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_BAM_Hard_Drive_Nov_2019\1 Frequent\A RESEARCH\B Manuscripts\Active\Menge et al. Pisaster intrinsic vs extrinsic\Data for Dryad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1" i="1" l="1"/>
  <c r="X181" i="1" s="1"/>
  <c r="V181" i="1"/>
  <c r="K181" i="1"/>
  <c r="L181" i="1" s="1"/>
  <c r="J181" i="1"/>
  <c r="W180" i="1"/>
  <c r="X180" i="1" s="1"/>
  <c r="V180" i="1"/>
  <c r="K180" i="1"/>
  <c r="L180" i="1" s="1"/>
  <c r="J180" i="1"/>
  <c r="W179" i="1"/>
  <c r="X179" i="1" s="1"/>
  <c r="V179" i="1"/>
  <c r="K179" i="1"/>
  <c r="L179" i="1" s="1"/>
  <c r="J179" i="1"/>
  <c r="W178" i="1"/>
  <c r="X178" i="1" s="1"/>
  <c r="V178" i="1"/>
  <c r="K178" i="1"/>
  <c r="L178" i="1" s="1"/>
  <c r="J178" i="1"/>
  <c r="W177" i="1"/>
  <c r="X177" i="1" s="1"/>
  <c r="V177" i="1"/>
  <c r="K177" i="1"/>
  <c r="L177" i="1" s="1"/>
  <c r="J177" i="1"/>
  <c r="W151" i="1"/>
  <c r="X151" i="1" s="1"/>
  <c r="V151" i="1"/>
  <c r="K151" i="1"/>
  <c r="L151" i="1" s="1"/>
  <c r="J151" i="1"/>
  <c r="W150" i="1"/>
  <c r="X150" i="1" s="1"/>
  <c r="V150" i="1"/>
  <c r="Y150" i="1" s="1"/>
  <c r="K150" i="1"/>
  <c r="L150" i="1" s="1"/>
  <c r="J150" i="1"/>
  <c r="W149" i="1"/>
  <c r="X149" i="1" s="1"/>
  <c r="V149" i="1"/>
  <c r="Y149" i="1" s="1"/>
  <c r="K149" i="1"/>
  <c r="L149" i="1" s="1"/>
  <c r="J149" i="1"/>
  <c r="K148" i="1"/>
  <c r="L148" i="1" s="1"/>
  <c r="K147" i="1"/>
  <c r="L147" i="1" s="1"/>
  <c r="W121" i="1"/>
  <c r="X121" i="1" s="1"/>
  <c r="V121" i="1"/>
  <c r="K121" i="1"/>
  <c r="L121" i="1" s="1"/>
  <c r="J121" i="1"/>
  <c r="W120" i="1"/>
  <c r="X120" i="1" s="1"/>
  <c r="V120" i="1"/>
  <c r="K120" i="1"/>
  <c r="L120" i="1" s="1"/>
  <c r="J120" i="1"/>
  <c r="X119" i="1"/>
  <c r="W119" i="1"/>
  <c r="V119" i="1"/>
  <c r="K119" i="1"/>
  <c r="L119" i="1" s="1"/>
  <c r="J119" i="1"/>
  <c r="W118" i="1"/>
  <c r="X118" i="1" s="1"/>
  <c r="V118" i="1"/>
  <c r="K118" i="1"/>
  <c r="L118" i="1" s="1"/>
  <c r="J118" i="1"/>
  <c r="W117" i="1"/>
  <c r="X117" i="1" s="1"/>
  <c r="V117" i="1"/>
  <c r="K117" i="1"/>
  <c r="L117" i="1" s="1"/>
  <c r="J117" i="1"/>
  <c r="W176" i="1"/>
  <c r="X176" i="1" s="1"/>
  <c r="V176" i="1"/>
  <c r="Y176" i="1" s="1"/>
  <c r="K176" i="1"/>
  <c r="L176" i="1" s="1"/>
  <c r="J176" i="1"/>
  <c r="W175" i="1"/>
  <c r="X175" i="1" s="1"/>
  <c r="V175" i="1"/>
  <c r="K175" i="1"/>
  <c r="L175" i="1" s="1"/>
  <c r="J175" i="1"/>
  <c r="W174" i="1"/>
  <c r="X174" i="1" s="1"/>
  <c r="V174" i="1"/>
  <c r="K174" i="1"/>
  <c r="L174" i="1" s="1"/>
  <c r="J174" i="1"/>
  <c r="W173" i="1"/>
  <c r="X173" i="1" s="1"/>
  <c r="V173" i="1"/>
  <c r="K173" i="1"/>
  <c r="L173" i="1" s="1"/>
  <c r="J173" i="1"/>
  <c r="W172" i="1"/>
  <c r="X172" i="1" s="1"/>
  <c r="V172" i="1"/>
  <c r="Y172" i="1" s="1"/>
  <c r="K172" i="1"/>
  <c r="L172" i="1" s="1"/>
  <c r="J172" i="1"/>
  <c r="W146" i="1"/>
  <c r="X146" i="1" s="1"/>
  <c r="V146" i="1"/>
  <c r="K146" i="1"/>
  <c r="L146" i="1" s="1"/>
  <c r="J146" i="1"/>
  <c r="W145" i="1"/>
  <c r="X145" i="1" s="1"/>
  <c r="V145" i="1"/>
  <c r="K145" i="1"/>
  <c r="L145" i="1" s="1"/>
  <c r="J145" i="1"/>
  <c r="W144" i="1"/>
  <c r="X144" i="1" s="1"/>
  <c r="V144" i="1"/>
  <c r="K144" i="1"/>
  <c r="L144" i="1" s="1"/>
  <c r="J144" i="1"/>
  <c r="W143" i="1"/>
  <c r="X143" i="1" s="1"/>
  <c r="V143" i="1"/>
  <c r="K143" i="1"/>
  <c r="L143" i="1" s="1"/>
  <c r="J143" i="1"/>
  <c r="X142" i="1"/>
  <c r="W142" i="1"/>
  <c r="V142" i="1"/>
  <c r="K142" i="1"/>
  <c r="L142" i="1" s="1"/>
  <c r="J142" i="1"/>
  <c r="Y142" i="1" s="1"/>
  <c r="W116" i="1"/>
  <c r="X116" i="1" s="1"/>
  <c r="V116" i="1"/>
  <c r="K116" i="1"/>
  <c r="L116" i="1" s="1"/>
  <c r="J116" i="1"/>
  <c r="W115" i="1"/>
  <c r="X115" i="1" s="1"/>
  <c r="V115" i="1"/>
  <c r="K115" i="1"/>
  <c r="L115" i="1" s="1"/>
  <c r="J115" i="1"/>
  <c r="W114" i="1"/>
  <c r="X114" i="1" s="1"/>
  <c r="V114" i="1"/>
  <c r="K114" i="1"/>
  <c r="L114" i="1" s="1"/>
  <c r="J114" i="1"/>
  <c r="W113" i="1"/>
  <c r="X113" i="1" s="1"/>
  <c r="V113" i="1"/>
  <c r="K113" i="1"/>
  <c r="L113" i="1" s="1"/>
  <c r="J113" i="1"/>
  <c r="W112" i="1"/>
  <c r="X112" i="1" s="1"/>
  <c r="V112" i="1"/>
  <c r="K112" i="1"/>
  <c r="L112" i="1" s="1"/>
  <c r="J112" i="1"/>
  <c r="W91" i="1"/>
  <c r="X91" i="1" s="1"/>
  <c r="V91" i="1"/>
  <c r="K91" i="1"/>
  <c r="L91" i="1" s="1"/>
  <c r="J91" i="1"/>
  <c r="W90" i="1"/>
  <c r="X90" i="1" s="1"/>
  <c r="V90" i="1"/>
  <c r="K90" i="1"/>
  <c r="L90" i="1" s="1"/>
  <c r="J90" i="1"/>
  <c r="W89" i="1"/>
  <c r="X89" i="1" s="1"/>
  <c r="V89" i="1"/>
  <c r="K89" i="1"/>
  <c r="L89" i="1" s="1"/>
  <c r="J89" i="1"/>
  <c r="W88" i="1"/>
  <c r="X88" i="1" s="1"/>
  <c r="V88" i="1"/>
  <c r="K88" i="1"/>
  <c r="L88" i="1" s="1"/>
  <c r="J88" i="1"/>
  <c r="W87" i="1"/>
  <c r="X87" i="1" s="1"/>
  <c r="V87" i="1"/>
  <c r="L87" i="1"/>
  <c r="K87" i="1"/>
  <c r="J87" i="1"/>
  <c r="W86" i="1"/>
  <c r="X86" i="1" s="1"/>
  <c r="V86" i="1"/>
  <c r="K86" i="1"/>
  <c r="L86" i="1" s="1"/>
  <c r="J86" i="1"/>
  <c r="W61" i="1"/>
  <c r="X61" i="1" s="1"/>
  <c r="V61" i="1"/>
  <c r="Y61" i="1" s="1"/>
  <c r="K61" i="1"/>
  <c r="L61" i="1" s="1"/>
  <c r="J61" i="1"/>
  <c r="W60" i="1"/>
  <c r="X60" i="1" s="1"/>
  <c r="V60" i="1"/>
  <c r="K60" i="1"/>
  <c r="L60" i="1" s="1"/>
  <c r="J60" i="1"/>
  <c r="W59" i="1"/>
  <c r="X59" i="1" s="1"/>
  <c r="V59" i="1"/>
  <c r="K59" i="1"/>
  <c r="L59" i="1" s="1"/>
  <c r="J59" i="1"/>
  <c r="W58" i="1"/>
  <c r="X58" i="1" s="1"/>
  <c r="V58" i="1"/>
  <c r="K58" i="1"/>
  <c r="L58" i="1" s="1"/>
  <c r="J58" i="1"/>
  <c r="W57" i="1"/>
  <c r="X57" i="1" s="1"/>
  <c r="V57" i="1"/>
  <c r="K57" i="1"/>
  <c r="L57" i="1" s="1"/>
  <c r="J57" i="1"/>
  <c r="W56" i="1"/>
  <c r="X56" i="1" s="1"/>
  <c r="V56" i="1"/>
  <c r="K56" i="1"/>
  <c r="L56" i="1" s="1"/>
  <c r="J56" i="1"/>
  <c r="W55" i="1"/>
  <c r="X55" i="1" s="1"/>
  <c r="V55" i="1"/>
  <c r="K55" i="1"/>
  <c r="L55" i="1" s="1"/>
  <c r="J55" i="1"/>
  <c r="W54" i="1"/>
  <c r="X54" i="1" s="1"/>
  <c r="V54" i="1"/>
  <c r="L54" i="1"/>
  <c r="K54" i="1"/>
  <c r="J54" i="1"/>
  <c r="W53" i="1"/>
  <c r="X53" i="1" s="1"/>
  <c r="V53" i="1"/>
  <c r="K53" i="1"/>
  <c r="L53" i="1" s="1"/>
  <c r="J53" i="1"/>
  <c r="W52" i="1"/>
  <c r="X52" i="1" s="1"/>
  <c r="V52" i="1"/>
  <c r="K52" i="1"/>
  <c r="L52" i="1" s="1"/>
  <c r="J52" i="1"/>
  <c r="W51" i="1"/>
  <c r="X51" i="1" s="1"/>
  <c r="V51" i="1"/>
  <c r="K51" i="1"/>
  <c r="L51" i="1" s="1"/>
  <c r="J51" i="1"/>
  <c r="W50" i="1"/>
  <c r="X50" i="1" s="1"/>
  <c r="V50" i="1"/>
  <c r="K50" i="1"/>
  <c r="L50" i="1" s="1"/>
  <c r="J50" i="1"/>
  <c r="W85" i="1"/>
  <c r="X85" i="1" s="1"/>
  <c r="V85" i="1"/>
  <c r="K85" i="1"/>
  <c r="L85" i="1" s="1"/>
  <c r="J85" i="1"/>
  <c r="W84" i="1"/>
  <c r="X84" i="1" s="1"/>
  <c r="V84" i="1"/>
  <c r="K84" i="1"/>
  <c r="L84" i="1" s="1"/>
  <c r="J84" i="1"/>
  <c r="W83" i="1"/>
  <c r="X83" i="1" s="1"/>
  <c r="V83" i="1"/>
  <c r="K83" i="1"/>
  <c r="L83" i="1" s="1"/>
  <c r="J83" i="1"/>
  <c r="W82" i="1"/>
  <c r="X82" i="1" s="1"/>
  <c r="V82" i="1"/>
  <c r="K82" i="1"/>
  <c r="L82" i="1" s="1"/>
  <c r="J82" i="1"/>
  <c r="W81" i="1"/>
  <c r="X81" i="1" s="1"/>
  <c r="V81" i="1"/>
  <c r="K81" i="1"/>
  <c r="L81" i="1" s="1"/>
  <c r="J81" i="1"/>
  <c r="W80" i="1"/>
  <c r="X80" i="1" s="1"/>
  <c r="V80" i="1"/>
  <c r="K80" i="1"/>
  <c r="L80" i="1" s="1"/>
  <c r="J80" i="1"/>
  <c r="W49" i="1"/>
  <c r="X49" i="1" s="1"/>
  <c r="V49" i="1"/>
  <c r="K49" i="1"/>
  <c r="L49" i="1" s="1"/>
  <c r="J49" i="1"/>
  <c r="W48" i="1"/>
  <c r="X48" i="1" s="1"/>
  <c r="V48" i="1"/>
  <c r="K48" i="1"/>
  <c r="L48" i="1" s="1"/>
  <c r="J48" i="1"/>
  <c r="W47" i="1"/>
  <c r="X47" i="1" s="1"/>
  <c r="V47" i="1"/>
  <c r="K47" i="1"/>
  <c r="L47" i="1" s="1"/>
  <c r="J47" i="1"/>
  <c r="W46" i="1"/>
  <c r="X46" i="1" s="1"/>
  <c r="V46" i="1"/>
  <c r="L46" i="1"/>
  <c r="K46" i="1"/>
  <c r="J46" i="1"/>
  <c r="W45" i="1"/>
  <c r="X45" i="1" s="1"/>
  <c r="V45" i="1"/>
  <c r="Y45" i="1" s="1"/>
  <c r="K45" i="1"/>
  <c r="L45" i="1" s="1"/>
  <c r="J45" i="1"/>
  <c r="W44" i="1"/>
  <c r="X44" i="1" s="1"/>
  <c r="V44" i="1"/>
  <c r="K44" i="1"/>
  <c r="L44" i="1" s="1"/>
  <c r="J44" i="1"/>
  <c r="W43" i="1"/>
  <c r="X43" i="1" s="1"/>
  <c r="V43" i="1"/>
  <c r="K43" i="1"/>
  <c r="L43" i="1" s="1"/>
  <c r="J43" i="1"/>
  <c r="W42" i="1"/>
  <c r="X42" i="1" s="1"/>
  <c r="V42" i="1"/>
  <c r="K42" i="1"/>
  <c r="L42" i="1" s="1"/>
  <c r="J42" i="1"/>
  <c r="W41" i="1"/>
  <c r="X41" i="1" s="1"/>
  <c r="V41" i="1"/>
  <c r="K41" i="1"/>
  <c r="L41" i="1" s="1"/>
  <c r="J41" i="1"/>
  <c r="W40" i="1"/>
  <c r="X40" i="1" s="1"/>
  <c r="V40" i="1"/>
  <c r="K40" i="1"/>
  <c r="L40" i="1" s="1"/>
  <c r="J40" i="1"/>
  <c r="W39" i="1"/>
  <c r="X39" i="1" s="1"/>
  <c r="V39" i="1"/>
  <c r="K39" i="1"/>
  <c r="L39" i="1" s="1"/>
  <c r="J39" i="1"/>
  <c r="W38" i="1"/>
  <c r="X38" i="1" s="1"/>
  <c r="V38" i="1"/>
  <c r="K38" i="1"/>
  <c r="L38" i="1" s="1"/>
  <c r="J38" i="1"/>
  <c r="W171" i="1"/>
  <c r="X171" i="1" s="1"/>
  <c r="V171" i="1"/>
  <c r="K171" i="1"/>
  <c r="L171" i="1" s="1"/>
  <c r="J171" i="1"/>
  <c r="W170" i="1"/>
  <c r="X170" i="1" s="1"/>
  <c r="V170" i="1"/>
  <c r="K170" i="1"/>
  <c r="L170" i="1" s="1"/>
  <c r="J170" i="1"/>
  <c r="W169" i="1"/>
  <c r="X169" i="1" s="1"/>
  <c r="V169" i="1"/>
  <c r="K169" i="1"/>
  <c r="L169" i="1" s="1"/>
  <c r="J169" i="1"/>
  <c r="W168" i="1"/>
  <c r="X168" i="1" s="1"/>
  <c r="V168" i="1"/>
  <c r="K168" i="1"/>
  <c r="L168" i="1" s="1"/>
  <c r="J168" i="1"/>
  <c r="W167" i="1"/>
  <c r="X167" i="1" s="1"/>
  <c r="V167" i="1"/>
  <c r="K167" i="1"/>
  <c r="L167" i="1" s="1"/>
  <c r="J167" i="1"/>
  <c r="W141" i="1"/>
  <c r="X141" i="1" s="1"/>
  <c r="V141" i="1"/>
  <c r="K141" i="1"/>
  <c r="L141" i="1" s="1"/>
  <c r="J141" i="1"/>
  <c r="W140" i="1"/>
  <c r="X140" i="1" s="1"/>
  <c r="V140" i="1"/>
  <c r="Y140" i="1" s="1"/>
  <c r="K140" i="1"/>
  <c r="L140" i="1" s="1"/>
  <c r="J140" i="1"/>
  <c r="W139" i="1"/>
  <c r="X139" i="1" s="1"/>
  <c r="V139" i="1"/>
  <c r="Y139" i="1" s="1"/>
  <c r="K139" i="1"/>
  <c r="L139" i="1" s="1"/>
  <c r="J139" i="1"/>
  <c r="W138" i="1"/>
  <c r="X138" i="1" s="1"/>
  <c r="V138" i="1"/>
  <c r="K138" i="1"/>
  <c r="L138" i="1" s="1"/>
  <c r="J138" i="1"/>
  <c r="W137" i="1"/>
  <c r="X137" i="1" s="1"/>
  <c r="V137" i="1"/>
  <c r="K137" i="1"/>
  <c r="L137" i="1" s="1"/>
  <c r="J137" i="1"/>
  <c r="W111" i="1"/>
  <c r="X111" i="1" s="1"/>
  <c r="V111" i="1"/>
  <c r="K111" i="1"/>
  <c r="L111" i="1" s="1"/>
  <c r="J111" i="1"/>
  <c r="W110" i="1"/>
  <c r="X110" i="1" s="1"/>
  <c r="V110" i="1"/>
  <c r="K110" i="1"/>
  <c r="L110" i="1" s="1"/>
  <c r="J110" i="1"/>
  <c r="W109" i="1"/>
  <c r="X109" i="1" s="1"/>
  <c r="V109" i="1"/>
  <c r="K109" i="1"/>
  <c r="L109" i="1" s="1"/>
  <c r="J109" i="1"/>
  <c r="W108" i="1"/>
  <c r="X108" i="1" s="1"/>
  <c r="V108" i="1"/>
  <c r="K108" i="1"/>
  <c r="L108" i="1" s="1"/>
  <c r="J108" i="1"/>
  <c r="W107" i="1"/>
  <c r="X107" i="1" s="1"/>
  <c r="V107" i="1"/>
  <c r="Y107" i="1" s="1"/>
  <c r="K107" i="1"/>
  <c r="L107" i="1" s="1"/>
  <c r="J107" i="1"/>
  <c r="W79" i="1"/>
  <c r="X79" i="1" s="1"/>
  <c r="V79" i="1"/>
  <c r="K79" i="1"/>
  <c r="L79" i="1" s="1"/>
  <c r="J79" i="1"/>
  <c r="W78" i="1"/>
  <c r="X78" i="1" s="1"/>
  <c r="V78" i="1"/>
  <c r="K78" i="1"/>
  <c r="L78" i="1" s="1"/>
  <c r="J78" i="1"/>
  <c r="W77" i="1"/>
  <c r="X77" i="1" s="1"/>
  <c r="V77" i="1"/>
  <c r="K77" i="1"/>
  <c r="L77" i="1" s="1"/>
  <c r="J77" i="1"/>
  <c r="W76" i="1"/>
  <c r="X76" i="1" s="1"/>
  <c r="V76" i="1"/>
  <c r="K76" i="1"/>
  <c r="L76" i="1" s="1"/>
  <c r="J76" i="1"/>
  <c r="W75" i="1"/>
  <c r="X75" i="1" s="1"/>
  <c r="V75" i="1"/>
  <c r="K75" i="1"/>
  <c r="L75" i="1" s="1"/>
  <c r="J75" i="1"/>
  <c r="W74" i="1"/>
  <c r="X74" i="1" s="1"/>
  <c r="V74" i="1"/>
  <c r="K74" i="1"/>
  <c r="L74" i="1" s="1"/>
  <c r="J74" i="1"/>
  <c r="W37" i="1"/>
  <c r="X37" i="1" s="1"/>
  <c r="V37" i="1"/>
  <c r="K37" i="1"/>
  <c r="L37" i="1" s="1"/>
  <c r="J37" i="1"/>
  <c r="W36" i="1"/>
  <c r="X36" i="1" s="1"/>
  <c r="V36" i="1"/>
  <c r="Y36" i="1" s="1"/>
  <c r="K36" i="1"/>
  <c r="L36" i="1" s="1"/>
  <c r="J36" i="1"/>
  <c r="W35" i="1"/>
  <c r="X35" i="1" s="1"/>
  <c r="V35" i="1"/>
  <c r="Y35" i="1" s="1"/>
  <c r="K35" i="1"/>
  <c r="L35" i="1" s="1"/>
  <c r="J35" i="1"/>
  <c r="W34" i="1"/>
  <c r="X34" i="1" s="1"/>
  <c r="V34" i="1"/>
  <c r="K34" i="1"/>
  <c r="L34" i="1" s="1"/>
  <c r="J34" i="1"/>
  <c r="W33" i="1"/>
  <c r="X33" i="1" s="1"/>
  <c r="V33" i="1"/>
  <c r="K33" i="1"/>
  <c r="L33" i="1" s="1"/>
  <c r="J33" i="1"/>
  <c r="W32" i="1"/>
  <c r="X32" i="1" s="1"/>
  <c r="V32" i="1"/>
  <c r="K32" i="1"/>
  <c r="L32" i="1" s="1"/>
  <c r="J32" i="1"/>
  <c r="W31" i="1"/>
  <c r="X31" i="1" s="1"/>
  <c r="V31" i="1"/>
  <c r="K31" i="1"/>
  <c r="L31" i="1" s="1"/>
  <c r="J31" i="1"/>
  <c r="W30" i="1"/>
  <c r="X30" i="1" s="1"/>
  <c r="V30" i="1"/>
  <c r="K30" i="1"/>
  <c r="L30" i="1" s="1"/>
  <c r="J30" i="1"/>
  <c r="W29" i="1"/>
  <c r="X29" i="1" s="1"/>
  <c r="V29" i="1"/>
  <c r="K29" i="1"/>
  <c r="L29" i="1" s="1"/>
  <c r="J29" i="1"/>
  <c r="W28" i="1"/>
  <c r="X28" i="1" s="1"/>
  <c r="V28" i="1"/>
  <c r="Y28" i="1" s="1"/>
  <c r="K28" i="1"/>
  <c r="L28" i="1" s="1"/>
  <c r="J28" i="1"/>
  <c r="W27" i="1"/>
  <c r="X27" i="1" s="1"/>
  <c r="V27" i="1"/>
  <c r="K27" i="1"/>
  <c r="L27" i="1" s="1"/>
  <c r="J27" i="1"/>
  <c r="W26" i="1"/>
  <c r="X26" i="1" s="1"/>
  <c r="V26" i="1"/>
  <c r="K26" i="1"/>
  <c r="L26" i="1" s="1"/>
  <c r="J26" i="1"/>
  <c r="W166" i="1"/>
  <c r="X166" i="1" s="1"/>
  <c r="V166" i="1"/>
  <c r="K166" i="1"/>
  <c r="L166" i="1" s="1"/>
  <c r="J166" i="1"/>
  <c r="W165" i="1"/>
  <c r="X165" i="1" s="1"/>
  <c r="V165" i="1"/>
  <c r="K165" i="1"/>
  <c r="L165" i="1" s="1"/>
  <c r="J165" i="1"/>
  <c r="W164" i="1"/>
  <c r="X164" i="1" s="1"/>
  <c r="V164" i="1"/>
  <c r="K164" i="1"/>
  <c r="L164" i="1" s="1"/>
  <c r="J164" i="1"/>
  <c r="W163" i="1"/>
  <c r="X163" i="1" s="1"/>
  <c r="V163" i="1"/>
  <c r="K163" i="1"/>
  <c r="L163" i="1" s="1"/>
  <c r="J163" i="1"/>
  <c r="W162" i="1"/>
  <c r="X162" i="1" s="1"/>
  <c r="V162" i="1"/>
  <c r="K162" i="1"/>
  <c r="L162" i="1" s="1"/>
  <c r="J162" i="1"/>
  <c r="Y162" i="1" s="1"/>
  <c r="W136" i="1"/>
  <c r="X136" i="1" s="1"/>
  <c r="V136" i="1"/>
  <c r="K136" i="1"/>
  <c r="L136" i="1" s="1"/>
  <c r="J136" i="1"/>
  <c r="W135" i="1"/>
  <c r="X135" i="1" s="1"/>
  <c r="V135" i="1"/>
  <c r="K135" i="1"/>
  <c r="L135" i="1" s="1"/>
  <c r="J135" i="1"/>
  <c r="W134" i="1"/>
  <c r="X134" i="1" s="1"/>
  <c r="V134" i="1"/>
  <c r="K134" i="1"/>
  <c r="L134" i="1" s="1"/>
  <c r="J134" i="1"/>
  <c r="W133" i="1"/>
  <c r="X133" i="1" s="1"/>
  <c r="V133" i="1"/>
  <c r="K133" i="1"/>
  <c r="L133" i="1" s="1"/>
  <c r="J133" i="1"/>
  <c r="W132" i="1"/>
  <c r="X132" i="1" s="1"/>
  <c r="V132" i="1"/>
  <c r="K132" i="1"/>
  <c r="L132" i="1" s="1"/>
  <c r="J132" i="1"/>
  <c r="W106" i="1"/>
  <c r="X106" i="1" s="1"/>
  <c r="V106" i="1"/>
  <c r="K106" i="1"/>
  <c r="L106" i="1" s="1"/>
  <c r="J106" i="1"/>
  <c r="W105" i="1"/>
  <c r="X105" i="1" s="1"/>
  <c r="V105" i="1"/>
  <c r="K105" i="1"/>
  <c r="L105" i="1" s="1"/>
  <c r="J105" i="1"/>
  <c r="W104" i="1"/>
  <c r="X104" i="1" s="1"/>
  <c r="V104" i="1"/>
  <c r="K104" i="1"/>
  <c r="L104" i="1" s="1"/>
  <c r="J104" i="1"/>
  <c r="W103" i="1"/>
  <c r="X103" i="1" s="1"/>
  <c r="V103" i="1"/>
  <c r="K103" i="1"/>
  <c r="L103" i="1" s="1"/>
  <c r="J103" i="1"/>
  <c r="W102" i="1"/>
  <c r="X102" i="1" s="1"/>
  <c r="V102" i="1"/>
  <c r="K102" i="1"/>
  <c r="L102" i="1" s="1"/>
  <c r="J102" i="1"/>
  <c r="W161" i="1"/>
  <c r="X161" i="1" s="1"/>
  <c r="V161" i="1"/>
  <c r="K161" i="1"/>
  <c r="L161" i="1" s="1"/>
  <c r="J161" i="1"/>
  <c r="Y161" i="1" s="1"/>
  <c r="W160" i="1"/>
  <c r="X160" i="1" s="1"/>
  <c r="V160" i="1"/>
  <c r="K160" i="1"/>
  <c r="L160" i="1" s="1"/>
  <c r="J160" i="1"/>
  <c r="W159" i="1"/>
  <c r="X159" i="1" s="1"/>
  <c r="V159" i="1"/>
  <c r="K159" i="1"/>
  <c r="L159" i="1" s="1"/>
  <c r="J159" i="1"/>
  <c r="Y159" i="1" s="1"/>
  <c r="W158" i="1"/>
  <c r="X158" i="1" s="1"/>
  <c r="V158" i="1"/>
  <c r="K158" i="1"/>
  <c r="L158" i="1" s="1"/>
  <c r="J158" i="1"/>
  <c r="W157" i="1"/>
  <c r="X157" i="1" s="1"/>
  <c r="V157" i="1"/>
  <c r="K157" i="1"/>
  <c r="L157" i="1" s="1"/>
  <c r="J157" i="1"/>
  <c r="W131" i="1"/>
  <c r="X131" i="1" s="1"/>
  <c r="V131" i="1"/>
  <c r="K131" i="1"/>
  <c r="L131" i="1" s="1"/>
  <c r="J131" i="1"/>
  <c r="W130" i="1"/>
  <c r="X130" i="1" s="1"/>
  <c r="V130" i="1"/>
  <c r="K130" i="1"/>
  <c r="L130" i="1" s="1"/>
  <c r="J130" i="1"/>
  <c r="W129" i="1"/>
  <c r="X129" i="1" s="1"/>
  <c r="V129" i="1"/>
  <c r="K129" i="1"/>
  <c r="L129" i="1" s="1"/>
  <c r="J129" i="1"/>
  <c r="W128" i="1"/>
  <c r="X128" i="1" s="1"/>
  <c r="V128" i="1"/>
  <c r="K128" i="1"/>
  <c r="L128" i="1" s="1"/>
  <c r="J128" i="1"/>
  <c r="W127" i="1"/>
  <c r="X127" i="1" s="1"/>
  <c r="V127" i="1"/>
  <c r="K127" i="1"/>
  <c r="L127" i="1" s="1"/>
  <c r="J127" i="1"/>
  <c r="W101" i="1"/>
  <c r="X101" i="1" s="1"/>
  <c r="V101" i="1"/>
  <c r="Y101" i="1" s="1"/>
  <c r="K101" i="1"/>
  <c r="L101" i="1" s="1"/>
  <c r="J101" i="1"/>
  <c r="X100" i="1"/>
  <c r="W100" i="1"/>
  <c r="V100" i="1"/>
  <c r="K100" i="1"/>
  <c r="L100" i="1" s="1"/>
  <c r="J100" i="1"/>
  <c r="W99" i="1"/>
  <c r="X99" i="1" s="1"/>
  <c r="V99" i="1"/>
  <c r="K99" i="1"/>
  <c r="L99" i="1" s="1"/>
  <c r="J99" i="1"/>
  <c r="W98" i="1"/>
  <c r="X98" i="1" s="1"/>
  <c r="V98" i="1"/>
  <c r="K98" i="1"/>
  <c r="L98" i="1" s="1"/>
  <c r="J98" i="1"/>
  <c r="W97" i="1"/>
  <c r="X97" i="1" s="1"/>
  <c r="V97" i="1"/>
  <c r="K97" i="1"/>
  <c r="L97" i="1" s="1"/>
  <c r="J97" i="1"/>
  <c r="W73" i="1"/>
  <c r="X73" i="1" s="1"/>
  <c r="V73" i="1"/>
  <c r="K73" i="1"/>
  <c r="L73" i="1" s="1"/>
  <c r="J73" i="1"/>
  <c r="W72" i="1"/>
  <c r="X72" i="1" s="1"/>
  <c r="V72" i="1"/>
  <c r="K72" i="1"/>
  <c r="L72" i="1" s="1"/>
  <c r="J72" i="1"/>
  <c r="W71" i="1"/>
  <c r="X71" i="1" s="1"/>
  <c r="V71" i="1"/>
  <c r="K71" i="1"/>
  <c r="L71" i="1" s="1"/>
  <c r="J71" i="1"/>
  <c r="W70" i="1"/>
  <c r="X70" i="1" s="1"/>
  <c r="V70" i="1"/>
  <c r="K70" i="1"/>
  <c r="L70" i="1" s="1"/>
  <c r="J70" i="1"/>
  <c r="W69" i="1"/>
  <c r="X69" i="1" s="1"/>
  <c r="V69" i="1"/>
  <c r="K69" i="1"/>
  <c r="L69" i="1" s="1"/>
  <c r="J69" i="1"/>
  <c r="W68" i="1"/>
  <c r="X68" i="1" s="1"/>
  <c r="V68" i="1"/>
  <c r="Y68" i="1" s="1"/>
  <c r="K68" i="1"/>
  <c r="L68" i="1" s="1"/>
  <c r="J68" i="1"/>
  <c r="W25" i="1"/>
  <c r="X25" i="1" s="1"/>
  <c r="V25" i="1"/>
  <c r="Y25" i="1" s="1"/>
  <c r="K25" i="1"/>
  <c r="L25" i="1" s="1"/>
  <c r="J25" i="1"/>
  <c r="W24" i="1"/>
  <c r="X24" i="1" s="1"/>
  <c r="V24" i="1"/>
  <c r="K24" i="1"/>
  <c r="L24" i="1" s="1"/>
  <c r="J24" i="1"/>
  <c r="W23" i="1"/>
  <c r="X23" i="1" s="1"/>
  <c r="V23" i="1"/>
  <c r="K23" i="1"/>
  <c r="L23" i="1" s="1"/>
  <c r="J23" i="1"/>
  <c r="W22" i="1"/>
  <c r="X22" i="1" s="1"/>
  <c r="V22" i="1"/>
  <c r="Y22" i="1" s="1"/>
  <c r="K22" i="1"/>
  <c r="L22" i="1" s="1"/>
  <c r="J22" i="1"/>
  <c r="W21" i="1"/>
  <c r="X21" i="1" s="1"/>
  <c r="V21" i="1"/>
  <c r="Y21" i="1" s="1"/>
  <c r="K21" i="1"/>
  <c r="L21" i="1" s="1"/>
  <c r="J21" i="1"/>
  <c r="W20" i="1"/>
  <c r="X20" i="1" s="1"/>
  <c r="V20" i="1"/>
  <c r="K20" i="1"/>
  <c r="L20" i="1" s="1"/>
  <c r="J20" i="1"/>
  <c r="W19" i="1"/>
  <c r="X19" i="1" s="1"/>
  <c r="V19" i="1"/>
  <c r="Y19" i="1" s="1"/>
  <c r="K19" i="1"/>
  <c r="L19" i="1" s="1"/>
  <c r="J19" i="1"/>
  <c r="W18" i="1"/>
  <c r="X18" i="1" s="1"/>
  <c r="V18" i="1"/>
  <c r="Y18" i="1" s="1"/>
  <c r="K18" i="1"/>
  <c r="L18" i="1" s="1"/>
  <c r="J18" i="1"/>
  <c r="W17" i="1"/>
  <c r="X17" i="1" s="1"/>
  <c r="V17" i="1"/>
  <c r="Y17" i="1" s="1"/>
  <c r="K17" i="1"/>
  <c r="L17" i="1" s="1"/>
  <c r="J17" i="1"/>
  <c r="W16" i="1"/>
  <c r="X16" i="1" s="1"/>
  <c r="V16" i="1"/>
  <c r="K16" i="1"/>
  <c r="L16" i="1" s="1"/>
  <c r="J16" i="1"/>
  <c r="W15" i="1"/>
  <c r="X15" i="1" s="1"/>
  <c r="V15" i="1"/>
  <c r="Y15" i="1" s="1"/>
  <c r="K15" i="1"/>
  <c r="L15" i="1" s="1"/>
  <c r="J15" i="1"/>
  <c r="W14" i="1"/>
  <c r="X14" i="1" s="1"/>
  <c r="V14" i="1"/>
  <c r="K14" i="1"/>
  <c r="L14" i="1" s="1"/>
  <c r="J14" i="1"/>
  <c r="K156" i="1"/>
  <c r="L156" i="1" s="1"/>
  <c r="J156" i="1"/>
  <c r="W155" i="1"/>
  <c r="X155" i="1" s="1"/>
  <c r="V155" i="1"/>
  <c r="K155" i="1"/>
  <c r="L155" i="1" s="1"/>
  <c r="J155" i="1"/>
  <c r="W154" i="1"/>
  <c r="X154" i="1" s="1"/>
  <c r="V154" i="1"/>
  <c r="K154" i="1"/>
  <c r="L154" i="1" s="1"/>
  <c r="J154" i="1"/>
  <c r="W153" i="1"/>
  <c r="X153" i="1" s="1"/>
  <c r="V153" i="1"/>
  <c r="K153" i="1"/>
  <c r="L153" i="1" s="1"/>
  <c r="J153" i="1"/>
  <c r="Y153" i="1" s="1"/>
  <c r="W152" i="1"/>
  <c r="X152" i="1" s="1"/>
  <c r="V152" i="1"/>
  <c r="K152" i="1"/>
  <c r="L152" i="1" s="1"/>
  <c r="J152" i="1"/>
  <c r="Y152" i="1" s="1"/>
  <c r="W126" i="1"/>
  <c r="X126" i="1" s="1"/>
  <c r="V126" i="1"/>
  <c r="K126" i="1"/>
  <c r="L126" i="1" s="1"/>
  <c r="J126" i="1"/>
  <c r="W125" i="1"/>
  <c r="X125" i="1" s="1"/>
  <c r="V125" i="1"/>
  <c r="K125" i="1"/>
  <c r="L125" i="1" s="1"/>
  <c r="J125" i="1"/>
  <c r="W124" i="1"/>
  <c r="X124" i="1" s="1"/>
  <c r="V124" i="1"/>
  <c r="K124" i="1"/>
  <c r="L124" i="1" s="1"/>
  <c r="J124" i="1"/>
  <c r="W123" i="1"/>
  <c r="X123" i="1" s="1"/>
  <c r="V123" i="1"/>
  <c r="K123" i="1"/>
  <c r="L123" i="1" s="1"/>
  <c r="J123" i="1"/>
  <c r="W122" i="1"/>
  <c r="X122" i="1" s="1"/>
  <c r="V122" i="1"/>
  <c r="K122" i="1"/>
  <c r="L122" i="1" s="1"/>
  <c r="J122" i="1"/>
  <c r="W96" i="1"/>
  <c r="X96" i="1" s="1"/>
  <c r="V96" i="1"/>
  <c r="K96" i="1"/>
  <c r="L96" i="1" s="1"/>
  <c r="J96" i="1"/>
  <c r="W95" i="1"/>
  <c r="X95" i="1" s="1"/>
  <c r="V95" i="1"/>
  <c r="K95" i="1"/>
  <c r="L95" i="1" s="1"/>
  <c r="J95" i="1"/>
  <c r="Y95" i="1" s="1"/>
  <c r="W94" i="1"/>
  <c r="X94" i="1" s="1"/>
  <c r="V94" i="1"/>
  <c r="K94" i="1"/>
  <c r="L94" i="1" s="1"/>
  <c r="J94" i="1"/>
  <c r="Y94" i="1" s="1"/>
  <c r="W93" i="1"/>
  <c r="X93" i="1" s="1"/>
  <c r="V93" i="1"/>
  <c r="K93" i="1"/>
  <c r="L93" i="1" s="1"/>
  <c r="J93" i="1"/>
  <c r="W92" i="1"/>
  <c r="X92" i="1" s="1"/>
  <c r="V92" i="1"/>
  <c r="K92" i="1"/>
  <c r="L92" i="1" s="1"/>
  <c r="J92" i="1"/>
  <c r="W67" i="1"/>
  <c r="X67" i="1" s="1"/>
  <c r="V67" i="1"/>
  <c r="K67" i="1"/>
  <c r="L67" i="1" s="1"/>
  <c r="J67" i="1"/>
  <c r="W66" i="1"/>
  <c r="X66" i="1" s="1"/>
  <c r="V66" i="1"/>
  <c r="K66" i="1"/>
  <c r="L66" i="1" s="1"/>
  <c r="J66" i="1"/>
  <c r="W65" i="1"/>
  <c r="X65" i="1" s="1"/>
  <c r="V65" i="1"/>
  <c r="K65" i="1"/>
  <c r="L65" i="1" s="1"/>
  <c r="J65" i="1"/>
  <c r="W64" i="1"/>
  <c r="X64" i="1" s="1"/>
  <c r="V64" i="1"/>
  <c r="K64" i="1"/>
  <c r="L64" i="1" s="1"/>
  <c r="J64" i="1"/>
  <c r="W63" i="1"/>
  <c r="X63" i="1" s="1"/>
  <c r="V63" i="1"/>
  <c r="K63" i="1"/>
  <c r="L63" i="1" s="1"/>
  <c r="J63" i="1"/>
  <c r="Y63" i="1" s="1"/>
  <c r="W62" i="1"/>
  <c r="X62" i="1" s="1"/>
  <c r="V62" i="1"/>
  <c r="K62" i="1"/>
  <c r="L62" i="1" s="1"/>
  <c r="J62" i="1"/>
  <c r="Y62" i="1" s="1"/>
  <c r="W13" i="1"/>
  <c r="X13" i="1" s="1"/>
  <c r="V13" i="1"/>
  <c r="K13" i="1"/>
  <c r="L13" i="1" s="1"/>
  <c r="J13" i="1"/>
  <c r="W12" i="1"/>
  <c r="X12" i="1" s="1"/>
  <c r="V12" i="1"/>
  <c r="K12" i="1"/>
  <c r="L12" i="1" s="1"/>
  <c r="J12" i="1"/>
  <c r="W11" i="1"/>
  <c r="X11" i="1" s="1"/>
  <c r="V11" i="1"/>
  <c r="K11" i="1"/>
  <c r="L11" i="1" s="1"/>
  <c r="J11" i="1"/>
  <c r="W10" i="1"/>
  <c r="X10" i="1" s="1"/>
  <c r="V10" i="1"/>
  <c r="K10" i="1"/>
  <c r="L10" i="1" s="1"/>
  <c r="J10" i="1"/>
  <c r="W9" i="1"/>
  <c r="X9" i="1" s="1"/>
  <c r="V9" i="1"/>
  <c r="K9" i="1"/>
  <c r="L9" i="1" s="1"/>
  <c r="J9" i="1"/>
  <c r="W8" i="1"/>
  <c r="X8" i="1" s="1"/>
  <c r="V8" i="1"/>
  <c r="K8" i="1"/>
  <c r="L8" i="1" s="1"/>
  <c r="J8" i="1"/>
  <c r="W7" i="1"/>
  <c r="X7" i="1" s="1"/>
  <c r="V7" i="1"/>
  <c r="K7" i="1"/>
  <c r="L7" i="1" s="1"/>
  <c r="J7" i="1"/>
  <c r="Y7" i="1" s="1"/>
  <c r="W6" i="1"/>
  <c r="X6" i="1" s="1"/>
  <c r="V6" i="1"/>
  <c r="K6" i="1"/>
  <c r="L6" i="1" s="1"/>
  <c r="J6" i="1"/>
  <c r="Y6" i="1" s="1"/>
  <c r="W5" i="1"/>
  <c r="X5" i="1" s="1"/>
  <c r="V5" i="1"/>
  <c r="K5" i="1"/>
  <c r="L5" i="1" s="1"/>
  <c r="J5" i="1"/>
  <c r="W4" i="1"/>
  <c r="X4" i="1" s="1"/>
  <c r="V4" i="1"/>
  <c r="K4" i="1"/>
  <c r="L4" i="1" s="1"/>
  <c r="J4" i="1"/>
  <c r="W3" i="1"/>
  <c r="X3" i="1" s="1"/>
  <c r="V3" i="1"/>
  <c r="K3" i="1"/>
  <c r="L3" i="1" s="1"/>
  <c r="J3" i="1"/>
  <c r="W2" i="1"/>
  <c r="X2" i="1" s="1"/>
  <c r="V2" i="1"/>
  <c r="K2" i="1"/>
  <c r="L2" i="1" s="1"/>
  <c r="J2" i="1"/>
  <c r="Y46" i="1" l="1"/>
  <c r="Y87" i="1"/>
  <c r="Y2" i="1"/>
  <c r="Y3" i="1"/>
  <c r="Y8" i="1"/>
  <c r="Y10" i="1"/>
  <c r="Y11" i="1"/>
  <c r="Y64" i="1"/>
  <c r="Y66" i="1"/>
  <c r="Y67" i="1"/>
  <c r="Y96" i="1"/>
  <c r="Y123" i="1"/>
  <c r="Y124" i="1"/>
  <c r="Y154" i="1"/>
  <c r="Y14" i="1"/>
  <c r="Y99" i="1"/>
  <c r="Y100" i="1"/>
  <c r="Y30" i="1"/>
  <c r="Y32" i="1"/>
  <c r="Y74" i="1"/>
  <c r="Y76" i="1"/>
  <c r="Y109" i="1"/>
  <c r="Y111" i="1"/>
  <c r="Y167" i="1"/>
  <c r="Y171" i="1"/>
  <c r="Y40" i="1"/>
  <c r="Y49" i="1"/>
  <c r="Y81" i="1"/>
  <c r="Y85" i="1"/>
  <c r="Y50" i="1"/>
  <c r="Y89" i="1"/>
  <c r="Y91" i="1"/>
  <c r="Y113" i="1"/>
  <c r="Y173" i="1"/>
  <c r="Y175" i="1"/>
  <c r="Y157" i="1"/>
  <c r="Y104" i="1"/>
  <c r="Y134" i="1"/>
  <c r="Y136" i="1"/>
  <c r="Y54" i="1"/>
  <c r="Y4" i="1"/>
  <c r="Y12" i="1"/>
  <c r="Y92" i="1"/>
  <c r="Y125" i="1"/>
  <c r="Y133" i="1"/>
  <c r="Y166" i="1"/>
  <c r="Y24" i="1"/>
  <c r="Y71" i="1"/>
  <c r="Y72" i="1"/>
  <c r="Y103" i="1"/>
  <c r="Y105" i="1"/>
  <c r="Y132" i="1"/>
  <c r="Y163" i="1"/>
  <c r="Y165" i="1"/>
  <c r="Y26" i="1"/>
  <c r="Y27" i="1"/>
  <c r="Y31" i="1"/>
  <c r="Y34" i="1"/>
  <c r="Y78" i="1"/>
  <c r="Y110" i="1"/>
  <c r="Y138" i="1"/>
  <c r="Y170" i="1"/>
  <c r="Y38" i="1"/>
  <c r="Y39" i="1"/>
  <c r="Y44" i="1"/>
  <c r="Y80" i="1"/>
  <c r="Y55" i="1"/>
  <c r="Y56" i="1"/>
  <c r="Y86" i="1"/>
  <c r="Y116" i="1"/>
  <c r="Y119" i="1"/>
  <c r="Y179" i="1"/>
  <c r="Y128" i="1"/>
  <c r="Y129" i="1"/>
  <c r="Y130" i="1"/>
  <c r="Y158" i="1"/>
  <c r="Y42" i="1"/>
  <c r="Y51" i="1"/>
  <c r="Y5" i="1"/>
  <c r="Y9" i="1"/>
  <c r="Y13" i="1"/>
  <c r="Y65" i="1"/>
  <c r="Y93" i="1"/>
  <c r="Y122" i="1"/>
  <c r="Y126" i="1"/>
  <c r="Y155" i="1"/>
  <c r="Y73" i="1"/>
  <c r="Y16" i="1"/>
  <c r="Y20" i="1"/>
  <c r="Y70" i="1"/>
  <c r="Y84" i="1"/>
  <c r="Y58" i="1"/>
  <c r="Y90" i="1"/>
  <c r="Y97" i="1"/>
  <c r="Y98" i="1"/>
  <c r="Y160" i="1"/>
  <c r="Y102" i="1"/>
  <c r="Y106" i="1"/>
  <c r="Y135" i="1"/>
  <c r="Y164" i="1"/>
  <c r="Y79" i="1"/>
  <c r="Y143" i="1"/>
  <c r="Y23" i="1"/>
  <c r="Y69" i="1"/>
  <c r="Y75" i="1"/>
  <c r="Y151" i="1"/>
  <c r="Y169" i="1"/>
  <c r="Y43" i="1"/>
  <c r="Y48" i="1"/>
  <c r="Y83" i="1"/>
  <c r="Y57" i="1"/>
  <c r="Y146" i="1"/>
  <c r="Y29" i="1"/>
  <c r="Y33" i="1"/>
  <c r="Y37" i="1"/>
  <c r="Y77" i="1"/>
  <c r="Y108" i="1"/>
  <c r="Y137" i="1"/>
  <c r="Y141" i="1"/>
  <c r="Y168" i="1"/>
  <c r="Y41" i="1"/>
  <c r="Y47" i="1"/>
  <c r="Y82" i="1"/>
  <c r="Y53" i="1"/>
  <c r="Y59" i="1"/>
  <c r="Y112" i="1"/>
  <c r="Y114" i="1"/>
  <c r="Y144" i="1"/>
  <c r="Y118" i="1"/>
  <c r="Y120" i="1"/>
  <c r="Y180" i="1"/>
  <c r="Y127" i="1"/>
  <c r="Y131" i="1"/>
  <c r="Y60" i="1"/>
  <c r="Y115" i="1"/>
  <c r="Y52" i="1"/>
  <c r="Y145" i="1"/>
  <c r="Y88" i="1"/>
  <c r="Y174" i="1"/>
  <c r="Y117" i="1"/>
  <c r="Y121" i="1"/>
  <c r="Y177" i="1"/>
  <c r="Y178" i="1"/>
  <c r="Y181" i="1"/>
</calcChain>
</file>

<file path=xl/sharedStrings.xml><?xml version="1.0" encoding="utf-8"?>
<sst xmlns="http://schemas.openxmlformats.org/spreadsheetml/2006/main" count="1842" uniqueCount="30">
  <si>
    <t>year</t>
  </si>
  <si>
    <t>cape</t>
  </si>
  <si>
    <t>site</t>
  </si>
  <si>
    <t>site no for analysis</t>
  </si>
  <si>
    <t>exposure</t>
  </si>
  <si>
    <t>expt</t>
  </si>
  <si>
    <t>treatment</t>
  </si>
  <si>
    <t>replicate</t>
  </si>
  <si>
    <t>mussels/day</t>
  </si>
  <si>
    <t>mus/day pos rate</t>
  </si>
  <si>
    <t>ln mus/d</t>
  </si>
  <si>
    <t>ln mus/d pos</t>
  </si>
  <si>
    <t>adj+mus/d</t>
  </si>
  <si>
    <t>CF</t>
  </si>
  <si>
    <t>FC</t>
  </si>
  <si>
    <t>EXP</t>
  </si>
  <si>
    <t>Early</t>
  </si>
  <si>
    <t>NoPis</t>
  </si>
  <si>
    <t>Pis</t>
  </si>
  <si>
    <t>Late</t>
  </si>
  <si>
    <t>.</t>
  </si>
  <si>
    <t>BB</t>
  </si>
  <si>
    <t>CP</t>
  </si>
  <si>
    <t>YB</t>
  </si>
  <si>
    <t>SH</t>
  </si>
  <si>
    <t>TK</t>
  </si>
  <si>
    <t>CB</t>
  </si>
  <si>
    <t>POH</t>
  </si>
  <si>
    <t>musselseaten/day</t>
  </si>
  <si>
    <t>mus/day positive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</si>
</sst>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textRotation="90"/>
    </xf>
    <xf numFmtId="0" fontId="0" fillId="0" borderId="0" xfId="0" applyAlignment="1">
      <alignment textRotation="90"/>
    </xf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1"/>
  <sheetViews>
    <sheetView tabSelected="1" workbookViewId="0">
      <pane ySplit="1" topLeftCell="A73" activePane="bottomLeft" state="frozen"/>
      <selection pane="bottomLeft" activeCell="A86" sqref="A86:XFD91"/>
    </sheetView>
  </sheetViews>
  <sheetFormatPr defaultRowHeight="15" x14ac:dyDescent="0.25"/>
  <sheetData>
    <row r="1" spans="1:25" ht="10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28</v>
      </c>
      <c r="J1" s="2" t="s">
        <v>29</v>
      </c>
      <c r="K1" s="2" t="s">
        <v>10</v>
      </c>
      <c r="L1" s="2" t="s">
        <v>11</v>
      </c>
      <c r="M1" s="1" t="s">
        <v>0</v>
      </c>
      <c r="N1" s="1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</row>
    <row r="2" spans="1:25" x14ac:dyDescent="0.25">
      <c r="A2" s="3">
        <v>1999</v>
      </c>
      <c r="B2" s="3" t="s">
        <v>13</v>
      </c>
      <c r="C2" t="s">
        <v>14</v>
      </c>
      <c r="D2">
        <v>1</v>
      </c>
      <c r="E2" t="s">
        <v>15</v>
      </c>
      <c r="F2" t="s">
        <v>16</v>
      </c>
      <c r="G2" t="s">
        <v>17</v>
      </c>
      <c r="H2">
        <v>1</v>
      </c>
      <c r="I2">
        <v>-1.1999999999999999E-3</v>
      </c>
      <c r="J2">
        <f>SUM(I2*(-1))</f>
        <v>1.1999999999999999E-3</v>
      </c>
      <c r="K2">
        <f>LN(I2+1)</f>
        <v>-1.2007205765188771E-3</v>
      </c>
      <c r="L2">
        <f>SUM(K2*(-1))</f>
        <v>1.2007205765188771E-3</v>
      </c>
      <c r="M2" s="3">
        <v>1999</v>
      </c>
      <c r="N2" s="3" t="s">
        <v>13</v>
      </c>
      <c r="O2" t="s">
        <v>14</v>
      </c>
      <c r="P2">
        <v>1</v>
      </c>
      <c r="Q2" t="s">
        <v>15</v>
      </c>
      <c r="R2" t="s">
        <v>16</v>
      </c>
      <c r="S2" t="s">
        <v>18</v>
      </c>
      <c r="T2">
        <v>1</v>
      </c>
      <c r="U2">
        <v>-4.8999999999999998E-3</v>
      </c>
      <c r="V2">
        <f>SUM(U2*(-1))</f>
        <v>4.8999999999999998E-3</v>
      </c>
      <c r="W2">
        <f>LN(U2+1)</f>
        <v>-4.9120443610206413E-3</v>
      </c>
      <c r="X2">
        <f>SUM(W2*(-1))</f>
        <v>4.9120443610206413E-3</v>
      </c>
      <c r="Y2">
        <f>SUM(V2-J2)</f>
        <v>3.7000000000000002E-3</v>
      </c>
    </row>
    <row r="3" spans="1:25" x14ac:dyDescent="0.25">
      <c r="A3" s="3">
        <v>1999</v>
      </c>
      <c r="B3" s="3" t="s">
        <v>13</v>
      </c>
      <c r="C3" t="s">
        <v>14</v>
      </c>
      <c r="D3">
        <v>1</v>
      </c>
      <c r="E3" t="s">
        <v>15</v>
      </c>
      <c r="F3" t="s">
        <v>19</v>
      </c>
      <c r="G3" t="s">
        <v>17</v>
      </c>
      <c r="H3">
        <v>1</v>
      </c>
      <c r="I3">
        <v>-1.1000000000000001E-3</v>
      </c>
      <c r="J3">
        <f>SUM(I3*(-1))</f>
        <v>1.1000000000000001E-3</v>
      </c>
      <c r="K3">
        <f>LN(I3+1)</f>
        <v>-1.1006054440330039E-3</v>
      </c>
      <c r="L3">
        <f>SUM(K3*(-1))</f>
        <v>1.1006054440330039E-3</v>
      </c>
      <c r="M3" s="3">
        <v>1999</v>
      </c>
      <c r="N3" s="3" t="s">
        <v>13</v>
      </c>
      <c r="O3" t="s">
        <v>14</v>
      </c>
      <c r="P3">
        <v>1</v>
      </c>
      <c r="Q3" t="s">
        <v>15</v>
      </c>
      <c r="R3" t="s">
        <v>19</v>
      </c>
      <c r="S3" t="s">
        <v>18</v>
      </c>
      <c r="T3">
        <v>1</v>
      </c>
      <c r="U3">
        <v>-8.8000000000000005E-3</v>
      </c>
      <c r="V3">
        <f>SUM(U3*(-1))</f>
        <v>8.8000000000000005E-3</v>
      </c>
      <c r="W3">
        <f>LN(U3+1)</f>
        <v>-8.8389486672043917E-3</v>
      </c>
      <c r="X3">
        <f>SUM(W3*(-1))</f>
        <v>8.8389486672043917E-3</v>
      </c>
      <c r="Y3">
        <f>SUM(V3-J3)</f>
        <v>7.7000000000000002E-3</v>
      </c>
    </row>
    <row r="4" spans="1:25" x14ac:dyDescent="0.25">
      <c r="A4" s="3">
        <v>1999</v>
      </c>
      <c r="B4" s="3" t="s">
        <v>13</v>
      </c>
      <c r="C4" t="s">
        <v>14</v>
      </c>
      <c r="D4">
        <v>1</v>
      </c>
      <c r="E4" t="s">
        <v>15</v>
      </c>
      <c r="F4" t="s">
        <v>16</v>
      </c>
      <c r="G4" t="s">
        <v>17</v>
      </c>
      <c r="H4">
        <v>2</v>
      </c>
      <c r="I4">
        <v>-5.9999999999999995E-4</v>
      </c>
      <c r="J4">
        <f>SUM(I4*(-1))</f>
        <v>5.9999999999999995E-4</v>
      </c>
      <c r="K4">
        <f>LN(I4+1)</f>
        <v>-6.0018007203246058E-4</v>
      </c>
      <c r="L4">
        <f>SUM(K4*(-1))</f>
        <v>6.0018007203246058E-4</v>
      </c>
      <c r="M4" s="3">
        <v>1999</v>
      </c>
      <c r="N4" s="3" t="s">
        <v>13</v>
      </c>
      <c r="O4" t="s">
        <v>14</v>
      </c>
      <c r="P4">
        <v>1</v>
      </c>
      <c r="Q4" t="s">
        <v>15</v>
      </c>
      <c r="R4" t="s">
        <v>16</v>
      </c>
      <c r="S4" t="s">
        <v>18</v>
      </c>
      <c r="T4">
        <v>2</v>
      </c>
      <c r="U4">
        <v>-1.6E-2</v>
      </c>
      <c r="V4">
        <f>SUM(U4*(-1))</f>
        <v>1.6E-2</v>
      </c>
      <c r="W4">
        <f>LN(U4+1)</f>
        <v>-1.6129381929883644E-2</v>
      </c>
      <c r="X4">
        <f>SUM(W4*(-1))</f>
        <v>1.6129381929883644E-2</v>
      </c>
      <c r="Y4">
        <f>SUM(V4-J4)</f>
        <v>1.54E-2</v>
      </c>
    </row>
    <row r="5" spans="1:25" x14ac:dyDescent="0.25">
      <c r="A5" s="3">
        <v>1999</v>
      </c>
      <c r="B5" s="3" t="s">
        <v>13</v>
      </c>
      <c r="C5" t="s">
        <v>14</v>
      </c>
      <c r="D5">
        <v>1</v>
      </c>
      <c r="E5" t="s">
        <v>15</v>
      </c>
      <c r="F5" t="s">
        <v>19</v>
      </c>
      <c r="G5" t="s">
        <v>17</v>
      </c>
      <c r="H5">
        <v>2</v>
      </c>
      <c r="I5">
        <v>-1.6000000000000001E-3</v>
      </c>
      <c r="J5">
        <f>SUM(I5*(-1))</f>
        <v>1.6000000000000001E-3</v>
      </c>
      <c r="K5">
        <f>LN(I5+1)</f>
        <v>-1.6012813669738792E-3</v>
      </c>
      <c r="L5">
        <f>SUM(K5*(-1))</f>
        <v>1.6012813669738792E-3</v>
      </c>
      <c r="M5" s="3">
        <v>1999</v>
      </c>
      <c r="N5" s="3" t="s">
        <v>13</v>
      </c>
      <c r="O5" t="s">
        <v>14</v>
      </c>
      <c r="P5">
        <v>1</v>
      </c>
      <c r="Q5" t="s">
        <v>15</v>
      </c>
      <c r="R5" t="s">
        <v>19</v>
      </c>
      <c r="S5" t="s">
        <v>18</v>
      </c>
      <c r="T5">
        <v>2</v>
      </c>
      <c r="U5">
        <v>-2.8999999999999998E-3</v>
      </c>
      <c r="V5">
        <f>SUM(U5*(-1))</f>
        <v>2.8999999999999998E-3</v>
      </c>
      <c r="W5">
        <f>LN(U5+1)</f>
        <v>-2.904213147389827E-3</v>
      </c>
      <c r="X5">
        <f>SUM(W5*(-1))</f>
        <v>2.904213147389827E-3</v>
      </c>
      <c r="Y5">
        <f>SUM(V5-J5)</f>
        <v>1.2999999999999997E-3</v>
      </c>
    </row>
    <row r="6" spans="1:25" x14ac:dyDescent="0.25">
      <c r="A6" s="3">
        <v>1999</v>
      </c>
      <c r="B6" s="3" t="s">
        <v>13</v>
      </c>
      <c r="C6" t="s">
        <v>14</v>
      </c>
      <c r="D6">
        <v>1</v>
      </c>
      <c r="E6" t="s">
        <v>15</v>
      </c>
      <c r="F6" t="s">
        <v>16</v>
      </c>
      <c r="G6" t="s">
        <v>17</v>
      </c>
      <c r="H6">
        <v>3</v>
      </c>
      <c r="I6">
        <v>-1.6999999999999999E-3</v>
      </c>
      <c r="J6">
        <f>SUM(I6*(-1))</f>
        <v>1.6999999999999999E-3</v>
      </c>
      <c r="K6">
        <f>LN(I6+1)</f>
        <v>-1.7014466397575704E-3</v>
      </c>
      <c r="L6">
        <f>SUM(K6*(-1))</f>
        <v>1.7014466397575704E-3</v>
      </c>
      <c r="M6" s="3">
        <v>1999</v>
      </c>
      <c r="N6" s="3" t="s">
        <v>13</v>
      </c>
      <c r="O6" t="s">
        <v>14</v>
      </c>
      <c r="P6">
        <v>1</v>
      </c>
      <c r="Q6" t="s">
        <v>15</v>
      </c>
      <c r="R6" t="s">
        <v>16</v>
      </c>
      <c r="S6" t="s">
        <v>18</v>
      </c>
      <c r="T6">
        <v>3</v>
      </c>
      <c r="U6">
        <v>-5.9999999999999995E-4</v>
      </c>
      <c r="V6">
        <f>SUM(U6*(-1))</f>
        <v>5.9999999999999995E-4</v>
      </c>
      <c r="W6">
        <f>LN(U6+1)</f>
        <v>-6.0018007203246058E-4</v>
      </c>
      <c r="X6">
        <f>SUM(W6*(-1))</f>
        <v>6.0018007203246058E-4</v>
      </c>
      <c r="Y6">
        <f>SUM(V6-J6)</f>
        <v>-1.0999999999999998E-3</v>
      </c>
    </row>
    <row r="7" spans="1:25" x14ac:dyDescent="0.25">
      <c r="A7" s="3">
        <v>1999</v>
      </c>
      <c r="B7" s="3" t="s">
        <v>13</v>
      </c>
      <c r="C7" t="s">
        <v>14</v>
      </c>
      <c r="D7">
        <v>1</v>
      </c>
      <c r="E7" t="s">
        <v>15</v>
      </c>
      <c r="F7" t="s">
        <v>19</v>
      </c>
      <c r="G7" t="s">
        <v>17</v>
      </c>
      <c r="H7">
        <v>3</v>
      </c>
      <c r="I7">
        <v>-8.0000000000000004E-4</v>
      </c>
      <c r="J7">
        <f>SUM(I7*(-1))</f>
        <v>8.0000000000000004E-4</v>
      </c>
      <c r="K7">
        <f>LN(I7+1)</f>
        <v>-8.003201707691552E-4</v>
      </c>
      <c r="L7">
        <f>SUM(K7*(-1))</f>
        <v>8.003201707691552E-4</v>
      </c>
      <c r="M7" s="3">
        <v>1999</v>
      </c>
      <c r="N7" s="3" t="s">
        <v>13</v>
      </c>
      <c r="O7" t="s">
        <v>14</v>
      </c>
      <c r="P7">
        <v>1</v>
      </c>
      <c r="Q7" t="s">
        <v>15</v>
      </c>
      <c r="R7" t="s">
        <v>19</v>
      </c>
      <c r="S7" t="s">
        <v>18</v>
      </c>
      <c r="T7">
        <v>3</v>
      </c>
      <c r="U7">
        <v>-4.8000000000000001E-4</v>
      </c>
      <c r="V7">
        <f>SUM(U7*(-1))</f>
        <v>4.8000000000000001E-4</v>
      </c>
      <c r="W7">
        <f>LN(U7+1)</f>
        <v>-4.8011523687731212E-4</v>
      </c>
      <c r="X7">
        <f>SUM(W7*(-1))</f>
        <v>4.8011523687731212E-4</v>
      </c>
      <c r="Y7">
        <f>SUM(V7-J7)</f>
        <v>-3.2000000000000003E-4</v>
      </c>
    </row>
    <row r="8" spans="1:25" x14ac:dyDescent="0.25">
      <c r="A8" s="3">
        <v>1999</v>
      </c>
      <c r="B8" s="3" t="s">
        <v>13</v>
      </c>
      <c r="C8" t="s">
        <v>14</v>
      </c>
      <c r="D8">
        <v>1</v>
      </c>
      <c r="E8" t="s">
        <v>15</v>
      </c>
      <c r="F8" t="s">
        <v>16</v>
      </c>
      <c r="G8" t="s">
        <v>17</v>
      </c>
      <c r="H8">
        <v>4</v>
      </c>
      <c r="I8">
        <v>-2.9999999999999997E-4</v>
      </c>
      <c r="J8">
        <f>SUM(I8*(-1))</f>
        <v>2.9999999999999997E-4</v>
      </c>
      <c r="K8">
        <f>LN(I8+1)</f>
        <v>-3.0004500900199243E-4</v>
      </c>
      <c r="L8">
        <f>SUM(K8*(-1))</f>
        <v>3.0004500900199243E-4</v>
      </c>
      <c r="M8" s="3">
        <v>1999</v>
      </c>
      <c r="N8" s="3" t="s">
        <v>13</v>
      </c>
      <c r="O8" t="s">
        <v>14</v>
      </c>
      <c r="P8">
        <v>1</v>
      </c>
      <c r="Q8" t="s">
        <v>15</v>
      </c>
      <c r="R8" t="s">
        <v>16</v>
      </c>
      <c r="S8" t="s">
        <v>18</v>
      </c>
      <c r="T8">
        <v>4</v>
      </c>
      <c r="U8">
        <v>-2.8999999999999998E-3</v>
      </c>
      <c r="V8">
        <f>SUM(U8*(-1))</f>
        <v>2.8999999999999998E-3</v>
      </c>
      <c r="W8">
        <f>LN(U8+1)</f>
        <v>-2.904213147389827E-3</v>
      </c>
      <c r="X8">
        <f>SUM(W8*(-1))</f>
        <v>2.904213147389827E-3</v>
      </c>
      <c r="Y8">
        <f>SUM(V8-J8)</f>
        <v>2.5999999999999999E-3</v>
      </c>
    </row>
    <row r="9" spans="1:25" x14ac:dyDescent="0.25">
      <c r="A9" s="3">
        <v>1999</v>
      </c>
      <c r="B9" s="3" t="s">
        <v>13</v>
      </c>
      <c r="C9" t="s">
        <v>14</v>
      </c>
      <c r="D9">
        <v>1</v>
      </c>
      <c r="E9" t="s">
        <v>15</v>
      </c>
      <c r="F9" t="s">
        <v>19</v>
      </c>
      <c r="G9" t="s">
        <v>17</v>
      </c>
      <c r="H9">
        <v>4</v>
      </c>
      <c r="I9">
        <v>-1.6000000000000001E-3</v>
      </c>
      <c r="J9">
        <f>SUM(I9*(-1))</f>
        <v>1.6000000000000001E-3</v>
      </c>
      <c r="K9">
        <f>LN(I9+1)</f>
        <v>-1.6012813669738792E-3</v>
      </c>
      <c r="L9">
        <f>SUM(K9*(-1))</f>
        <v>1.6012813669738792E-3</v>
      </c>
      <c r="M9" s="3">
        <v>1999</v>
      </c>
      <c r="N9" s="3" t="s">
        <v>13</v>
      </c>
      <c r="O9" t="s">
        <v>14</v>
      </c>
      <c r="P9">
        <v>1</v>
      </c>
      <c r="Q9" t="s">
        <v>15</v>
      </c>
      <c r="R9" t="s">
        <v>19</v>
      </c>
      <c r="S9" t="s">
        <v>18</v>
      </c>
      <c r="T9">
        <v>4</v>
      </c>
      <c r="U9">
        <v>-1.3599999999999999E-2</v>
      </c>
      <c r="V9">
        <f>SUM(U9*(-1))</f>
        <v>1.3599999999999999E-2</v>
      </c>
      <c r="W9">
        <f>LN(U9+1)</f>
        <v>-1.3693327132002454E-2</v>
      </c>
      <c r="X9">
        <f>SUM(W9*(-1))</f>
        <v>1.3693327132002454E-2</v>
      </c>
      <c r="Y9">
        <f>SUM(V9-J9)</f>
        <v>1.1999999999999999E-2</v>
      </c>
    </row>
    <row r="10" spans="1:25" x14ac:dyDescent="0.25">
      <c r="A10" s="3">
        <v>1999</v>
      </c>
      <c r="B10" s="3" t="s">
        <v>13</v>
      </c>
      <c r="C10" t="s">
        <v>14</v>
      </c>
      <c r="D10">
        <v>1</v>
      </c>
      <c r="E10" t="s">
        <v>15</v>
      </c>
      <c r="F10" t="s">
        <v>16</v>
      </c>
      <c r="G10" t="s">
        <v>17</v>
      </c>
      <c r="H10">
        <v>5</v>
      </c>
      <c r="I10">
        <v>-1E-4</v>
      </c>
      <c r="J10">
        <f>SUM(I10*(-1))</f>
        <v>1E-4</v>
      </c>
      <c r="K10">
        <f>LN(I10+1)</f>
        <v>-1.0000500033334732E-4</v>
      </c>
      <c r="L10">
        <f>SUM(K10*(-1))</f>
        <v>1.0000500033334732E-4</v>
      </c>
      <c r="M10" s="3">
        <v>1999</v>
      </c>
      <c r="N10" s="3" t="s">
        <v>13</v>
      </c>
      <c r="O10" t="s">
        <v>14</v>
      </c>
      <c r="P10">
        <v>1</v>
      </c>
      <c r="Q10" t="s">
        <v>15</v>
      </c>
      <c r="R10" t="s">
        <v>16</v>
      </c>
      <c r="S10" t="s">
        <v>18</v>
      </c>
      <c r="T10">
        <v>5</v>
      </c>
      <c r="U10">
        <v>-4.7000000000000002E-3</v>
      </c>
      <c r="V10">
        <f>SUM(U10*(-1))</f>
        <v>4.7000000000000002E-3</v>
      </c>
      <c r="W10">
        <f>LN(U10+1)</f>
        <v>-4.7110797301192229E-3</v>
      </c>
      <c r="X10">
        <f>SUM(W10*(-1))</f>
        <v>4.7110797301192229E-3</v>
      </c>
      <c r="Y10">
        <f>SUM(V10-J10)</f>
        <v>4.5999999999999999E-3</v>
      </c>
    </row>
    <row r="11" spans="1:25" x14ac:dyDescent="0.25">
      <c r="A11" s="3">
        <v>1999</v>
      </c>
      <c r="B11" s="3" t="s">
        <v>13</v>
      </c>
      <c r="C11" t="s">
        <v>14</v>
      </c>
      <c r="D11">
        <v>1</v>
      </c>
      <c r="E11" t="s">
        <v>15</v>
      </c>
      <c r="F11" t="s">
        <v>19</v>
      </c>
      <c r="G11" t="s">
        <v>17</v>
      </c>
      <c r="H11">
        <v>5</v>
      </c>
      <c r="I11">
        <v>-8.9999999999999998E-4</v>
      </c>
      <c r="J11">
        <f>SUM(I11*(-1))</f>
        <v>8.9999999999999998E-4</v>
      </c>
      <c r="K11">
        <f>LN(I11+1)</f>
        <v>-9.0040524316415511E-4</v>
      </c>
      <c r="L11">
        <f>SUM(K11*(-1))</f>
        <v>9.0040524316415511E-4</v>
      </c>
      <c r="M11" s="3">
        <v>1999</v>
      </c>
      <c r="N11" s="3" t="s">
        <v>13</v>
      </c>
      <c r="O11" t="s">
        <v>14</v>
      </c>
      <c r="P11">
        <v>1</v>
      </c>
      <c r="Q11" t="s">
        <v>15</v>
      </c>
      <c r="R11" t="s">
        <v>19</v>
      </c>
      <c r="S11" t="s">
        <v>18</v>
      </c>
      <c r="T11">
        <v>5</v>
      </c>
      <c r="U11">
        <v>-2.4500000000000001E-2</v>
      </c>
      <c r="V11">
        <f>SUM(U11*(-1))</f>
        <v>2.4500000000000001E-2</v>
      </c>
      <c r="W11">
        <f>LN(U11+1)</f>
        <v>-2.4805118918971115E-2</v>
      </c>
      <c r="X11">
        <f>SUM(W11*(-1))</f>
        <v>2.4805118918971115E-2</v>
      </c>
      <c r="Y11">
        <f>SUM(V11-J11)</f>
        <v>2.3599999999999999E-2</v>
      </c>
    </row>
    <row r="12" spans="1:25" x14ac:dyDescent="0.25">
      <c r="A12" s="3">
        <v>1999</v>
      </c>
      <c r="B12" s="3" t="s">
        <v>13</v>
      </c>
      <c r="C12" t="s">
        <v>14</v>
      </c>
      <c r="D12">
        <v>1</v>
      </c>
      <c r="E12" t="s">
        <v>15</v>
      </c>
      <c r="F12" t="s">
        <v>16</v>
      </c>
      <c r="G12" t="s">
        <v>17</v>
      </c>
      <c r="H12">
        <v>6</v>
      </c>
      <c r="I12">
        <v>0</v>
      </c>
      <c r="J12">
        <f>SUM(I12*(-1))</f>
        <v>0</v>
      </c>
      <c r="K12">
        <f>LN(I12+1)</f>
        <v>0</v>
      </c>
      <c r="L12">
        <f>SUM(K12*(-1))</f>
        <v>0</v>
      </c>
      <c r="M12" s="3">
        <v>1999</v>
      </c>
      <c r="N12" s="3" t="s">
        <v>13</v>
      </c>
      <c r="O12" t="s">
        <v>14</v>
      </c>
      <c r="P12">
        <v>1</v>
      </c>
      <c r="Q12" t="s">
        <v>15</v>
      </c>
      <c r="R12" t="s">
        <v>16</v>
      </c>
      <c r="S12" t="s">
        <v>18</v>
      </c>
      <c r="T12">
        <v>6</v>
      </c>
      <c r="U12">
        <v>-3.7000000000000002E-3</v>
      </c>
      <c r="V12">
        <f>SUM(U12*(-1))</f>
        <v>3.7000000000000002E-3</v>
      </c>
      <c r="W12">
        <f>LN(U12+1)</f>
        <v>-3.7068619313265121E-3</v>
      </c>
      <c r="X12">
        <f>SUM(W12*(-1))</f>
        <v>3.7068619313265121E-3</v>
      </c>
      <c r="Y12">
        <f>SUM(V12-J12)</f>
        <v>3.7000000000000002E-3</v>
      </c>
    </row>
    <row r="13" spans="1:25" x14ac:dyDescent="0.25">
      <c r="A13" s="3">
        <v>1999</v>
      </c>
      <c r="B13" s="3" t="s">
        <v>13</v>
      </c>
      <c r="C13" t="s">
        <v>14</v>
      </c>
      <c r="D13">
        <v>1</v>
      </c>
      <c r="E13" t="s">
        <v>15</v>
      </c>
      <c r="F13" t="s">
        <v>19</v>
      </c>
      <c r="G13" t="s">
        <v>17</v>
      </c>
      <c r="H13">
        <v>6</v>
      </c>
      <c r="I13">
        <v>-6.4000000000000003E-3</v>
      </c>
      <c r="J13">
        <f>SUM(I13*(-1))</f>
        <v>6.4000000000000003E-3</v>
      </c>
      <c r="K13">
        <f>LN(I13+1)</f>
        <v>-6.4205678029226948E-3</v>
      </c>
      <c r="L13">
        <f>SUM(K13*(-1))</f>
        <v>6.4205678029226948E-3</v>
      </c>
      <c r="M13" s="3">
        <v>1999</v>
      </c>
      <c r="N13" s="3" t="s">
        <v>13</v>
      </c>
      <c r="O13" t="s">
        <v>14</v>
      </c>
      <c r="P13">
        <v>1</v>
      </c>
      <c r="Q13" t="s">
        <v>15</v>
      </c>
      <c r="R13" t="s">
        <v>19</v>
      </c>
      <c r="S13" t="s">
        <v>18</v>
      </c>
      <c r="T13">
        <v>6</v>
      </c>
      <c r="U13">
        <v>-1.5E-3</v>
      </c>
      <c r="V13">
        <f>SUM(U13*(-1))</f>
        <v>1.5E-3</v>
      </c>
      <c r="W13">
        <f>LN(U13+1)</f>
        <v>-1.5011261262670914E-3</v>
      </c>
      <c r="X13">
        <f>SUM(W13*(-1))</f>
        <v>1.5011261262670914E-3</v>
      </c>
      <c r="Y13">
        <f>SUM(V13-J13)</f>
        <v>-4.8999999999999998E-3</v>
      </c>
    </row>
    <row r="14" spans="1:25" x14ac:dyDescent="0.25">
      <c r="A14" s="3">
        <v>1999</v>
      </c>
      <c r="B14" s="3" t="s">
        <v>13</v>
      </c>
      <c r="C14" t="s">
        <v>21</v>
      </c>
      <c r="D14">
        <v>2</v>
      </c>
      <c r="E14" t="s">
        <v>15</v>
      </c>
      <c r="F14" t="s">
        <v>16</v>
      </c>
      <c r="G14" t="s">
        <v>17</v>
      </c>
      <c r="H14">
        <v>1</v>
      </c>
      <c r="I14">
        <v>-8.0000000000000004E-4</v>
      </c>
      <c r="J14">
        <f>SUM(I14*(-1))</f>
        <v>8.0000000000000004E-4</v>
      </c>
      <c r="K14">
        <f>LN(I14+1)</f>
        <v>-8.003201707691552E-4</v>
      </c>
      <c r="L14">
        <f>SUM(K14*(-1))</f>
        <v>8.003201707691552E-4</v>
      </c>
      <c r="M14" s="3">
        <v>1999</v>
      </c>
      <c r="N14" s="3" t="s">
        <v>13</v>
      </c>
      <c r="O14" t="s">
        <v>21</v>
      </c>
      <c r="P14">
        <v>2</v>
      </c>
      <c r="Q14" t="s">
        <v>15</v>
      </c>
      <c r="R14" t="s">
        <v>16</v>
      </c>
      <c r="S14" t="s">
        <v>18</v>
      </c>
      <c r="T14">
        <v>1</v>
      </c>
      <c r="U14">
        <v>-1.2500000000000001E-2</v>
      </c>
      <c r="V14">
        <f>SUM(U14*(-1))</f>
        <v>1.2500000000000001E-2</v>
      </c>
      <c r="W14">
        <f>LN(U14+1)</f>
        <v>-1.2578782206860073E-2</v>
      </c>
      <c r="X14">
        <f>SUM(W14*(-1))</f>
        <v>1.2578782206860073E-2</v>
      </c>
      <c r="Y14">
        <f>SUM(V14-J14)</f>
        <v>1.17E-2</v>
      </c>
    </row>
    <row r="15" spans="1:25" x14ac:dyDescent="0.25">
      <c r="A15" s="3">
        <v>1999</v>
      </c>
      <c r="B15" s="3" t="s">
        <v>13</v>
      </c>
      <c r="C15" t="s">
        <v>21</v>
      </c>
      <c r="D15">
        <v>2</v>
      </c>
      <c r="E15" t="s">
        <v>15</v>
      </c>
      <c r="F15" t="s">
        <v>19</v>
      </c>
      <c r="G15" t="s">
        <v>17</v>
      </c>
      <c r="H15">
        <v>1</v>
      </c>
      <c r="I15">
        <v>-3.5000000000000001E-3</v>
      </c>
      <c r="J15">
        <f>SUM(I15*(-1))</f>
        <v>3.5000000000000001E-3</v>
      </c>
      <c r="K15">
        <f>LN(I15+1)</f>
        <v>-3.5061393292875899E-3</v>
      </c>
      <c r="L15">
        <f>SUM(K15*(-1))</f>
        <v>3.5061393292875899E-3</v>
      </c>
      <c r="M15" s="3">
        <v>1999</v>
      </c>
      <c r="N15" s="3" t="s">
        <v>13</v>
      </c>
      <c r="O15" t="s">
        <v>21</v>
      </c>
      <c r="P15">
        <v>2</v>
      </c>
      <c r="Q15" t="s">
        <v>15</v>
      </c>
      <c r="R15" t="s">
        <v>19</v>
      </c>
      <c r="S15" t="s">
        <v>18</v>
      </c>
      <c r="T15">
        <v>1</v>
      </c>
      <c r="U15">
        <v>-3.8E-3</v>
      </c>
      <c r="V15">
        <f>SUM(U15*(-1))</f>
        <v>3.8E-3</v>
      </c>
      <c r="W15">
        <f>LN(U15+1)</f>
        <v>-3.8072383429540663E-3</v>
      </c>
      <c r="X15">
        <f>SUM(W15*(-1))</f>
        <v>3.8072383429540663E-3</v>
      </c>
      <c r="Y15">
        <f>SUM(V15-J15)</f>
        <v>2.9999999999999992E-4</v>
      </c>
    </row>
    <row r="16" spans="1:25" x14ac:dyDescent="0.25">
      <c r="A16" s="3">
        <v>1999</v>
      </c>
      <c r="B16" s="3" t="s">
        <v>13</v>
      </c>
      <c r="C16" t="s">
        <v>21</v>
      </c>
      <c r="D16">
        <v>2</v>
      </c>
      <c r="E16" t="s">
        <v>15</v>
      </c>
      <c r="F16" t="s">
        <v>16</v>
      </c>
      <c r="G16" t="s">
        <v>17</v>
      </c>
      <c r="H16">
        <v>2</v>
      </c>
      <c r="I16">
        <v>-2.5000000000000001E-4</v>
      </c>
      <c r="J16">
        <f>SUM(I16*(-1))</f>
        <v>2.5000000000000001E-4</v>
      </c>
      <c r="K16">
        <f>LN(I16+1)</f>
        <v>-2.5003125520928253E-4</v>
      </c>
      <c r="L16">
        <f>SUM(K16*(-1))</f>
        <v>2.5003125520928253E-4</v>
      </c>
      <c r="M16" s="3">
        <v>1999</v>
      </c>
      <c r="N16" s="3" t="s">
        <v>13</v>
      </c>
      <c r="O16" t="s">
        <v>21</v>
      </c>
      <c r="P16">
        <v>2</v>
      </c>
      <c r="Q16" t="s">
        <v>15</v>
      </c>
      <c r="R16" t="s">
        <v>16</v>
      </c>
      <c r="S16" t="s">
        <v>18</v>
      </c>
      <c r="T16">
        <v>2</v>
      </c>
      <c r="U16">
        <v>-2.8E-3</v>
      </c>
      <c r="V16">
        <f>SUM(U16*(-1))</f>
        <v>2.8E-3</v>
      </c>
      <c r="W16">
        <f>LN(U16+1)</f>
        <v>-2.8039273327342593E-3</v>
      </c>
      <c r="X16">
        <f>SUM(W16*(-1))</f>
        <v>2.8039273327342593E-3</v>
      </c>
      <c r="Y16">
        <f>SUM(V16-J16)</f>
        <v>2.5500000000000002E-3</v>
      </c>
    </row>
    <row r="17" spans="1:25" x14ac:dyDescent="0.25">
      <c r="A17" s="3">
        <v>1999</v>
      </c>
      <c r="B17" s="3" t="s">
        <v>13</v>
      </c>
      <c r="C17" t="s">
        <v>21</v>
      </c>
      <c r="D17">
        <v>2</v>
      </c>
      <c r="E17" t="s">
        <v>15</v>
      </c>
      <c r="F17" t="s">
        <v>19</v>
      </c>
      <c r="G17" t="s">
        <v>17</v>
      </c>
      <c r="H17">
        <v>2</v>
      </c>
      <c r="I17">
        <v>-9.4000000000000004E-3</v>
      </c>
      <c r="J17">
        <f>SUM(I17*(-1))</f>
        <v>9.4000000000000004E-3</v>
      </c>
      <c r="K17">
        <f>LN(I17+1)</f>
        <v>-9.444458827999689E-3</v>
      </c>
      <c r="L17">
        <f>SUM(K17*(-1))</f>
        <v>9.444458827999689E-3</v>
      </c>
      <c r="M17" s="3">
        <v>1999</v>
      </c>
      <c r="N17" s="3" t="s">
        <v>13</v>
      </c>
      <c r="O17" t="s">
        <v>21</v>
      </c>
      <c r="P17">
        <v>2</v>
      </c>
      <c r="Q17" t="s">
        <v>15</v>
      </c>
      <c r="R17" t="s">
        <v>19</v>
      </c>
      <c r="S17" t="s">
        <v>18</v>
      </c>
      <c r="T17">
        <v>2</v>
      </c>
      <c r="U17">
        <v>-1.9E-3</v>
      </c>
      <c r="V17">
        <f>SUM(U17*(-1))</f>
        <v>1.9E-3</v>
      </c>
      <c r="W17">
        <f>LN(U17+1)</f>
        <v>-1.9018072895963312E-3</v>
      </c>
      <c r="X17">
        <f>SUM(W17*(-1))</f>
        <v>1.9018072895963312E-3</v>
      </c>
      <c r="Y17">
        <f>SUM(V17-J17)</f>
        <v>-7.5000000000000006E-3</v>
      </c>
    </row>
    <row r="18" spans="1:25" x14ac:dyDescent="0.25">
      <c r="A18" s="3">
        <v>1999</v>
      </c>
      <c r="B18" s="3" t="s">
        <v>13</v>
      </c>
      <c r="C18" t="s">
        <v>21</v>
      </c>
      <c r="D18">
        <v>2</v>
      </c>
      <c r="E18" t="s">
        <v>15</v>
      </c>
      <c r="F18" t="s">
        <v>16</v>
      </c>
      <c r="G18" t="s">
        <v>17</v>
      </c>
      <c r="H18">
        <v>3</v>
      </c>
      <c r="I18">
        <v>-2.0000000000000001E-4</v>
      </c>
      <c r="J18">
        <f>SUM(I18*(-1))</f>
        <v>2.0000000000000001E-4</v>
      </c>
      <c r="K18">
        <f>LN(I18+1)</f>
        <v>-2.000200026670447E-4</v>
      </c>
      <c r="L18">
        <f>SUM(K18*(-1))</f>
        <v>2.000200026670447E-4</v>
      </c>
      <c r="M18" s="3">
        <v>1999</v>
      </c>
      <c r="N18" s="3" t="s">
        <v>13</v>
      </c>
      <c r="O18" t="s">
        <v>21</v>
      </c>
      <c r="P18">
        <v>2</v>
      </c>
      <c r="Q18" t="s">
        <v>15</v>
      </c>
      <c r="R18" t="s">
        <v>16</v>
      </c>
      <c r="S18" t="s">
        <v>18</v>
      </c>
      <c r="T18">
        <v>3</v>
      </c>
      <c r="U18">
        <v>-1.7000000000000001E-2</v>
      </c>
      <c r="V18">
        <f>SUM(U18*(-1))</f>
        <v>1.7000000000000001E-2</v>
      </c>
      <c r="W18">
        <f>LN(U18+1)</f>
        <v>-1.7146158834970514E-2</v>
      </c>
      <c r="X18">
        <f>SUM(W18*(-1))</f>
        <v>1.7146158834970514E-2</v>
      </c>
      <c r="Y18">
        <f>SUM(V18-J18)</f>
        <v>1.6800000000000002E-2</v>
      </c>
    </row>
    <row r="19" spans="1:25" x14ac:dyDescent="0.25">
      <c r="A19" s="3">
        <v>1999</v>
      </c>
      <c r="B19" s="3" t="s">
        <v>13</v>
      </c>
      <c r="C19" t="s">
        <v>21</v>
      </c>
      <c r="D19">
        <v>2</v>
      </c>
      <c r="E19" t="s">
        <v>15</v>
      </c>
      <c r="F19" t="s">
        <v>19</v>
      </c>
      <c r="G19" t="s">
        <v>17</v>
      </c>
      <c r="H19">
        <v>3</v>
      </c>
      <c r="I19">
        <v>-3.8E-3</v>
      </c>
      <c r="J19">
        <f>SUM(I19*(-1))</f>
        <v>3.8E-3</v>
      </c>
      <c r="K19">
        <f>LN(I19+1)</f>
        <v>-3.8072383429540663E-3</v>
      </c>
      <c r="L19">
        <f>SUM(K19*(-1))</f>
        <v>3.8072383429540663E-3</v>
      </c>
      <c r="M19" s="3">
        <v>1999</v>
      </c>
      <c r="N19" s="3" t="s">
        <v>13</v>
      </c>
      <c r="O19" t="s">
        <v>21</v>
      </c>
      <c r="P19">
        <v>2</v>
      </c>
      <c r="Q19" t="s">
        <v>15</v>
      </c>
      <c r="R19" t="s">
        <v>19</v>
      </c>
      <c r="S19" t="s">
        <v>18</v>
      </c>
      <c r="T19">
        <v>3</v>
      </c>
      <c r="U19">
        <v>-9.9000000000000008E-3</v>
      </c>
      <c r="V19">
        <f>SUM(U19*(-1))</f>
        <v>9.9000000000000008E-3</v>
      </c>
      <c r="W19">
        <f>LN(U19+1)</f>
        <v>-9.9493308536681025E-3</v>
      </c>
      <c r="X19">
        <f>SUM(W19*(-1))</f>
        <v>9.9493308536681025E-3</v>
      </c>
      <c r="Y19">
        <f>SUM(V19-J19)</f>
        <v>6.1000000000000013E-3</v>
      </c>
    </row>
    <row r="20" spans="1:25" x14ac:dyDescent="0.25">
      <c r="A20" s="3">
        <v>1999</v>
      </c>
      <c r="B20" s="3" t="s">
        <v>13</v>
      </c>
      <c r="C20" t="s">
        <v>21</v>
      </c>
      <c r="D20">
        <v>2</v>
      </c>
      <c r="E20" t="s">
        <v>15</v>
      </c>
      <c r="F20" t="s">
        <v>16</v>
      </c>
      <c r="G20" t="s">
        <v>17</v>
      </c>
      <c r="H20">
        <v>4</v>
      </c>
      <c r="I20">
        <v>-1.9000000000000001E-4</v>
      </c>
      <c r="J20">
        <f>SUM(I20*(-1))</f>
        <v>1.9000000000000001E-4</v>
      </c>
      <c r="K20">
        <f>LN(I20+1)</f>
        <v>-1.9001805228668268E-4</v>
      </c>
      <c r="L20">
        <f>SUM(K20*(-1))</f>
        <v>1.9001805228668268E-4</v>
      </c>
      <c r="M20" s="3">
        <v>1999</v>
      </c>
      <c r="N20" s="3" t="s">
        <v>13</v>
      </c>
      <c r="O20" t="s">
        <v>21</v>
      </c>
      <c r="P20">
        <v>2</v>
      </c>
      <c r="Q20" t="s">
        <v>15</v>
      </c>
      <c r="R20" t="s">
        <v>16</v>
      </c>
      <c r="S20" t="s">
        <v>18</v>
      </c>
      <c r="T20">
        <v>4</v>
      </c>
      <c r="U20">
        <v>-1.6E-2</v>
      </c>
      <c r="V20">
        <f>SUM(U20*(-1))</f>
        <v>1.6E-2</v>
      </c>
      <c r="W20">
        <f>LN(U20+1)</f>
        <v>-1.6129381929883644E-2</v>
      </c>
      <c r="X20">
        <f>SUM(W20*(-1))</f>
        <v>1.6129381929883644E-2</v>
      </c>
      <c r="Y20">
        <f>SUM(V20-J20)</f>
        <v>1.5810000000000001E-2</v>
      </c>
    </row>
    <row r="21" spans="1:25" x14ac:dyDescent="0.25">
      <c r="A21" s="3">
        <v>1999</v>
      </c>
      <c r="B21" s="3" t="s">
        <v>13</v>
      </c>
      <c r="C21" t="s">
        <v>21</v>
      </c>
      <c r="D21">
        <v>2</v>
      </c>
      <c r="E21" t="s">
        <v>15</v>
      </c>
      <c r="F21" t="s">
        <v>19</v>
      </c>
      <c r="G21" t="s">
        <v>17</v>
      </c>
      <c r="H21">
        <v>4</v>
      </c>
      <c r="I21">
        <v>-6.8999999999999999E-3</v>
      </c>
      <c r="J21">
        <f>SUM(I21*(-1))</f>
        <v>6.8999999999999999E-3</v>
      </c>
      <c r="K21">
        <f>LN(I21+1)</f>
        <v>-6.9239150728241982E-3</v>
      </c>
      <c r="L21">
        <f>SUM(K21*(-1))</f>
        <v>6.9239150728241982E-3</v>
      </c>
      <c r="M21" s="3">
        <v>1999</v>
      </c>
      <c r="N21" s="3" t="s">
        <v>13</v>
      </c>
      <c r="O21" t="s">
        <v>21</v>
      </c>
      <c r="P21">
        <v>2</v>
      </c>
      <c r="Q21" t="s">
        <v>15</v>
      </c>
      <c r="R21" t="s">
        <v>19</v>
      </c>
      <c r="S21" t="s">
        <v>18</v>
      </c>
      <c r="T21">
        <v>4</v>
      </c>
      <c r="U21">
        <v>-3.5700000000000003E-2</v>
      </c>
      <c r="V21">
        <f>SUM(U21*(-1))</f>
        <v>3.5700000000000003E-2</v>
      </c>
      <c r="W21">
        <f>LN(U21+1)</f>
        <v>-3.6352829465798271E-2</v>
      </c>
      <c r="X21">
        <f>SUM(W21*(-1))</f>
        <v>3.6352829465798271E-2</v>
      </c>
      <c r="Y21">
        <f>SUM(V21-J21)</f>
        <v>2.8800000000000003E-2</v>
      </c>
    </row>
    <row r="22" spans="1:25" x14ac:dyDescent="0.25">
      <c r="A22" s="3">
        <v>1999</v>
      </c>
      <c r="B22" s="3" t="s">
        <v>13</v>
      </c>
      <c r="C22" t="s">
        <v>21</v>
      </c>
      <c r="D22">
        <v>2</v>
      </c>
      <c r="E22" t="s">
        <v>15</v>
      </c>
      <c r="F22" t="s">
        <v>16</v>
      </c>
      <c r="G22" t="s">
        <v>17</v>
      </c>
      <c r="H22">
        <v>5</v>
      </c>
      <c r="I22">
        <v>-8.9999999999999998E-4</v>
      </c>
      <c r="J22">
        <f>SUM(I22*(-1))</f>
        <v>8.9999999999999998E-4</v>
      </c>
      <c r="K22">
        <f>LN(I22+1)</f>
        <v>-9.0040524316415511E-4</v>
      </c>
      <c r="L22">
        <f>SUM(K22*(-1))</f>
        <v>9.0040524316415511E-4</v>
      </c>
      <c r="M22" s="3">
        <v>1999</v>
      </c>
      <c r="N22" s="3" t="s">
        <v>13</v>
      </c>
      <c r="O22" t="s">
        <v>21</v>
      </c>
      <c r="P22">
        <v>2</v>
      </c>
      <c r="Q22" t="s">
        <v>15</v>
      </c>
      <c r="R22" t="s">
        <v>16</v>
      </c>
      <c r="S22" t="s">
        <v>18</v>
      </c>
      <c r="T22">
        <v>5</v>
      </c>
      <c r="U22">
        <v>-2.5000000000000001E-3</v>
      </c>
      <c r="V22">
        <f>SUM(U22*(-1))</f>
        <v>2.5000000000000001E-3</v>
      </c>
      <c r="W22">
        <f>LN(U22+1)</f>
        <v>-2.503130218118477E-3</v>
      </c>
      <c r="X22">
        <f>SUM(W22*(-1))</f>
        <v>2.503130218118477E-3</v>
      </c>
      <c r="Y22">
        <f>SUM(V22-J22)</f>
        <v>1.6000000000000001E-3</v>
      </c>
    </row>
    <row r="23" spans="1:25" x14ac:dyDescent="0.25">
      <c r="A23" s="3">
        <v>1999</v>
      </c>
      <c r="B23" s="3" t="s">
        <v>13</v>
      </c>
      <c r="C23" t="s">
        <v>21</v>
      </c>
      <c r="D23">
        <v>2</v>
      </c>
      <c r="E23" t="s">
        <v>15</v>
      </c>
      <c r="F23" t="s">
        <v>19</v>
      </c>
      <c r="G23" t="s">
        <v>17</v>
      </c>
      <c r="H23">
        <v>5</v>
      </c>
      <c r="I23">
        <v>-6.9999999999999999E-4</v>
      </c>
      <c r="J23">
        <f>SUM(I23*(-1))</f>
        <v>6.9999999999999999E-4</v>
      </c>
      <c r="K23">
        <f>LN(I23+1)</f>
        <v>-7.0024511439342589E-4</v>
      </c>
      <c r="L23">
        <f>SUM(K23*(-1))</f>
        <v>7.0024511439342589E-4</v>
      </c>
      <c r="M23" s="3">
        <v>1999</v>
      </c>
      <c r="N23" s="3" t="s">
        <v>13</v>
      </c>
      <c r="O23" t="s">
        <v>21</v>
      </c>
      <c r="P23">
        <v>2</v>
      </c>
      <c r="Q23" t="s">
        <v>15</v>
      </c>
      <c r="R23" t="s">
        <v>19</v>
      </c>
      <c r="S23" t="s">
        <v>18</v>
      </c>
      <c r="T23">
        <v>5</v>
      </c>
      <c r="U23">
        <v>-1.2200000000000001E-2</v>
      </c>
      <c r="V23">
        <f>SUM(U23*(-1))</f>
        <v>1.2200000000000001E-2</v>
      </c>
      <c r="W23">
        <f>LN(U23+1)</f>
        <v>-1.2275030875612578E-2</v>
      </c>
      <c r="X23">
        <f>SUM(W23*(-1))</f>
        <v>1.2275030875612578E-2</v>
      </c>
      <c r="Y23">
        <f>SUM(V23-J23)</f>
        <v>1.1500000000000002E-2</v>
      </c>
    </row>
    <row r="24" spans="1:25" x14ac:dyDescent="0.25">
      <c r="A24" s="3">
        <v>1999</v>
      </c>
      <c r="B24" s="3" t="s">
        <v>13</v>
      </c>
      <c r="C24" t="s">
        <v>21</v>
      </c>
      <c r="D24">
        <v>2</v>
      </c>
      <c r="E24" t="s">
        <v>15</v>
      </c>
      <c r="F24" t="s">
        <v>16</v>
      </c>
      <c r="G24" t="s">
        <v>17</v>
      </c>
      <c r="H24">
        <v>6</v>
      </c>
      <c r="I24">
        <v>-5.0000000000000001E-4</v>
      </c>
      <c r="J24">
        <f>SUM(I24*(-1))</f>
        <v>5.0000000000000001E-4</v>
      </c>
      <c r="K24">
        <f>LN(I24+1)</f>
        <v>-5.0012504168224286E-4</v>
      </c>
      <c r="L24">
        <f>SUM(K24*(-1))</f>
        <v>5.0012504168224286E-4</v>
      </c>
      <c r="M24" s="3">
        <v>1999</v>
      </c>
      <c r="N24" s="3" t="s">
        <v>13</v>
      </c>
      <c r="O24" t="s">
        <v>21</v>
      </c>
      <c r="P24">
        <v>2</v>
      </c>
      <c r="Q24" t="s">
        <v>15</v>
      </c>
      <c r="R24" t="s">
        <v>16</v>
      </c>
      <c r="S24" t="s">
        <v>18</v>
      </c>
      <c r="T24">
        <v>6</v>
      </c>
      <c r="U24">
        <v>-8.8999999999999995E-4</v>
      </c>
      <c r="V24">
        <f>SUM(U24*(-1))</f>
        <v>8.8999999999999995E-4</v>
      </c>
      <c r="W24">
        <f>LN(U24+1)</f>
        <v>-8.903962851465804E-4</v>
      </c>
      <c r="X24">
        <f>SUM(W24*(-1))</f>
        <v>8.903962851465804E-4</v>
      </c>
      <c r="Y24">
        <f>SUM(V24-J24)</f>
        <v>3.8999999999999994E-4</v>
      </c>
    </row>
    <row r="25" spans="1:25" x14ac:dyDescent="0.25">
      <c r="A25" s="3">
        <v>1999</v>
      </c>
      <c r="B25" s="3" t="s">
        <v>13</v>
      </c>
      <c r="C25" t="s">
        <v>21</v>
      </c>
      <c r="D25">
        <v>2</v>
      </c>
      <c r="E25" t="s">
        <v>15</v>
      </c>
      <c r="F25" t="s">
        <v>19</v>
      </c>
      <c r="G25" t="s">
        <v>17</v>
      </c>
      <c r="H25">
        <v>6</v>
      </c>
      <c r="I25">
        <v>-6.6E-3</v>
      </c>
      <c r="J25">
        <f>SUM(I25*(-1))</f>
        <v>6.6E-3</v>
      </c>
      <c r="K25">
        <f>LN(I25+1)</f>
        <v>-6.6218763088869695E-3</v>
      </c>
      <c r="L25">
        <f>SUM(K25*(-1))</f>
        <v>6.6218763088869695E-3</v>
      </c>
      <c r="M25" s="3">
        <v>1999</v>
      </c>
      <c r="N25" s="3" t="s">
        <v>13</v>
      </c>
      <c r="O25" t="s">
        <v>21</v>
      </c>
      <c r="P25">
        <v>2</v>
      </c>
      <c r="Q25" t="s">
        <v>15</v>
      </c>
      <c r="R25" t="s">
        <v>19</v>
      </c>
      <c r="S25" t="s">
        <v>18</v>
      </c>
      <c r="T25">
        <v>6</v>
      </c>
      <c r="U25">
        <v>-2E-3</v>
      </c>
      <c r="V25">
        <f>SUM(U25*(-1))</f>
        <v>2E-3</v>
      </c>
      <c r="W25">
        <f>LN(U25+1)</f>
        <v>-2.0020026706730793E-3</v>
      </c>
      <c r="X25">
        <f>SUM(W25*(-1))</f>
        <v>2.0020026706730793E-3</v>
      </c>
      <c r="Y25">
        <f>SUM(V25-J25)</f>
        <v>-4.5999999999999999E-3</v>
      </c>
    </row>
    <row r="26" spans="1:25" x14ac:dyDescent="0.25">
      <c r="A26" s="3">
        <v>1999</v>
      </c>
      <c r="B26" s="3" t="s">
        <v>22</v>
      </c>
      <c r="C26" t="s">
        <v>24</v>
      </c>
      <c r="D26">
        <v>5</v>
      </c>
      <c r="E26" t="s">
        <v>15</v>
      </c>
      <c r="F26" t="s">
        <v>16</v>
      </c>
      <c r="G26" t="s">
        <v>17</v>
      </c>
      <c r="H26">
        <v>1</v>
      </c>
      <c r="I26">
        <v>-1E-3</v>
      </c>
      <c r="J26">
        <f>SUM(I26*(-1))</f>
        <v>1E-3</v>
      </c>
      <c r="K26">
        <f>LN(I26+1)</f>
        <v>-1.0005003335835344E-3</v>
      </c>
      <c r="L26">
        <f>SUM(K26*(-1))</f>
        <v>1.0005003335835344E-3</v>
      </c>
      <c r="M26" s="3">
        <v>1999</v>
      </c>
      <c r="N26" s="3" t="s">
        <v>22</v>
      </c>
      <c r="O26" t="s">
        <v>24</v>
      </c>
      <c r="P26">
        <v>5</v>
      </c>
      <c r="Q26" t="s">
        <v>15</v>
      </c>
      <c r="R26" t="s">
        <v>16</v>
      </c>
      <c r="S26" t="s">
        <v>18</v>
      </c>
      <c r="T26">
        <v>1</v>
      </c>
      <c r="U26">
        <v>-3.9E-2</v>
      </c>
      <c r="V26">
        <f>SUM(U26*(-1))</f>
        <v>3.9E-2</v>
      </c>
      <c r="W26">
        <f>LN(U26+1)</f>
        <v>-3.9780870011844598E-2</v>
      </c>
      <c r="X26">
        <f>SUM(W26*(-1))</f>
        <v>3.9780870011844598E-2</v>
      </c>
      <c r="Y26">
        <f>SUM(V26-J26)</f>
        <v>3.7999999999999999E-2</v>
      </c>
    </row>
    <row r="27" spans="1:25" x14ac:dyDescent="0.25">
      <c r="A27" s="3">
        <v>1999</v>
      </c>
      <c r="B27" s="3" t="s">
        <v>22</v>
      </c>
      <c r="C27" t="s">
        <v>24</v>
      </c>
      <c r="D27">
        <v>5</v>
      </c>
      <c r="E27" t="s">
        <v>15</v>
      </c>
      <c r="F27" t="s">
        <v>19</v>
      </c>
      <c r="G27" t="s">
        <v>17</v>
      </c>
      <c r="H27">
        <v>1</v>
      </c>
      <c r="I27">
        <v>-1.2E-4</v>
      </c>
      <c r="J27">
        <f>SUM(I27*(-1))</f>
        <v>1.2E-4</v>
      </c>
      <c r="K27">
        <f>LN(I27+1)</f>
        <v>-1.2000720057606084E-4</v>
      </c>
      <c r="L27">
        <f>SUM(K27*(-1))</f>
        <v>1.2000720057606084E-4</v>
      </c>
      <c r="M27" s="3">
        <v>1999</v>
      </c>
      <c r="N27" s="3" t="s">
        <v>22</v>
      </c>
      <c r="O27" t="s">
        <v>24</v>
      </c>
      <c r="P27">
        <v>5</v>
      </c>
      <c r="Q27" t="s">
        <v>15</v>
      </c>
      <c r="R27" t="s">
        <v>19</v>
      </c>
      <c r="S27" t="s">
        <v>18</v>
      </c>
      <c r="T27">
        <v>1</v>
      </c>
      <c r="U27">
        <v>-3.1800000000000002E-2</v>
      </c>
      <c r="V27">
        <f>SUM(U27*(-1))</f>
        <v>3.1800000000000002E-2</v>
      </c>
      <c r="W27">
        <f>LN(U27+1)</f>
        <v>-3.2316601476543118E-2</v>
      </c>
      <c r="X27">
        <f>SUM(W27*(-1))</f>
        <v>3.2316601476543118E-2</v>
      </c>
      <c r="Y27">
        <f>SUM(V27-J27)</f>
        <v>3.168E-2</v>
      </c>
    </row>
    <row r="28" spans="1:25" x14ac:dyDescent="0.25">
      <c r="A28" s="3">
        <v>1999</v>
      </c>
      <c r="B28" s="3" t="s">
        <v>22</v>
      </c>
      <c r="C28" t="s">
        <v>24</v>
      </c>
      <c r="D28">
        <v>5</v>
      </c>
      <c r="E28" t="s">
        <v>15</v>
      </c>
      <c r="F28" t="s">
        <v>16</v>
      </c>
      <c r="G28" t="s">
        <v>17</v>
      </c>
      <c r="H28">
        <v>2</v>
      </c>
      <c r="I28">
        <v>-5.9999999999999995E-4</v>
      </c>
      <c r="J28">
        <f>SUM(I28*(-1))</f>
        <v>5.9999999999999995E-4</v>
      </c>
      <c r="K28">
        <f>LN(I28+1)</f>
        <v>-6.0018007203246058E-4</v>
      </c>
      <c r="L28">
        <f>SUM(K28*(-1))</f>
        <v>6.0018007203246058E-4</v>
      </c>
      <c r="M28" s="3">
        <v>1999</v>
      </c>
      <c r="N28" s="3" t="s">
        <v>22</v>
      </c>
      <c r="O28" t="s">
        <v>24</v>
      </c>
      <c r="P28">
        <v>5</v>
      </c>
      <c r="Q28" t="s">
        <v>15</v>
      </c>
      <c r="R28" t="s">
        <v>16</v>
      </c>
      <c r="S28" t="s">
        <v>18</v>
      </c>
      <c r="T28">
        <v>2</v>
      </c>
      <c r="U28">
        <v>-3.9E-2</v>
      </c>
      <c r="V28">
        <f>SUM(U28*(-1))</f>
        <v>3.9E-2</v>
      </c>
      <c r="W28">
        <f>LN(U28+1)</f>
        <v>-3.9780870011844598E-2</v>
      </c>
      <c r="X28">
        <f>SUM(W28*(-1))</f>
        <v>3.9780870011844598E-2</v>
      </c>
      <c r="Y28">
        <f>SUM(V28-J28)</f>
        <v>3.8399999999999997E-2</v>
      </c>
    </row>
    <row r="29" spans="1:25" x14ac:dyDescent="0.25">
      <c r="A29" s="3">
        <v>1999</v>
      </c>
      <c r="B29" s="3" t="s">
        <v>22</v>
      </c>
      <c r="C29" t="s">
        <v>24</v>
      </c>
      <c r="D29">
        <v>5</v>
      </c>
      <c r="E29" t="s">
        <v>15</v>
      </c>
      <c r="F29" t="s">
        <v>19</v>
      </c>
      <c r="G29" t="s">
        <v>17</v>
      </c>
      <c r="H29">
        <v>2</v>
      </c>
      <c r="I29">
        <v>-8.6E-3</v>
      </c>
      <c r="J29">
        <f>SUM(I29*(-1))</f>
        <v>8.6E-3</v>
      </c>
      <c r="K29">
        <f>LN(I29+1)</f>
        <v>-8.6371933956635883E-3</v>
      </c>
      <c r="L29">
        <f>SUM(K29*(-1))</f>
        <v>8.6371933956635883E-3</v>
      </c>
      <c r="M29" s="3">
        <v>1999</v>
      </c>
      <c r="N29" s="3" t="s">
        <v>22</v>
      </c>
      <c r="O29" t="s">
        <v>24</v>
      </c>
      <c r="P29">
        <v>5</v>
      </c>
      <c r="Q29" t="s">
        <v>15</v>
      </c>
      <c r="R29" t="s">
        <v>19</v>
      </c>
      <c r="S29" t="s">
        <v>18</v>
      </c>
      <c r="T29">
        <v>2</v>
      </c>
      <c r="U29">
        <v>-2.93E-2</v>
      </c>
      <c r="V29">
        <f>SUM(U29*(-1))</f>
        <v>2.93E-2</v>
      </c>
      <c r="W29">
        <f>LN(U29+1)</f>
        <v>-2.9737818263956432E-2</v>
      </c>
      <c r="X29">
        <f>SUM(W29*(-1))</f>
        <v>2.9737818263956432E-2</v>
      </c>
      <c r="Y29">
        <f>SUM(V29-J29)</f>
        <v>2.07E-2</v>
      </c>
    </row>
    <row r="30" spans="1:25" x14ac:dyDescent="0.25">
      <c r="A30" s="3">
        <v>1999</v>
      </c>
      <c r="B30" s="3" t="s">
        <v>22</v>
      </c>
      <c r="C30" t="s">
        <v>24</v>
      </c>
      <c r="D30">
        <v>5</v>
      </c>
      <c r="E30" t="s">
        <v>15</v>
      </c>
      <c r="F30" t="s">
        <v>16</v>
      </c>
      <c r="G30" t="s">
        <v>17</v>
      </c>
      <c r="H30">
        <v>3</v>
      </c>
      <c r="I30">
        <v>-2.0000000000000001E-4</v>
      </c>
      <c r="J30">
        <f>SUM(I30*(-1))</f>
        <v>2.0000000000000001E-4</v>
      </c>
      <c r="K30">
        <f>LN(I30+1)</f>
        <v>-2.000200026670447E-4</v>
      </c>
      <c r="L30">
        <f>SUM(K30*(-1))</f>
        <v>2.000200026670447E-4</v>
      </c>
      <c r="M30" s="3">
        <v>1999</v>
      </c>
      <c r="N30" s="3" t="s">
        <v>22</v>
      </c>
      <c r="O30" t="s">
        <v>24</v>
      </c>
      <c r="P30">
        <v>5</v>
      </c>
      <c r="Q30" t="s">
        <v>15</v>
      </c>
      <c r="R30" t="s">
        <v>16</v>
      </c>
      <c r="S30" t="s">
        <v>18</v>
      </c>
      <c r="T30">
        <v>3</v>
      </c>
      <c r="U30">
        <v>-3.1E-2</v>
      </c>
      <c r="V30">
        <f>SUM(U30*(-1))</f>
        <v>3.1E-2</v>
      </c>
      <c r="W30">
        <f>LN(U30+1)</f>
        <v>-3.1490667091370848E-2</v>
      </c>
      <c r="X30">
        <f>SUM(W30*(-1))</f>
        <v>3.1490667091370848E-2</v>
      </c>
      <c r="Y30">
        <f>SUM(V30-J30)</f>
        <v>3.0800000000000001E-2</v>
      </c>
    </row>
    <row r="31" spans="1:25" x14ac:dyDescent="0.25">
      <c r="A31" s="3">
        <v>1999</v>
      </c>
      <c r="B31" s="3" t="s">
        <v>22</v>
      </c>
      <c r="C31" t="s">
        <v>24</v>
      </c>
      <c r="D31">
        <v>5</v>
      </c>
      <c r="E31" t="s">
        <v>15</v>
      </c>
      <c r="F31" t="s">
        <v>19</v>
      </c>
      <c r="G31" t="s">
        <v>17</v>
      </c>
      <c r="H31">
        <v>3</v>
      </c>
      <c r="I31">
        <v>-4.4000000000000003E-3</v>
      </c>
      <c r="J31">
        <f>SUM(I31*(-1))</f>
        <v>4.4000000000000003E-3</v>
      </c>
      <c r="K31">
        <f>LN(I31+1)</f>
        <v>-4.4097084887000726E-3</v>
      </c>
      <c r="L31">
        <f>SUM(K31*(-1))</f>
        <v>4.4097084887000726E-3</v>
      </c>
      <c r="M31" s="3">
        <v>1999</v>
      </c>
      <c r="N31" s="3" t="s">
        <v>22</v>
      </c>
      <c r="O31" t="s">
        <v>24</v>
      </c>
      <c r="P31">
        <v>5</v>
      </c>
      <c r="Q31" t="s">
        <v>15</v>
      </c>
      <c r="R31" t="s">
        <v>19</v>
      </c>
      <c r="S31" t="s">
        <v>18</v>
      </c>
      <c r="T31">
        <v>3</v>
      </c>
      <c r="U31">
        <v>-5.9499999999999997E-2</v>
      </c>
      <c r="V31">
        <f>SUM(U31*(-1))</f>
        <v>5.9499999999999997E-2</v>
      </c>
      <c r="W31">
        <f>LN(U31+1)</f>
        <v>-6.1343630241051973E-2</v>
      </c>
      <c r="X31">
        <f>SUM(W31*(-1))</f>
        <v>6.1343630241051973E-2</v>
      </c>
      <c r="Y31">
        <f>SUM(V31-J31)</f>
        <v>5.5099999999999996E-2</v>
      </c>
    </row>
    <row r="32" spans="1:25" x14ac:dyDescent="0.25">
      <c r="A32" s="3">
        <v>1999</v>
      </c>
      <c r="B32" s="3" t="s">
        <v>22</v>
      </c>
      <c r="C32" t="s">
        <v>24</v>
      </c>
      <c r="D32">
        <v>5</v>
      </c>
      <c r="E32" t="s">
        <v>15</v>
      </c>
      <c r="F32" t="s">
        <v>16</v>
      </c>
      <c r="G32" t="s">
        <v>17</v>
      </c>
      <c r="H32">
        <v>4</v>
      </c>
      <c r="I32">
        <v>-4.4999999999999999E-4</v>
      </c>
      <c r="J32">
        <f>SUM(I32*(-1))</f>
        <v>4.4999999999999999E-4</v>
      </c>
      <c r="K32">
        <f>LN(I32+1)</f>
        <v>-4.5010128038520567E-4</v>
      </c>
      <c r="L32">
        <f>SUM(K32*(-1))</f>
        <v>4.5010128038520567E-4</v>
      </c>
      <c r="M32" s="3">
        <v>1999</v>
      </c>
      <c r="N32" s="3" t="s">
        <v>22</v>
      </c>
      <c r="O32" t="s">
        <v>24</v>
      </c>
      <c r="P32">
        <v>5</v>
      </c>
      <c r="Q32" t="s">
        <v>15</v>
      </c>
      <c r="R32" t="s">
        <v>16</v>
      </c>
      <c r="S32" t="s">
        <v>18</v>
      </c>
      <c r="T32">
        <v>4</v>
      </c>
      <c r="U32">
        <v>-6.9599999999999995E-2</v>
      </c>
      <c r="V32">
        <f>SUM(U32*(-1))</f>
        <v>6.9599999999999995E-2</v>
      </c>
      <c r="W32">
        <f>LN(U32+1)</f>
        <v>-7.2140677777682377E-2</v>
      </c>
      <c r="X32">
        <f>SUM(W32*(-1))</f>
        <v>7.2140677777682377E-2</v>
      </c>
      <c r="Y32">
        <f>SUM(V32-J32)</f>
        <v>6.9149999999999989E-2</v>
      </c>
    </row>
    <row r="33" spans="1:25" x14ac:dyDescent="0.25">
      <c r="A33" s="3">
        <v>1999</v>
      </c>
      <c r="B33" s="3" t="s">
        <v>22</v>
      </c>
      <c r="C33" t="s">
        <v>24</v>
      </c>
      <c r="D33">
        <v>5</v>
      </c>
      <c r="E33" t="s">
        <v>15</v>
      </c>
      <c r="F33" t="s">
        <v>19</v>
      </c>
      <c r="G33" t="s">
        <v>17</v>
      </c>
      <c r="H33">
        <v>4</v>
      </c>
      <c r="I33">
        <v>-8.9999999999999998E-4</v>
      </c>
      <c r="J33">
        <f>SUM(I33*(-1))</f>
        <v>8.9999999999999998E-4</v>
      </c>
      <c r="K33">
        <f>LN(I33+1)</f>
        <v>-9.0040524316415511E-4</v>
      </c>
      <c r="L33">
        <f>SUM(K33*(-1))</f>
        <v>9.0040524316415511E-4</v>
      </c>
      <c r="M33" s="3">
        <v>1999</v>
      </c>
      <c r="N33" s="3" t="s">
        <v>22</v>
      </c>
      <c r="O33" t="s">
        <v>24</v>
      </c>
      <c r="P33">
        <v>5</v>
      </c>
      <c r="Q33" t="s">
        <v>15</v>
      </c>
      <c r="R33" t="s">
        <v>19</v>
      </c>
      <c r="S33" t="s">
        <v>18</v>
      </c>
      <c r="T33">
        <v>4</v>
      </c>
      <c r="U33">
        <v>-5.7700000000000001E-2</v>
      </c>
      <c r="V33">
        <f>SUM(U33*(-1))</f>
        <v>5.7700000000000001E-2</v>
      </c>
      <c r="W33">
        <f>LN(U33+1)</f>
        <v>-5.943158376942647E-2</v>
      </c>
      <c r="X33">
        <f>SUM(W33*(-1))</f>
        <v>5.943158376942647E-2</v>
      </c>
      <c r="Y33">
        <f>SUM(V33-J33)</f>
        <v>5.6800000000000003E-2</v>
      </c>
    </row>
    <row r="34" spans="1:25" x14ac:dyDescent="0.25">
      <c r="A34" s="3">
        <v>1999</v>
      </c>
      <c r="B34" s="3" t="s">
        <v>22</v>
      </c>
      <c r="C34" t="s">
        <v>24</v>
      </c>
      <c r="D34">
        <v>5</v>
      </c>
      <c r="E34" t="s">
        <v>15</v>
      </c>
      <c r="F34" t="s">
        <v>16</v>
      </c>
      <c r="G34" t="s">
        <v>17</v>
      </c>
      <c r="H34">
        <v>5</v>
      </c>
      <c r="I34">
        <v>-6.9999999999999999E-4</v>
      </c>
      <c r="J34">
        <f>SUM(I34*(-1))</f>
        <v>6.9999999999999999E-4</v>
      </c>
      <c r="K34">
        <f>LN(I34+1)</f>
        <v>-7.0024511439342589E-4</v>
      </c>
      <c r="L34">
        <f>SUM(K34*(-1))</f>
        <v>7.0024511439342589E-4</v>
      </c>
      <c r="M34" s="3">
        <v>1999</v>
      </c>
      <c r="N34" s="3" t="s">
        <v>22</v>
      </c>
      <c r="O34" t="s">
        <v>24</v>
      </c>
      <c r="P34">
        <v>5</v>
      </c>
      <c r="Q34" t="s">
        <v>15</v>
      </c>
      <c r="R34" t="s">
        <v>16</v>
      </c>
      <c r="S34" t="s">
        <v>18</v>
      </c>
      <c r="T34">
        <v>5</v>
      </c>
      <c r="U34">
        <v>-4.9000000000000002E-2</v>
      </c>
      <c r="V34">
        <f>SUM(U34*(-1))</f>
        <v>4.9000000000000002E-2</v>
      </c>
      <c r="W34">
        <f>LN(U34+1)</f>
        <v>-5.024121643674679E-2</v>
      </c>
      <c r="X34">
        <f>SUM(W34*(-1))</f>
        <v>5.024121643674679E-2</v>
      </c>
      <c r="Y34">
        <f>SUM(V34-J34)</f>
        <v>4.8300000000000003E-2</v>
      </c>
    </row>
    <row r="35" spans="1:25" x14ac:dyDescent="0.25">
      <c r="A35" s="3">
        <v>1999</v>
      </c>
      <c r="B35" s="3" t="s">
        <v>22</v>
      </c>
      <c r="C35" t="s">
        <v>24</v>
      </c>
      <c r="D35">
        <v>5</v>
      </c>
      <c r="E35" t="s">
        <v>15</v>
      </c>
      <c r="F35" t="s">
        <v>19</v>
      </c>
      <c r="G35" t="s">
        <v>17</v>
      </c>
      <c r="H35">
        <v>5</v>
      </c>
      <c r="I35">
        <v>-9.7000000000000003E-3</v>
      </c>
      <c r="J35">
        <f>SUM(I35*(-1))</f>
        <v>9.7000000000000003E-3</v>
      </c>
      <c r="K35">
        <f>LN(I35+1)</f>
        <v>-9.7473514548800742E-3</v>
      </c>
      <c r="L35">
        <f>SUM(K35*(-1))</f>
        <v>9.7473514548800742E-3</v>
      </c>
      <c r="M35" s="3">
        <v>1999</v>
      </c>
      <c r="N35" s="3" t="s">
        <v>22</v>
      </c>
      <c r="O35" t="s">
        <v>24</v>
      </c>
      <c r="P35">
        <v>5</v>
      </c>
      <c r="Q35" t="s">
        <v>15</v>
      </c>
      <c r="R35" t="s">
        <v>19</v>
      </c>
      <c r="S35" t="s">
        <v>18</v>
      </c>
      <c r="T35">
        <v>5</v>
      </c>
      <c r="U35">
        <v>-5.8400000000000001E-2</v>
      </c>
      <c r="V35">
        <f>SUM(U35*(-1))</f>
        <v>5.8400000000000001E-2</v>
      </c>
      <c r="W35">
        <f>LN(U35+1)</f>
        <v>-6.0174723036070098E-2</v>
      </c>
      <c r="X35">
        <f>SUM(W35*(-1))</f>
        <v>6.0174723036070098E-2</v>
      </c>
      <c r="Y35">
        <f>SUM(V35-J35)</f>
        <v>4.87E-2</v>
      </c>
    </row>
    <row r="36" spans="1:25" x14ac:dyDescent="0.25">
      <c r="A36" s="3">
        <v>1999</v>
      </c>
      <c r="B36" s="3" t="s">
        <v>22</v>
      </c>
      <c r="C36" t="s">
        <v>24</v>
      </c>
      <c r="D36">
        <v>5</v>
      </c>
      <c r="E36" t="s">
        <v>15</v>
      </c>
      <c r="F36" t="s">
        <v>16</v>
      </c>
      <c r="G36" t="s">
        <v>17</v>
      </c>
      <c r="H36">
        <v>6</v>
      </c>
      <c r="I36">
        <v>-1.6999999999999999E-3</v>
      </c>
      <c r="J36">
        <f>SUM(I36*(-1))</f>
        <v>1.6999999999999999E-3</v>
      </c>
      <c r="K36">
        <f>LN(I36+1)</f>
        <v>-1.7014466397575704E-3</v>
      </c>
      <c r="L36">
        <f>SUM(K36*(-1))</f>
        <v>1.7014466397575704E-3</v>
      </c>
      <c r="M36" s="3">
        <v>1999</v>
      </c>
      <c r="N36" s="3" t="s">
        <v>22</v>
      </c>
      <c r="O36" t="s">
        <v>24</v>
      </c>
      <c r="P36">
        <v>5</v>
      </c>
      <c r="Q36" t="s">
        <v>15</v>
      </c>
      <c r="R36" t="s">
        <v>16</v>
      </c>
      <c r="S36" t="s">
        <v>18</v>
      </c>
      <c r="T36">
        <v>6</v>
      </c>
      <c r="U36">
        <v>-4.9000000000000002E-2</v>
      </c>
      <c r="V36">
        <f>SUM(U36*(-1))</f>
        <v>4.9000000000000002E-2</v>
      </c>
      <c r="W36">
        <f>LN(U36+1)</f>
        <v>-5.024121643674679E-2</v>
      </c>
      <c r="X36">
        <f>SUM(W36*(-1))</f>
        <v>5.024121643674679E-2</v>
      </c>
      <c r="Y36">
        <f>SUM(V36-J36)</f>
        <v>4.7300000000000002E-2</v>
      </c>
    </row>
    <row r="37" spans="1:25" x14ac:dyDescent="0.25">
      <c r="A37" s="3">
        <v>1999</v>
      </c>
      <c r="B37" s="3" t="s">
        <v>22</v>
      </c>
      <c r="C37" t="s">
        <v>24</v>
      </c>
      <c r="D37">
        <v>5</v>
      </c>
      <c r="E37" t="s">
        <v>15</v>
      </c>
      <c r="F37" t="s">
        <v>19</v>
      </c>
      <c r="G37" t="s">
        <v>17</v>
      </c>
      <c r="H37">
        <v>6</v>
      </c>
      <c r="I37">
        <v>-1.0699999999999999E-2</v>
      </c>
      <c r="J37">
        <f>SUM(I37*(-1))</f>
        <v>1.0699999999999999E-2</v>
      </c>
      <c r="K37">
        <f>LN(I37+1)</f>
        <v>-1.0757656652960208E-2</v>
      </c>
      <c r="L37">
        <f>SUM(K37*(-1))</f>
        <v>1.0757656652960208E-2</v>
      </c>
      <c r="M37" s="3">
        <v>1999</v>
      </c>
      <c r="N37" s="3" t="s">
        <v>22</v>
      </c>
      <c r="O37" t="s">
        <v>24</v>
      </c>
      <c r="P37">
        <v>5</v>
      </c>
      <c r="Q37" t="s">
        <v>15</v>
      </c>
      <c r="R37" t="s">
        <v>19</v>
      </c>
      <c r="S37" t="s">
        <v>18</v>
      </c>
      <c r="T37">
        <v>6</v>
      </c>
      <c r="U37">
        <v>-5.8799999999999998E-2</v>
      </c>
      <c r="V37">
        <f>SUM(U37*(-1))</f>
        <v>5.8799999999999998E-2</v>
      </c>
      <c r="W37">
        <f>LN(U37+1)</f>
        <v>-6.0599622128929595E-2</v>
      </c>
      <c r="X37">
        <f>SUM(W37*(-1))</f>
        <v>6.0599622128929595E-2</v>
      </c>
      <c r="Y37">
        <f>SUM(V37-J37)</f>
        <v>4.8099999999999997E-2</v>
      </c>
    </row>
    <row r="38" spans="1:25" x14ac:dyDescent="0.25">
      <c r="A38" s="3">
        <v>1999</v>
      </c>
      <c r="B38" s="3" t="s">
        <v>22</v>
      </c>
      <c r="C38" t="s">
        <v>25</v>
      </c>
      <c r="D38">
        <v>5.5</v>
      </c>
      <c r="E38" t="s">
        <v>15</v>
      </c>
      <c r="F38" t="s">
        <v>16</v>
      </c>
      <c r="G38" t="s">
        <v>17</v>
      </c>
      <c r="H38">
        <v>1</v>
      </c>
      <c r="I38">
        <v>-6.9999999999999999E-4</v>
      </c>
      <c r="J38">
        <f>SUM(I38*(-1))</f>
        <v>6.9999999999999999E-4</v>
      </c>
      <c r="K38">
        <f>LN(I38+1)</f>
        <v>-7.0024511439342589E-4</v>
      </c>
      <c r="L38">
        <f>SUM(K38*(-1))</f>
        <v>7.0024511439342589E-4</v>
      </c>
      <c r="M38" s="3">
        <v>1999</v>
      </c>
      <c r="N38" s="3" t="s">
        <v>22</v>
      </c>
      <c r="O38" t="s">
        <v>25</v>
      </c>
      <c r="P38">
        <v>5.5</v>
      </c>
      <c r="Q38" t="s">
        <v>15</v>
      </c>
      <c r="R38" t="s">
        <v>16</v>
      </c>
      <c r="S38" t="s">
        <v>18</v>
      </c>
      <c r="T38">
        <v>1</v>
      </c>
      <c r="U38">
        <v>-0.01</v>
      </c>
      <c r="V38">
        <f>SUM(U38*(-1))</f>
        <v>0.01</v>
      </c>
      <c r="W38">
        <f>LN(U38+1)</f>
        <v>-1.0050335853501451E-2</v>
      </c>
      <c r="X38">
        <f>SUM(W38*(-1))</f>
        <v>1.0050335853501451E-2</v>
      </c>
      <c r="Y38">
        <f>SUM(V38-J38)</f>
        <v>9.300000000000001E-3</v>
      </c>
    </row>
    <row r="39" spans="1:25" x14ac:dyDescent="0.25">
      <c r="A39" s="3">
        <v>1999</v>
      </c>
      <c r="B39" s="3" t="s">
        <v>22</v>
      </c>
      <c r="C39" t="s">
        <v>25</v>
      </c>
      <c r="D39">
        <v>5.5</v>
      </c>
      <c r="E39" t="s">
        <v>15</v>
      </c>
      <c r="F39" t="s">
        <v>19</v>
      </c>
      <c r="G39" t="s">
        <v>17</v>
      </c>
      <c r="H39">
        <v>1</v>
      </c>
      <c r="I39">
        <v>-1.7000000000000001E-4</v>
      </c>
      <c r="J39">
        <f>SUM(I39*(-1))</f>
        <v>1.7000000000000001E-4</v>
      </c>
      <c r="K39">
        <f>LN(I39+1)</f>
        <v>-1.7001445163787897E-4</v>
      </c>
      <c r="L39">
        <f>SUM(K39*(-1))</f>
        <v>1.7001445163787897E-4</v>
      </c>
      <c r="M39" s="3">
        <v>1999</v>
      </c>
      <c r="N39" s="3" t="s">
        <v>22</v>
      </c>
      <c r="O39" t="s">
        <v>25</v>
      </c>
      <c r="P39">
        <v>5.5</v>
      </c>
      <c r="Q39" t="s">
        <v>15</v>
      </c>
      <c r="R39" t="s">
        <v>19</v>
      </c>
      <c r="S39" t="s">
        <v>18</v>
      </c>
      <c r="T39">
        <v>1</v>
      </c>
      <c r="U39">
        <v>-5.9499999999999997E-2</v>
      </c>
      <c r="V39">
        <f>SUM(U39*(-1))</f>
        <v>5.9499999999999997E-2</v>
      </c>
      <c r="W39">
        <f>LN(U39+1)</f>
        <v>-6.1343630241051973E-2</v>
      </c>
      <c r="X39">
        <f>SUM(W39*(-1))</f>
        <v>6.1343630241051973E-2</v>
      </c>
      <c r="Y39">
        <f>SUM(V39-J39)</f>
        <v>5.9329999999999994E-2</v>
      </c>
    </row>
    <row r="40" spans="1:25" x14ac:dyDescent="0.25">
      <c r="A40" s="3">
        <v>1999</v>
      </c>
      <c r="B40" s="3" t="s">
        <v>22</v>
      </c>
      <c r="C40" t="s">
        <v>25</v>
      </c>
      <c r="D40">
        <v>5.5</v>
      </c>
      <c r="E40" t="s">
        <v>15</v>
      </c>
      <c r="F40" t="s">
        <v>16</v>
      </c>
      <c r="G40" t="s">
        <v>17</v>
      </c>
      <c r="H40">
        <v>2</v>
      </c>
      <c r="I40">
        <v>-5.0000000000000001E-4</v>
      </c>
      <c r="J40">
        <f>SUM(I40*(-1))</f>
        <v>5.0000000000000001E-4</v>
      </c>
      <c r="K40">
        <f>LN(I40+1)</f>
        <v>-5.0012504168224286E-4</v>
      </c>
      <c r="L40">
        <f>SUM(K40*(-1))</f>
        <v>5.0012504168224286E-4</v>
      </c>
      <c r="M40" s="3">
        <v>1999</v>
      </c>
      <c r="N40" s="3" t="s">
        <v>22</v>
      </c>
      <c r="O40" t="s">
        <v>25</v>
      </c>
      <c r="P40">
        <v>5.5</v>
      </c>
      <c r="Q40" t="s">
        <v>15</v>
      </c>
      <c r="R40" t="s">
        <v>16</v>
      </c>
      <c r="S40" t="s">
        <v>18</v>
      </c>
      <c r="T40">
        <v>2</v>
      </c>
      <c r="U40">
        <v>-3.5000000000000003E-2</v>
      </c>
      <c r="V40">
        <f>SUM(U40*(-1))</f>
        <v>3.5000000000000003E-2</v>
      </c>
      <c r="W40">
        <f>LN(U40+1)</f>
        <v>-3.562717764315116E-2</v>
      </c>
      <c r="X40">
        <f>SUM(W40*(-1))</f>
        <v>3.562717764315116E-2</v>
      </c>
      <c r="Y40">
        <f>SUM(V40-J40)</f>
        <v>3.4500000000000003E-2</v>
      </c>
    </row>
    <row r="41" spans="1:25" x14ac:dyDescent="0.25">
      <c r="A41" s="3">
        <v>1999</v>
      </c>
      <c r="B41" s="3" t="s">
        <v>22</v>
      </c>
      <c r="C41" t="s">
        <v>25</v>
      </c>
      <c r="D41">
        <v>5.5</v>
      </c>
      <c r="E41" t="s">
        <v>15</v>
      </c>
      <c r="F41" t="s">
        <v>19</v>
      </c>
      <c r="G41" t="s">
        <v>17</v>
      </c>
      <c r="H41">
        <v>2</v>
      </c>
      <c r="I41">
        <v>0</v>
      </c>
      <c r="J41">
        <f>SUM(I41*(-1))</f>
        <v>0</v>
      </c>
      <c r="K41">
        <f>LN(I41+1)</f>
        <v>0</v>
      </c>
      <c r="L41">
        <f>SUM(K41*(-1))</f>
        <v>0</v>
      </c>
      <c r="M41" s="3">
        <v>1999</v>
      </c>
      <c r="N41" s="3" t="s">
        <v>22</v>
      </c>
      <c r="O41" t="s">
        <v>25</v>
      </c>
      <c r="P41">
        <v>5.5</v>
      </c>
      <c r="Q41" t="s">
        <v>15</v>
      </c>
      <c r="R41" t="s">
        <v>19</v>
      </c>
      <c r="S41" t="s">
        <v>18</v>
      </c>
      <c r="T41">
        <v>2</v>
      </c>
      <c r="U41">
        <v>-0.16669999999999999</v>
      </c>
      <c r="V41">
        <f>SUM(U41*(-1))</f>
        <v>0.16669999999999999</v>
      </c>
      <c r="W41">
        <f>LN(U41+1)</f>
        <v>-0.1823615575939759</v>
      </c>
      <c r="X41">
        <f>SUM(W41*(-1))</f>
        <v>0.1823615575939759</v>
      </c>
      <c r="Y41">
        <f>SUM(V41-J41)</f>
        <v>0.16669999999999999</v>
      </c>
    </row>
    <row r="42" spans="1:25" x14ac:dyDescent="0.25">
      <c r="A42" s="3">
        <v>1999</v>
      </c>
      <c r="B42" s="3" t="s">
        <v>22</v>
      </c>
      <c r="C42" t="s">
        <v>25</v>
      </c>
      <c r="D42">
        <v>5.5</v>
      </c>
      <c r="E42" t="s">
        <v>15</v>
      </c>
      <c r="F42" t="s">
        <v>16</v>
      </c>
      <c r="G42" t="s">
        <v>17</v>
      </c>
      <c r="H42">
        <v>3</v>
      </c>
      <c r="I42">
        <v>-2.0000000000000001E-4</v>
      </c>
      <c r="J42">
        <f>SUM(I42*(-1))</f>
        <v>2.0000000000000001E-4</v>
      </c>
      <c r="K42">
        <f>LN(I42+1)</f>
        <v>-2.000200026670447E-4</v>
      </c>
      <c r="L42">
        <f>SUM(K42*(-1))</f>
        <v>2.000200026670447E-4</v>
      </c>
      <c r="M42" s="3">
        <v>1999</v>
      </c>
      <c r="N42" s="3" t="s">
        <v>22</v>
      </c>
      <c r="O42" t="s">
        <v>25</v>
      </c>
      <c r="P42">
        <v>5.5</v>
      </c>
      <c r="Q42" t="s">
        <v>15</v>
      </c>
      <c r="R42" t="s">
        <v>16</v>
      </c>
      <c r="S42" t="s">
        <v>18</v>
      </c>
      <c r="T42">
        <v>3</v>
      </c>
      <c r="U42">
        <v>-7.0000000000000007E-2</v>
      </c>
      <c r="V42">
        <f>SUM(U42*(-1))</f>
        <v>7.0000000000000007E-2</v>
      </c>
      <c r="W42">
        <f>LN(U42+1)</f>
        <v>-7.2570692834835498E-2</v>
      </c>
      <c r="X42">
        <f>SUM(W42*(-1))</f>
        <v>7.2570692834835498E-2</v>
      </c>
      <c r="Y42">
        <f>SUM(V42-J42)</f>
        <v>6.9800000000000001E-2</v>
      </c>
    </row>
    <row r="43" spans="1:25" x14ac:dyDescent="0.25">
      <c r="A43" s="3">
        <v>1999</v>
      </c>
      <c r="B43" s="3" t="s">
        <v>22</v>
      </c>
      <c r="C43" t="s">
        <v>25</v>
      </c>
      <c r="D43">
        <v>5.5</v>
      </c>
      <c r="E43" t="s">
        <v>15</v>
      </c>
      <c r="F43" t="s">
        <v>19</v>
      </c>
      <c r="G43" t="s">
        <v>17</v>
      </c>
      <c r="H43">
        <v>3</v>
      </c>
      <c r="I43">
        <v>-3.2000000000000002E-3</v>
      </c>
      <c r="J43">
        <f>SUM(I43*(-1))</f>
        <v>3.2000000000000002E-3</v>
      </c>
      <c r="K43">
        <f>LN(I43+1)</f>
        <v>-3.2051309489483358E-3</v>
      </c>
      <c r="L43">
        <f>SUM(K43*(-1))</f>
        <v>3.2051309489483358E-3</v>
      </c>
      <c r="M43" s="3">
        <v>1999</v>
      </c>
      <c r="N43" s="3" t="s">
        <v>22</v>
      </c>
      <c r="O43" t="s">
        <v>25</v>
      </c>
      <c r="P43">
        <v>5.5</v>
      </c>
      <c r="Q43" t="s">
        <v>15</v>
      </c>
      <c r="R43" t="s">
        <v>19</v>
      </c>
      <c r="S43" t="s">
        <v>18</v>
      </c>
      <c r="T43">
        <v>3</v>
      </c>
      <c r="U43">
        <v>-5.7000000000000002E-2</v>
      </c>
      <c r="V43">
        <f>SUM(U43*(-1))</f>
        <v>5.7000000000000002E-2</v>
      </c>
      <c r="W43">
        <f>LN(U43+1)</f>
        <v>-5.8688996348679613E-2</v>
      </c>
      <c r="X43">
        <f>SUM(W43*(-1))</f>
        <v>5.8688996348679613E-2</v>
      </c>
      <c r="Y43">
        <f>SUM(V43-J43)</f>
        <v>5.3800000000000001E-2</v>
      </c>
    </row>
    <row r="44" spans="1:25" x14ac:dyDescent="0.25">
      <c r="A44" s="3">
        <v>1999</v>
      </c>
      <c r="B44" s="3" t="s">
        <v>22</v>
      </c>
      <c r="C44" t="s">
        <v>25</v>
      </c>
      <c r="D44">
        <v>5.5</v>
      </c>
      <c r="E44" t="s">
        <v>15</v>
      </c>
      <c r="F44" t="s">
        <v>16</v>
      </c>
      <c r="G44" t="s">
        <v>17</v>
      </c>
      <c r="H44">
        <v>4</v>
      </c>
      <c r="I44">
        <v>-2.0000000000000001E-4</v>
      </c>
      <c r="J44">
        <f>SUM(I44*(-1))</f>
        <v>2.0000000000000001E-4</v>
      </c>
      <c r="K44">
        <f>LN(I44+1)</f>
        <v>-2.000200026670447E-4</v>
      </c>
      <c r="L44">
        <f>SUM(K44*(-1))</f>
        <v>2.000200026670447E-4</v>
      </c>
      <c r="M44" s="3">
        <v>1999</v>
      </c>
      <c r="N44" s="3" t="s">
        <v>22</v>
      </c>
      <c r="O44" t="s">
        <v>25</v>
      </c>
      <c r="P44">
        <v>5.5</v>
      </c>
      <c r="Q44" t="s">
        <v>15</v>
      </c>
      <c r="R44" t="s">
        <v>16</v>
      </c>
      <c r="S44" t="s">
        <v>18</v>
      </c>
      <c r="T44">
        <v>4</v>
      </c>
      <c r="U44">
        <v>-7.0000000000000007E-2</v>
      </c>
      <c r="V44">
        <f>SUM(U44*(-1))</f>
        <v>7.0000000000000007E-2</v>
      </c>
      <c r="W44">
        <f>LN(U44+1)</f>
        <v>-7.2570692834835498E-2</v>
      </c>
      <c r="X44">
        <f>SUM(W44*(-1))</f>
        <v>7.2570692834835498E-2</v>
      </c>
      <c r="Y44">
        <f>SUM(V44-J44)</f>
        <v>6.9800000000000001E-2</v>
      </c>
    </row>
    <row r="45" spans="1:25" x14ac:dyDescent="0.25">
      <c r="A45" s="3">
        <v>1999</v>
      </c>
      <c r="B45" s="3" t="s">
        <v>22</v>
      </c>
      <c r="C45" t="s">
        <v>25</v>
      </c>
      <c r="D45">
        <v>5.5</v>
      </c>
      <c r="E45" t="s">
        <v>15</v>
      </c>
      <c r="F45" t="s">
        <v>19</v>
      </c>
      <c r="G45" t="s">
        <v>17</v>
      </c>
      <c r="H45">
        <v>4</v>
      </c>
      <c r="I45">
        <v>-1.0999999999999999E-2</v>
      </c>
      <c r="J45">
        <f>SUM(I45*(-1))</f>
        <v>1.0999999999999999E-2</v>
      </c>
      <c r="K45">
        <f>LN(I45+1)</f>
        <v>-1.1060947359424948E-2</v>
      </c>
      <c r="L45">
        <f>SUM(K45*(-1))</f>
        <v>1.1060947359424948E-2</v>
      </c>
      <c r="M45" s="3">
        <v>1999</v>
      </c>
      <c r="N45" s="3" t="s">
        <v>22</v>
      </c>
      <c r="O45" t="s">
        <v>25</v>
      </c>
      <c r="P45">
        <v>5.5</v>
      </c>
      <c r="Q45" t="s">
        <v>15</v>
      </c>
      <c r="R45" t="s">
        <v>19</v>
      </c>
      <c r="S45" t="s">
        <v>18</v>
      </c>
      <c r="T45">
        <v>4</v>
      </c>
      <c r="U45">
        <v>-1.46E-2</v>
      </c>
      <c r="V45">
        <f>SUM(U45*(-1))</f>
        <v>1.46E-2</v>
      </c>
      <c r="W45">
        <f>LN(U45+1)</f>
        <v>-1.4707628872274288E-2</v>
      </c>
      <c r="X45">
        <f>SUM(W45*(-1))</f>
        <v>1.4707628872274288E-2</v>
      </c>
      <c r="Y45">
        <f>SUM(V45-J45)</f>
        <v>3.6000000000000008E-3</v>
      </c>
    </row>
    <row r="46" spans="1:25" x14ac:dyDescent="0.25">
      <c r="A46" s="3">
        <v>1999</v>
      </c>
      <c r="B46" s="3" t="s">
        <v>22</v>
      </c>
      <c r="C46" t="s">
        <v>25</v>
      </c>
      <c r="D46">
        <v>5.5</v>
      </c>
      <c r="E46" t="s">
        <v>15</v>
      </c>
      <c r="F46" t="s">
        <v>16</v>
      </c>
      <c r="G46" t="s">
        <v>17</v>
      </c>
      <c r="H46">
        <v>5</v>
      </c>
      <c r="I46">
        <v>-5.9000000000000003E-4</v>
      </c>
      <c r="J46">
        <f>SUM(I46*(-1))</f>
        <v>5.9000000000000003E-4</v>
      </c>
      <c r="K46">
        <f>LN(I46+1)</f>
        <v>-5.901741184899538E-4</v>
      </c>
      <c r="L46">
        <f>SUM(K46*(-1))</f>
        <v>5.901741184899538E-4</v>
      </c>
      <c r="M46" s="3">
        <v>1999</v>
      </c>
      <c r="N46" s="3" t="s">
        <v>22</v>
      </c>
      <c r="O46" t="s">
        <v>25</v>
      </c>
      <c r="P46">
        <v>5.5</v>
      </c>
      <c r="Q46" t="s">
        <v>15</v>
      </c>
      <c r="R46" t="s">
        <v>16</v>
      </c>
      <c r="S46" t="s">
        <v>18</v>
      </c>
      <c r="T46">
        <v>5</v>
      </c>
      <c r="U46">
        <v>-2.7E-2</v>
      </c>
      <c r="V46">
        <f>SUM(U46*(-1))</f>
        <v>2.7E-2</v>
      </c>
      <c r="W46">
        <f>LN(U46+1)</f>
        <v>-2.7371196796132015E-2</v>
      </c>
      <c r="X46">
        <f>SUM(W46*(-1))</f>
        <v>2.7371196796132015E-2</v>
      </c>
      <c r="Y46">
        <f>SUM(V46-J46)</f>
        <v>2.6409999999999999E-2</v>
      </c>
    </row>
    <row r="47" spans="1:25" x14ac:dyDescent="0.25">
      <c r="A47" s="3">
        <v>1999</v>
      </c>
      <c r="B47" s="3" t="s">
        <v>22</v>
      </c>
      <c r="C47" t="s">
        <v>25</v>
      </c>
      <c r="D47">
        <v>5.5</v>
      </c>
      <c r="E47" t="s">
        <v>15</v>
      </c>
      <c r="F47" t="s">
        <v>19</v>
      </c>
      <c r="G47" t="s">
        <v>17</v>
      </c>
      <c r="H47">
        <v>5</v>
      </c>
      <c r="I47">
        <v>-1.5E-3</v>
      </c>
      <c r="J47">
        <f>SUM(I47*(-1))</f>
        <v>1.5E-3</v>
      </c>
      <c r="K47">
        <f>LN(I47+1)</f>
        <v>-1.5011261262670914E-3</v>
      </c>
      <c r="L47">
        <f>SUM(K47*(-1))</f>
        <v>1.5011261262670914E-3</v>
      </c>
      <c r="M47" s="3">
        <v>1999</v>
      </c>
      <c r="N47" s="3" t="s">
        <v>22</v>
      </c>
      <c r="O47" t="s">
        <v>25</v>
      </c>
      <c r="P47">
        <v>5.5</v>
      </c>
      <c r="Q47" t="s">
        <v>15</v>
      </c>
      <c r="R47" t="s">
        <v>19</v>
      </c>
      <c r="S47" t="s">
        <v>18</v>
      </c>
      <c r="T47">
        <v>5</v>
      </c>
      <c r="U47">
        <v>-3.39E-2</v>
      </c>
      <c r="V47">
        <f>SUM(U47*(-1))</f>
        <v>3.39E-2</v>
      </c>
      <c r="W47">
        <f>LN(U47+1)</f>
        <v>-3.448793045867319E-2</v>
      </c>
      <c r="X47">
        <f>SUM(W47*(-1))</f>
        <v>3.448793045867319E-2</v>
      </c>
      <c r="Y47">
        <f>SUM(V47-J47)</f>
        <v>3.2399999999999998E-2</v>
      </c>
    </row>
    <row r="48" spans="1:25" x14ac:dyDescent="0.25">
      <c r="A48" s="3">
        <v>1999</v>
      </c>
      <c r="B48" s="3" t="s">
        <v>22</v>
      </c>
      <c r="C48" t="s">
        <v>25</v>
      </c>
      <c r="D48">
        <v>5.5</v>
      </c>
      <c r="E48" t="s">
        <v>15</v>
      </c>
      <c r="F48" t="s">
        <v>16</v>
      </c>
      <c r="G48" t="s">
        <v>17</v>
      </c>
      <c r="H48">
        <v>6</v>
      </c>
      <c r="I48">
        <v>-4.4999999999999999E-4</v>
      </c>
      <c r="J48">
        <f>SUM(I48*(-1))</f>
        <v>4.4999999999999999E-4</v>
      </c>
      <c r="K48">
        <f>LN(I48+1)</f>
        <v>-4.5010128038520567E-4</v>
      </c>
      <c r="L48">
        <f>SUM(K48*(-1))</f>
        <v>4.5010128038520567E-4</v>
      </c>
      <c r="M48" s="3">
        <v>1999</v>
      </c>
      <c r="N48" s="3" t="s">
        <v>22</v>
      </c>
      <c r="O48" t="s">
        <v>25</v>
      </c>
      <c r="P48">
        <v>5.5</v>
      </c>
      <c r="Q48" t="s">
        <v>15</v>
      </c>
      <c r="R48" t="s">
        <v>16</v>
      </c>
      <c r="S48" t="s">
        <v>18</v>
      </c>
      <c r="T48">
        <v>6</v>
      </c>
      <c r="U48">
        <v>-1.4E-2</v>
      </c>
      <c r="V48">
        <f>SUM(U48*(-1))</f>
        <v>1.4E-2</v>
      </c>
      <c r="W48">
        <f>LN(U48+1)</f>
        <v>-1.4098924379501648E-2</v>
      </c>
      <c r="X48">
        <f>SUM(W48*(-1))</f>
        <v>1.4098924379501648E-2</v>
      </c>
      <c r="Y48">
        <f>SUM(V48-J48)</f>
        <v>1.355E-2</v>
      </c>
    </row>
    <row r="49" spans="1:25" x14ac:dyDescent="0.25">
      <c r="A49" s="3">
        <v>1999</v>
      </c>
      <c r="B49" s="3" t="s">
        <v>22</v>
      </c>
      <c r="C49" t="s">
        <v>25</v>
      </c>
      <c r="D49">
        <v>5.5</v>
      </c>
      <c r="E49" t="s">
        <v>15</v>
      </c>
      <c r="F49" t="s">
        <v>19</v>
      </c>
      <c r="G49" t="s">
        <v>17</v>
      </c>
      <c r="H49">
        <v>6</v>
      </c>
      <c r="I49">
        <v>-4.1999999999999997E-3</v>
      </c>
      <c r="J49">
        <f>SUM(I49*(-1))</f>
        <v>4.1999999999999997E-3</v>
      </c>
      <c r="K49">
        <f>LN(I49+1)</f>
        <v>-4.2088447740546821E-3</v>
      </c>
      <c r="L49">
        <f>SUM(K49*(-1))</f>
        <v>4.2088447740546821E-3</v>
      </c>
      <c r="M49" s="3">
        <v>1999</v>
      </c>
      <c r="N49" s="3" t="s">
        <v>22</v>
      </c>
      <c r="O49" t="s">
        <v>25</v>
      </c>
      <c r="P49">
        <v>5.5</v>
      </c>
      <c r="Q49" t="s">
        <v>15</v>
      </c>
      <c r="R49" t="s">
        <v>19</v>
      </c>
      <c r="S49" t="s">
        <v>18</v>
      </c>
      <c r="T49">
        <v>6</v>
      </c>
      <c r="U49">
        <v>-3.3000000000000002E-2</v>
      </c>
      <c r="V49">
        <f>SUM(U49*(-1))</f>
        <v>3.3000000000000002E-2</v>
      </c>
      <c r="W49">
        <f>LN(U49+1)</f>
        <v>-3.3556783528842754E-2</v>
      </c>
      <c r="X49">
        <f>SUM(W49*(-1))</f>
        <v>3.3556783528842754E-2</v>
      </c>
      <c r="Y49">
        <f>SUM(V49-J49)</f>
        <v>2.8800000000000003E-2</v>
      </c>
    </row>
    <row r="50" spans="1:25" x14ac:dyDescent="0.25">
      <c r="A50" s="3">
        <v>1999</v>
      </c>
      <c r="B50" s="3" t="s">
        <v>26</v>
      </c>
      <c r="C50" t="s">
        <v>26</v>
      </c>
      <c r="D50">
        <v>7</v>
      </c>
      <c r="E50" t="s">
        <v>15</v>
      </c>
      <c r="F50" t="s">
        <v>16</v>
      </c>
      <c r="G50" t="s">
        <v>17</v>
      </c>
      <c r="H50">
        <v>1</v>
      </c>
      <c r="I50">
        <v>-4.4999999999999999E-4</v>
      </c>
      <c r="J50">
        <f>SUM(I50*(-1))</f>
        <v>4.4999999999999999E-4</v>
      </c>
      <c r="K50">
        <f>LN(I50+1)</f>
        <v>-4.5010128038520567E-4</v>
      </c>
      <c r="L50">
        <f>SUM(K50*(-1))</f>
        <v>4.5010128038520567E-4</v>
      </c>
      <c r="M50" s="3">
        <v>1999</v>
      </c>
      <c r="N50" s="3" t="s">
        <v>26</v>
      </c>
      <c r="O50" t="s">
        <v>26</v>
      </c>
      <c r="P50">
        <v>7</v>
      </c>
      <c r="Q50" t="s">
        <v>15</v>
      </c>
      <c r="R50" t="s">
        <v>16</v>
      </c>
      <c r="S50" t="s">
        <v>18</v>
      </c>
      <c r="T50">
        <v>1</v>
      </c>
      <c r="U50">
        <v>-1.4999999999999999E-2</v>
      </c>
      <c r="V50">
        <f>SUM(U50*(-1))</f>
        <v>1.4999999999999999E-2</v>
      </c>
      <c r="W50">
        <f>LN(U50+1)</f>
        <v>-1.5113637810048184E-2</v>
      </c>
      <c r="X50">
        <f>SUM(W50*(-1))</f>
        <v>1.5113637810048184E-2</v>
      </c>
      <c r="Y50">
        <f>SUM(V50-J50)</f>
        <v>1.4549999999999999E-2</v>
      </c>
    </row>
    <row r="51" spans="1:25" x14ac:dyDescent="0.25">
      <c r="A51" s="3">
        <v>1999</v>
      </c>
      <c r="B51" s="3" t="s">
        <v>26</v>
      </c>
      <c r="C51" t="s">
        <v>26</v>
      </c>
      <c r="D51">
        <v>7</v>
      </c>
      <c r="E51" t="s">
        <v>15</v>
      </c>
      <c r="F51" t="s">
        <v>19</v>
      </c>
      <c r="G51" t="s">
        <v>17</v>
      </c>
      <c r="H51">
        <v>1</v>
      </c>
      <c r="I51">
        <v>-1.1999999999999999E-3</v>
      </c>
      <c r="J51">
        <f>SUM(I51*(-1))</f>
        <v>1.1999999999999999E-3</v>
      </c>
      <c r="K51">
        <f>LN(I51+1)</f>
        <v>-1.2007205765188771E-3</v>
      </c>
      <c r="L51">
        <f>SUM(K51*(-1))</f>
        <v>1.2007205765188771E-3</v>
      </c>
      <c r="M51" s="3">
        <v>1999</v>
      </c>
      <c r="N51" s="3" t="s">
        <v>26</v>
      </c>
      <c r="O51" t="s">
        <v>26</v>
      </c>
      <c r="P51">
        <v>7</v>
      </c>
      <c r="Q51" t="s">
        <v>15</v>
      </c>
      <c r="R51" t="s">
        <v>19</v>
      </c>
      <c r="S51" t="s">
        <v>18</v>
      </c>
      <c r="T51">
        <v>1</v>
      </c>
      <c r="U51">
        <v>-3.4500000000000003E-2</v>
      </c>
      <c r="V51">
        <f>SUM(U51*(-1))</f>
        <v>3.4500000000000003E-2</v>
      </c>
      <c r="W51">
        <f>LN(U51+1)</f>
        <v>-3.5109177113567896E-2</v>
      </c>
      <c r="X51">
        <f>SUM(W51*(-1))</f>
        <v>3.5109177113567896E-2</v>
      </c>
      <c r="Y51">
        <f>SUM(V51-J51)</f>
        <v>3.3300000000000003E-2</v>
      </c>
    </row>
    <row r="52" spans="1:25" x14ac:dyDescent="0.25">
      <c r="A52" s="3">
        <v>1999</v>
      </c>
      <c r="B52" s="3" t="s">
        <v>26</v>
      </c>
      <c r="C52" t="s">
        <v>26</v>
      </c>
      <c r="D52">
        <v>7</v>
      </c>
      <c r="E52" t="s">
        <v>15</v>
      </c>
      <c r="F52" t="s">
        <v>16</v>
      </c>
      <c r="G52" t="s">
        <v>17</v>
      </c>
      <c r="H52">
        <v>2</v>
      </c>
      <c r="I52">
        <v>-2.9999999999999997E-4</v>
      </c>
      <c r="J52">
        <f>SUM(I52*(-1))</f>
        <v>2.9999999999999997E-4</v>
      </c>
      <c r="K52">
        <f>LN(I52+1)</f>
        <v>-3.0004500900199243E-4</v>
      </c>
      <c r="L52">
        <f>SUM(K52*(-1))</f>
        <v>3.0004500900199243E-4</v>
      </c>
      <c r="M52" s="3">
        <v>1999</v>
      </c>
      <c r="N52" s="3" t="s">
        <v>26</v>
      </c>
      <c r="O52" t="s">
        <v>26</v>
      </c>
      <c r="P52">
        <v>7</v>
      </c>
      <c r="Q52" t="s">
        <v>15</v>
      </c>
      <c r="R52" t="s">
        <v>16</v>
      </c>
      <c r="S52" t="s">
        <v>18</v>
      </c>
      <c r="T52">
        <v>2</v>
      </c>
      <c r="U52">
        <v>-2.8999999999999998E-3</v>
      </c>
      <c r="V52">
        <f>SUM(U52*(-1))</f>
        <v>2.8999999999999998E-3</v>
      </c>
      <c r="W52">
        <f>LN(U52+1)</f>
        <v>-2.904213147389827E-3</v>
      </c>
      <c r="X52">
        <f>SUM(W52*(-1))</f>
        <v>2.904213147389827E-3</v>
      </c>
      <c r="Y52">
        <f>SUM(V52-J52)</f>
        <v>2.5999999999999999E-3</v>
      </c>
    </row>
    <row r="53" spans="1:25" x14ac:dyDescent="0.25">
      <c r="A53" s="3">
        <v>1999</v>
      </c>
      <c r="B53" s="3" t="s">
        <v>26</v>
      </c>
      <c r="C53" t="s">
        <v>26</v>
      </c>
      <c r="D53">
        <v>7</v>
      </c>
      <c r="E53" t="s">
        <v>15</v>
      </c>
      <c r="F53" t="s">
        <v>19</v>
      </c>
      <c r="G53" t="s">
        <v>17</v>
      </c>
      <c r="H53">
        <v>2</v>
      </c>
      <c r="I53">
        <v>-1.2E-2</v>
      </c>
      <c r="J53">
        <f>SUM(I53*(-1))</f>
        <v>1.2E-2</v>
      </c>
      <c r="K53">
        <f>LN(I53+1)</f>
        <v>-1.2072581234269249E-2</v>
      </c>
      <c r="L53">
        <f>SUM(K53*(-1))</f>
        <v>1.2072581234269249E-2</v>
      </c>
      <c r="M53" s="3">
        <v>1999</v>
      </c>
      <c r="N53" s="3" t="s">
        <v>26</v>
      </c>
      <c r="O53" t="s">
        <v>26</v>
      </c>
      <c r="P53">
        <v>7</v>
      </c>
      <c r="Q53" t="s">
        <v>15</v>
      </c>
      <c r="R53" t="s">
        <v>19</v>
      </c>
      <c r="S53" t="s">
        <v>18</v>
      </c>
      <c r="T53">
        <v>2</v>
      </c>
      <c r="U53">
        <v>-4.7999999999999996E-3</v>
      </c>
      <c r="V53">
        <f>SUM(U53*(-1))</f>
        <v>4.7999999999999996E-3</v>
      </c>
      <c r="W53">
        <f>LN(U53+1)</f>
        <v>-4.8115569972220816E-3</v>
      </c>
      <c r="X53">
        <f>SUM(W53*(-1))</f>
        <v>4.8115569972220816E-3</v>
      </c>
      <c r="Y53">
        <f>SUM(V53-J53)</f>
        <v>-7.2000000000000007E-3</v>
      </c>
    </row>
    <row r="54" spans="1:25" x14ac:dyDescent="0.25">
      <c r="A54" s="3">
        <v>1999</v>
      </c>
      <c r="B54" s="3" t="s">
        <v>26</v>
      </c>
      <c r="C54" t="s">
        <v>26</v>
      </c>
      <c r="D54">
        <v>7</v>
      </c>
      <c r="E54" t="s">
        <v>15</v>
      </c>
      <c r="F54" t="s">
        <v>16</v>
      </c>
      <c r="G54" t="s">
        <v>17</v>
      </c>
      <c r="H54">
        <v>3</v>
      </c>
      <c r="I54">
        <v>-8.9999999999999998E-4</v>
      </c>
      <c r="J54">
        <f>SUM(I54*(-1))</f>
        <v>8.9999999999999998E-4</v>
      </c>
      <c r="K54">
        <f>LN(I54+1)</f>
        <v>-9.0040524316415511E-4</v>
      </c>
      <c r="L54">
        <f>SUM(K54*(-1))</f>
        <v>9.0040524316415511E-4</v>
      </c>
      <c r="M54" s="3">
        <v>1999</v>
      </c>
      <c r="N54" s="3" t="s">
        <v>26</v>
      </c>
      <c r="O54" t="s">
        <v>26</v>
      </c>
      <c r="P54">
        <v>7</v>
      </c>
      <c r="Q54" t="s">
        <v>15</v>
      </c>
      <c r="R54" t="s">
        <v>16</v>
      </c>
      <c r="S54" t="s">
        <v>18</v>
      </c>
      <c r="T54">
        <v>3</v>
      </c>
      <c r="U54">
        <v>-2.1600000000000001E-2</v>
      </c>
      <c r="V54">
        <f>SUM(U54*(-1))</f>
        <v>2.1600000000000001E-2</v>
      </c>
      <c r="W54">
        <f>LN(U54+1)</f>
        <v>-2.1836694609174406E-2</v>
      </c>
      <c r="X54">
        <f>SUM(W54*(-1))</f>
        <v>2.1836694609174406E-2</v>
      </c>
      <c r="Y54">
        <f>SUM(V54-J54)</f>
        <v>2.07E-2</v>
      </c>
    </row>
    <row r="55" spans="1:25" x14ac:dyDescent="0.25">
      <c r="A55" s="3">
        <v>1999</v>
      </c>
      <c r="B55" s="3" t="s">
        <v>26</v>
      </c>
      <c r="C55" t="s">
        <v>26</v>
      </c>
      <c r="D55">
        <v>7</v>
      </c>
      <c r="E55" t="s">
        <v>15</v>
      </c>
      <c r="F55" t="s">
        <v>19</v>
      </c>
      <c r="G55" t="s">
        <v>17</v>
      </c>
      <c r="H55">
        <v>3</v>
      </c>
      <c r="I55">
        <v>-2.7000000000000001E-3</v>
      </c>
      <c r="J55">
        <f>SUM(I55*(-1))</f>
        <v>2.7000000000000001E-3</v>
      </c>
      <c r="K55">
        <f>LN(I55+1)</f>
        <v>-2.7036515743148232E-3</v>
      </c>
      <c r="L55">
        <f>SUM(K55*(-1))</f>
        <v>2.7036515743148232E-3</v>
      </c>
      <c r="M55" s="3">
        <v>1999</v>
      </c>
      <c r="N55" s="3" t="s">
        <v>26</v>
      </c>
      <c r="O55" t="s">
        <v>26</v>
      </c>
      <c r="P55">
        <v>7</v>
      </c>
      <c r="Q55" t="s">
        <v>15</v>
      </c>
      <c r="R55" t="s">
        <v>19</v>
      </c>
      <c r="S55" t="s">
        <v>18</v>
      </c>
      <c r="T55">
        <v>3</v>
      </c>
      <c r="U55">
        <v>-8.6E-3</v>
      </c>
      <c r="V55">
        <f>SUM(U55*(-1))</f>
        <v>8.6E-3</v>
      </c>
      <c r="W55">
        <f>LN(U55+1)</f>
        <v>-8.6371933956635883E-3</v>
      </c>
      <c r="X55">
        <f>SUM(W55*(-1))</f>
        <v>8.6371933956635883E-3</v>
      </c>
      <c r="Y55">
        <f>SUM(V55-J55)</f>
        <v>5.8999999999999999E-3</v>
      </c>
    </row>
    <row r="56" spans="1:25" x14ac:dyDescent="0.25">
      <c r="A56" s="3">
        <v>1999</v>
      </c>
      <c r="B56" s="3" t="s">
        <v>26</v>
      </c>
      <c r="C56" t="s">
        <v>26</v>
      </c>
      <c r="D56">
        <v>7</v>
      </c>
      <c r="E56" t="s">
        <v>15</v>
      </c>
      <c r="F56" t="s">
        <v>16</v>
      </c>
      <c r="G56" t="s">
        <v>17</v>
      </c>
      <c r="H56">
        <v>4</v>
      </c>
      <c r="I56">
        <v>-6.3000000000000003E-4</v>
      </c>
      <c r="J56">
        <f>SUM(I56*(-1))</f>
        <v>6.3000000000000003E-4</v>
      </c>
      <c r="K56">
        <f>LN(I56+1)</f>
        <v>-6.3019853338842175E-4</v>
      </c>
      <c r="L56">
        <f>SUM(K56*(-1))</f>
        <v>6.3019853338842175E-4</v>
      </c>
      <c r="M56" s="3">
        <v>1999</v>
      </c>
      <c r="N56" s="3" t="s">
        <v>26</v>
      </c>
      <c r="O56" t="s">
        <v>26</v>
      </c>
      <c r="P56">
        <v>7</v>
      </c>
      <c r="Q56" t="s">
        <v>15</v>
      </c>
      <c r="R56" t="s">
        <v>16</v>
      </c>
      <c r="S56" t="s">
        <v>18</v>
      </c>
      <c r="T56">
        <v>4</v>
      </c>
      <c r="U56">
        <v>-1.4500000000000001E-2</v>
      </c>
      <c r="V56">
        <f>SUM(U56*(-1))</f>
        <v>1.4500000000000001E-2</v>
      </c>
      <c r="W56">
        <f>LN(U56+1)</f>
        <v>-1.4606152389362114E-2</v>
      </c>
      <c r="X56">
        <f>SUM(W56*(-1))</f>
        <v>1.4606152389362114E-2</v>
      </c>
      <c r="Y56">
        <f>SUM(V56-J56)</f>
        <v>1.387E-2</v>
      </c>
    </row>
    <row r="57" spans="1:25" x14ac:dyDescent="0.25">
      <c r="A57" s="3">
        <v>1999</v>
      </c>
      <c r="B57" s="3" t="s">
        <v>26</v>
      </c>
      <c r="C57" t="s">
        <v>26</v>
      </c>
      <c r="D57">
        <v>7</v>
      </c>
      <c r="E57" t="s">
        <v>15</v>
      </c>
      <c r="F57" t="s">
        <v>19</v>
      </c>
      <c r="G57" t="s">
        <v>17</v>
      </c>
      <c r="H57">
        <v>4</v>
      </c>
      <c r="I57">
        <v>0</v>
      </c>
      <c r="J57">
        <f>SUM(I57*(-1))</f>
        <v>0</v>
      </c>
      <c r="K57">
        <f>LN(I57+1)</f>
        <v>0</v>
      </c>
      <c r="L57">
        <f>SUM(K57*(-1))</f>
        <v>0</v>
      </c>
      <c r="M57" s="3">
        <v>1999</v>
      </c>
      <c r="N57" s="3" t="s">
        <v>26</v>
      </c>
      <c r="O57" t="s">
        <v>26</v>
      </c>
      <c r="P57">
        <v>7</v>
      </c>
      <c r="Q57" t="s">
        <v>15</v>
      </c>
      <c r="R57" t="s">
        <v>19</v>
      </c>
      <c r="S57" t="s">
        <v>18</v>
      </c>
      <c r="T57">
        <v>4</v>
      </c>
      <c r="U57">
        <v>-1.78E-2</v>
      </c>
      <c r="V57">
        <f>SUM(U57*(-1))</f>
        <v>1.78E-2</v>
      </c>
      <c r="W57">
        <f>LN(U57+1)</f>
        <v>-1.796032537699287E-2</v>
      </c>
      <c r="X57">
        <f>SUM(W57*(-1))</f>
        <v>1.796032537699287E-2</v>
      </c>
      <c r="Y57">
        <f>SUM(V57-J57)</f>
        <v>1.78E-2</v>
      </c>
    </row>
    <row r="58" spans="1:25" x14ac:dyDescent="0.25">
      <c r="A58" s="3">
        <v>1999</v>
      </c>
      <c r="B58" s="3" t="s">
        <v>26</v>
      </c>
      <c r="C58" t="s">
        <v>26</v>
      </c>
      <c r="D58">
        <v>7</v>
      </c>
      <c r="E58" t="s">
        <v>15</v>
      </c>
      <c r="F58" t="s">
        <v>16</v>
      </c>
      <c r="G58" t="s">
        <v>17</v>
      </c>
      <c r="H58">
        <v>5</v>
      </c>
      <c r="I58">
        <v>-4.0000000000000002E-4</v>
      </c>
      <c r="J58">
        <f>SUM(I58*(-1))</f>
        <v>4.0000000000000002E-4</v>
      </c>
      <c r="K58">
        <f>LN(I58+1)</f>
        <v>-4.0008002133969133E-4</v>
      </c>
      <c r="L58">
        <f>SUM(K58*(-1))</f>
        <v>4.0008002133969133E-4</v>
      </c>
      <c r="M58" s="3">
        <v>1999</v>
      </c>
      <c r="N58" s="3" t="s">
        <v>26</v>
      </c>
      <c r="O58" t="s">
        <v>26</v>
      </c>
      <c r="P58">
        <v>7</v>
      </c>
      <c r="Q58" t="s">
        <v>15</v>
      </c>
      <c r="R58" t="s">
        <v>16</v>
      </c>
      <c r="S58" t="s">
        <v>18</v>
      </c>
      <c r="T58">
        <v>5</v>
      </c>
      <c r="U58">
        <v>-1.6E-2</v>
      </c>
      <c r="V58">
        <f>SUM(U58*(-1))</f>
        <v>1.6E-2</v>
      </c>
      <c r="W58">
        <f>LN(U58+1)</f>
        <v>-1.6129381929883644E-2</v>
      </c>
      <c r="X58">
        <f>SUM(W58*(-1))</f>
        <v>1.6129381929883644E-2</v>
      </c>
      <c r="Y58">
        <f>SUM(V58-J58)</f>
        <v>1.5600000000000001E-2</v>
      </c>
    </row>
    <row r="59" spans="1:25" x14ac:dyDescent="0.25">
      <c r="A59" s="3">
        <v>1999</v>
      </c>
      <c r="B59" s="3" t="s">
        <v>26</v>
      </c>
      <c r="C59" t="s">
        <v>26</v>
      </c>
      <c r="D59">
        <v>7</v>
      </c>
      <c r="E59" t="s">
        <v>15</v>
      </c>
      <c r="F59" t="s">
        <v>19</v>
      </c>
      <c r="G59" t="s">
        <v>17</v>
      </c>
      <c r="H59">
        <v>5</v>
      </c>
      <c r="I59">
        <v>-8.0000000000000004E-4</v>
      </c>
      <c r="J59">
        <f>SUM(I59*(-1))</f>
        <v>8.0000000000000004E-4</v>
      </c>
      <c r="K59">
        <f>LN(I59+1)</f>
        <v>-8.003201707691552E-4</v>
      </c>
      <c r="L59">
        <f>SUM(K59*(-1))</f>
        <v>8.003201707691552E-4</v>
      </c>
      <c r="M59" s="3">
        <v>1999</v>
      </c>
      <c r="N59" s="3" t="s">
        <v>26</v>
      </c>
      <c r="O59" t="s">
        <v>26</v>
      </c>
      <c r="P59">
        <v>7</v>
      </c>
      <c r="Q59" t="s">
        <v>15</v>
      </c>
      <c r="R59" t="s">
        <v>19</v>
      </c>
      <c r="S59" t="s">
        <v>18</v>
      </c>
      <c r="T59">
        <v>5</v>
      </c>
      <c r="U59">
        <v>-1.2E-2</v>
      </c>
      <c r="V59">
        <f>SUM(U59*(-1))</f>
        <v>1.2E-2</v>
      </c>
      <c r="W59">
        <f>LN(U59+1)</f>
        <v>-1.2072581234269249E-2</v>
      </c>
      <c r="X59">
        <f>SUM(W59*(-1))</f>
        <v>1.2072581234269249E-2</v>
      </c>
      <c r="Y59">
        <f>SUM(V59-J59)</f>
        <v>1.12E-2</v>
      </c>
    </row>
    <row r="60" spans="1:25" x14ac:dyDescent="0.25">
      <c r="A60" s="3">
        <v>1999</v>
      </c>
      <c r="B60" s="3" t="s">
        <v>26</v>
      </c>
      <c r="C60" t="s">
        <v>26</v>
      </c>
      <c r="D60">
        <v>7</v>
      </c>
      <c r="E60" t="s">
        <v>15</v>
      </c>
      <c r="F60" t="s">
        <v>16</v>
      </c>
      <c r="G60" t="s">
        <v>17</v>
      </c>
      <c r="H60">
        <v>6</v>
      </c>
      <c r="I60">
        <v>-3.2000000000000003E-4</v>
      </c>
      <c r="J60">
        <f>SUM(I60*(-1))</f>
        <v>3.2000000000000003E-4</v>
      </c>
      <c r="K60">
        <f>LN(I60+1)</f>
        <v>-3.2005121092527574E-4</v>
      </c>
      <c r="L60">
        <f>SUM(K60*(-1))</f>
        <v>3.2005121092527574E-4</v>
      </c>
      <c r="M60" s="3">
        <v>1999</v>
      </c>
      <c r="N60" s="3" t="s">
        <v>26</v>
      </c>
      <c r="O60" t="s">
        <v>26</v>
      </c>
      <c r="P60">
        <v>7</v>
      </c>
      <c r="Q60" t="s">
        <v>15</v>
      </c>
      <c r="R60" t="s">
        <v>16</v>
      </c>
      <c r="S60" t="s">
        <v>18</v>
      </c>
      <c r="T60">
        <v>6</v>
      </c>
      <c r="U60">
        <v>-1.7000000000000001E-2</v>
      </c>
      <c r="V60">
        <f>SUM(U60*(-1))</f>
        <v>1.7000000000000001E-2</v>
      </c>
      <c r="W60">
        <f>LN(U60+1)</f>
        <v>-1.7146158834970514E-2</v>
      </c>
      <c r="X60">
        <f>SUM(W60*(-1))</f>
        <v>1.7146158834970514E-2</v>
      </c>
      <c r="Y60">
        <f>SUM(V60-J60)</f>
        <v>1.668E-2</v>
      </c>
    </row>
    <row r="61" spans="1:25" x14ac:dyDescent="0.25">
      <c r="A61" s="3">
        <v>1999</v>
      </c>
      <c r="B61" s="3" t="s">
        <v>26</v>
      </c>
      <c r="C61" t="s">
        <v>26</v>
      </c>
      <c r="D61">
        <v>7</v>
      </c>
      <c r="E61" t="s">
        <v>15</v>
      </c>
      <c r="F61" t="s">
        <v>19</v>
      </c>
      <c r="G61" t="s">
        <v>17</v>
      </c>
      <c r="H61">
        <v>6</v>
      </c>
      <c r="I61">
        <v>-5.9999999999999995E-4</v>
      </c>
      <c r="J61">
        <f>SUM(I61*(-1))</f>
        <v>5.9999999999999995E-4</v>
      </c>
      <c r="K61">
        <f>LN(I61+1)</f>
        <v>-6.0018007203246058E-4</v>
      </c>
      <c r="L61">
        <f>SUM(K61*(-1))</f>
        <v>6.0018007203246058E-4</v>
      </c>
      <c r="M61" s="3">
        <v>1999</v>
      </c>
      <c r="N61" s="3" t="s">
        <v>26</v>
      </c>
      <c r="O61" t="s">
        <v>26</v>
      </c>
      <c r="P61">
        <v>7</v>
      </c>
      <c r="Q61" t="s">
        <v>15</v>
      </c>
      <c r="R61" t="s">
        <v>19</v>
      </c>
      <c r="S61" t="s">
        <v>18</v>
      </c>
      <c r="T61">
        <v>6</v>
      </c>
      <c r="U61">
        <v>-1.0500000000000001E-2</v>
      </c>
      <c r="V61">
        <f>SUM(U61*(-1))</f>
        <v>1.0500000000000001E-2</v>
      </c>
      <c r="W61">
        <f>LN(U61+1)</f>
        <v>-1.0555513939516587E-2</v>
      </c>
      <c r="X61">
        <f>SUM(W61*(-1))</f>
        <v>1.0555513939516587E-2</v>
      </c>
      <c r="Y61">
        <f>SUM(V61-J61)</f>
        <v>9.9000000000000008E-3</v>
      </c>
    </row>
    <row r="62" spans="1:25" x14ac:dyDescent="0.25">
      <c r="A62" s="3">
        <v>2000</v>
      </c>
      <c r="B62" s="3" t="s">
        <v>13</v>
      </c>
      <c r="C62" t="s">
        <v>14</v>
      </c>
      <c r="D62">
        <v>1</v>
      </c>
      <c r="E62" t="s">
        <v>15</v>
      </c>
      <c r="F62" t="s">
        <v>16</v>
      </c>
      <c r="G62" t="s">
        <v>17</v>
      </c>
      <c r="H62">
        <v>1</v>
      </c>
      <c r="I62">
        <v>-9.7999999999999997E-4</v>
      </c>
      <c r="J62">
        <f>SUM(I62*(-1))</f>
        <v>9.7999999999999997E-4</v>
      </c>
      <c r="K62">
        <f>LN(I62+1)</f>
        <v>-9.8048051396142045E-4</v>
      </c>
      <c r="L62">
        <f>SUM(K62*(-1))</f>
        <v>9.8048051396142045E-4</v>
      </c>
      <c r="M62" s="3">
        <v>2000</v>
      </c>
      <c r="N62" s="3" t="s">
        <v>13</v>
      </c>
      <c r="O62" t="s">
        <v>14</v>
      </c>
      <c r="P62">
        <v>1</v>
      </c>
      <c r="Q62" t="s">
        <v>15</v>
      </c>
      <c r="R62" t="s">
        <v>16</v>
      </c>
      <c r="S62" t="s">
        <v>18</v>
      </c>
      <c r="T62">
        <v>1</v>
      </c>
      <c r="U62">
        <v>-7.1999999999999998E-3</v>
      </c>
      <c r="V62">
        <f>SUM(U62*(-1))</f>
        <v>7.1999999999999998E-3</v>
      </c>
      <c r="W62">
        <f>LN(U62+1)</f>
        <v>-7.2260450917395825E-3</v>
      </c>
      <c r="X62">
        <f>SUM(W62*(-1))</f>
        <v>7.2260450917395825E-3</v>
      </c>
      <c r="Y62">
        <f>SUM(V62-J62)</f>
        <v>6.2199999999999998E-3</v>
      </c>
    </row>
    <row r="63" spans="1:25" x14ac:dyDescent="0.25">
      <c r="A63" s="3">
        <v>2000</v>
      </c>
      <c r="B63" s="3" t="s">
        <v>13</v>
      </c>
      <c r="C63" t="s">
        <v>14</v>
      </c>
      <c r="D63">
        <v>1</v>
      </c>
      <c r="E63" t="s">
        <v>15</v>
      </c>
      <c r="F63" t="s">
        <v>16</v>
      </c>
      <c r="G63" t="s">
        <v>17</v>
      </c>
      <c r="H63">
        <v>2</v>
      </c>
      <c r="I63">
        <v>-9.7E-5</v>
      </c>
      <c r="J63">
        <f>SUM(I63*(-1))</f>
        <v>9.7E-5</v>
      </c>
      <c r="K63">
        <f>LN(I63+1)</f>
        <v>-9.700470480426021E-5</v>
      </c>
      <c r="L63">
        <f>SUM(K63*(-1))</f>
        <v>9.700470480426021E-5</v>
      </c>
      <c r="M63" s="3">
        <v>2000</v>
      </c>
      <c r="N63" s="3" t="s">
        <v>13</v>
      </c>
      <c r="O63" t="s">
        <v>14</v>
      </c>
      <c r="P63">
        <v>1</v>
      </c>
      <c r="Q63" t="s">
        <v>15</v>
      </c>
      <c r="R63" t="s">
        <v>16</v>
      </c>
      <c r="S63" t="s">
        <v>18</v>
      </c>
      <c r="T63">
        <v>2</v>
      </c>
      <c r="U63">
        <v>-1.6500000000000001E-2</v>
      </c>
      <c r="V63">
        <f>SUM(U63*(-1))</f>
        <v>1.6500000000000001E-2</v>
      </c>
      <c r="W63">
        <f>LN(U63+1)</f>
        <v>-1.6637641153023248E-2</v>
      </c>
      <c r="X63">
        <f>SUM(W63*(-1))</f>
        <v>1.6637641153023248E-2</v>
      </c>
      <c r="Y63">
        <f>SUM(V63-J63)</f>
        <v>1.6403000000000001E-2</v>
      </c>
    </row>
    <row r="64" spans="1:25" x14ac:dyDescent="0.25">
      <c r="A64" s="3">
        <v>2000</v>
      </c>
      <c r="B64" s="3" t="s">
        <v>13</v>
      </c>
      <c r="C64" t="s">
        <v>14</v>
      </c>
      <c r="D64">
        <v>1</v>
      </c>
      <c r="E64" t="s">
        <v>15</v>
      </c>
      <c r="F64" t="s">
        <v>16</v>
      </c>
      <c r="G64" t="s">
        <v>17</v>
      </c>
      <c r="H64">
        <v>3</v>
      </c>
      <c r="I64">
        <v>-2.2000000000000001E-4</v>
      </c>
      <c r="J64">
        <f>SUM(I64*(-1))</f>
        <v>2.2000000000000001E-4</v>
      </c>
      <c r="K64">
        <f>LN(I64+1)</f>
        <v>-2.2002420354991705E-4</v>
      </c>
      <c r="L64">
        <f>SUM(K64*(-1))</f>
        <v>2.2002420354991705E-4</v>
      </c>
      <c r="M64" s="3">
        <v>2000</v>
      </c>
      <c r="N64" s="3" t="s">
        <v>13</v>
      </c>
      <c r="O64" t="s">
        <v>14</v>
      </c>
      <c r="P64">
        <v>1</v>
      </c>
      <c r="Q64" t="s">
        <v>15</v>
      </c>
      <c r="R64" t="s">
        <v>16</v>
      </c>
      <c r="S64" t="s">
        <v>18</v>
      </c>
      <c r="T64">
        <v>3</v>
      </c>
      <c r="U64">
        <v>-2.7000000000000001E-3</v>
      </c>
      <c r="V64">
        <f>SUM(U64*(-1))</f>
        <v>2.7000000000000001E-3</v>
      </c>
      <c r="W64">
        <f>LN(U64+1)</f>
        <v>-2.7036515743148232E-3</v>
      </c>
      <c r="X64">
        <f>SUM(W64*(-1))</f>
        <v>2.7036515743148232E-3</v>
      </c>
      <c r="Y64">
        <f>SUM(V64-J64)</f>
        <v>2.48E-3</v>
      </c>
    </row>
    <row r="65" spans="1:25" x14ac:dyDescent="0.25">
      <c r="A65" s="3">
        <v>2000</v>
      </c>
      <c r="B65" s="3" t="s">
        <v>13</v>
      </c>
      <c r="C65" t="s">
        <v>14</v>
      </c>
      <c r="D65">
        <v>1</v>
      </c>
      <c r="E65" t="s">
        <v>15</v>
      </c>
      <c r="F65" t="s">
        <v>16</v>
      </c>
      <c r="G65" t="s">
        <v>17</v>
      </c>
      <c r="H65">
        <v>4</v>
      </c>
      <c r="I65">
        <v>-1.1000000000000001E-3</v>
      </c>
      <c r="J65">
        <f>SUM(I65*(-1))</f>
        <v>1.1000000000000001E-3</v>
      </c>
      <c r="K65">
        <f>LN(I65+1)</f>
        <v>-1.1006054440330039E-3</v>
      </c>
      <c r="L65">
        <f>SUM(K65*(-1))</f>
        <v>1.1006054440330039E-3</v>
      </c>
      <c r="M65" s="3">
        <v>2000</v>
      </c>
      <c r="N65" s="3" t="s">
        <v>13</v>
      </c>
      <c r="O65" t="s">
        <v>14</v>
      </c>
      <c r="P65">
        <v>1</v>
      </c>
      <c r="Q65" t="s">
        <v>15</v>
      </c>
      <c r="R65" t="s">
        <v>16</v>
      </c>
      <c r="S65" t="s">
        <v>18</v>
      </c>
      <c r="T65">
        <v>4</v>
      </c>
      <c r="U65">
        <v>-5.7999999999999996E-3</v>
      </c>
      <c r="V65">
        <f>SUM(U65*(-1))</f>
        <v>5.7999999999999996E-3</v>
      </c>
      <c r="W65">
        <f>LN(U65+1)</f>
        <v>-5.8168853215648511E-3</v>
      </c>
      <c r="X65">
        <f>SUM(W65*(-1))</f>
        <v>5.8168853215648511E-3</v>
      </c>
      <c r="Y65">
        <f>SUM(V65-J65)</f>
        <v>4.6999999999999993E-3</v>
      </c>
    </row>
    <row r="66" spans="1:25" x14ac:dyDescent="0.25">
      <c r="A66" s="3">
        <v>2000</v>
      </c>
      <c r="B66" s="3" t="s">
        <v>13</v>
      </c>
      <c r="C66" t="s">
        <v>14</v>
      </c>
      <c r="D66">
        <v>1</v>
      </c>
      <c r="E66" t="s">
        <v>15</v>
      </c>
      <c r="F66" t="s">
        <v>16</v>
      </c>
      <c r="G66" t="s">
        <v>17</v>
      </c>
      <c r="H66">
        <v>5</v>
      </c>
      <c r="I66">
        <v>-9.7E-5</v>
      </c>
      <c r="J66">
        <f>SUM(I66*(-1))</f>
        <v>9.7E-5</v>
      </c>
      <c r="K66">
        <f>LN(I66+1)</f>
        <v>-9.700470480426021E-5</v>
      </c>
      <c r="L66">
        <f>SUM(K66*(-1))</f>
        <v>9.700470480426021E-5</v>
      </c>
      <c r="M66" s="3">
        <v>2000</v>
      </c>
      <c r="N66" s="3" t="s">
        <v>13</v>
      </c>
      <c r="O66" t="s">
        <v>14</v>
      </c>
      <c r="P66">
        <v>1</v>
      </c>
      <c r="Q66" t="s">
        <v>15</v>
      </c>
      <c r="R66" t="s">
        <v>16</v>
      </c>
      <c r="S66" t="s">
        <v>18</v>
      </c>
      <c r="T66">
        <v>5</v>
      </c>
      <c r="U66">
        <v>-9.5999999999999992E-3</v>
      </c>
      <c r="V66">
        <f>SUM(U66*(-1))</f>
        <v>9.5999999999999992E-3</v>
      </c>
      <c r="W66">
        <f>LN(U66+1)</f>
        <v>-9.6463770518054499E-3</v>
      </c>
      <c r="X66">
        <f>SUM(W66*(-1))</f>
        <v>9.6463770518054499E-3</v>
      </c>
      <c r="Y66">
        <f>SUM(V66-J66)</f>
        <v>9.5029999999999993E-3</v>
      </c>
    </row>
    <row r="67" spans="1:25" x14ac:dyDescent="0.25">
      <c r="A67" s="3">
        <v>2000</v>
      </c>
      <c r="B67" s="3" t="s">
        <v>13</v>
      </c>
      <c r="C67" t="s">
        <v>14</v>
      </c>
      <c r="D67">
        <v>1</v>
      </c>
      <c r="E67" t="s">
        <v>15</v>
      </c>
      <c r="F67" t="s">
        <v>16</v>
      </c>
      <c r="G67" t="s">
        <v>17</v>
      </c>
      <c r="H67">
        <v>6</v>
      </c>
      <c r="I67">
        <v>-1.7000000000000001E-4</v>
      </c>
      <c r="J67">
        <f>SUM(I67*(-1))</f>
        <v>1.7000000000000001E-4</v>
      </c>
      <c r="K67">
        <f>LN(I67+1)</f>
        <v>-1.7001445163787897E-4</v>
      </c>
      <c r="L67">
        <f>SUM(K67*(-1))</f>
        <v>1.7001445163787897E-4</v>
      </c>
      <c r="M67" s="3">
        <v>2000</v>
      </c>
      <c r="N67" s="3" t="s">
        <v>13</v>
      </c>
      <c r="O67" t="s">
        <v>14</v>
      </c>
      <c r="P67">
        <v>1</v>
      </c>
      <c r="Q67" t="s">
        <v>15</v>
      </c>
      <c r="R67" t="s">
        <v>16</v>
      </c>
      <c r="S67" t="s">
        <v>18</v>
      </c>
      <c r="T67">
        <v>6</v>
      </c>
      <c r="U67">
        <v>-5.3E-3</v>
      </c>
      <c r="V67">
        <f>SUM(U67*(-1))</f>
        <v>5.3E-3</v>
      </c>
      <c r="W67">
        <f>LN(U67+1)</f>
        <v>-5.3140948237687651E-3</v>
      </c>
      <c r="X67">
        <f>SUM(W67*(-1))</f>
        <v>5.3140948237687651E-3</v>
      </c>
      <c r="Y67">
        <f>SUM(V67-J67)</f>
        <v>5.13E-3</v>
      </c>
    </row>
    <row r="68" spans="1:25" x14ac:dyDescent="0.25">
      <c r="A68" s="3">
        <v>2000</v>
      </c>
      <c r="B68" s="3" t="s">
        <v>13</v>
      </c>
      <c r="C68" t="s">
        <v>21</v>
      </c>
      <c r="D68">
        <v>2</v>
      </c>
      <c r="E68" t="s">
        <v>15</v>
      </c>
      <c r="F68" t="s">
        <v>16</v>
      </c>
      <c r="G68" t="s">
        <v>17</v>
      </c>
      <c r="H68">
        <v>1</v>
      </c>
      <c r="I68">
        <v>-1.1999999999999999E-3</v>
      </c>
      <c r="J68">
        <f>SUM(I68*(-1))</f>
        <v>1.1999999999999999E-3</v>
      </c>
      <c r="K68">
        <f>LN(I68+1)</f>
        <v>-1.2007205765188771E-3</v>
      </c>
      <c r="L68">
        <f>SUM(K68*(-1))</f>
        <v>1.2007205765188771E-3</v>
      </c>
      <c r="M68" s="3">
        <v>2000</v>
      </c>
      <c r="N68" s="3" t="s">
        <v>13</v>
      </c>
      <c r="O68" t="s">
        <v>21</v>
      </c>
      <c r="P68">
        <v>2</v>
      </c>
      <c r="Q68" t="s">
        <v>15</v>
      </c>
      <c r="R68" t="s">
        <v>16</v>
      </c>
      <c r="S68" t="s">
        <v>18</v>
      </c>
      <c r="T68">
        <v>1</v>
      </c>
      <c r="U68">
        <v>-1.7999999999999999E-2</v>
      </c>
      <c r="V68">
        <f>SUM(U68*(-1))</f>
        <v>1.7999999999999999E-2</v>
      </c>
      <c r="W68">
        <f>LN(U68+1)</f>
        <v>-1.816397062767118E-2</v>
      </c>
      <c r="X68">
        <f>SUM(W68*(-1))</f>
        <v>1.816397062767118E-2</v>
      </c>
      <c r="Y68">
        <f>SUM(V68-J68)</f>
        <v>1.6799999999999999E-2</v>
      </c>
    </row>
    <row r="69" spans="1:25" x14ac:dyDescent="0.25">
      <c r="A69" s="3">
        <v>2000</v>
      </c>
      <c r="B69" s="3" t="s">
        <v>13</v>
      </c>
      <c r="C69" t="s">
        <v>21</v>
      </c>
      <c r="D69">
        <v>2</v>
      </c>
      <c r="E69" t="s">
        <v>15</v>
      </c>
      <c r="F69" t="s">
        <v>16</v>
      </c>
      <c r="G69" t="s">
        <v>17</v>
      </c>
      <c r="H69">
        <v>2</v>
      </c>
      <c r="I69">
        <v>0</v>
      </c>
      <c r="J69">
        <f>SUM(I69*(-1))</f>
        <v>0</v>
      </c>
      <c r="K69">
        <f>LN(I69+1)</f>
        <v>0</v>
      </c>
      <c r="L69">
        <f>SUM(K69*(-1))</f>
        <v>0</v>
      </c>
      <c r="M69" s="3">
        <v>2000</v>
      </c>
      <c r="N69" s="3" t="s">
        <v>13</v>
      </c>
      <c r="O69" t="s">
        <v>21</v>
      </c>
      <c r="P69">
        <v>2</v>
      </c>
      <c r="Q69" t="s">
        <v>15</v>
      </c>
      <c r="R69" t="s">
        <v>16</v>
      </c>
      <c r="S69" t="s">
        <v>18</v>
      </c>
      <c r="T69">
        <v>2</v>
      </c>
      <c r="U69">
        <v>-5.4999999999999997E-3</v>
      </c>
      <c r="V69">
        <f>SUM(U69*(-1))</f>
        <v>5.4999999999999997E-3</v>
      </c>
      <c r="W69">
        <f>LN(U69+1)</f>
        <v>-5.5151806881101112E-3</v>
      </c>
      <c r="X69">
        <f>SUM(W69*(-1))</f>
        <v>5.5151806881101112E-3</v>
      </c>
      <c r="Y69">
        <f>SUM(V69-J69)</f>
        <v>5.4999999999999997E-3</v>
      </c>
    </row>
    <row r="70" spans="1:25" x14ac:dyDescent="0.25">
      <c r="A70" s="3">
        <v>2000</v>
      </c>
      <c r="B70" s="3" t="s">
        <v>13</v>
      </c>
      <c r="C70" t="s">
        <v>21</v>
      </c>
      <c r="D70">
        <v>2</v>
      </c>
      <c r="E70" t="s">
        <v>15</v>
      </c>
      <c r="F70" t="s">
        <v>16</v>
      </c>
      <c r="G70" t="s">
        <v>17</v>
      </c>
      <c r="H70">
        <v>3</v>
      </c>
      <c r="I70">
        <v>-4.4000000000000002E-4</v>
      </c>
      <c r="J70">
        <f>SUM(I70*(-1))</f>
        <v>4.4000000000000002E-4</v>
      </c>
      <c r="K70">
        <f>LN(I70+1)</f>
        <v>-4.4009682840403613E-4</v>
      </c>
      <c r="L70">
        <f>SUM(K70*(-1))</f>
        <v>4.4009682840403613E-4</v>
      </c>
      <c r="M70" s="3">
        <v>2000</v>
      </c>
      <c r="N70" s="3" t="s">
        <v>13</v>
      </c>
      <c r="O70" t="s">
        <v>21</v>
      </c>
      <c r="P70">
        <v>2</v>
      </c>
      <c r="Q70" t="s">
        <v>15</v>
      </c>
      <c r="R70" t="s">
        <v>16</v>
      </c>
      <c r="S70" t="s">
        <v>18</v>
      </c>
      <c r="T70">
        <v>3</v>
      </c>
      <c r="U70">
        <v>-3.2000000000000003E-4</v>
      </c>
      <c r="V70">
        <f>SUM(U70*(-1))</f>
        <v>3.2000000000000003E-4</v>
      </c>
      <c r="W70">
        <f>LN(U70+1)</f>
        <v>-3.2005121092527574E-4</v>
      </c>
      <c r="X70">
        <f>SUM(W70*(-1))</f>
        <v>3.2005121092527574E-4</v>
      </c>
      <c r="Y70">
        <f>SUM(V70-J70)</f>
        <v>-1.1999999999999999E-4</v>
      </c>
    </row>
    <row r="71" spans="1:25" x14ac:dyDescent="0.25">
      <c r="A71" s="3">
        <v>2000</v>
      </c>
      <c r="B71" s="3" t="s">
        <v>13</v>
      </c>
      <c r="C71" t="s">
        <v>21</v>
      </c>
      <c r="D71">
        <v>2</v>
      </c>
      <c r="E71" t="s">
        <v>15</v>
      </c>
      <c r="F71" t="s">
        <v>16</v>
      </c>
      <c r="G71" t="s">
        <v>17</v>
      </c>
      <c r="H71">
        <v>4</v>
      </c>
      <c r="I71">
        <v>-1.4E-3</v>
      </c>
      <c r="J71">
        <f>SUM(I71*(-1))</f>
        <v>1.4E-3</v>
      </c>
      <c r="K71">
        <f>LN(I71+1)</f>
        <v>-1.4009809156281003E-3</v>
      </c>
      <c r="L71">
        <f>SUM(K71*(-1))</f>
        <v>1.4009809156281003E-3</v>
      </c>
      <c r="M71" s="3">
        <v>2000</v>
      </c>
      <c r="N71" s="3" t="s">
        <v>13</v>
      </c>
      <c r="O71" t="s">
        <v>21</v>
      </c>
      <c r="P71">
        <v>2</v>
      </c>
      <c r="Q71" t="s">
        <v>15</v>
      </c>
      <c r="R71" t="s">
        <v>16</v>
      </c>
      <c r="S71" t="s">
        <v>18</v>
      </c>
      <c r="T71">
        <v>4</v>
      </c>
      <c r="U71">
        <v>-1.2E-2</v>
      </c>
      <c r="V71">
        <f>SUM(U71*(-1))</f>
        <v>1.2E-2</v>
      </c>
      <c r="W71">
        <f>LN(U71+1)</f>
        <v>-1.2072581234269249E-2</v>
      </c>
      <c r="X71">
        <f>SUM(W71*(-1))</f>
        <v>1.2072581234269249E-2</v>
      </c>
      <c r="Y71">
        <f>SUM(V71-J71)</f>
        <v>1.06E-2</v>
      </c>
    </row>
    <row r="72" spans="1:25" x14ac:dyDescent="0.25">
      <c r="A72" s="3">
        <v>2000</v>
      </c>
      <c r="B72" s="3" t="s">
        <v>13</v>
      </c>
      <c r="C72" t="s">
        <v>21</v>
      </c>
      <c r="D72">
        <v>2</v>
      </c>
      <c r="E72" t="s">
        <v>15</v>
      </c>
      <c r="F72" t="s">
        <v>16</v>
      </c>
      <c r="G72" t="s">
        <v>17</v>
      </c>
      <c r="H72">
        <v>5</v>
      </c>
      <c r="I72">
        <v>-1.4E-3</v>
      </c>
      <c r="J72">
        <f>SUM(I72*(-1))</f>
        <v>1.4E-3</v>
      </c>
      <c r="K72">
        <f>LN(I72+1)</f>
        <v>-1.4009809156281003E-3</v>
      </c>
      <c r="L72">
        <f>SUM(K72*(-1))</f>
        <v>1.4009809156281003E-3</v>
      </c>
      <c r="M72" s="3">
        <v>2000</v>
      </c>
      <c r="N72" s="3" t="s">
        <v>13</v>
      </c>
      <c r="O72" t="s">
        <v>21</v>
      </c>
      <c r="P72">
        <v>2</v>
      </c>
      <c r="Q72" t="s">
        <v>15</v>
      </c>
      <c r="R72" t="s">
        <v>16</v>
      </c>
      <c r="S72" t="s">
        <v>18</v>
      </c>
      <c r="T72">
        <v>5</v>
      </c>
      <c r="U72">
        <v>-1.6E-2</v>
      </c>
      <c r="V72">
        <f>SUM(U72*(-1))</f>
        <v>1.6E-2</v>
      </c>
      <c r="W72">
        <f>LN(U72+1)</f>
        <v>-1.6129381929883644E-2</v>
      </c>
      <c r="X72">
        <f>SUM(W72*(-1))</f>
        <v>1.6129381929883644E-2</v>
      </c>
      <c r="Y72">
        <f>SUM(V72-J72)</f>
        <v>1.46E-2</v>
      </c>
    </row>
    <row r="73" spans="1:25" x14ac:dyDescent="0.25">
      <c r="A73" s="3">
        <v>2000</v>
      </c>
      <c r="B73" s="3" t="s">
        <v>13</v>
      </c>
      <c r="C73" t="s">
        <v>21</v>
      </c>
      <c r="D73">
        <v>2</v>
      </c>
      <c r="E73" t="s">
        <v>15</v>
      </c>
      <c r="F73" t="s">
        <v>16</v>
      </c>
      <c r="G73" t="s">
        <v>17</v>
      </c>
      <c r="H73">
        <v>6</v>
      </c>
      <c r="I73">
        <v>-5.1000000000000004E-4</v>
      </c>
      <c r="J73">
        <f>SUM(I73*(-1))</f>
        <v>5.1000000000000004E-4</v>
      </c>
      <c r="K73">
        <f>LN(I73+1)</f>
        <v>-5.1013009423393036E-4</v>
      </c>
      <c r="L73">
        <f>SUM(K73*(-1))</f>
        <v>5.1013009423393036E-4</v>
      </c>
      <c r="M73" s="3">
        <v>2000</v>
      </c>
      <c r="N73" s="3" t="s">
        <v>13</v>
      </c>
      <c r="O73" t="s">
        <v>21</v>
      </c>
      <c r="P73">
        <v>2</v>
      </c>
      <c r="Q73" t="s">
        <v>15</v>
      </c>
      <c r="R73" t="s">
        <v>16</v>
      </c>
      <c r="S73" t="s">
        <v>18</v>
      </c>
      <c r="T73">
        <v>6</v>
      </c>
      <c r="U73">
        <v>-1.7999999999999999E-2</v>
      </c>
      <c r="V73">
        <f>SUM(U73*(-1))</f>
        <v>1.7999999999999999E-2</v>
      </c>
      <c r="W73">
        <f>LN(U73+1)</f>
        <v>-1.816397062767118E-2</v>
      </c>
      <c r="X73">
        <f>SUM(W73*(-1))</f>
        <v>1.816397062767118E-2</v>
      </c>
      <c r="Y73">
        <f>SUM(V73-J73)</f>
        <v>1.7489999999999999E-2</v>
      </c>
    </row>
    <row r="74" spans="1:25" x14ac:dyDescent="0.25">
      <c r="A74" s="3">
        <v>2000</v>
      </c>
      <c r="B74" s="3" t="s">
        <v>22</v>
      </c>
      <c r="C74" t="s">
        <v>24</v>
      </c>
      <c r="D74">
        <v>5</v>
      </c>
      <c r="E74" t="s">
        <v>15</v>
      </c>
      <c r="F74" t="s">
        <v>16</v>
      </c>
      <c r="G74" t="s">
        <v>17</v>
      </c>
      <c r="H74">
        <v>1</v>
      </c>
      <c r="I74">
        <v>-1.1000000000000001E-3</v>
      </c>
      <c r="J74">
        <f>SUM(I74*(-1))</f>
        <v>1.1000000000000001E-3</v>
      </c>
      <c r="K74">
        <f>LN(I74+1)</f>
        <v>-1.1006054440330039E-3</v>
      </c>
      <c r="L74">
        <f>SUM(K74*(-1))</f>
        <v>1.1006054440330039E-3</v>
      </c>
      <c r="M74" s="3">
        <v>2000</v>
      </c>
      <c r="N74" s="3" t="s">
        <v>22</v>
      </c>
      <c r="O74" t="s">
        <v>24</v>
      </c>
      <c r="P74">
        <v>5</v>
      </c>
      <c r="Q74" t="s">
        <v>15</v>
      </c>
      <c r="R74" t="s">
        <v>16</v>
      </c>
      <c r="S74" t="s">
        <v>18</v>
      </c>
      <c r="T74">
        <v>1</v>
      </c>
      <c r="U74">
        <v>-6.9000000000000006E-2</v>
      </c>
      <c r="V74">
        <f>SUM(U74*(-1))</f>
        <v>6.9000000000000006E-2</v>
      </c>
      <c r="W74">
        <f>LN(U74+1)</f>
        <v>-7.1496001705069923E-2</v>
      </c>
      <c r="X74">
        <f>SUM(W74*(-1))</f>
        <v>7.1496001705069923E-2</v>
      </c>
      <c r="Y74">
        <f>SUM(V74-J74)</f>
        <v>6.7900000000000002E-2</v>
      </c>
    </row>
    <row r="75" spans="1:25" x14ac:dyDescent="0.25">
      <c r="A75" s="3">
        <v>2000</v>
      </c>
      <c r="B75" s="3" t="s">
        <v>22</v>
      </c>
      <c r="C75" t="s">
        <v>24</v>
      </c>
      <c r="D75">
        <v>5</v>
      </c>
      <c r="E75" t="s">
        <v>15</v>
      </c>
      <c r="F75" t="s">
        <v>16</v>
      </c>
      <c r="G75" t="s">
        <v>17</v>
      </c>
      <c r="H75">
        <v>2</v>
      </c>
      <c r="I75">
        <v>-3.8000000000000002E-4</v>
      </c>
      <c r="J75">
        <f>SUM(I75*(-1))</f>
        <v>3.8000000000000002E-4</v>
      </c>
      <c r="K75">
        <f>LN(I75+1)</f>
        <v>-3.8007221829592806E-4</v>
      </c>
      <c r="L75">
        <f>SUM(K75*(-1))</f>
        <v>3.8007221829592806E-4</v>
      </c>
      <c r="M75" s="3">
        <v>2000</v>
      </c>
      <c r="N75" s="3" t="s">
        <v>22</v>
      </c>
      <c r="O75" t="s">
        <v>24</v>
      </c>
      <c r="P75">
        <v>5</v>
      </c>
      <c r="Q75" t="s">
        <v>15</v>
      </c>
      <c r="R75" t="s">
        <v>16</v>
      </c>
      <c r="S75" t="s">
        <v>18</v>
      </c>
      <c r="T75">
        <v>2</v>
      </c>
      <c r="U75">
        <v>-4.2000000000000003E-2</v>
      </c>
      <c r="V75">
        <f>SUM(U75*(-1))</f>
        <v>4.2000000000000003E-2</v>
      </c>
      <c r="W75">
        <f>LN(U75+1)</f>
        <v>-4.290750101127655E-2</v>
      </c>
      <c r="X75">
        <f>SUM(W75*(-1))</f>
        <v>4.290750101127655E-2</v>
      </c>
      <c r="Y75">
        <f>SUM(V75-J75)</f>
        <v>4.1620000000000004E-2</v>
      </c>
    </row>
    <row r="76" spans="1:25" x14ac:dyDescent="0.25">
      <c r="A76" s="3">
        <v>2000</v>
      </c>
      <c r="B76" s="3" t="s">
        <v>22</v>
      </c>
      <c r="C76" t="s">
        <v>24</v>
      </c>
      <c r="D76">
        <v>5</v>
      </c>
      <c r="E76" t="s">
        <v>15</v>
      </c>
      <c r="F76" t="s">
        <v>16</v>
      </c>
      <c r="G76" t="s">
        <v>17</v>
      </c>
      <c r="H76">
        <v>3</v>
      </c>
      <c r="I76">
        <v>-1.9E-3</v>
      </c>
      <c r="J76">
        <f>SUM(I76*(-1))</f>
        <v>1.9E-3</v>
      </c>
      <c r="K76">
        <f>LN(I76+1)</f>
        <v>-1.9018072895963312E-3</v>
      </c>
      <c r="L76">
        <f>SUM(K76*(-1))</f>
        <v>1.9018072895963312E-3</v>
      </c>
      <c r="M76" s="3">
        <v>2000</v>
      </c>
      <c r="N76" s="3" t="s">
        <v>22</v>
      </c>
      <c r="O76" t="s">
        <v>24</v>
      </c>
      <c r="P76">
        <v>5</v>
      </c>
      <c r="Q76" t="s">
        <v>15</v>
      </c>
      <c r="R76" t="s">
        <v>16</v>
      </c>
      <c r="S76" t="s">
        <v>18</v>
      </c>
      <c r="T76">
        <v>3</v>
      </c>
      <c r="U76">
        <v>-6.7000000000000004E-2</v>
      </c>
      <c r="V76">
        <f>SUM(U76*(-1))</f>
        <v>6.7000000000000004E-2</v>
      </c>
      <c r="W76">
        <f>LN(U76+1)</f>
        <v>-6.9350078134793172E-2</v>
      </c>
      <c r="X76">
        <f>SUM(W76*(-1))</f>
        <v>6.9350078134793172E-2</v>
      </c>
      <c r="Y76">
        <f>SUM(V76-J76)</f>
        <v>6.5100000000000005E-2</v>
      </c>
    </row>
    <row r="77" spans="1:25" x14ac:dyDescent="0.25">
      <c r="A77" s="3">
        <v>2000</v>
      </c>
      <c r="B77" s="3" t="s">
        <v>22</v>
      </c>
      <c r="C77" t="s">
        <v>24</v>
      </c>
      <c r="D77">
        <v>5</v>
      </c>
      <c r="E77" t="s">
        <v>15</v>
      </c>
      <c r="F77" t="s">
        <v>16</v>
      </c>
      <c r="G77" t="s">
        <v>17</v>
      </c>
      <c r="H77">
        <v>4</v>
      </c>
      <c r="I77">
        <v>-7.6000000000000004E-4</v>
      </c>
      <c r="J77">
        <f>SUM(I77*(-1))</f>
        <v>7.6000000000000004E-4</v>
      </c>
      <c r="K77">
        <f>LN(I77+1)</f>
        <v>-7.6028894640877245E-4</v>
      </c>
      <c r="L77">
        <f>SUM(K77*(-1))</f>
        <v>7.6028894640877245E-4</v>
      </c>
      <c r="M77" s="3">
        <v>2000</v>
      </c>
      <c r="N77" s="3" t="s">
        <v>22</v>
      </c>
      <c r="O77" t="s">
        <v>24</v>
      </c>
      <c r="P77">
        <v>5</v>
      </c>
      <c r="Q77" t="s">
        <v>15</v>
      </c>
      <c r="R77" t="s">
        <v>16</v>
      </c>
      <c r="S77" t="s">
        <v>18</v>
      </c>
      <c r="T77">
        <v>4</v>
      </c>
      <c r="U77">
        <v>-3.2000000000000001E-2</v>
      </c>
      <c r="V77">
        <f>SUM(U77*(-1))</f>
        <v>3.2000000000000001E-2</v>
      </c>
      <c r="W77">
        <f>LN(U77+1)</f>
        <v>-3.2523191705560062E-2</v>
      </c>
      <c r="X77">
        <f>SUM(W77*(-1))</f>
        <v>3.2523191705560062E-2</v>
      </c>
      <c r="Y77">
        <f>SUM(V77-J77)</f>
        <v>3.124E-2</v>
      </c>
    </row>
    <row r="78" spans="1:25" x14ac:dyDescent="0.25">
      <c r="A78" s="3">
        <v>2000</v>
      </c>
      <c r="B78" s="3" t="s">
        <v>22</v>
      </c>
      <c r="C78" t="s">
        <v>24</v>
      </c>
      <c r="D78">
        <v>5</v>
      </c>
      <c r="E78" t="s">
        <v>15</v>
      </c>
      <c r="F78" t="s">
        <v>16</v>
      </c>
      <c r="G78" t="s">
        <v>17</v>
      </c>
      <c r="H78">
        <v>5</v>
      </c>
      <c r="I78">
        <v>-2.5999999999999998E-4</v>
      </c>
      <c r="J78">
        <f>SUM(I78*(-1))</f>
        <v>2.5999999999999998E-4</v>
      </c>
      <c r="K78">
        <f>LN(I78+1)</f>
        <v>-2.6003380585984734E-4</v>
      </c>
      <c r="L78">
        <f>SUM(K78*(-1))</f>
        <v>2.6003380585984734E-4</v>
      </c>
      <c r="M78" s="3">
        <v>2000</v>
      </c>
      <c r="N78" s="3" t="s">
        <v>22</v>
      </c>
      <c r="O78" t="s">
        <v>24</v>
      </c>
      <c r="P78">
        <v>5</v>
      </c>
      <c r="Q78" t="s">
        <v>15</v>
      </c>
      <c r="R78" t="s">
        <v>16</v>
      </c>
      <c r="S78" t="s">
        <v>18</v>
      </c>
      <c r="T78">
        <v>5</v>
      </c>
      <c r="U78">
        <v>-2.4E-2</v>
      </c>
      <c r="V78">
        <f>SUM(U78*(-1))</f>
        <v>2.4E-2</v>
      </c>
      <c r="W78">
        <f>LN(U78+1)</f>
        <v>-2.4292692569044587E-2</v>
      </c>
      <c r="X78">
        <f>SUM(W78*(-1))</f>
        <v>2.4292692569044587E-2</v>
      </c>
      <c r="Y78">
        <f>SUM(V78-J78)</f>
        <v>2.3740000000000001E-2</v>
      </c>
    </row>
    <row r="79" spans="1:25" x14ac:dyDescent="0.25">
      <c r="A79" s="3">
        <v>2000</v>
      </c>
      <c r="B79" s="3" t="s">
        <v>22</v>
      </c>
      <c r="C79" t="s">
        <v>24</v>
      </c>
      <c r="D79">
        <v>5</v>
      </c>
      <c r="E79" t="s">
        <v>15</v>
      </c>
      <c r="F79" t="s">
        <v>16</v>
      </c>
      <c r="G79" t="s">
        <v>17</v>
      </c>
      <c r="H79">
        <v>6</v>
      </c>
      <c r="I79">
        <v>-6.2E-4</v>
      </c>
      <c r="J79">
        <f>SUM(I79*(-1))</f>
        <v>6.2E-4</v>
      </c>
      <c r="K79">
        <f>LN(I79+1)</f>
        <v>-6.2019227947957977E-4</v>
      </c>
      <c r="L79">
        <f>SUM(K79*(-1))</f>
        <v>6.2019227947957977E-4</v>
      </c>
      <c r="M79" s="3">
        <v>2000</v>
      </c>
      <c r="N79" s="3" t="s">
        <v>22</v>
      </c>
      <c r="O79" t="s">
        <v>24</v>
      </c>
      <c r="P79">
        <v>5</v>
      </c>
      <c r="Q79" t="s">
        <v>15</v>
      </c>
      <c r="R79" t="s">
        <v>16</v>
      </c>
      <c r="S79" t="s">
        <v>18</v>
      </c>
      <c r="T79">
        <v>6</v>
      </c>
      <c r="U79">
        <v>-4.1000000000000002E-2</v>
      </c>
      <c r="V79">
        <f>SUM(U79*(-1))</f>
        <v>4.1000000000000002E-2</v>
      </c>
      <c r="W79">
        <f>LN(U79+1)</f>
        <v>-4.1864204098698871E-2</v>
      </c>
      <c r="X79">
        <f>SUM(W79*(-1))</f>
        <v>4.1864204098698871E-2</v>
      </c>
      <c r="Y79">
        <f>SUM(V79-J79)</f>
        <v>4.0379999999999999E-2</v>
      </c>
    </row>
    <row r="80" spans="1:25" x14ac:dyDescent="0.25">
      <c r="A80" s="3">
        <v>2000</v>
      </c>
      <c r="B80" s="3" t="s">
        <v>22</v>
      </c>
      <c r="C80" t="s">
        <v>25</v>
      </c>
      <c r="D80">
        <v>5.5</v>
      </c>
      <c r="E80" t="s">
        <v>15</v>
      </c>
      <c r="F80" t="s">
        <v>16</v>
      </c>
      <c r="G80" t="s">
        <v>17</v>
      </c>
      <c r="H80">
        <v>1</v>
      </c>
      <c r="I80">
        <v>-2E-3</v>
      </c>
      <c r="J80">
        <f>SUM(I80*(-1))</f>
        <v>2E-3</v>
      </c>
      <c r="K80">
        <f>LN(I80+1)</f>
        <v>-2.0020026706730793E-3</v>
      </c>
      <c r="L80">
        <f>SUM(K80*(-1))</f>
        <v>2.0020026706730793E-3</v>
      </c>
      <c r="M80" s="3">
        <v>2000</v>
      </c>
      <c r="N80" s="3" t="s">
        <v>22</v>
      </c>
      <c r="O80" t="s">
        <v>25</v>
      </c>
      <c r="P80">
        <v>5.5</v>
      </c>
      <c r="Q80" t="s">
        <v>15</v>
      </c>
      <c r="R80" t="s">
        <v>16</v>
      </c>
      <c r="S80" t="s">
        <v>18</v>
      </c>
      <c r="T80">
        <v>1</v>
      </c>
      <c r="U80">
        <v>-3.6999999999999998E-2</v>
      </c>
      <c r="V80">
        <f>SUM(U80*(-1))</f>
        <v>3.6999999999999998E-2</v>
      </c>
      <c r="W80">
        <f>LN(U80+1)</f>
        <v>-3.7701867184011528E-2</v>
      </c>
      <c r="X80">
        <f>SUM(W80*(-1))</f>
        <v>3.7701867184011528E-2</v>
      </c>
      <c r="Y80">
        <f>SUM(V80-J80)</f>
        <v>3.4999999999999996E-2</v>
      </c>
    </row>
    <row r="81" spans="1:25" x14ac:dyDescent="0.25">
      <c r="A81" s="3">
        <v>2000</v>
      </c>
      <c r="B81" s="3" t="s">
        <v>22</v>
      </c>
      <c r="C81" t="s">
        <v>25</v>
      </c>
      <c r="D81">
        <v>5.5</v>
      </c>
      <c r="E81" t="s">
        <v>15</v>
      </c>
      <c r="F81" t="s">
        <v>16</v>
      </c>
      <c r="G81" t="s">
        <v>17</v>
      </c>
      <c r="H81">
        <v>2</v>
      </c>
      <c r="I81">
        <v>-4.8999999999999998E-4</v>
      </c>
      <c r="J81">
        <f>SUM(I81*(-1))</f>
        <v>4.8999999999999998E-4</v>
      </c>
      <c r="K81">
        <f>LN(I81+1)</f>
        <v>-4.9012008923074142E-4</v>
      </c>
      <c r="L81">
        <f>SUM(K81*(-1))</f>
        <v>4.9012008923074142E-4</v>
      </c>
      <c r="M81" s="3">
        <v>2000</v>
      </c>
      <c r="N81" s="3" t="s">
        <v>22</v>
      </c>
      <c r="O81" t="s">
        <v>25</v>
      </c>
      <c r="P81">
        <v>5.5</v>
      </c>
      <c r="Q81" t="s">
        <v>15</v>
      </c>
      <c r="R81" t="s">
        <v>16</v>
      </c>
      <c r="S81" t="s">
        <v>18</v>
      </c>
      <c r="T81">
        <v>2</v>
      </c>
      <c r="U81">
        <v>-2.5000000000000001E-2</v>
      </c>
      <c r="V81">
        <f>SUM(U81*(-1))</f>
        <v>2.5000000000000001E-2</v>
      </c>
      <c r="W81">
        <f>LN(U81+1)</f>
        <v>-2.5317807984289897E-2</v>
      </c>
      <c r="X81">
        <f>SUM(W81*(-1))</f>
        <v>2.5317807984289897E-2</v>
      </c>
      <c r="Y81">
        <f>SUM(V81-J81)</f>
        <v>2.4510000000000001E-2</v>
      </c>
    </row>
    <row r="82" spans="1:25" x14ac:dyDescent="0.25">
      <c r="A82" s="3">
        <v>2000</v>
      </c>
      <c r="B82" s="3" t="s">
        <v>22</v>
      </c>
      <c r="C82" t="s">
        <v>25</v>
      </c>
      <c r="D82">
        <v>5.5</v>
      </c>
      <c r="E82" t="s">
        <v>15</v>
      </c>
      <c r="F82" t="s">
        <v>16</v>
      </c>
      <c r="G82" t="s">
        <v>17</v>
      </c>
      <c r="H82">
        <v>3</v>
      </c>
      <c r="I82">
        <v>-5.8E-4</v>
      </c>
      <c r="J82">
        <f>SUM(I82*(-1))</f>
        <v>5.8E-4</v>
      </c>
      <c r="K82">
        <f>LN(I82+1)</f>
        <v>-5.8016826506566261E-4</v>
      </c>
      <c r="L82">
        <f>SUM(K82*(-1))</f>
        <v>5.8016826506566261E-4</v>
      </c>
      <c r="M82" s="3">
        <v>2000</v>
      </c>
      <c r="N82" s="3" t="s">
        <v>22</v>
      </c>
      <c r="O82" t="s">
        <v>25</v>
      </c>
      <c r="P82">
        <v>5.5</v>
      </c>
      <c r="Q82" t="s">
        <v>15</v>
      </c>
      <c r="R82" t="s">
        <v>16</v>
      </c>
      <c r="S82" t="s">
        <v>18</v>
      </c>
      <c r="T82">
        <v>3</v>
      </c>
      <c r="U82">
        <v>-6.2E-2</v>
      </c>
      <c r="V82">
        <f>SUM(U82*(-1))</f>
        <v>6.2E-2</v>
      </c>
      <c r="W82">
        <f>LN(U82+1)</f>
        <v>-6.4005329975912434E-2</v>
      </c>
      <c r="X82">
        <f>SUM(W82*(-1))</f>
        <v>6.4005329975912434E-2</v>
      </c>
      <c r="Y82">
        <f>SUM(V82-J82)</f>
        <v>6.1420000000000002E-2</v>
      </c>
    </row>
    <row r="83" spans="1:25" x14ac:dyDescent="0.25">
      <c r="A83" s="3">
        <v>2000</v>
      </c>
      <c r="B83" s="3" t="s">
        <v>22</v>
      </c>
      <c r="C83" t="s">
        <v>25</v>
      </c>
      <c r="D83">
        <v>5.5</v>
      </c>
      <c r="E83" t="s">
        <v>15</v>
      </c>
      <c r="F83" t="s">
        <v>16</v>
      </c>
      <c r="G83" t="s">
        <v>17</v>
      </c>
      <c r="H83">
        <v>4</v>
      </c>
      <c r="I83">
        <v>-4.4000000000000002E-4</v>
      </c>
      <c r="J83">
        <f>SUM(I83*(-1))</f>
        <v>4.4000000000000002E-4</v>
      </c>
      <c r="K83">
        <f>LN(I83+1)</f>
        <v>-4.4009682840403613E-4</v>
      </c>
      <c r="L83">
        <f>SUM(K83*(-1))</f>
        <v>4.4009682840403613E-4</v>
      </c>
      <c r="M83" s="3">
        <v>2000</v>
      </c>
      <c r="N83" s="3" t="s">
        <v>22</v>
      </c>
      <c r="O83" t="s">
        <v>25</v>
      </c>
      <c r="P83">
        <v>5.5</v>
      </c>
      <c r="Q83" t="s">
        <v>15</v>
      </c>
      <c r="R83" t="s">
        <v>16</v>
      </c>
      <c r="S83" t="s">
        <v>18</v>
      </c>
      <c r="T83">
        <v>4</v>
      </c>
      <c r="U83">
        <v>-5.3999999999999999E-2</v>
      </c>
      <c r="V83">
        <f>SUM(U83*(-1))</f>
        <v>5.3999999999999999E-2</v>
      </c>
      <c r="W83">
        <f>LN(U83+1)</f>
        <v>-5.5512709930258829E-2</v>
      </c>
      <c r="X83">
        <f>SUM(W83*(-1))</f>
        <v>5.5512709930258829E-2</v>
      </c>
      <c r="Y83">
        <f>SUM(V83-J83)</f>
        <v>5.3559999999999997E-2</v>
      </c>
    </row>
    <row r="84" spans="1:25" x14ac:dyDescent="0.25">
      <c r="A84" s="3">
        <v>2000</v>
      </c>
      <c r="B84" s="3" t="s">
        <v>22</v>
      </c>
      <c r="C84" t="s">
        <v>25</v>
      </c>
      <c r="D84">
        <v>5.5</v>
      </c>
      <c r="E84" t="s">
        <v>15</v>
      </c>
      <c r="F84" t="s">
        <v>16</v>
      </c>
      <c r="G84" t="s">
        <v>17</v>
      </c>
      <c r="H84">
        <v>5</v>
      </c>
      <c r="I84">
        <v>-2E-3</v>
      </c>
      <c r="J84">
        <f>SUM(I84*(-1))</f>
        <v>2E-3</v>
      </c>
      <c r="K84">
        <f>LN(I84+1)</f>
        <v>-2.0020026706730793E-3</v>
      </c>
      <c r="L84">
        <f>SUM(K84*(-1))</f>
        <v>2.0020026706730793E-3</v>
      </c>
      <c r="M84" s="3">
        <v>2000</v>
      </c>
      <c r="N84" s="3" t="s">
        <v>22</v>
      </c>
      <c r="O84" t="s">
        <v>25</v>
      </c>
      <c r="P84">
        <v>5.5</v>
      </c>
      <c r="Q84" t="s">
        <v>15</v>
      </c>
      <c r="R84" t="s">
        <v>16</v>
      </c>
      <c r="S84" t="s">
        <v>18</v>
      </c>
      <c r="T84">
        <v>5</v>
      </c>
      <c r="U84">
        <v>-2.5999999999999999E-2</v>
      </c>
      <c r="V84">
        <f>SUM(U84*(-1))</f>
        <v>2.5999999999999999E-2</v>
      </c>
      <c r="W84">
        <f>LN(U84+1)</f>
        <v>-2.6343975339601977E-2</v>
      </c>
      <c r="X84">
        <f>SUM(W84*(-1))</f>
        <v>2.6343975339601977E-2</v>
      </c>
      <c r="Y84">
        <f>SUM(V84-J84)</f>
        <v>2.4E-2</v>
      </c>
    </row>
    <row r="85" spans="1:25" x14ac:dyDescent="0.25">
      <c r="A85" s="3">
        <v>2000</v>
      </c>
      <c r="B85" s="3" t="s">
        <v>22</v>
      </c>
      <c r="C85" t="s">
        <v>25</v>
      </c>
      <c r="D85">
        <v>5.5</v>
      </c>
      <c r="E85" t="s">
        <v>15</v>
      </c>
      <c r="F85" t="s">
        <v>16</v>
      </c>
      <c r="G85" t="s">
        <v>17</v>
      </c>
      <c r="H85">
        <v>6</v>
      </c>
      <c r="I85">
        <v>-8.8999999999999995E-4</v>
      </c>
      <c r="J85">
        <f>SUM(I85*(-1))</f>
        <v>8.8999999999999995E-4</v>
      </c>
      <c r="K85">
        <f>LN(I85+1)</f>
        <v>-8.903962851465804E-4</v>
      </c>
      <c r="L85">
        <f>SUM(K85*(-1))</f>
        <v>8.903962851465804E-4</v>
      </c>
      <c r="M85" s="3">
        <v>2000</v>
      </c>
      <c r="N85" s="3" t="s">
        <v>22</v>
      </c>
      <c r="O85" t="s">
        <v>25</v>
      </c>
      <c r="P85">
        <v>5.5</v>
      </c>
      <c r="Q85" t="s">
        <v>15</v>
      </c>
      <c r="R85" t="s">
        <v>16</v>
      </c>
      <c r="S85" t="s">
        <v>18</v>
      </c>
      <c r="T85">
        <v>6</v>
      </c>
      <c r="U85">
        <v>-2.1999999999999999E-2</v>
      </c>
      <c r="V85">
        <f>SUM(U85*(-1))</f>
        <v>2.1999999999999999E-2</v>
      </c>
      <c r="W85">
        <f>LN(U85+1)</f>
        <v>-2.2245608947319737E-2</v>
      </c>
      <c r="X85">
        <f>SUM(W85*(-1))</f>
        <v>2.2245608947319737E-2</v>
      </c>
      <c r="Y85">
        <f>SUM(V85-J85)</f>
        <v>2.111E-2</v>
      </c>
    </row>
    <row r="86" spans="1:25" x14ac:dyDescent="0.25">
      <c r="A86" s="3">
        <v>2000</v>
      </c>
      <c r="B86" s="3" t="s">
        <v>26</v>
      </c>
      <c r="C86" t="s">
        <v>26</v>
      </c>
      <c r="D86">
        <v>7</v>
      </c>
      <c r="E86" t="s">
        <v>15</v>
      </c>
      <c r="F86" t="s">
        <v>16</v>
      </c>
      <c r="G86" t="s">
        <v>17</v>
      </c>
      <c r="H86">
        <v>1</v>
      </c>
      <c r="I86">
        <v>-1.6000000000000001E-3</v>
      </c>
      <c r="J86">
        <f>SUM(I86*(-1))</f>
        <v>1.6000000000000001E-3</v>
      </c>
      <c r="K86">
        <f>LN(I86+1)</f>
        <v>-1.6012813669738792E-3</v>
      </c>
      <c r="L86">
        <f>SUM(K86*(-1))</f>
        <v>1.6012813669738792E-3</v>
      </c>
      <c r="M86" s="3">
        <v>2000</v>
      </c>
      <c r="N86" s="3" t="s">
        <v>26</v>
      </c>
      <c r="O86" t="s">
        <v>26</v>
      </c>
      <c r="P86">
        <v>7</v>
      </c>
      <c r="Q86" t="s">
        <v>15</v>
      </c>
      <c r="R86" t="s">
        <v>16</v>
      </c>
      <c r="S86" t="s">
        <v>18</v>
      </c>
      <c r="T86">
        <v>1</v>
      </c>
      <c r="U86">
        <v>-6.6E-3</v>
      </c>
      <c r="V86">
        <f>SUM(U86*(-1))</f>
        <v>6.6E-3</v>
      </c>
      <c r="W86">
        <f>LN(U86+1)</f>
        <v>-6.6218763088869695E-3</v>
      </c>
      <c r="X86">
        <f>SUM(W86*(-1))</f>
        <v>6.6218763088869695E-3</v>
      </c>
      <c r="Y86">
        <f>SUM(V86-J86)</f>
        <v>5.0000000000000001E-3</v>
      </c>
    </row>
    <row r="87" spans="1:25" x14ac:dyDescent="0.25">
      <c r="A87" s="3">
        <v>2000</v>
      </c>
      <c r="B87" s="3" t="s">
        <v>26</v>
      </c>
      <c r="C87" t="s">
        <v>26</v>
      </c>
      <c r="D87">
        <v>7</v>
      </c>
      <c r="E87" t="s">
        <v>15</v>
      </c>
      <c r="F87" t="s">
        <v>16</v>
      </c>
      <c r="G87" t="s">
        <v>17</v>
      </c>
      <c r="H87">
        <v>2</v>
      </c>
      <c r="I87">
        <v>-3.5E-4</v>
      </c>
      <c r="J87">
        <f>SUM(I87*(-1))</f>
        <v>3.5E-4</v>
      </c>
      <c r="K87">
        <f>LN(I87+1)</f>
        <v>-3.500612642953807E-4</v>
      </c>
      <c r="L87">
        <f>SUM(K87*(-1))</f>
        <v>3.500612642953807E-4</v>
      </c>
      <c r="M87" s="3">
        <v>2000</v>
      </c>
      <c r="N87" s="3" t="s">
        <v>26</v>
      </c>
      <c r="O87" t="s">
        <v>26</v>
      </c>
      <c r="P87">
        <v>7</v>
      </c>
      <c r="Q87" t="s">
        <v>15</v>
      </c>
      <c r="R87" t="s">
        <v>16</v>
      </c>
      <c r="S87" t="s">
        <v>18</v>
      </c>
      <c r="T87">
        <v>2</v>
      </c>
      <c r="U87">
        <v>-4.4000000000000003E-3</v>
      </c>
      <c r="V87">
        <f>SUM(U87*(-1))</f>
        <v>4.4000000000000003E-3</v>
      </c>
      <c r="W87">
        <f>LN(U87+1)</f>
        <v>-4.4097084887000726E-3</v>
      </c>
      <c r="X87">
        <f>SUM(W87*(-1))</f>
        <v>4.4097084887000726E-3</v>
      </c>
      <c r="Y87">
        <f>SUM(V87-J87)</f>
        <v>4.0500000000000006E-3</v>
      </c>
    </row>
    <row r="88" spans="1:25" x14ac:dyDescent="0.25">
      <c r="A88" s="3">
        <v>2000</v>
      </c>
      <c r="B88" s="3" t="s">
        <v>26</v>
      </c>
      <c r="C88" t="s">
        <v>26</v>
      </c>
      <c r="D88">
        <v>7</v>
      </c>
      <c r="E88" t="s">
        <v>15</v>
      </c>
      <c r="F88" t="s">
        <v>16</v>
      </c>
      <c r="G88" t="s">
        <v>17</v>
      </c>
      <c r="H88">
        <v>3</v>
      </c>
      <c r="I88">
        <v>-1.2999999999999999E-3</v>
      </c>
      <c r="J88">
        <f>SUM(I88*(-1))</f>
        <v>1.2999999999999999E-3</v>
      </c>
      <c r="K88">
        <f>LN(I88+1)</f>
        <v>-1.3008457330480696E-3</v>
      </c>
      <c r="L88">
        <f>SUM(K88*(-1))</f>
        <v>1.3008457330480696E-3</v>
      </c>
      <c r="M88" s="3">
        <v>2000</v>
      </c>
      <c r="N88" s="3" t="s">
        <v>26</v>
      </c>
      <c r="O88" t="s">
        <v>26</v>
      </c>
      <c r="P88">
        <v>7</v>
      </c>
      <c r="Q88" t="s">
        <v>15</v>
      </c>
      <c r="R88" t="s">
        <v>16</v>
      </c>
      <c r="S88" t="s">
        <v>18</v>
      </c>
      <c r="T88">
        <v>3</v>
      </c>
      <c r="U88">
        <v>-3.3999999999999998E-3</v>
      </c>
      <c r="V88">
        <f>SUM(U88*(-1))</f>
        <v>3.3999999999999998E-3</v>
      </c>
      <c r="W88">
        <f>LN(U88+1)</f>
        <v>-3.405793134832821E-3</v>
      </c>
      <c r="X88">
        <f>SUM(W88*(-1))</f>
        <v>3.405793134832821E-3</v>
      </c>
      <c r="Y88">
        <f>SUM(V88-J88)</f>
        <v>2.0999999999999999E-3</v>
      </c>
    </row>
    <row r="89" spans="1:25" x14ac:dyDescent="0.25">
      <c r="A89" s="3">
        <v>2000</v>
      </c>
      <c r="B89" s="3" t="s">
        <v>26</v>
      </c>
      <c r="C89" t="s">
        <v>26</v>
      </c>
      <c r="D89">
        <v>7</v>
      </c>
      <c r="E89" t="s">
        <v>15</v>
      </c>
      <c r="F89" t="s">
        <v>16</v>
      </c>
      <c r="G89" t="s">
        <v>17</v>
      </c>
      <c r="H89">
        <v>4</v>
      </c>
      <c r="I89">
        <v>-7.6999999999999996E-4</v>
      </c>
      <c r="J89">
        <f>SUM(I89*(-1))</f>
        <v>7.6999999999999996E-4</v>
      </c>
      <c r="K89">
        <f>LN(I89+1)</f>
        <v>-7.7029660226565191E-4</v>
      </c>
      <c r="L89">
        <f>SUM(K89*(-1))</f>
        <v>7.7029660226565191E-4</v>
      </c>
      <c r="M89" s="3">
        <v>2000</v>
      </c>
      <c r="N89" s="3" t="s">
        <v>26</v>
      </c>
      <c r="O89" t="s">
        <v>26</v>
      </c>
      <c r="P89">
        <v>7</v>
      </c>
      <c r="Q89" t="s">
        <v>15</v>
      </c>
      <c r="R89" t="s">
        <v>16</v>
      </c>
      <c r="S89" t="s">
        <v>18</v>
      </c>
      <c r="T89">
        <v>4</v>
      </c>
      <c r="U89">
        <v>-8.3999999999999995E-3</v>
      </c>
      <c r="V89">
        <f>SUM(U89*(-1))</f>
        <v>8.3999999999999995E-3</v>
      </c>
      <c r="W89">
        <f>LN(U89+1)</f>
        <v>-8.4354788211015753E-3</v>
      </c>
      <c r="X89">
        <f>SUM(W89*(-1))</f>
        <v>8.4354788211015753E-3</v>
      </c>
      <c r="Y89">
        <f>SUM(V89-J89)</f>
        <v>7.6299999999999996E-3</v>
      </c>
    </row>
    <row r="90" spans="1:25" x14ac:dyDescent="0.25">
      <c r="A90" s="3">
        <v>2000</v>
      </c>
      <c r="B90" s="3" t="s">
        <v>26</v>
      </c>
      <c r="C90" t="s">
        <v>26</v>
      </c>
      <c r="D90">
        <v>7</v>
      </c>
      <c r="E90" t="s">
        <v>15</v>
      </c>
      <c r="F90" t="s">
        <v>16</v>
      </c>
      <c r="G90" t="s">
        <v>17</v>
      </c>
      <c r="H90">
        <v>5</v>
      </c>
      <c r="I90">
        <v>-8.7000000000000001E-4</v>
      </c>
      <c r="J90">
        <f>SUM(I90*(-1))</f>
        <v>8.7000000000000001E-4</v>
      </c>
      <c r="K90">
        <f>LN(I90+1)</f>
        <v>-8.7037866964436155E-4</v>
      </c>
      <c r="L90">
        <f>SUM(K90*(-1))</f>
        <v>8.7037866964436155E-4</v>
      </c>
      <c r="M90" s="3">
        <v>2000</v>
      </c>
      <c r="N90" s="3" t="s">
        <v>26</v>
      </c>
      <c r="O90" t="s">
        <v>26</v>
      </c>
      <c r="P90">
        <v>7</v>
      </c>
      <c r="Q90" t="s">
        <v>15</v>
      </c>
      <c r="R90" t="s">
        <v>16</v>
      </c>
      <c r="S90" t="s">
        <v>18</v>
      </c>
      <c r="T90">
        <v>5</v>
      </c>
      <c r="U90">
        <v>-4.1000000000000003E-3</v>
      </c>
      <c r="V90">
        <f>SUM(U90*(-1))</f>
        <v>4.1000000000000003E-3</v>
      </c>
      <c r="W90">
        <f>LN(U90+1)</f>
        <v>-4.1084280445431911E-3</v>
      </c>
      <c r="X90">
        <f>SUM(W90*(-1))</f>
        <v>4.1084280445431911E-3</v>
      </c>
      <c r="Y90">
        <f>SUM(V90-J90)</f>
        <v>3.2300000000000002E-3</v>
      </c>
    </row>
    <row r="91" spans="1:25" x14ac:dyDescent="0.25">
      <c r="A91" s="3">
        <v>2000</v>
      </c>
      <c r="B91" s="3" t="s">
        <v>26</v>
      </c>
      <c r="C91" t="s">
        <v>26</v>
      </c>
      <c r="D91">
        <v>7</v>
      </c>
      <c r="E91" t="s">
        <v>15</v>
      </c>
      <c r="F91" t="s">
        <v>16</v>
      </c>
      <c r="G91" t="s">
        <v>17</v>
      </c>
      <c r="H91">
        <v>6</v>
      </c>
      <c r="I91">
        <v>-3.8999999999999999E-4</v>
      </c>
      <c r="J91">
        <f>SUM(I91*(-1))</f>
        <v>3.8999999999999999E-4</v>
      </c>
      <c r="K91">
        <f>LN(I91+1)</f>
        <v>-3.9007606977878686E-4</v>
      </c>
      <c r="L91">
        <f>SUM(K91*(-1))</f>
        <v>3.9007606977878686E-4</v>
      </c>
      <c r="M91" s="3">
        <v>2000</v>
      </c>
      <c r="N91" s="3" t="s">
        <v>26</v>
      </c>
      <c r="O91" t="s">
        <v>26</v>
      </c>
      <c r="P91">
        <v>7</v>
      </c>
      <c r="Q91" t="s">
        <v>15</v>
      </c>
      <c r="R91" t="s">
        <v>16</v>
      </c>
      <c r="S91" t="s">
        <v>18</v>
      </c>
      <c r="T91">
        <v>6</v>
      </c>
      <c r="U91">
        <v>-3.0999999999999999E-3</v>
      </c>
      <c r="V91">
        <f>SUM(U91*(-1))</f>
        <v>3.0999999999999999E-3</v>
      </c>
      <c r="W91">
        <f>LN(U91+1)</f>
        <v>-3.1048149534787565E-3</v>
      </c>
      <c r="X91">
        <f>SUM(W91*(-1))</f>
        <v>3.1048149534787565E-3</v>
      </c>
      <c r="Y91">
        <f>SUM(V91-J91)</f>
        <v>2.7099999999999997E-3</v>
      </c>
    </row>
    <row r="92" spans="1:25" x14ac:dyDescent="0.25">
      <c r="A92" s="3">
        <v>2007</v>
      </c>
      <c r="B92" s="3" t="s">
        <v>13</v>
      </c>
      <c r="C92" t="s">
        <v>14</v>
      </c>
      <c r="D92">
        <v>1</v>
      </c>
      <c r="E92" t="s">
        <v>15</v>
      </c>
      <c r="F92" t="s">
        <v>16</v>
      </c>
      <c r="G92" t="s">
        <v>17</v>
      </c>
      <c r="H92">
        <v>1</v>
      </c>
      <c r="I92">
        <v>-6.78E-4</v>
      </c>
      <c r="J92">
        <f>SUM(I92*(-1))</f>
        <v>6.78E-4</v>
      </c>
      <c r="K92">
        <f>LN(I92+1)</f>
        <v>-6.7822994594139642E-4</v>
      </c>
      <c r="L92">
        <f>SUM(K92*(-1))</f>
        <v>6.7822994594139642E-4</v>
      </c>
      <c r="M92" s="3">
        <v>2007</v>
      </c>
      <c r="N92" s="3" t="s">
        <v>13</v>
      </c>
      <c r="O92" t="s">
        <v>14</v>
      </c>
      <c r="P92">
        <v>1</v>
      </c>
      <c r="Q92" t="s">
        <v>15</v>
      </c>
      <c r="R92" t="s">
        <v>16</v>
      </c>
      <c r="S92" t="s">
        <v>18</v>
      </c>
      <c r="T92">
        <v>1</v>
      </c>
      <c r="U92">
        <v>-2.3536999999999998E-3</v>
      </c>
      <c r="V92">
        <f>SUM(U92*(-1))</f>
        <v>2.3536999999999998E-3</v>
      </c>
      <c r="W92">
        <f>LN(U92+1)</f>
        <v>-2.3564743059558946E-3</v>
      </c>
      <c r="X92">
        <f>SUM(W92*(-1))</f>
        <v>2.3564743059558946E-3</v>
      </c>
      <c r="Y92">
        <f>SUM(V92-J92)</f>
        <v>1.6756999999999998E-3</v>
      </c>
    </row>
    <row r="93" spans="1:25" x14ac:dyDescent="0.25">
      <c r="A93" s="3">
        <v>2007</v>
      </c>
      <c r="B93" s="3" t="s">
        <v>13</v>
      </c>
      <c r="C93" t="s">
        <v>14</v>
      </c>
      <c r="D93">
        <v>1</v>
      </c>
      <c r="E93" t="s">
        <v>15</v>
      </c>
      <c r="F93" t="s">
        <v>16</v>
      </c>
      <c r="G93" t="s">
        <v>17</v>
      </c>
      <c r="H93">
        <v>2</v>
      </c>
      <c r="I93">
        <v>-3.8000000000000002E-4</v>
      </c>
      <c r="J93">
        <f>SUM(I93*(-1))</f>
        <v>3.8000000000000002E-4</v>
      </c>
      <c r="K93">
        <f>LN(I93+1)</f>
        <v>-3.8007221829592806E-4</v>
      </c>
      <c r="L93">
        <f>SUM(K93*(-1))</f>
        <v>3.8007221829592806E-4</v>
      </c>
      <c r="M93" s="3">
        <v>2007</v>
      </c>
      <c r="N93" s="3" t="s">
        <v>13</v>
      </c>
      <c r="O93" t="s">
        <v>14</v>
      </c>
      <c r="P93">
        <v>1</v>
      </c>
      <c r="Q93" t="s">
        <v>15</v>
      </c>
      <c r="R93" t="s">
        <v>16</v>
      </c>
      <c r="S93" t="s">
        <v>18</v>
      </c>
      <c r="T93">
        <v>2</v>
      </c>
      <c r="U93">
        <v>-3.8584E-2</v>
      </c>
      <c r="V93">
        <f>SUM(U93*(-1))</f>
        <v>3.8584E-2</v>
      </c>
      <c r="W93">
        <f>LN(U93+1)</f>
        <v>-3.9348081264254729E-2</v>
      </c>
      <c r="X93">
        <f>SUM(W93*(-1))</f>
        <v>3.9348081264254729E-2</v>
      </c>
      <c r="Y93">
        <f>SUM(V93-J93)</f>
        <v>3.8204000000000002E-2</v>
      </c>
    </row>
    <row r="94" spans="1:25" x14ac:dyDescent="0.25">
      <c r="A94" s="3">
        <v>2007</v>
      </c>
      <c r="B94" s="3" t="s">
        <v>13</v>
      </c>
      <c r="C94" t="s">
        <v>14</v>
      </c>
      <c r="D94">
        <v>1</v>
      </c>
      <c r="E94" t="s">
        <v>15</v>
      </c>
      <c r="F94" t="s">
        <v>16</v>
      </c>
      <c r="G94" t="s">
        <v>17</v>
      </c>
      <c r="H94">
        <v>3</v>
      </c>
      <c r="I94">
        <v>-6.8900000000000005E-4</v>
      </c>
      <c r="J94">
        <f>SUM(I94*(-1))</f>
        <v>6.8900000000000005E-4</v>
      </c>
      <c r="K94">
        <f>LN(I94+1)</f>
        <v>-6.8923746958401142E-4</v>
      </c>
      <c r="L94">
        <f>SUM(K94*(-1))</f>
        <v>6.8923746958401142E-4</v>
      </c>
      <c r="M94" s="3">
        <v>2007</v>
      </c>
      <c r="N94" s="3" t="s">
        <v>13</v>
      </c>
      <c r="O94" t="s">
        <v>14</v>
      </c>
      <c r="P94">
        <v>1</v>
      </c>
      <c r="Q94" t="s">
        <v>15</v>
      </c>
      <c r="R94" t="s">
        <v>16</v>
      </c>
      <c r="S94" t="s">
        <v>18</v>
      </c>
      <c r="T94">
        <v>3</v>
      </c>
      <c r="U94">
        <v>-3.8788400000000001E-2</v>
      </c>
      <c r="V94">
        <f>SUM(U94*(-1))</f>
        <v>3.8788400000000001E-2</v>
      </c>
      <c r="W94">
        <f>LN(U94+1)</f>
        <v>-3.9560706944620681E-2</v>
      </c>
      <c r="X94">
        <f>SUM(W94*(-1))</f>
        <v>3.9560706944620681E-2</v>
      </c>
      <c r="Y94">
        <f>SUM(V94-J94)</f>
        <v>3.8099399999999999E-2</v>
      </c>
    </row>
    <row r="95" spans="1:25" x14ac:dyDescent="0.25">
      <c r="A95" s="3">
        <v>2007</v>
      </c>
      <c r="B95" s="3" t="s">
        <v>13</v>
      </c>
      <c r="C95" t="s">
        <v>14</v>
      </c>
      <c r="D95">
        <v>1</v>
      </c>
      <c r="E95" t="s">
        <v>15</v>
      </c>
      <c r="F95" t="s">
        <v>16</v>
      </c>
      <c r="G95" t="s">
        <v>17</v>
      </c>
      <c r="H95">
        <v>4</v>
      </c>
      <c r="I95">
        <v>-1.66E-4</v>
      </c>
      <c r="J95">
        <f>SUM(I95*(-1))</f>
        <v>1.66E-4</v>
      </c>
      <c r="K95">
        <f>LN(I95+1)</f>
        <v>-1.6601377952495466E-4</v>
      </c>
      <c r="L95">
        <f>SUM(K95*(-1))</f>
        <v>1.6601377952495466E-4</v>
      </c>
      <c r="M95" s="3">
        <v>2007</v>
      </c>
      <c r="N95" s="3" t="s">
        <v>13</v>
      </c>
      <c r="O95" t="s">
        <v>14</v>
      </c>
      <c r="P95">
        <v>1</v>
      </c>
      <c r="Q95" t="s">
        <v>15</v>
      </c>
      <c r="R95" t="s">
        <v>16</v>
      </c>
      <c r="S95" t="s">
        <v>18</v>
      </c>
      <c r="T95">
        <v>4</v>
      </c>
      <c r="U95">
        <v>-3.8698000000000003E-2</v>
      </c>
      <c r="V95">
        <f>SUM(U95*(-1))</f>
        <v>3.8698000000000003E-2</v>
      </c>
      <c r="W95">
        <f>LN(U95+1)</f>
        <v>-3.9466663396562893E-2</v>
      </c>
      <c r="X95">
        <f>SUM(W95*(-1))</f>
        <v>3.9466663396562893E-2</v>
      </c>
      <c r="Y95">
        <f>SUM(V95-J95)</f>
        <v>3.8532000000000004E-2</v>
      </c>
    </row>
    <row r="96" spans="1:25" x14ac:dyDescent="0.25">
      <c r="A96" s="3">
        <v>2007</v>
      </c>
      <c r="B96" s="3" t="s">
        <v>13</v>
      </c>
      <c r="C96" t="s">
        <v>14</v>
      </c>
      <c r="D96">
        <v>1</v>
      </c>
      <c r="E96" t="s">
        <v>15</v>
      </c>
      <c r="F96" t="s">
        <v>16</v>
      </c>
      <c r="G96" t="s">
        <v>17</v>
      </c>
      <c r="H96">
        <v>5</v>
      </c>
      <c r="I96">
        <v>-3.6840000000000001E-4</v>
      </c>
      <c r="J96">
        <f>SUM(I96*(-1))</f>
        <v>3.6840000000000001E-4</v>
      </c>
      <c r="K96">
        <f>LN(I96+1)</f>
        <v>-3.6846787595089188E-4</v>
      </c>
      <c r="L96">
        <f>SUM(K96*(-1))</f>
        <v>3.6846787595089188E-4</v>
      </c>
      <c r="M96" s="3">
        <v>2007</v>
      </c>
      <c r="N96" s="3" t="s">
        <v>13</v>
      </c>
      <c r="O96" t="s">
        <v>14</v>
      </c>
      <c r="P96">
        <v>1</v>
      </c>
      <c r="Q96" t="s">
        <v>15</v>
      </c>
      <c r="R96" t="s">
        <v>16</v>
      </c>
      <c r="S96" t="s">
        <v>18</v>
      </c>
      <c r="T96">
        <v>5</v>
      </c>
      <c r="U96">
        <v>-1.1061E-2</v>
      </c>
      <c r="V96">
        <f>SUM(U96*(-1))</f>
        <v>1.1061E-2</v>
      </c>
      <c r="W96">
        <f>LN(U96+1)</f>
        <v>-1.112262772471358E-2</v>
      </c>
      <c r="X96">
        <f>SUM(W96*(-1))</f>
        <v>1.112262772471358E-2</v>
      </c>
      <c r="Y96">
        <f>SUM(V96-J96)</f>
        <v>1.06926E-2</v>
      </c>
    </row>
    <row r="97" spans="1:25" x14ac:dyDescent="0.25">
      <c r="A97" s="3">
        <v>2007</v>
      </c>
      <c r="B97" s="3" t="s">
        <v>13</v>
      </c>
      <c r="C97" t="s">
        <v>21</v>
      </c>
      <c r="D97">
        <v>2</v>
      </c>
      <c r="E97" t="s">
        <v>15</v>
      </c>
      <c r="F97" t="s">
        <v>16</v>
      </c>
      <c r="G97" t="s">
        <v>17</v>
      </c>
      <c r="H97">
        <v>1</v>
      </c>
      <c r="I97">
        <v>-2.9399999999999999E-4</v>
      </c>
      <c r="J97">
        <f>SUM(I97*(-1))</f>
        <v>2.9399999999999999E-4</v>
      </c>
      <c r="K97">
        <f>LN(I97+1)</f>
        <v>-2.9404322647261271E-4</v>
      </c>
      <c r="L97">
        <f>SUM(K97*(-1))</f>
        <v>2.9404322647261271E-4</v>
      </c>
      <c r="M97" s="3">
        <v>2007</v>
      </c>
      <c r="N97" s="3" t="s">
        <v>13</v>
      </c>
      <c r="O97" t="s">
        <v>21</v>
      </c>
      <c r="P97">
        <v>2</v>
      </c>
      <c r="Q97" t="s">
        <v>15</v>
      </c>
      <c r="R97" t="s">
        <v>16</v>
      </c>
      <c r="S97" t="s">
        <v>18</v>
      </c>
      <c r="T97">
        <v>1</v>
      </c>
      <c r="U97">
        <v>-3.32E-3</v>
      </c>
      <c r="V97">
        <f>SUM(U97*(-1))</f>
        <v>3.32E-3</v>
      </c>
      <c r="W97">
        <f>LN(U97+1)</f>
        <v>-3.325523428576877E-3</v>
      </c>
      <c r="X97">
        <f>SUM(W97*(-1))</f>
        <v>3.325523428576877E-3</v>
      </c>
      <c r="Y97">
        <f>SUM(V97-J97)</f>
        <v>3.026E-3</v>
      </c>
    </row>
    <row r="98" spans="1:25" x14ac:dyDescent="0.25">
      <c r="A98" s="3">
        <v>2007</v>
      </c>
      <c r="B98" s="3" t="s">
        <v>13</v>
      </c>
      <c r="C98" t="s">
        <v>21</v>
      </c>
      <c r="D98">
        <v>2</v>
      </c>
      <c r="E98" t="s">
        <v>15</v>
      </c>
      <c r="F98" t="s">
        <v>16</v>
      </c>
      <c r="G98" t="s">
        <v>17</v>
      </c>
      <c r="H98">
        <v>2</v>
      </c>
      <c r="I98">
        <v>-2.61E-4</v>
      </c>
      <c r="J98">
        <f>SUM(I98*(-1))</f>
        <v>2.61E-4</v>
      </c>
      <c r="K98">
        <f>LN(I98+1)</f>
        <v>-2.6103406642764306E-4</v>
      </c>
      <c r="L98">
        <f>SUM(K98*(-1))</f>
        <v>2.6103406642764306E-4</v>
      </c>
      <c r="M98" s="3">
        <v>2007</v>
      </c>
      <c r="N98" s="3" t="s">
        <v>13</v>
      </c>
      <c r="O98" t="s">
        <v>21</v>
      </c>
      <c r="P98">
        <v>2</v>
      </c>
      <c r="Q98" t="s">
        <v>15</v>
      </c>
      <c r="R98" t="s">
        <v>16</v>
      </c>
      <c r="S98" t="s">
        <v>18</v>
      </c>
      <c r="T98">
        <v>2</v>
      </c>
      <c r="U98">
        <v>-6.6622000000000001E-3</v>
      </c>
      <c r="V98">
        <f>SUM(U98*(-1))</f>
        <v>6.6622000000000001E-3</v>
      </c>
      <c r="W98">
        <f>LN(U98+1)</f>
        <v>-6.6844915166111331E-3</v>
      </c>
      <c r="X98">
        <f>SUM(W98*(-1))</f>
        <v>6.6844915166111331E-3</v>
      </c>
      <c r="Y98">
        <f>SUM(V98-J98)</f>
        <v>6.4012000000000001E-3</v>
      </c>
    </row>
    <row r="99" spans="1:25" x14ac:dyDescent="0.25">
      <c r="A99" s="3">
        <v>2007</v>
      </c>
      <c r="B99" s="3" t="s">
        <v>13</v>
      </c>
      <c r="C99" t="s">
        <v>21</v>
      </c>
      <c r="D99">
        <v>2</v>
      </c>
      <c r="E99" t="s">
        <v>15</v>
      </c>
      <c r="F99" t="s">
        <v>16</v>
      </c>
      <c r="G99" t="s">
        <v>17</v>
      </c>
      <c r="H99">
        <v>3</v>
      </c>
      <c r="I99">
        <v>-5.4900000000000001E-4</v>
      </c>
      <c r="J99">
        <f>SUM(I99*(-1))</f>
        <v>5.4900000000000001E-4</v>
      </c>
      <c r="K99">
        <f>LN(I99+1)</f>
        <v>-5.4915075567912527E-4</v>
      </c>
      <c r="L99">
        <f>SUM(K99*(-1))</f>
        <v>5.4915075567912527E-4</v>
      </c>
      <c r="M99" s="3">
        <v>2007</v>
      </c>
      <c r="N99" s="3" t="s">
        <v>13</v>
      </c>
      <c r="O99" t="s">
        <v>21</v>
      </c>
      <c r="P99">
        <v>2</v>
      </c>
      <c r="Q99" t="s">
        <v>15</v>
      </c>
      <c r="R99" t="s">
        <v>16</v>
      </c>
      <c r="S99" t="s">
        <v>18</v>
      </c>
      <c r="T99">
        <v>3</v>
      </c>
      <c r="U99">
        <v>-5.8900000000000003E-3</v>
      </c>
      <c r="V99">
        <f>SUM(U99*(-1))</f>
        <v>5.8900000000000003E-3</v>
      </c>
      <c r="W99">
        <f>LN(U99+1)</f>
        <v>-5.9074144644665006E-3</v>
      </c>
      <c r="X99">
        <f>SUM(W99*(-1))</f>
        <v>5.9074144644665006E-3</v>
      </c>
      <c r="Y99">
        <f>SUM(V99-J99)</f>
        <v>5.3410000000000003E-3</v>
      </c>
    </row>
    <row r="100" spans="1:25" x14ac:dyDescent="0.25">
      <c r="A100" s="3">
        <v>2007</v>
      </c>
      <c r="B100" s="3" t="s">
        <v>13</v>
      </c>
      <c r="C100" t="s">
        <v>21</v>
      </c>
      <c r="D100">
        <v>2</v>
      </c>
      <c r="E100" t="s">
        <v>15</v>
      </c>
      <c r="F100" t="s">
        <v>16</v>
      </c>
      <c r="G100" t="s">
        <v>17</v>
      </c>
      <c r="H100">
        <v>4</v>
      </c>
      <c r="I100">
        <v>-1.3899999999999999E-4</v>
      </c>
      <c r="J100">
        <f>SUM(I100*(-1))</f>
        <v>1.3899999999999999E-4</v>
      </c>
      <c r="K100">
        <f>LN(I100+1)</f>
        <v>-1.3900966139529991E-4</v>
      </c>
      <c r="L100">
        <f>SUM(K100*(-1))</f>
        <v>1.3900966139529991E-4</v>
      </c>
      <c r="M100" s="3">
        <v>2007</v>
      </c>
      <c r="N100" s="3" t="s">
        <v>13</v>
      </c>
      <c r="O100" t="s">
        <v>21</v>
      </c>
      <c r="P100">
        <v>2</v>
      </c>
      <c r="Q100" t="s">
        <v>15</v>
      </c>
      <c r="R100" t="s">
        <v>16</v>
      </c>
      <c r="S100" t="s">
        <v>18</v>
      </c>
      <c r="T100">
        <v>4</v>
      </c>
      <c r="U100">
        <v>-1.7149000000000001E-2</v>
      </c>
      <c r="V100">
        <f>SUM(U100*(-1))</f>
        <v>1.7149000000000001E-2</v>
      </c>
      <c r="W100">
        <f>LN(U100+1)</f>
        <v>-1.7297747129592311E-2</v>
      </c>
      <c r="X100">
        <f>SUM(W100*(-1))</f>
        <v>1.7297747129592311E-2</v>
      </c>
      <c r="Y100">
        <f>SUM(V100-J100)</f>
        <v>1.7010000000000001E-2</v>
      </c>
    </row>
    <row r="101" spans="1:25" x14ac:dyDescent="0.25">
      <c r="A101" s="3">
        <v>2007</v>
      </c>
      <c r="B101" s="3" t="s">
        <v>13</v>
      </c>
      <c r="C101" t="s">
        <v>21</v>
      </c>
      <c r="D101">
        <v>2</v>
      </c>
      <c r="E101" t="s">
        <v>15</v>
      </c>
      <c r="F101" t="s">
        <v>16</v>
      </c>
      <c r="G101" t="s">
        <v>17</v>
      </c>
      <c r="H101">
        <v>5</v>
      </c>
      <c r="I101">
        <v>-2.66E-3</v>
      </c>
      <c r="J101">
        <f>SUM(I101*(-1))</f>
        <v>2.66E-3</v>
      </c>
      <c r="K101">
        <f>LN(I101+1)</f>
        <v>-2.6635440862413846E-3</v>
      </c>
      <c r="L101">
        <f>SUM(K101*(-1))</f>
        <v>2.6635440862413846E-3</v>
      </c>
      <c r="M101" s="3">
        <v>2007</v>
      </c>
      <c r="N101" s="3" t="s">
        <v>13</v>
      </c>
      <c r="O101" t="s">
        <v>21</v>
      </c>
      <c r="P101">
        <v>2</v>
      </c>
      <c r="Q101" t="s">
        <v>15</v>
      </c>
      <c r="R101" t="s">
        <v>16</v>
      </c>
      <c r="S101" t="s">
        <v>18</v>
      </c>
      <c r="T101">
        <v>5</v>
      </c>
      <c r="U101">
        <v>-3.7162000000000001E-2</v>
      </c>
      <c r="V101">
        <f>SUM(U101*(-1))</f>
        <v>3.7162000000000001E-2</v>
      </c>
      <c r="W101">
        <f>LN(U101+1)</f>
        <v>-3.7870105634371425E-2</v>
      </c>
      <c r="X101">
        <f>SUM(W101*(-1))</f>
        <v>3.7870105634371425E-2</v>
      </c>
      <c r="Y101">
        <f>SUM(V101-J101)</f>
        <v>3.4501999999999998E-2</v>
      </c>
    </row>
    <row r="102" spans="1:25" x14ac:dyDescent="0.25">
      <c r="A102" s="3">
        <v>2007</v>
      </c>
      <c r="B102" s="3" t="s">
        <v>22</v>
      </c>
      <c r="C102" t="s">
        <v>23</v>
      </c>
      <c r="D102">
        <v>4</v>
      </c>
      <c r="E102" t="s">
        <v>15</v>
      </c>
      <c r="F102" t="s">
        <v>16</v>
      </c>
      <c r="G102" t="s">
        <v>17</v>
      </c>
      <c r="H102">
        <v>1</v>
      </c>
      <c r="I102">
        <v>-3.5100000000000001E-3</v>
      </c>
      <c r="J102">
        <f>SUM(I102*(-1))</f>
        <v>3.5100000000000001E-3</v>
      </c>
      <c r="K102">
        <f>LN(I102+1)</f>
        <v>-3.5161745025700949E-3</v>
      </c>
      <c r="L102">
        <f>SUM(K102*(-1))</f>
        <v>3.5161745025700949E-3</v>
      </c>
      <c r="M102" s="3">
        <v>2007</v>
      </c>
      <c r="N102" s="3" t="s">
        <v>22</v>
      </c>
      <c r="O102" t="s">
        <v>23</v>
      </c>
      <c r="P102">
        <v>4</v>
      </c>
      <c r="Q102" t="s">
        <v>15</v>
      </c>
      <c r="R102" t="s">
        <v>16</v>
      </c>
      <c r="S102" t="s">
        <v>18</v>
      </c>
      <c r="T102">
        <v>1</v>
      </c>
      <c r="U102">
        <v>-8.3333299999999999E-2</v>
      </c>
      <c r="V102">
        <f>SUM(U102*(-1))</f>
        <v>8.3333299999999999E-2</v>
      </c>
      <c r="W102">
        <f>LN(U102+1)</f>
        <v>-8.7011340625994124E-2</v>
      </c>
      <c r="X102">
        <f>SUM(W102*(-1))</f>
        <v>8.7011340625994124E-2</v>
      </c>
      <c r="Y102">
        <f>SUM(V102-J102)</f>
        <v>7.98233E-2</v>
      </c>
    </row>
    <row r="103" spans="1:25" x14ac:dyDescent="0.25">
      <c r="A103" s="3">
        <v>2007</v>
      </c>
      <c r="B103" s="3" t="s">
        <v>22</v>
      </c>
      <c r="C103" t="s">
        <v>23</v>
      </c>
      <c r="D103">
        <v>4</v>
      </c>
      <c r="E103" t="s">
        <v>15</v>
      </c>
      <c r="F103" t="s">
        <v>16</v>
      </c>
      <c r="G103" t="s">
        <v>17</v>
      </c>
      <c r="H103">
        <v>2</v>
      </c>
      <c r="I103">
        <v>0</v>
      </c>
      <c r="J103">
        <f>SUM(I103*(-1))</f>
        <v>0</v>
      </c>
      <c r="K103">
        <f>LN(I103+1)</f>
        <v>0</v>
      </c>
      <c r="L103">
        <f>SUM(K103*(-1))</f>
        <v>0</v>
      </c>
      <c r="M103" s="3">
        <v>2007</v>
      </c>
      <c r="N103" s="3" t="s">
        <v>22</v>
      </c>
      <c r="O103" t="s">
        <v>23</v>
      </c>
      <c r="P103">
        <v>4</v>
      </c>
      <c r="Q103" t="s">
        <v>15</v>
      </c>
      <c r="R103" t="s">
        <v>16</v>
      </c>
      <c r="S103" t="s">
        <v>18</v>
      </c>
      <c r="T103">
        <v>2</v>
      </c>
      <c r="U103">
        <v>-3.3625700000000001E-2</v>
      </c>
      <c r="V103">
        <f>SUM(U103*(-1))</f>
        <v>3.3625700000000001E-2</v>
      </c>
      <c r="W103">
        <f>LN(U103+1)</f>
        <v>-3.4204045698247421E-2</v>
      </c>
      <c r="X103">
        <f>SUM(W103*(-1))</f>
        <v>3.4204045698247421E-2</v>
      </c>
      <c r="Y103">
        <f>SUM(V103-J103)</f>
        <v>3.3625700000000001E-2</v>
      </c>
    </row>
    <row r="104" spans="1:25" x14ac:dyDescent="0.25">
      <c r="A104" s="3">
        <v>2007</v>
      </c>
      <c r="B104" s="3" t="s">
        <v>22</v>
      </c>
      <c r="C104" t="s">
        <v>23</v>
      </c>
      <c r="D104">
        <v>4</v>
      </c>
      <c r="E104" t="s">
        <v>15</v>
      </c>
      <c r="F104" t="s">
        <v>16</v>
      </c>
      <c r="G104" t="s">
        <v>17</v>
      </c>
      <c r="H104">
        <v>3</v>
      </c>
      <c r="I104">
        <v>-1.1598000000000001E-2</v>
      </c>
      <c r="J104">
        <f>SUM(I104*(-1))</f>
        <v>1.1598000000000001E-2</v>
      </c>
      <c r="K104">
        <f>LN(I104+1)</f>
        <v>-1.1665781397450829E-2</v>
      </c>
      <c r="L104">
        <f>SUM(K104*(-1))</f>
        <v>1.1665781397450829E-2</v>
      </c>
      <c r="M104" s="3">
        <v>2007</v>
      </c>
      <c r="N104" s="3" t="s">
        <v>22</v>
      </c>
      <c r="O104" t="s">
        <v>23</v>
      </c>
      <c r="P104">
        <v>4</v>
      </c>
      <c r="Q104" t="s">
        <v>15</v>
      </c>
      <c r="R104" t="s">
        <v>16</v>
      </c>
      <c r="S104" t="s">
        <v>18</v>
      </c>
      <c r="T104">
        <v>3</v>
      </c>
      <c r="U104">
        <v>-8.3333299999999999E-2</v>
      </c>
      <c r="V104">
        <f>SUM(U104*(-1))</f>
        <v>8.3333299999999999E-2</v>
      </c>
      <c r="W104">
        <f>LN(U104+1)</f>
        <v>-8.7011340625994124E-2</v>
      </c>
      <c r="X104">
        <f>SUM(W104*(-1))</f>
        <v>8.7011340625994124E-2</v>
      </c>
      <c r="Y104">
        <f>SUM(V104-J104)</f>
        <v>7.1735300000000002E-2</v>
      </c>
    </row>
    <row r="105" spans="1:25" x14ac:dyDescent="0.25">
      <c r="A105" s="3">
        <v>2007</v>
      </c>
      <c r="B105" s="3" t="s">
        <v>22</v>
      </c>
      <c r="C105" t="s">
        <v>23</v>
      </c>
      <c r="D105">
        <v>4</v>
      </c>
      <c r="E105" t="s">
        <v>15</v>
      </c>
      <c r="F105" t="s">
        <v>16</v>
      </c>
      <c r="G105" t="s">
        <v>17</v>
      </c>
      <c r="H105">
        <v>4</v>
      </c>
      <c r="I105">
        <v>-3.4099999999999998E-3</v>
      </c>
      <c r="J105">
        <f>SUM(I105*(-1))</f>
        <v>3.4099999999999998E-3</v>
      </c>
      <c r="K105">
        <f>LN(I105+1)</f>
        <v>-3.4158273011693462E-3</v>
      </c>
      <c r="L105">
        <f>SUM(K105*(-1))</f>
        <v>3.4158273011693462E-3</v>
      </c>
      <c r="M105" s="3">
        <v>2007</v>
      </c>
      <c r="N105" s="3" t="s">
        <v>22</v>
      </c>
      <c r="O105" t="s">
        <v>23</v>
      </c>
      <c r="P105">
        <v>4</v>
      </c>
      <c r="Q105" t="s">
        <v>15</v>
      </c>
      <c r="R105" t="s">
        <v>16</v>
      </c>
      <c r="S105" t="s">
        <v>18</v>
      </c>
      <c r="T105">
        <v>4</v>
      </c>
      <c r="U105">
        <v>-3.5087699999999999E-2</v>
      </c>
      <c r="V105">
        <f>SUM(U105*(-1))</f>
        <v>3.5087699999999999E-2</v>
      </c>
      <c r="W105">
        <f>LN(U105+1)</f>
        <v>-3.5718062602079492E-2</v>
      </c>
      <c r="X105">
        <f>SUM(W105*(-1))</f>
        <v>3.5718062602079492E-2</v>
      </c>
      <c r="Y105">
        <f>SUM(V105-J105)</f>
        <v>3.1677700000000003E-2</v>
      </c>
    </row>
    <row r="106" spans="1:25" x14ac:dyDescent="0.25">
      <c r="A106" s="3">
        <v>2007</v>
      </c>
      <c r="B106" s="3" t="s">
        <v>22</v>
      </c>
      <c r="C106" t="s">
        <v>23</v>
      </c>
      <c r="D106">
        <v>4</v>
      </c>
      <c r="E106" t="s">
        <v>15</v>
      </c>
      <c r="F106" t="s">
        <v>16</v>
      </c>
      <c r="G106" t="s">
        <v>17</v>
      </c>
      <c r="H106">
        <v>5</v>
      </c>
      <c r="I106">
        <v>-2.2679000000000001E-2</v>
      </c>
      <c r="J106">
        <f>SUM(I106*(-1))</f>
        <v>2.2679000000000001E-2</v>
      </c>
      <c r="K106">
        <f>LN(I106+1)</f>
        <v>-2.2940124095771605E-2</v>
      </c>
      <c r="L106">
        <f>SUM(K106*(-1))</f>
        <v>2.2940124095771605E-2</v>
      </c>
      <c r="M106" s="3">
        <v>2007</v>
      </c>
      <c r="N106" s="3" t="s">
        <v>22</v>
      </c>
      <c r="O106" t="s">
        <v>23</v>
      </c>
      <c r="P106">
        <v>4</v>
      </c>
      <c r="Q106" t="s">
        <v>15</v>
      </c>
      <c r="R106" t="s">
        <v>16</v>
      </c>
      <c r="S106" t="s">
        <v>18</v>
      </c>
      <c r="T106">
        <v>5</v>
      </c>
      <c r="U106">
        <v>-3.1286500000000002E-2</v>
      </c>
      <c r="V106">
        <f>SUM(U106*(-1))</f>
        <v>3.1286500000000002E-2</v>
      </c>
      <c r="W106">
        <f>LN(U106+1)</f>
        <v>-3.1786376443746926E-2</v>
      </c>
      <c r="X106">
        <f>SUM(W106*(-1))</f>
        <v>3.1786376443746926E-2</v>
      </c>
      <c r="Y106">
        <f>SUM(V106-J106)</f>
        <v>8.6075000000000006E-3</v>
      </c>
    </row>
    <row r="107" spans="1:25" x14ac:dyDescent="0.25">
      <c r="A107" s="3">
        <v>2007</v>
      </c>
      <c r="B107" s="3" t="s">
        <v>22</v>
      </c>
      <c r="C107" t="s">
        <v>24</v>
      </c>
      <c r="D107">
        <v>5</v>
      </c>
      <c r="E107" t="s">
        <v>15</v>
      </c>
      <c r="F107" t="s">
        <v>16</v>
      </c>
      <c r="G107" t="s">
        <v>17</v>
      </c>
      <c r="H107">
        <v>1</v>
      </c>
      <c r="I107">
        <v>-7.4320000000000002E-3</v>
      </c>
      <c r="J107">
        <f>SUM(I107*(-1))</f>
        <v>7.4320000000000002E-3</v>
      </c>
      <c r="K107">
        <f>LN(I107+1)</f>
        <v>-7.4597549138541754E-3</v>
      </c>
      <c r="L107">
        <f>SUM(K107*(-1))</f>
        <v>7.4597549138541754E-3</v>
      </c>
      <c r="M107" s="3">
        <v>2007</v>
      </c>
      <c r="N107" s="3" t="s">
        <v>22</v>
      </c>
      <c r="O107" t="s">
        <v>24</v>
      </c>
      <c r="P107">
        <v>5</v>
      </c>
      <c r="Q107" t="s">
        <v>15</v>
      </c>
      <c r="R107" t="s">
        <v>16</v>
      </c>
      <c r="S107" t="s">
        <v>18</v>
      </c>
      <c r="T107">
        <v>1</v>
      </c>
      <c r="U107">
        <v>-3.5093800000000001E-2</v>
      </c>
      <c r="V107">
        <f>SUM(U107*(-1))</f>
        <v>3.5093800000000001E-2</v>
      </c>
      <c r="W107">
        <f>LN(U107+1)</f>
        <v>-3.5724384440117544E-2</v>
      </c>
      <c r="X107">
        <f>SUM(W107*(-1))</f>
        <v>3.5724384440117544E-2</v>
      </c>
      <c r="Y107">
        <f>SUM(V107-J107)</f>
        <v>2.76618E-2</v>
      </c>
    </row>
    <row r="108" spans="1:25" x14ac:dyDescent="0.25">
      <c r="A108" s="3">
        <v>2007</v>
      </c>
      <c r="B108" s="3" t="s">
        <v>22</v>
      </c>
      <c r="C108" t="s">
        <v>24</v>
      </c>
      <c r="D108">
        <v>5</v>
      </c>
      <c r="E108" t="s">
        <v>15</v>
      </c>
      <c r="F108" t="s">
        <v>16</v>
      </c>
      <c r="G108" t="s">
        <v>17</v>
      </c>
      <c r="H108">
        <v>2</v>
      </c>
      <c r="I108">
        <v>-7.3399999999999995E-4</v>
      </c>
      <c r="J108">
        <f>SUM(I108*(-1))</f>
        <v>7.3399999999999995E-4</v>
      </c>
      <c r="K108">
        <f>LN(I108+1)</f>
        <v>-7.3426950988825419E-4</v>
      </c>
      <c r="L108">
        <f>SUM(K108*(-1))</f>
        <v>7.3426950988825419E-4</v>
      </c>
      <c r="M108" s="3">
        <v>2007</v>
      </c>
      <c r="N108" s="3" t="s">
        <v>22</v>
      </c>
      <c r="O108" t="s">
        <v>24</v>
      </c>
      <c r="P108">
        <v>5</v>
      </c>
      <c r="Q108" t="s">
        <v>15</v>
      </c>
      <c r="R108" t="s">
        <v>16</v>
      </c>
      <c r="S108" t="s">
        <v>18</v>
      </c>
      <c r="T108">
        <v>2</v>
      </c>
      <c r="U108">
        <v>-3.6035999999999999E-2</v>
      </c>
      <c r="V108">
        <f>SUM(U108*(-1))</f>
        <v>3.6035999999999999E-2</v>
      </c>
      <c r="W108">
        <f>LN(U108+1)</f>
        <v>-3.6701329467251048E-2</v>
      </c>
      <c r="X108">
        <f>SUM(W108*(-1))</f>
        <v>3.6701329467251048E-2</v>
      </c>
      <c r="Y108">
        <f>SUM(V108-J108)</f>
        <v>3.5302E-2</v>
      </c>
    </row>
    <row r="109" spans="1:25" x14ac:dyDescent="0.25">
      <c r="A109" s="3">
        <v>2007</v>
      </c>
      <c r="B109" s="3" t="s">
        <v>22</v>
      </c>
      <c r="C109" t="s">
        <v>24</v>
      </c>
      <c r="D109">
        <v>5</v>
      </c>
      <c r="E109" t="s">
        <v>15</v>
      </c>
      <c r="F109" t="s">
        <v>16</v>
      </c>
      <c r="G109" t="s">
        <v>17</v>
      </c>
      <c r="H109">
        <v>3</v>
      </c>
      <c r="I109">
        <v>-4.1022999999999997E-3</v>
      </c>
      <c r="J109">
        <f>SUM(I109*(-1))</f>
        <v>4.1022999999999997E-3</v>
      </c>
      <c r="K109">
        <f>LN(I109+1)</f>
        <v>-4.1107375160322002E-3</v>
      </c>
      <c r="L109">
        <f>SUM(K109*(-1))</f>
        <v>4.1107375160322002E-3</v>
      </c>
      <c r="M109" s="3">
        <v>2007</v>
      </c>
      <c r="N109" s="3" t="s">
        <v>22</v>
      </c>
      <c r="O109" t="s">
        <v>24</v>
      </c>
      <c r="P109">
        <v>5</v>
      </c>
      <c r="Q109" t="s">
        <v>15</v>
      </c>
      <c r="R109" t="s">
        <v>16</v>
      </c>
      <c r="S109" t="s">
        <v>18</v>
      </c>
      <c r="T109">
        <v>3</v>
      </c>
      <c r="U109">
        <v>-8.3333000000000004E-2</v>
      </c>
      <c r="V109">
        <f>SUM(U109*(-1))</f>
        <v>8.3333000000000004E-2</v>
      </c>
      <c r="W109">
        <f>LN(U109+1)</f>
        <v>-8.7011013353332237E-2</v>
      </c>
      <c r="X109">
        <f>SUM(W109*(-1))</f>
        <v>8.7011013353332237E-2</v>
      </c>
      <c r="Y109">
        <f>SUM(V109-J109)</f>
        <v>7.9230700000000001E-2</v>
      </c>
    </row>
    <row r="110" spans="1:25" x14ac:dyDescent="0.25">
      <c r="A110" s="3">
        <v>2007</v>
      </c>
      <c r="B110" s="3" t="s">
        <v>22</v>
      </c>
      <c r="C110" t="s">
        <v>24</v>
      </c>
      <c r="D110">
        <v>5</v>
      </c>
      <c r="E110" t="s">
        <v>15</v>
      </c>
      <c r="F110" t="s">
        <v>16</v>
      </c>
      <c r="G110" t="s">
        <v>17</v>
      </c>
      <c r="H110">
        <v>4</v>
      </c>
      <c r="I110">
        <v>-5.0200000000000002E-3</v>
      </c>
      <c r="J110">
        <f>SUM(I110*(-1))</f>
        <v>5.0200000000000002E-3</v>
      </c>
      <c r="K110">
        <f>LN(I110+1)</f>
        <v>-5.0326425280746772E-3</v>
      </c>
      <c r="L110">
        <f>SUM(K110*(-1))</f>
        <v>5.0326425280746772E-3</v>
      </c>
      <c r="M110" s="3">
        <v>2007</v>
      </c>
      <c r="N110" s="3" t="s">
        <v>22</v>
      </c>
      <c r="O110" t="s">
        <v>24</v>
      </c>
      <c r="P110">
        <v>5</v>
      </c>
      <c r="Q110" t="s">
        <v>15</v>
      </c>
      <c r="R110" t="s">
        <v>16</v>
      </c>
      <c r="S110" t="s">
        <v>18</v>
      </c>
      <c r="T110">
        <v>4</v>
      </c>
      <c r="U110">
        <v>-3.4151000000000001E-2</v>
      </c>
      <c r="V110">
        <f>SUM(U110*(-1))</f>
        <v>3.4151000000000001E-2</v>
      </c>
      <c r="W110">
        <f>LN(U110+1)</f>
        <v>-3.4747771687828041E-2</v>
      </c>
      <c r="X110">
        <f>SUM(W110*(-1))</f>
        <v>3.4747771687828041E-2</v>
      </c>
      <c r="Y110">
        <f>SUM(V110-J110)</f>
        <v>2.9131000000000001E-2</v>
      </c>
    </row>
    <row r="111" spans="1:25" x14ac:dyDescent="0.25">
      <c r="A111" s="3">
        <v>2007</v>
      </c>
      <c r="B111" s="3" t="s">
        <v>22</v>
      </c>
      <c r="C111" t="s">
        <v>24</v>
      </c>
      <c r="D111">
        <v>5</v>
      </c>
      <c r="E111" t="s">
        <v>15</v>
      </c>
      <c r="F111" t="s">
        <v>16</v>
      </c>
      <c r="G111" t="s">
        <v>17</v>
      </c>
      <c r="H111">
        <v>5</v>
      </c>
      <c r="I111">
        <v>-6.9999999999999999E-4</v>
      </c>
      <c r="J111">
        <f>SUM(I111*(-1))</f>
        <v>6.9999999999999999E-4</v>
      </c>
      <c r="K111">
        <f>LN(I111+1)</f>
        <v>-7.0024511439342589E-4</v>
      </c>
      <c r="L111">
        <f>SUM(K111*(-1))</f>
        <v>7.0024511439342589E-4</v>
      </c>
      <c r="M111" s="3">
        <v>2007</v>
      </c>
      <c r="N111" s="3" t="s">
        <v>22</v>
      </c>
      <c r="O111" t="s">
        <v>24</v>
      </c>
      <c r="P111">
        <v>5</v>
      </c>
      <c r="Q111" t="s">
        <v>15</v>
      </c>
      <c r="R111" t="s">
        <v>16</v>
      </c>
      <c r="S111" t="s">
        <v>18</v>
      </c>
      <c r="T111">
        <v>5</v>
      </c>
      <c r="U111">
        <v>-3.5553399999999999E-2</v>
      </c>
      <c r="V111">
        <f>SUM(U111*(-1))</f>
        <v>3.5553399999999999E-2</v>
      </c>
      <c r="W111">
        <f>LN(U111+1)</f>
        <v>-3.6200813643416721E-2</v>
      </c>
      <c r="X111">
        <f>SUM(W111*(-1))</f>
        <v>3.6200813643416721E-2</v>
      </c>
      <c r="Y111">
        <f>SUM(V111-J111)</f>
        <v>3.48534E-2</v>
      </c>
    </row>
    <row r="112" spans="1:25" x14ac:dyDescent="0.25">
      <c r="A112" s="3">
        <v>2007</v>
      </c>
      <c r="B112" s="3" t="s">
        <v>26</v>
      </c>
      <c r="C112" t="s">
        <v>26</v>
      </c>
      <c r="D112">
        <v>7</v>
      </c>
      <c r="E112" t="s">
        <v>15</v>
      </c>
      <c r="F112" t="s">
        <v>16</v>
      </c>
      <c r="G112" t="s">
        <v>17</v>
      </c>
      <c r="H112">
        <v>1</v>
      </c>
      <c r="I112">
        <v>-4.75E-4</v>
      </c>
      <c r="J112">
        <f>SUM(I112*(-1))</f>
        <v>4.75E-4</v>
      </c>
      <c r="K112">
        <f>LN(I112+1)</f>
        <v>-4.7511284823669304E-4</v>
      </c>
      <c r="L112">
        <f>SUM(K112*(-1))</f>
        <v>4.7511284823669304E-4</v>
      </c>
      <c r="M112" s="3">
        <v>2007</v>
      </c>
      <c r="N112" s="3" t="s">
        <v>26</v>
      </c>
      <c r="O112" t="s">
        <v>26</v>
      </c>
      <c r="P112">
        <v>7</v>
      </c>
      <c r="Q112" t="s">
        <v>15</v>
      </c>
      <c r="R112" t="s">
        <v>16</v>
      </c>
      <c r="S112" t="s">
        <v>18</v>
      </c>
      <c r="T112">
        <v>1</v>
      </c>
      <c r="U112">
        <v>-3.4471500000000002E-2</v>
      </c>
      <c r="V112">
        <f>SUM(U112*(-1))</f>
        <v>3.4471500000000002E-2</v>
      </c>
      <c r="W112">
        <f>LN(U112+1)</f>
        <v>-3.5079659164969974E-2</v>
      </c>
      <c r="X112">
        <f>SUM(W112*(-1))</f>
        <v>3.5079659164969974E-2</v>
      </c>
      <c r="Y112">
        <f>SUM(V112-J112)</f>
        <v>3.3996499999999999E-2</v>
      </c>
    </row>
    <row r="113" spans="1:25" x14ac:dyDescent="0.25">
      <c r="A113" s="3">
        <v>2007</v>
      </c>
      <c r="B113" s="3" t="s">
        <v>26</v>
      </c>
      <c r="C113" t="s">
        <v>26</v>
      </c>
      <c r="D113">
        <v>7</v>
      </c>
      <c r="E113" t="s">
        <v>15</v>
      </c>
      <c r="F113" t="s">
        <v>16</v>
      </c>
      <c r="G113" t="s">
        <v>17</v>
      </c>
      <c r="H113">
        <v>2</v>
      </c>
      <c r="I113">
        <v>-8.2200000000000003E-4</v>
      </c>
      <c r="J113">
        <f>SUM(I113*(-1))</f>
        <v>8.2200000000000003E-4</v>
      </c>
      <c r="K113">
        <f>LN(I113+1)</f>
        <v>-8.2233802725161767E-4</v>
      </c>
      <c r="L113">
        <f>SUM(K113*(-1))</f>
        <v>8.2233802725161767E-4</v>
      </c>
      <c r="M113" s="3">
        <v>2007</v>
      </c>
      <c r="N113" s="3" t="s">
        <v>26</v>
      </c>
      <c r="O113" t="s">
        <v>26</v>
      </c>
      <c r="P113">
        <v>7</v>
      </c>
      <c r="Q113" t="s">
        <v>15</v>
      </c>
      <c r="R113" t="s">
        <v>16</v>
      </c>
      <c r="S113" t="s">
        <v>18</v>
      </c>
      <c r="T113">
        <v>2</v>
      </c>
      <c r="U113">
        <v>-1.8126E-2</v>
      </c>
      <c r="V113">
        <f>SUM(U113*(-1))</f>
        <v>1.8126E-2</v>
      </c>
      <c r="W113">
        <f>LN(U113+1)</f>
        <v>-1.8292288432349941E-2</v>
      </c>
      <c r="X113">
        <f>SUM(W113*(-1))</f>
        <v>1.8292288432349941E-2</v>
      </c>
      <c r="Y113">
        <f>SUM(V113-J113)</f>
        <v>1.7304E-2</v>
      </c>
    </row>
    <row r="114" spans="1:25" x14ac:dyDescent="0.25">
      <c r="A114" s="3">
        <v>2007</v>
      </c>
      <c r="B114" s="3" t="s">
        <v>26</v>
      </c>
      <c r="C114" t="s">
        <v>26</v>
      </c>
      <c r="D114">
        <v>7</v>
      </c>
      <c r="E114" t="s">
        <v>15</v>
      </c>
      <c r="F114" t="s">
        <v>16</v>
      </c>
      <c r="G114" t="s">
        <v>17</v>
      </c>
      <c r="H114">
        <v>3</v>
      </c>
      <c r="I114">
        <v>0</v>
      </c>
      <c r="J114">
        <f>SUM(I114*(-1))</f>
        <v>0</v>
      </c>
      <c r="K114">
        <f>LN(I114+1)</f>
        <v>0</v>
      </c>
      <c r="L114">
        <f>SUM(K114*(-1))</f>
        <v>0</v>
      </c>
      <c r="M114" s="3">
        <v>2007</v>
      </c>
      <c r="N114" s="3" t="s">
        <v>26</v>
      </c>
      <c r="O114" t="s">
        <v>26</v>
      </c>
      <c r="P114">
        <v>7</v>
      </c>
      <c r="Q114" t="s">
        <v>15</v>
      </c>
      <c r="R114" t="s">
        <v>16</v>
      </c>
      <c r="S114" t="s">
        <v>18</v>
      </c>
      <c r="T114">
        <v>3</v>
      </c>
      <c r="U114">
        <v>-8.3333000000000004E-2</v>
      </c>
      <c r="V114">
        <f>SUM(U114*(-1))</f>
        <v>8.3333000000000004E-2</v>
      </c>
      <c r="W114">
        <f>LN(U114+1)</f>
        <v>-8.7011013353332237E-2</v>
      </c>
      <c r="X114">
        <f>SUM(W114*(-1))</f>
        <v>8.7011013353332237E-2</v>
      </c>
      <c r="Y114">
        <f>SUM(V114-J114)</f>
        <v>8.3333000000000004E-2</v>
      </c>
    </row>
    <row r="115" spans="1:25" x14ac:dyDescent="0.25">
      <c r="A115" s="3">
        <v>2007</v>
      </c>
      <c r="B115" s="3" t="s">
        <v>26</v>
      </c>
      <c r="C115" t="s">
        <v>26</v>
      </c>
      <c r="D115">
        <v>7</v>
      </c>
      <c r="E115" t="s">
        <v>15</v>
      </c>
      <c r="F115" t="s">
        <v>16</v>
      </c>
      <c r="G115" t="s">
        <v>17</v>
      </c>
      <c r="H115">
        <v>4</v>
      </c>
      <c r="I115">
        <v>-4.3100000000000001E-4</v>
      </c>
      <c r="J115">
        <f>SUM(I115*(-1))</f>
        <v>4.3100000000000001E-4</v>
      </c>
      <c r="K115">
        <f>LN(I115+1)</f>
        <v>-4.3109290719625258E-4</v>
      </c>
      <c r="L115">
        <f>SUM(K115*(-1))</f>
        <v>4.3109290719625258E-4</v>
      </c>
      <c r="M115" s="3">
        <v>2007</v>
      </c>
      <c r="N115" s="3" t="s">
        <v>26</v>
      </c>
      <c r="O115" t="s">
        <v>26</v>
      </c>
      <c r="P115">
        <v>7</v>
      </c>
      <c r="Q115" t="s">
        <v>15</v>
      </c>
      <c r="R115" t="s">
        <v>16</v>
      </c>
      <c r="S115" t="s">
        <v>18</v>
      </c>
      <c r="T115">
        <v>4</v>
      </c>
      <c r="U115">
        <v>-3.4409599999999999E-2</v>
      </c>
      <c r="V115">
        <f>SUM(U115*(-1))</f>
        <v>3.4409599999999999E-2</v>
      </c>
      <c r="W115">
        <f>LN(U115+1)</f>
        <v>-3.5015551253208411E-2</v>
      </c>
      <c r="X115">
        <f>SUM(W115*(-1))</f>
        <v>3.5015551253208411E-2</v>
      </c>
      <c r="Y115">
        <f>SUM(V115-J115)</f>
        <v>3.3978599999999998E-2</v>
      </c>
    </row>
    <row r="116" spans="1:25" x14ac:dyDescent="0.25">
      <c r="A116" s="3">
        <v>2007</v>
      </c>
      <c r="B116" s="3" t="s">
        <v>26</v>
      </c>
      <c r="C116" t="s">
        <v>26</v>
      </c>
      <c r="D116">
        <v>7</v>
      </c>
      <c r="E116" t="s">
        <v>15</v>
      </c>
      <c r="F116" t="s">
        <v>16</v>
      </c>
      <c r="G116" t="s">
        <v>17</v>
      </c>
      <c r="H116">
        <v>5</v>
      </c>
      <c r="I116">
        <v>-2.0560000000000001E-3</v>
      </c>
      <c r="J116">
        <f>SUM(I116*(-1))</f>
        <v>2.0560000000000001E-3</v>
      </c>
      <c r="K116">
        <f>LN(I116+1)</f>
        <v>-2.058116469471682E-3</v>
      </c>
      <c r="L116">
        <f>SUM(K116*(-1))</f>
        <v>2.058116469471682E-3</v>
      </c>
      <c r="M116" s="3">
        <v>2007</v>
      </c>
      <c r="N116" s="3" t="s">
        <v>26</v>
      </c>
      <c r="O116" t="s">
        <v>26</v>
      </c>
      <c r="P116">
        <v>7</v>
      </c>
      <c r="Q116" t="s">
        <v>15</v>
      </c>
      <c r="R116" t="s">
        <v>16</v>
      </c>
      <c r="S116" t="s">
        <v>18</v>
      </c>
      <c r="T116">
        <v>5</v>
      </c>
      <c r="U116">
        <v>-3.3408599999999997E-2</v>
      </c>
      <c r="V116">
        <f>SUM(U116*(-1))</f>
        <v>3.3408599999999997E-2</v>
      </c>
      <c r="W116">
        <f>LN(U116+1)</f>
        <v>-3.3979416776055121E-2</v>
      </c>
      <c r="X116">
        <f>SUM(W116*(-1))</f>
        <v>3.3979416776055121E-2</v>
      </c>
      <c r="Y116">
        <f>SUM(V116-J116)</f>
        <v>3.1352599999999994E-2</v>
      </c>
    </row>
    <row r="117" spans="1:25" x14ac:dyDescent="0.25">
      <c r="A117" s="5">
        <v>2007</v>
      </c>
      <c r="B117" s="5" t="s">
        <v>26</v>
      </c>
      <c r="C117" s="4" t="s">
        <v>27</v>
      </c>
      <c r="D117" s="4">
        <v>8</v>
      </c>
      <c r="E117" s="4" t="s">
        <v>15</v>
      </c>
      <c r="F117" s="4" t="s">
        <v>16</v>
      </c>
      <c r="G117" s="4" t="s">
        <v>17</v>
      </c>
      <c r="H117" s="4">
        <v>1</v>
      </c>
      <c r="I117" s="4">
        <v>-4.9160000000000002E-4</v>
      </c>
      <c r="J117" s="4">
        <f>SUM(I117*(-1))</f>
        <v>4.9160000000000002E-4</v>
      </c>
      <c r="K117" s="4">
        <f>LN(I117+1)</f>
        <v>-4.9172087489639249E-4</v>
      </c>
      <c r="L117" s="4">
        <f>SUM(K117*(-1))</f>
        <v>4.9172087489639249E-4</v>
      </c>
      <c r="M117" s="3">
        <v>2007</v>
      </c>
      <c r="N117" s="3" t="s">
        <v>26</v>
      </c>
      <c r="O117" t="s">
        <v>27</v>
      </c>
      <c r="P117">
        <v>8</v>
      </c>
      <c r="Q117" t="s">
        <v>15</v>
      </c>
      <c r="R117" t="s">
        <v>16</v>
      </c>
      <c r="S117" t="s">
        <v>18</v>
      </c>
      <c r="T117">
        <v>1</v>
      </c>
      <c r="U117">
        <v>-3.901E-3</v>
      </c>
      <c r="V117">
        <f>SUM(U117*(-1))</f>
        <v>3.901E-3</v>
      </c>
      <c r="W117">
        <f>LN(U117+1)</f>
        <v>-3.9086287467905798E-3</v>
      </c>
      <c r="X117">
        <f>SUM(W117*(-1))</f>
        <v>3.9086287467905798E-3</v>
      </c>
      <c r="Y117">
        <f>SUM(V117-J117)</f>
        <v>3.4093999999999999E-3</v>
      </c>
    </row>
    <row r="118" spans="1:25" x14ac:dyDescent="0.25">
      <c r="A118" s="3">
        <v>2007</v>
      </c>
      <c r="B118" s="3" t="s">
        <v>26</v>
      </c>
      <c r="C118" t="s">
        <v>27</v>
      </c>
      <c r="D118" s="4">
        <v>8</v>
      </c>
      <c r="E118" t="s">
        <v>15</v>
      </c>
      <c r="F118" t="s">
        <v>16</v>
      </c>
      <c r="G118" t="s">
        <v>17</v>
      </c>
      <c r="H118">
        <v>2</v>
      </c>
      <c r="I118">
        <v>-6.6799999999999997E-5</v>
      </c>
      <c r="J118">
        <f>SUM(I118*(-1))</f>
        <v>6.6799999999999997E-5</v>
      </c>
      <c r="K118">
        <f>LN(I118+1)</f>
        <v>-6.6802231219397688E-5</v>
      </c>
      <c r="L118">
        <f>SUM(K118*(-1))</f>
        <v>6.6802231219397688E-5</v>
      </c>
      <c r="M118" s="3">
        <v>2007</v>
      </c>
      <c r="N118" s="3" t="s">
        <v>26</v>
      </c>
      <c r="O118" t="s">
        <v>27</v>
      </c>
      <c r="P118">
        <v>8</v>
      </c>
      <c r="Q118" t="s">
        <v>15</v>
      </c>
      <c r="R118" t="s">
        <v>16</v>
      </c>
      <c r="S118" t="s">
        <v>18</v>
      </c>
      <c r="T118">
        <v>2</v>
      </c>
      <c r="U118">
        <v>-3.4839500000000002E-2</v>
      </c>
      <c r="V118">
        <f>SUM(U118*(-1))</f>
        <v>3.4839500000000002E-2</v>
      </c>
      <c r="W118">
        <f>LN(U118+1)</f>
        <v>-3.5460870229472412E-2</v>
      </c>
      <c r="X118">
        <f>SUM(W118*(-1))</f>
        <v>3.5460870229472412E-2</v>
      </c>
      <c r="Y118">
        <f>SUM(V118-J118)</f>
        <v>3.4772700000000004E-2</v>
      </c>
    </row>
    <row r="119" spans="1:25" x14ac:dyDescent="0.25">
      <c r="A119" s="3">
        <v>2007</v>
      </c>
      <c r="B119" s="3" t="s">
        <v>26</v>
      </c>
      <c r="C119" t="s">
        <v>27</v>
      </c>
      <c r="D119" s="4">
        <v>8</v>
      </c>
      <c r="E119" t="s">
        <v>15</v>
      </c>
      <c r="F119" t="s">
        <v>16</v>
      </c>
      <c r="G119" t="s">
        <v>17</v>
      </c>
      <c r="H119">
        <v>3</v>
      </c>
      <c r="I119">
        <v>-8.52E-4</v>
      </c>
      <c r="J119">
        <f>SUM(I119*(-1))</f>
        <v>8.52E-4</v>
      </c>
      <c r="K119">
        <f>LN(I119+1)</f>
        <v>-8.5236315828852386E-4</v>
      </c>
      <c r="L119">
        <f>SUM(K119*(-1))</f>
        <v>8.5236315828852386E-4</v>
      </c>
      <c r="M119" s="3">
        <v>2007</v>
      </c>
      <c r="N119" s="3" t="s">
        <v>26</v>
      </c>
      <c r="O119" t="s">
        <v>27</v>
      </c>
      <c r="P119">
        <v>8</v>
      </c>
      <c r="Q119" t="s">
        <v>15</v>
      </c>
      <c r="R119" t="s">
        <v>16</v>
      </c>
      <c r="S119" t="s">
        <v>18</v>
      </c>
      <c r="T119">
        <v>3</v>
      </c>
      <c r="U119">
        <v>-3.5135100000000002E-2</v>
      </c>
      <c r="V119">
        <f>SUM(U119*(-1))</f>
        <v>3.5135100000000002E-2</v>
      </c>
      <c r="W119">
        <f>LN(U119+1)</f>
        <v>-3.5767187444065859E-2</v>
      </c>
      <c r="X119">
        <f>SUM(W119*(-1))</f>
        <v>3.5767187444065859E-2</v>
      </c>
      <c r="Y119">
        <f>SUM(V119-J119)</f>
        <v>3.4283100000000004E-2</v>
      </c>
    </row>
    <row r="120" spans="1:25" x14ac:dyDescent="0.25">
      <c r="A120" s="3">
        <v>2007</v>
      </c>
      <c r="B120" s="3" t="s">
        <v>26</v>
      </c>
      <c r="C120" t="s">
        <v>27</v>
      </c>
      <c r="D120" s="4">
        <v>8</v>
      </c>
      <c r="E120" t="s">
        <v>15</v>
      </c>
      <c r="F120" t="s">
        <v>16</v>
      </c>
      <c r="G120" t="s">
        <v>17</v>
      </c>
      <c r="H120">
        <v>4</v>
      </c>
      <c r="I120">
        <v>-1.4E-3</v>
      </c>
      <c r="J120">
        <f>SUM(I120*(-1))</f>
        <v>1.4E-3</v>
      </c>
      <c r="K120">
        <f>LN(I120+1)</f>
        <v>-1.4009809156281003E-3</v>
      </c>
      <c r="L120">
        <f>SUM(K120*(-1))</f>
        <v>1.4009809156281003E-3</v>
      </c>
      <c r="M120" s="3">
        <v>2007</v>
      </c>
      <c r="N120" s="3" t="s">
        <v>26</v>
      </c>
      <c r="O120" t="s">
        <v>27</v>
      </c>
      <c r="P120">
        <v>8</v>
      </c>
      <c r="Q120" t="s">
        <v>15</v>
      </c>
      <c r="R120" t="s">
        <v>16</v>
      </c>
      <c r="S120" t="s">
        <v>18</v>
      </c>
      <c r="T120">
        <v>4</v>
      </c>
      <c r="U120">
        <v>-3.6216199999999997E-2</v>
      </c>
      <c r="V120">
        <f>SUM(U120*(-1))</f>
        <v>3.6216199999999997E-2</v>
      </c>
      <c r="W120">
        <f>LN(U120+1)</f>
        <v>-3.6888283383655393E-2</v>
      </c>
      <c r="X120">
        <f>SUM(W120*(-1))</f>
        <v>3.6888283383655393E-2</v>
      </c>
      <c r="Y120">
        <f>SUM(V120-J120)</f>
        <v>3.4816199999999999E-2</v>
      </c>
    </row>
    <row r="121" spans="1:25" x14ac:dyDescent="0.25">
      <c r="A121" s="3">
        <v>2007</v>
      </c>
      <c r="B121" s="3" t="s">
        <v>26</v>
      </c>
      <c r="C121" t="s">
        <v>27</v>
      </c>
      <c r="D121" s="4">
        <v>8</v>
      </c>
      <c r="E121" t="s">
        <v>15</v>
      </c>
      <c r="F121" t="s">
        <v>16</v>
      </c>
      <c r="G121" t="s">
        <v>17</v>
      </c>
      <c r="H121">
        <v>5</v>
      </c>
      <c r="I121">
        <v>-8.9099999999999997E-4</v>
      </c>
      <c r="J121">
        <f>SUM(I121*(-1))</f>
        <v>8.9099999999999997E-4</v>
      </c>
      <c r="K121">
        <f>LN(I121+1)</f>
        <v>-8.9139717644030631E-4</v>
      </c>
      <c r="L121">
        <f>SUM(K121*(-1))</f>
        <v>8.9139717644030631E-4</v>
      </c>
      <c r="M121" s="3">
        <v>2007</v>
      </c>
      <c r="N121" s="3" t="s">
        <v>26</v>
      </c>
      <c r="O121" t="s">
        <v>27</v>
      </c>
      <c r="P121">
        <v>8</v>
      </c>
      <c r="Q121" t="s">
        <v>15</v>
      </c>
      <c r="R121" t="s">
        <v>16</v>
      </c>
      <c r="S121" t="s">
        <v>18</v>
      </c>
      <c r="T121">
        <v>5</v>
      </c>
      <c r="U121">
        <v>-3.5879000000000002E-3</v>
      </c>
      <c r="V121">
        <f>SUM(U121*(-1))</f>
        <v>3.5879000000000002E-3</v>
      </c>
      <c r="W121">
        <f>LN(U121+1)</f>
        <v>-3.5943519504634349E-3</v>
      </c>
      <c r="X121">
        <f>SUM(W121*(-1))</f>
        <v>3.5943519504634349E-3</v>
      </c>
      <c r="Y121">
        <f>SUM(V121-J121)</f>
        <v>2.6969000000000003E-3</v>
      </c>
    </row>
    <row r="122" spans="1:25" x14ac:dyDescent="0.25">
      <c r="A122" s="3">
        <v>2008</v>
      </c>
      <c r="B122" s="3" t="s">
        <v>13</v>
      </c>
      <c r="C122" t="s">
        <v>14</v>
      </c>
      <c r="D122">
        <v>1</v>
      </c>
      <c r="E122" t="s">
        <v>15</v>
      </c>
      <c r="F122" t="s">
        <v>16</v>
      </c>
      <c r="G122" t="s">
        <v>17</v>
      </c>
      <c r="H122">
        <v>1</v>
      </c>
      <c r="I122">
        <v>-1.8100000000000001E-4</v>
      </c>
      <c r="J122">
        <f>SUM(I122*(-1))</f>
        <v>1.8100000000000001E-4</v>
      </c>
      <c r="K122">
        <f>LN(I122+1)</f>
        <v>-1.8101638247683543E-4</v>
      </c>
      <c r="L122">
        <f>SUM(K122*(-1))</f>
        <v>1.8101638247683543E-4</v>
      </c>
      <c r="M122" s="3">
        <v>2008</v>
      </c>
      <c r="N122" s="3" t="s">
        <v>13</v>
      </c>
      <c r="O122" t="s">
        <v>14</v>
      </c>
      <c r="P122">
        <v>1</v>
      </c>
      <c r="Q122" t="s">
        <v>15</v>
      </c>
      <c r="R122" t="s">
        <v>16</v>
      </c>
      <c r="S122" t="s">
        <v>18</v>
      </c>
      <c r="T122">
        <v>1</v>
      </c>
      <c r="U122">
        <v>-2.9472000000000001E-3</v>
      </c>
      <c r="V122">
        <f>SUM(U122*(-1))</f>
        <v>2.9472000000000001E-3</v>
      </c>
      <c r="W122">
        <f>LN(U122+1)</f>
        <v>-2.9515515459406696E-3</v>
      </c>
      <c r="X122">
        <f>SUM(W122*(-1))</f>
        <v>2.9515515459406696E-3</v>
      </c>
      <c r="Y122">
        <f>SUM(V122-J122)</f>
        <v>2.7661999999999999E-3</v>
      </c>
    </row>
    <row r="123" spans="1:25" x14ac:dyDescent="0.25">
      <c r="A123" s="3">
        <v>2008</v>
      </c>
      <c r="B123" s="3" t="s">
        <v>13</v>
      </c>
      <c r="C123" t="s">
        <v>14</v>
      </c>
      <c r="D123">
        <v>1</v>
      </c>
      <c r="E123" t="s">
        <v>15</v>
      </c>
      <c r="F123" t="s">
        <v>16</v>
      </c>
      <c r="G123" t="s">
        <v>17</v>
      </c>
      <c r="H123">
        <v>2</v>
      </c>
      <c r="I123">
        <v>-3.1599999999999998E-4</v>
      </c>
      <c r="J123">
        <f>SUM(I123*(-1))</f>
        <v>3.1599999999999998E-4</v>
      </c>
      <c r="K123">
        <f>LN(I123+1)</f>
        <v>-3.1604993852064173E-4</v>
      </c>
      <c r="L123">
        <f>SUM(K123*(-1))</f>
        <v>3.1604993852064173E-4</v>
      </c>
      <c r="M123" s="3">
        <v>2008</v>
      </c>
      <c r="N123" s="3" t="s">
        <v>13</v>
      </c>
      <c r="O123" t="s">
        <v>14</v>
      </c>
      <c r="P123">
        <v>1</v>
      </c>
      <c r="Q123" t="s">
        <v>15</v>
      </c>
      <c r="R123" t="s">
        <v>16</v>
      </c>
      <c r="S123" t="s">
        <v>18</v>
      </c>
      <c r="T123">
        <v>2</v>
      </c>
      <c r="U123">
        <v>-9.2595999999999998E-3</v>
      </c>
      <c r="V123">
        <f>SUM(U123*(-1))</f>
        <v>9.2595999999999998E-3</v>
      </c>
      <c r="W123">
        <f>LN(U123+1)</f>
        <v>-9.302736587606341E-3</v>
      </c>
      <c r="X123">
        <f>SUM(W123*(-1))</f>
        <v>9.302736587606341E-3</v>
      </c>
      <c r="Y123">
        <f>SUM(V123-J123)</f>
        <v>8.9435999999999995E-3</v>
      </c>
    </row>
    <row r="124" spans="1:25" x14ac:dyDescent="0.25">
      <c r="A124" s="3">
        <v>2008</v>
      </c>
      <c r="B124" s="3" t="s">
        <v>13</v>
      </c>
      <c r="C124" t="s">
        <v>14</v>
      </c>
      <c r="D124">
        <v>1</v>
      </c>
      <c r="E124" t="s">
        <v>15</v>
      </c>
      <c r="F124" t="s">
        <v>16</v>
      </c>
      <c r="G124" t="s">
        <v>17</v>
      </c>
      <c r="H124">
        <v>3</v>
      </c>
      <c r="I124">
        <v>-7.1799999999999997E-5</v>
      </c>
      <c r="J124">
        <f>SUM(I124*(-1))</f>
        <v>7.1799999999999997E-5</v>
      </c>
      <c r="K124">
        <f>LN(I124+1)</f>
        <v>-7.1802577743343958E-5</v>
      </c>
      <c r="L124">
        <f>SUM(K124*(-1))</f>
        <v>7.1802577743343958E-5</v>
      </c>
      <c r="M124" s="3">
        <v>2008</v>
      </c>
      <c r="N124" s="3" t="s">
        <v>13</v>
      </c>
      <c r="O124" t="s">
        <v>14</v>
      </c>
      <c r="P124">
        <v>1</v>
      </c>
      <c r="Q124" t="s">
        <v>15</v>
      </c>
      <c r="R124" t="s">
        <v>16</v>
      </c>
      <c r="S124" t="s">
        <v>18</v>
      </c>
      <c r="T124">
        <v>3</v>
      </c>
      <c r="U124">
        <v>-3.4909900000000001E-2</v>
      </c>
      <c r="V124">
        <f>SUM(U124*(-1))</f>
        <v>3.4909900000000001E-2</v>
      </c>
      <c r="W124">
        <f>LN(U124+1)</f>
        <v>-3.5533814126012316E-2</v>
      </c>
      <c r="X124">
        <f>SUM(W124*(-1))</f>
        <v>3.5533814126012316E-2</v>
      </c>
      <c r="Y124">
        <f>SUM(V124-J124)</f>
        <v>3.4838100000000004E-2</v>
      </c>
    </row>
    <row r="125" spans="1:25" x14ac:dyDescent="0.25">
      <c r="A125" s="3">
        <v>2008</v>
      </c>
      <c r="B125" s="3" t="s">
        <v>13</v>
      </c>
      <c r="C125" t="s">
        <v>14</v>
      </c>
      <c r="D125">
        <v>1</v>
      </c>
      <c r="E125" t="s">
        <v>15</v>
      </c>
      <c r="F125" t="s">
        <v>16</v>
      </c>
      <c r="G125" t="s">
        <v>17</v>
      </c>
      <c r="H125">
        <v>4</v>
      </c>
      <c r="I125">
        <v>-2.7699999999999999E-3</v>
      </c>
      <c r="J125">
        <f>SUM(I125*(-1))</f>
        <v>2.7699999999999999E-3</v>
      </c>
      <c r="K125">
        <f>LN(I125+1)</f>
        <v>-2.7738435493954235E-3</v>
      </c>
      <c r="L125">
        <f>SUM(K125*(-1))</f>
        <v>2.7738435493954235E-3</v>
      </c>
      <c r="M125" s="3">
        <v>2008</v>
      </c>
      <c r="N125" s="3" t="s">
        <v>13</v>
      </c>
      <c r="O125" t="s">
        <v>14</v>
      </c>
      <c r="P125">
        <v>1</v>
      </c>
      <c r="Q125" t="s">
        <v>15</v>
      </c>
      <c r="R125" t="s">
        <v>16</v>
      </c>
      <c r="S125" t="s">
        <v>18</v>
      </c>
      <c r="T125">
        <v>4</v>
      </c>
      <c r="U125">
        <v>-1.7824599999999999E-2</v>
      </c>
      <c r="V125">
        <f>SUM(U125*(-1))</f>
        <v>1.7824599999999999E-2</v>
      </c>
      <c r="W125">
        <f>LN(U125+1)</f>
        <v>-1.7985371506160662E-2</v>
      </c>
      <c r="X125">
        <f>SUM(W125*(-1))</f>
        <v>1.7985371506160662E-2</v>
      </c>
      <c r="Y125">
        <f>SUM(V125-J125)</f>
        <v>1.50546E-2</v>
      </c>
    </row>
    <row r="126" spans="1:25" x14ac:dyDescent="0.25">
      <c r="A126" s="3">
        <v>2008</v>
      </c>
      <c r="B126" s="3" t="s">
        <v>13</v>
      </c>
      <c r="C126" t="s">
        <v>14</v>
      </c>
      <c r="D126">
        <v>1</v>
      </c>
      <c r="E126" t="s">
        <v>15</v>
      </c>
      <c r="F126" t="s">
        <v>16</v>
      </c>
      <c r="G126" t="s">
        <v>17</v>
      </c>
      <c r="H126">
        <v>5</v>
      </c>
      <c r="I126">
        <v>-2.386E-4</v>
      </c>
      <c r="J126">
        <f>SUM(I126*(-1))</f>
        <v>2.386E-4</v>
      </c>
      <c r="K126">
        <f>LN(I126+1)</f>
        <v>-2.3862846950861762E-4</v>
      </c>
      <c r="L126">
        <f>SUM(K126*(-1))</f>
        <v>2.3862846950861762E-4</v>
      </c>
      <c r="M126" s="3">
        <v>2008</v>
      </c>
      <c r="N126" s="3" t="s">
        <v>13</v>
      </c>
      <c r="O126" t="s">
        <v>14</v>
      </c>
      <c r="P126">
        <v>1</v>
      </c>
      <c r="Q126" t="s">
        <v>15</v>
      </c>
      <c r="R126" t="s">
        <v>16</v>
      </c>
      <c r="S126" t="s">
        <v>18</v>
      </c>
      <c r="T126">
        <v>5</v>
      </c>
      <c r="U126">
        <v>-2.2294999999999999E-2</v>
      </c>
      <c r="V126">
        <f>SUM(U126*(-1))</f>
        <v>2.2294999999999999E-2</v>
      </c>
      <c r="W126">
        <f>LN(U126+1)</f>
        <v>-2.2547290440425607E-2</v>
      </c>
      <c r="X126">
        <f>SUM(W126*(-1))</f>
        <v>2.2547290440425607E-2</v>
      </c>
      <c r="Y126">
        <f>SUM(V126-J126)</f>
        <v>2.20564E-2</v>
      </c>
    </row>
    <row r="127" spans="1:25" x14ac:dyDescent="0.25">
      <c r="A127" s="3">
        <v>2008</v>
      </c>
      <c r="B127" s="3" t="s">
        <v>13</v>
      </c>
      <c r="C127" t="s">
        <v>21</v>
      </c>
      <c r="D127">
        <v>2</v>
      </c>
      <c r="E127" t="s">
        <v>15</v>
      </c>
      <c r="F127" t="s">
        <v>16</v>
      </c>
      <c r="G127" t="s">
        <v>17</v>
      </c>
      <c r="H127">
        <v>1</v>
      </c>
      <c r="I127">
        <v>-8.6000000000000003E-5</v>
      </c>
      <c r="J127">
        <f>SUM(I127*(-1))</f>
        <v>8.6000000000000003E-5</v>
      </c>
      <c r="K127">
        <f>LN(I127+1)</f>
        <v>-8.6003698212062842E-5</v>
      </c>
      <c r="L127">
        <f>SUM(K127*(-1))</f>
        <v>8.6003698212062842E-5</v>
      </c>
      <c r="M127" s="3">
        <v>2008</v>
      </c>
      <c r="N127" s="3" t="s">
        <v>13</v>
      </c>
      <c r="O127" t="s">
        <v>21</v>
      </c>
      <c r="P127">
        <v>2</v>
      </c>
      <c r="Q127" t="s">
        <v>15</v>
      </c>
      <c r="R127" t="s">
        <v>16</v>
      </c>
      <c r="S127" t="s">
        <v>18</v>
      </c>
      <c r="T127">
        <v>1</v>
      </c>
      <c r="U127">
        <v>-4.9100000000000001E-4</v>
      </c>
      <c r="V127">
        <f>SUM(U127*(-1))</f>
        <v>4.9100000000000001E-4</v>
      </c>
      <c r="W127">
        <f>LN(U127+1)</f>
        <v>-4.9112057997147856E-4</v>
      </c>
      <c r="X127">
        <f>SUM(W127*(-1))</f>
        <v>4.9112057997147856E-4</v>
      </c>
      <c r="Y127">
        <f>SUM(V127-J127)</f>
        <v>4.0499999999999998E-4</v>
      </c>
    </row>
    <row r="128" spans="1:25" x14ac:dyDescent="0.25">
      <c r="A128" s="3">
        <v>2008</v>
      </c>
      <c r="B128" s="3" t="s">
        <v>13</v>
      </c>
      <c r="C128" t="s">
        <v>21</v>
      </c>
      <c r="D128">
        <v>2</v>
      </c>
      <c r="E128" t="s">
        <v>15</v>
      </c>
      <c r="F128" t="s">
        <v>16</v>
      </c>
      <c r="G128" t="s">
        <v>17</v>
      </c>
      <c r="H128">
        <v>2</v>
      </c>
      <c r="I128">
        <v>-1.01E-4</v>
      </c>
      <c r="J128">
        <f>SUM(I128*(-1))</f>
        <v>1.01E-4</v>
      </c>
      <c r="K128">
        <f>LN(I128+1)</f>
        <v>-1.0100510084347743E-4</v>
      </c>
      <c r="L128">
        <f>SUM(K128*(-1))</f>
        <v>1.0100510084347743E-4</v>
      </c>
      <c r="M128" s="3">
        <v>2008</v>
      </c>
      <c r="N128" s="3" t="s">
        <v>13</v>
      </c>
      <c r="O128" t="s">
        <v>21</v>
      </c>
      <c r="P128">
        <v>2</v>
      </c>
      <c r="Q128" t="s">
        <v>15</v>
      </c>
      <c r="R128" t="s">
        <v>16</v>
      </c>
      <c r="S128" t="s">
        <v>18</v>
      </c>
      <c r="T128">
        <v>2</v>
      </c>
      <c r="U128">
        <v>-1.8749999999999999E-3</v>
      </c>
      <c r="V128">
        <f>SUM(U128*(-1))</f>
        <v>1.8749999999999999E-3</v>
      </c>
      <c r="W128">
        <f>LN(U128+1)</f>
        <v>-1.8767600128601319E-3</v>
      </c>
      <c r="X128">
        <f>SUM(W128*(-1))</f>
        <v>1.8767600128601319E-3</v>
      </c>
      <c r="Y128">
        <f>SUM(V128-J128)</f>
        <v>1.774E-3</v>
      </c>
    </row>
    <row r="129" spans="1:25" x14ac:dyDescent="0.25">
      <c r="A129" s="3">
        <v>2008</v>
      </c>
      <c r="B129" s="3" t="s">
        <v>13</v>
      </c>
      <c r="C129" t="s">
        <v>21</v>
      </c>
      <c r="D129">
        <v>2</v>
      </c>
      <c r="E129" t="s">
        <v>15</v>
      </c>
      <c r="F129" t="s">
        <v>16</v>
      </c>
      <c r="G129" t="s">
        <v>17</v>
      </c>
      <c r="H129">
        <v>3</v>
      </c>
      <c r="I129">
        <v>-3.3E-4</v>
      </c>
      <c r="J129">
        <f>SUM(I129*(-1))</f>
        <v>3.3E-4</v>
      </c>
      <c r="K129">
        <f>LN(I129+1)</f>
        <v>-3.3005446198201805E-4</v>
      </c>
      <c r="L129">
        <f>SUM(K129*(-1))</f>
        <v>3.3005446198201805E-4</v>
      </c>
      <c r="M129" s="3">
        <v>2008</v>
      </c>
      <c r="N129" s="3" t="s">
        <v>13</v>
      </c>
      <c r="O129" t="s">
        <v>21</v>
      </c>
      <c r="P129">
        <v>2</v>
      </c>
      <c r="Q129" t="s">
        <v>15</v>
      </c>
      <c r="R129" t="s">
        <v>16</v>
      </c>
      <c r="S129" t="s">
        <v>18</v>
      </c>
      <c r="T129">
        <v>3</v>
      </c>
      <c r="U129">
        <v>-5.0330000000000001E-3</v>
      </c>
      <c r="V129">
        <f>SUM(U129*(-1))</f>
        <v>5.0330000000000001E-3</v>
      </c>
      <c r="W129">
        <f>LN(U129+1)</f>
        <v>-5.0457082026882372E-3</v>
      </c>
      <c r="X129">
        <f>SUM(W129*(-1))</f>
        <v>5.0457082026882372E-3</v>
      </c>
      <c r="Y129">
        <f>SUM(V129-J129)</f>
        <v>4.7030000000000006E-3</v>
      </c>
    </row>
    <row r="130" spans="1:25" x14ac:dyDescent="0.25">
      <c r="A130" s="3">
        <v>2008</v>
      </c>
      <c r="B130" s="3" t="s">
        <v>13</v>
      </c>
      <c r="C130" t="s">
        <v>21</v>
      </c>
      <c r="D130">
        <v>2</v>
      </c>
      <c r="E130" t="s">
        <v>15</v>
      </c>
      <c r="F130" t="s">
        <v>16</v>
      </c>
      <c r="G130" t="s">
        <v>17</v>
      </c>
      <c r="H130">
        <v>4</v>
      </c>
      <c r="I130">
        <v>-4.0999999999999999E-4</v>
      </c>
      <c r="J130">
        <f>SUM(I130*(-1))</f>
        <v>4.0999999999999999E-4</v>
      </c>
      <c r="K130">
        <f>LN(I130+1)</f>
        <v>-4.1008407298075486E-4</v>
      </c>
      <c r="L130">
        <f>SUM(K130*(-1))</f>
        <v>4.1008407298075486E-4</v>
      </c>
      <c r="M130" s="3">
        <v>2008</v>
      </c>
      <c r="N130" s="3" t="s">
        <v>13</v>
      </c>
      <c r="O130" t="s">
        <v>21</v>
      </c>
      <c r="P130">
        <v>2</v>
      </c>
      <c r="Q130" t="s">
        <v>15</v>
      </c>
      <c r="R130" t="s">
        <v>16</v>
      </c>
      <c r="S130" t="s">
        <v>18</v>
      </c>
      <c r="T130">
        <v>4</v>
      </c>
      <c r="U130">
        <v>-5.7399999999999997E-4</v>
      </c>
      <c r="V130">
        <f>SUM(U130*(-1))</f>
        <v>5.7399999999999997E-4</v>
      </c>
      <c r="W130">
        <f>LN(U130+1)</f>
        <v>-5.7416480106685581E-4</v>
      </c>
      <c r="X130">
        <f>SUM(W130*(-1))</f>
        <v>5.7416480106685581E-4</v>
      </c>
      <c r="Y130">
        <f>SUM(V130-J130)</f>
        <v>1.6399999999999997E-4</v>
      </c>
    </row>
    <row r="131" spans="1:25" x14ac:dyDescent="0.25">
      <c r="A131" s="3">
        <v>2008</v>
      </c>
      <c r="B131" s="3" t="s">
        <v>13</v>
      </c>
      <c r="C131" t="s">
        <v>21</v>
      </c>
      <c r="D131">
        <v>2</v>
      </c>
      <c r="E131" t="s">
        <v>15</v>
      </c>
      <c r="F131" t="s">
        <v>16</v>
      </c>
      <c r="G131" t="s">
        <v>17</v>
      </c>
      <c r="H131">
        <v>5</v>
      </c>
      <c r="I131">
        <v>-3.1800000000000001E-3</v>
      </c>
      <c r="J131">
        <f>SUM(I131*(-1))</f>
        <v>3.1800000000000001E-3</v>
      </c>
      <c r="K131">
        <f>LN(I131+1)</f>
        <v>-3.1850669447743294E-3</v>
      </c>
      <c r="L131">
        <f>SUM(K131*(-1))</f>
        <v>3.1850669447743294E-3</v>
      </c>
      <c r="M131" s="3">
        <v>2008</v>
      </c>
      <c r="N131" s="3" t="s">
        <v>13</v>
      </c>
      <c r="O131" t="s">
        <v>21</v>
      </c>
      <c r="P131">
        <v>2</v>
      </c>
      <c r="Q131" t="s">
        <v>15</v>
      </c>
      <c r="R131" t="s">
        <v>16</v>
      </c>
      <c r="S131" t="s">
        <v>18</v>
      </c>
      <c r="T131">
        <v>5</v>
      </c>
      <c r="U131">
        <v>-1.5917799999999999E-2</v>
      </c>
      <c r="V131">
        <f>SUM(U131*(-1))</f>
        <v>1.5917799999999999E-2</v>
      </c>
      <c r="W131">
        <f>LN(U131+1)</f>
        <v>-1.6045848833504E-2</v>
      </c>
      <c r="X131">
        <f>SUM(W131*(-1))</f>
        <v>1.6045848833504E-2</v>
      </c>
      <c r="Y131">
        <f>SUM(V131-J131)</f>
        <v>1.2737799999999999E-2</v>
      </c>
    </row>
    <row r="132" spans="1:25" x14ac:dyDescent="0.25">
      <c r="A132" s="3">
        <v>2008</v>
      </c>
      <c r="B132" s="3" t="s">
        <v>22</v>
      </c>
      <c r="C132" t="s">
        <v>23</v>
      </c>
      <c r="D132">
        <v>4</v>
      </c>
      <c r="E132" t="s">
        <v>15</v>
      </c>
      <c r="F132" t="s">
        <v>16</v>
      </c>
      <c r="G132" t="s">
        <v>17</v>
      </c>
      <c r="H132">
        <v>1</v>
      </c>
      <c r="I132">
        <v>1.6999999999999999E-3</v>
      </c>
      <c r="J132">
        <f>SUM(I132*(-1))</f>
        <v>-1.6999999999999999E-3</v>
      </c>
      <c r="K132">
        <f>LN(I132+1)</f>
        <v>1.6985566355815121E-3</v>
      </c>
      <c r="L132">
        <f>SUM(K132*(-1))</f>
        <v>-1.6985566355815121E-3</v>
      </c>
      <c r="M132" s="3">
        <v>2008</v>
      </c>
      <c r="N132" s="3" t="s">
        <v>22</v>
      </c>
      <c r="O132" t="s">
        <v>23</v>
      </c>
      <c r="P132">
        <v>4</v>
      </c>
      <c r="Q132" t="s">
        <v>15</v>
      </c>
      <c r="R132" t="s">
        <v>16</v>
      </c>
      <c r="S132" t="s">
        <v>18</v>
      </c>
      <c r="T132">
        <v>1</v>
      </c>
      <c r="U132">
        <v>-3.8272300000000002E-2</v>
      </c>
      <c r="V132">
        <f>SUM(U132*(-1))</f>
        <v>3.8272300000000002E-2</v>
      </c>
      <c r="W132">
        <f>LN(U132+1)</f>
        <v>-3.9023924517435131E-2</v>
      </c>
      <c r="X132">
        <f>SUM(W132*(-1))</f>
        <v>3.9023924517435131E-2</v>
      </c>
      <c r="Y132">
        <f>SUM(V132-J132)</f>
        <v>3.9972300000000002E-2</v>
      </c>
    </row>
    <row r="133" spans="1:25" x14ac:dyDescent="0.25">
      <c r="A133" s="3">
        <v>2008</v>
      </c>
      <c r="B133" s="3" t="s">
        <v>22</v>
      </c>
      <c r="C133" t="s">
        <v>23</v>
      </c>
      <c r="D133">
        <v>4</v>
      </c>
      <c r="E133" t="s">
        <v>15</v>
      </c>
      <c r="F133" t="s">
        <v>16</v>
      </c>
      <c r="G133" t="s">
        <v>17</v>
      </c>
      <c r="H133">
        <v>2</v>
      </c>
      <c r="I133">
        <v>-3.9100000000000003E-3</v>
      </c>
      <c r="J133">
        <f>SUM(I133*(-1))</f>
        <v>3.9100000000000003E-3</v>
      </c>
      <c r="K133">
        <f>LN(I133+1)</f>
        <v>-3.9176640341051739E-3</v>
      </c>
      <c r="L133">
        <f>SUM(K133*(-1))</f>
        <v>3.9176640341051739E-3</v>
      </c>
      <c r="M133" s="3">
        <v>2008</v>
      </c>
      <c r="N133" s="3" t="s">
        <v>22</v>
      </c>
      <c r="O133" t="s">
        <v>23</v>
      </c>
      <c r="P133">
        <v>4</v>
      </c>
      <c r="Q133" t="s">
        <v>15</v>
      </c>
      <c r="R133" t="s">
        <v>16</v>
      </c>
      <c r="S133" t="s">
        <v>18</v>
      </c>
      <c r="T133">
        <v>2</v>
      </c>
      <c r="U133">
        <v>-3.7763100000000001E-2</v>
      </c>
      <c r="V133">
        <f>SUM(U133*(-1))</f>
        <v>3.7763100000000001E-2</v>
      </c>
      <c r="W133">
        <f>LN(U133+1)</f>
        <v>-3.8494600836646915E-2</v>
      </c>
      <c r="X133">
        <f>SUM(W133*(-1))</f>
        <v>3.8494600836646915E-2</v>
      </c>
      <c r="Y133">
        <f>SUM(V133-J133)</f>
        <v>3.3853099999999997E-2</v>
      </c>
    </row>
    <row r="134" spans="1:25" x14ac:dyDescent="0.25">
      <c r="A134" s="3">
        <v>2008</v>
      </c>
      <c r="B134" s="3" t="s">
        <v>22</v>
      </c>
      <c r="C134" t="s">
        <v>23</v>
      </c>
      <c r="D134">
        <v>4</v>
      </c>
      <c r="E134" t="s">
        <v>15</v>
      </c>
      <c r="F134" t="s">
        <v>16</v>
      </c>
      <c r="G134" t="s">
        <v>17</v>
      </c>
      <c r="H134">
        <v>3</v>
      </c>
      <c r="I134">
        <v>-5.9800000000000001E-3</v>
      </c>
      <c r="J134">
        <f>SUM(I134*(-1))</f>
        <v>5.9800000000000001E-3</v>
      </c>
      <c r="K134">
        <f>LN(I134+1)</f>
        <v>-5.9979518036359838E-3</v>
      </c>
      <c r="L134">
        <f>SUM(K134*(-1))</f>
        <v>5.9979518036359838E-3</v>
      </c>
      <c r="M134" s="3">
        <v>2008</v>
      </c>
      <c r="N134" s="3" t="s">
        <v>22</v>
      </c>
      <c r="O134" t="s">
        <v>23</v>
      </c>
      <c r="P134">
        <v>4</v>
      </c>
      <c r="Q134" t="s">
        <v>15</v>
      </c>
      <c r="R134" t="s">
        <v>16</v>
      </c>
      <c r="S134" t="s">
        <v>18</v>
      </c>
      <c r="T134">
        <v>3</v>
      </c>
      <c r="U134">
        <v>-3.7923800000000001E-2</v>
      </c>
      <c r="V134">
        <f>SUM(U134*(-1))</f>
        <v>3.7923800000000001E-2</v>
      </c>
      <c r="W134">
        <f>LN(U134+1)</f>
        <v>-3.8661621474165284E-2</v>
      </c>
      <c r="X134">
        <f>SUM(W134*(-1))</f>
        <v>3.8661621474165284E-2</v>
      </c>
      <c r="Y134">
        <f>SUM(V134-J134)</f>
        <v>3.1943800000000001E-2</v>
      </c>
    </row>
    <row r="135" spans="1:25" x14ac:dyDescent="0.25">
      <c r="A135" s="3">
        <v>2008</v>
      </c>
      <c r="B135" s="3" t="s">
        <v>22</v>
      </c>
      <c r="C135" t="s">
        <v>23</v>
      </c>
      <c r="D135">
        <v>4</v>
      </c>
      <c r="E135" t="s">
        <v>15</v>
      </c>
      <c r="F135" t="s">
        <v>16</v>
      </c>
      <c r="G135" t="s">
        <v>17</v>
      </c>
      <c r="H135">
        <v>4</v>
      </c>
      <c r="I135">
        <v>-4.3600000000000002E-3</v>
      </c>
      <c r="J135">
        <f>SUM(I135*(-1))</f>
        <v>4.3600000000000002E-3</v>
      </c>
      <c r="K135">
        <f>LN(I135+1)</f>
        <v>-4.3695325179428464E-3</v>
      </c>
      <c r="L135">
        <f>SUM(K135*(-1))</f>
        <v>4.3695325179428464E-3</v>
      </c>
      <c r="M135" s="3">
        <v>2008</v>
      </c>
      <c r="N135" s="3" t="s">
        <v>22</v>
      </c>
      <c r="O135" t="s">
        <v>23</v>
      </c>
      <c r="P135">
        <v>4</v>
      </c>
      <c r="Q135" t="s">
        <v>15</v>
      </c>
      <c r="R135" t="s">
        <v>16</v>
      </c>
      <c r="S135" t="s">
        <v>18</v>
      </c>
      <c r="T135">
        <v>4</v>
      </c>
      <c r="U135">
        <v>-3.84059E-2</v>
      </c>
      <c r="V135">
        <f>SUM(U135*(-1))</f>
        <v>3.84059E-2</v>
      </c>
      <c r="W135">
        <f>LN(U135+1)</f>
        <v>-3.9162850827337961E-2</v>
      </c>
      <c r="X135">
        <f>SUM(W135*(-1))</f>
        <v>3.9162850827337961E-2</v>
      </c>
      <c r="Y135">
        <f>SUM(V135-J135)</f>
        <v>3.4045899999999997E-2</v>
      </c>
    </row>
    <row r="136" spans="1:25" x14ac:dyDescent="0.25">
      <c r="A136" s="3">
        <v>2008</v>
      </c>
      <c r="B136" s="3" t="s">
        <v>22</v>
      </c>
      <c r="C136" t="s">
        <v>23</v>
      </c>
      <c r="D136">
        <v>4</v>
      </c>
      <c r="E136" t="s">
        <v>15</v>
      </c>
      <c r="F136" t="s">
        <v>16</v>
      </c>
      <c r="G136" t="s">
        <v>17</v>
      </c>
      <c r="H136">
        <v>5</v>
      </c>
      <c r="I136">
        <v>-8.6899999999999998E-4</v>
      </c>
      <c r="J136">
        <f>SUM(I136*(-1))</f>
        <v>8.6899999999999998E-4</v>
      </c>
      <c r="K136">
        <f>LN(I136+1)</f>
        <v>-8.6937779938764457E-4</v>
      </c>
      <c r="L136">
        <f>SUM(K136*(-1))</f>
        <v>8.6937779938764457E-4</v>
      </c>
      <c r="M136" s="3">
        <v>2008</v>
      </c>
      <c r="N136" s="3" t="s">
        <v>22</v>
      </c>
      <c r="O136" t="s">
        <v>23</v>
      </c>
      <c r="P136">
        <v>4</v>
      </c>
      <c r="Q136" t="s">
        <v>15</v>
      </c>
      <c r="R136" t="s">
        <v>16</v>
      </c>
      <c r="S136" t="s">
        <v>18</v>
      </c>
      <c r="T136">
        <v>5</v>
      </c>
      <c r="U136">
        <v>-3.74016E-2</v>
      </c>
      <c r="V136">
        <f>SUM(U136*(-1))</f>
        <v>3.74016E-2</v>
      </c>
      <c r="W136">
        <f>LN(U136+1)</f>
        <v>-3.8118984279479365E-2</v>
      </c>
      <c r="X136">
        <f>SUM(W136*(-1))</f>
        <v>3.8118984279479365E-2</v>
      </c>
      <c r="Y136">
        <f>SUM(V136-J136)</f>
        <v>3.6532599999999998E-2</v>
      </c>
    </row>
    <row r="137" spans="1:25" x14ac:dyDescent="0.25">
      <c r="A137" s="3">
        <v>2008</v>
      </c>
      <c r="B137" s="3" t="s">
        <v>22</v>
      </c>
      <c r="C137" t="s">
        <v>24</v>
      </c>
      <c r="D137">
        <v>5</v>
      </c>
      <c r="E137" t="s">
        <v>15</v>
      </c>
      <c r="F137" t="s">
        <v>16</v>
      </c>
      <c r="G137" t="s">
        <v>17</v>
      </c>
      <c r="H137">
        <v>1</v>
      </c>
      <c r="I137">
        <v>-1.16E-3</v>
      </c>
      <c r="J137">
        <f>SUM(I137*(-1))</f>
        <v>1.16E-3</v>
      </c>
      <c r="K137">
        <f>LN(I137+1)</f>
        <v>-1.160673320751797E-3</v>
      </c>
      <c r="L137">
        <f>SUM(K137*(-1))</f>
        <v>1.160673320751797E-3</v>
      </c>
      <c r="M137" s="3">
        <v>2008</v>
      </c>
      <c r="N137" s="3" t="s">
        <v>22</v>
      </c>
      <c r="O137" t="s">
        <v>24</v>
      </c>
      <c r="P137">
        <v>5</v>
      </c>
      <c r="Q137" t="s">
        <v>15</v>
      </c>
      <c r="R137" t="s">
        <v>16</v>
      </c>
      <c r="S137" t="s">
        <v>18</v>
      </c>
      <c r="T137">
        <v>1</v>
      </c>
      <c r="U137">
        <v>-3.2997199999999997E-2</v>
      </c>
      <c r="V137">
        <f>SUM(U137*(-1))</f>
        <v>3.2997199999999997E-2</v>
      </c>
      <c r="W137">
        <f>LN(U137+1)</f>
        <v>-3.3553887979777285E-2</v>
      </c>
      <c r="X137">
        <f>SUM(W137*(-1))</f>
        <v>3.3553887979777285E-2</v>
      </c>
      <c r="Y137">
        <f>SUM(V137-J137)</f>
        <v>3.1837199999999996E-2</v>
      </c>
    </row>
    <row r="138" spans="1:25" x14ac:dyDescent="0.25">
      <c r="A138" s="3">
        <v>2008</v>
      </c>
      <c r="B138" s="3" t="s">
        <v>22</v>
      </c>
      <c r="C138" t="s">
        <v>24</v>
      </c>
      <c r="D138">
        <v>5</v>
      </c>
      <c r="E138" t="s">
        <v>15</v>
      </c>
      <c r="F138" t="s">
        <v>16</v>
      </c>
      <c r="G138" t="s">
        <v>17</v>
      </c>
      <c r="H138">
        <v>2</v>
      </c>
      <c r="I138">
        <v>-1.4599999999999999E-3</v>
      </c>
      <c r="J138">
        <f>SUM(I138*(-1))</f>
        <v>1.4599999999999999E-3</v>
      </c>
      <c r="K138">
        <f>LN(I138+1)</f>
        <v>-1.4610668385159416E-3</v>
      </c>
      <c r="L138">
        <f>SUM(K138*(-1))</f>
        <v>1.4610668385159416E-3</v>
      </c>
      <c r="M138" s="3">
        <v>2008</v>
      </c>
      <c r="N138" s="3" t="s">
        <v>22</v>
      </c>
      <c r="O138" t="s">
        <v>24</v>
      </c>
      <c r="P138">
        <v>5</v>
      </c>
      <c r="Q138" t="s">
        <v>15</v>
      </c>
      <c r="R138" t="s">
        <v>16</v>
      </c>
      <c r="S138" t="s">
        <v>18</v>
      </c>
      <c r="T138">
        <v>2</v>
      </c>
      <c r="U138">
        <v>-2.61395E-2</v>
      </c>
      <c r="V138">
        <f>SUM(U138*(-1))</f>
        <v>2.61395E-2</v>
      </c>
      <c r="W138">
        <f>LN(U138+1)</f>
        <v>-2.6487209416414415E-2</v>
      </c>
      <c r="X138">
        <f>SUM(W138*(-1))</f>
        <v>2.6487209416414415E-2</v>
      </c>
      <c r="Y138">
        <f>SUM(V138-J138)</f>
        <v>2.46795E-2</v>
      </c>
    </row>
    <row r="139" spans="1:25" x14ac:dyDescent="0.25">
      <c r="A139" s="3">
        <v>2008</v>
      </c>
      <c r="B139" s="3" t="s">
        <v>22</v>
      </c>
      <c r="C139" t="s">
        <v>24</v>
      </c>
      <c r="D139">
        <v>5</v>
      </c>
      <c r="E139" t="s">
        <v>15</v>
      </c>
      <c r="F139" t="s">
        <v>16</v>
      </c>
      <c r="G139" t="s">
        <v>17</v>
      </c>
      <c r="H139">
        <v>3</v>
      </c>
      <c r="I139">
        <v>-1.2700000000000001E-3</v>
      </c>
      <c r="J139">
        <f>SUM(I139*(-1))</f>
        <v>1.2700000000000001E-3</v>
      </c>
      <c r="K139">
        <f>LN(I139+1)</f>
        <v>-1.2708071334453497E-3</v>
      </c>
      <c r="L139">
        <f>SUM(K139*(-1))</f>
        <v>1.2708071334453497E-3</v>
      </c>
      <c r="M139" s="3">
        <v>2008</v>
      </c>
      <c r="N139" s="3" t="s">
        <v>22</v>
      </c>
      <c r="O139" t="s">
        <v>24</v>
      </c>
      <c r="P139">
        <v>5</v>
      </c>
      <c r="Q139" t="s">
        <v>15</v>
      </c>
      <c r="R139" t="s">
        <v>16</v>
      </c>
      <c r="S139" t="s">
        <v>18</v>
      </c>
      <c r="T139">
        <v>3</v>
      </c>
      <c r="U139">
        <v>-3.3702099999999999E-2</v>
      </c>
      <c r="V139">
        <f>SUM(U139*(-1))</f>
        <v>3.3702099999999999E-2</v>
      </c>
      <c r="W139">
        <f>LN(U139+1)</f>
        <v>-3.4283107217360463E-2</v>
      </c>
      <c r="X139">
        <f>SUM(W139*(-1))</f>
        <v>3.4283107217360463E-2</v>
      </c>
      <c r="Y139">
        <f>SUM(V139-J139)</f>
        <v>3.2432099999999998E-2</v>
      </c>
    </row>
    <row r="140" spans="1:25" x14ac:dyDescent="0.25">
      <c r="A140" s="3">
        <v>2008</v>
      </c>
      <c r="B140" s="3" t="s">
        <v>22</v>
      </c>
      <c r="C140" t="s">
        <v>24</v>
      </c>
      <c r="D140">
        <v>5</v>
      </c>
      <c r="E140" t="s">
        <v>15</v>
      </c>
      <c r="F140" t="s">
        <v>16</v>
      </c>
      <c r="G140" t="s">
        <v>17</v>
      </c>
      <c r="H140">
        <v>4</v>
      </c>
      <c r="I140" s="6">
        <v>-1.17E-4</v>
      </c>
      <c r="J140">
        <f>SUM(I140*(-1))</f>
        <v>1.17E-4</v>
      </c>
      <c r="K140">
        <f>LN(I140+1)</f>
        <v>-1.170068450339516E-4</v>
      </c>
      <c r="L140">
        <f>SUM(K140*(-1))</f>
        <v>1.170068450339516E-4</v>
      </c>
      <c r="M140" s="3">
        <v>2008</v>
      </c>
      <c r="N140" s="3" t="s">
        <v>22</v>
      </c>
      <c r="O140" t="s">
        <v>24</v>
      </c>
      <c r="P140">
        <v>5</v>
      </c>
      <c r="Q140" t="s">
        <v>15</v>
      </c>
      <c r="R140" t="s">
        <v>16</v>
      </c>
      <c r="S140" t="s">
        <v>18</v>
      </c>
      <c r="T140">
        <v>4</v>
      </c>
      <c r="U140">
        <v>-3.2810699999999998E-2</v>
      </c>
      <c r="V140">
        <f>SUM(U140*(-1))</f>
        <v>3.2810699999999998E-2</v>
      </c>
      <c r="W140">
        <f>LN(U140+1)</f>
        <v>-3.3361042604617322E-2</v>
      </c>
      <c r="X140">
        <f>SUM(W140*(-1))</f>
        <v>3.3361042604617322E-2</v>
      </c>
      <c r="Y140">
        <f>SUM(V140-J140)</f>
        <v>3.2693699999999999E-2</v>
      </c>
    </row>
    <row r="141" spans="1:25" x14ac:dyDescent="0.25">
      <c r="A141" s="3">
        <v>2008</v>
      </c>
      <c r="B141" s="3" t="s">
        <v>22</v>
      </c>
      <c r="C141" t="s">
        <v>24</v>
      </c>
      <c r="D141">
        <v>5</v>
      </c>
      <c r="E141" t="s">
        <v>15</v>
      </c>
      <c r="F141" t="s">
        <v>16</v>
      </c>
      <c r="G141" t="s">
        <v>17</v>
      </c>
      <c r="H141">
        <v>5</v>
      </c>
      <c r="I141">
        <v>-6.7999999999999999E-5</v>
      </c>
      <c r="J141">
        <f>SUM(I141*(-1))</f>
        <v>6.7999999999999999E-5</v>
      </c>
      <c r="K141">
        <f>LN(I141+1)</f>
        <v>-6.8002312104772992E-5</v>
      </c>
      <c r="L141">
        <f>SUM(K141*(-1))</f>
        <v>6.8002312104772992E-5</v>
      </c>
      <c r="M141" s="3">
        <v>2008</v>
      </c>
      <c r="N141" s="3" t="s">
        <v>22</v>
      </c>
      <c r="O141" t="s">
        <v>24</v>
      </c>
      <c r="P141">
        <v>5</v>
      </c>
      <c r="Q141" t="s">
        <v>15</v>
      </c>
      <c r="R141" t="s">
        <v>16</v>
      </c>
      <c r="S141" t="s">
        <v>18</v>
      </c>
      <c r="T141">
        <v>5</v>
      </c>
      <c r="U141">
        <v>-3.3727800000000002E-2</v>
      </c>
      <c r="V141">
        <f>SUM(U141*(-1))</f>
        <v>3.3727800000000002E-2</v>
      </c>
      <c r="W141">
        <f>LN(U141+1)</f>
        <v>-3.430970392399639E-2</v>
      </c>
      <c r="X141">
        <f>SUM(W141*(-1))</f>
        <v>3.430970392399639E-2</v>
      </c>
      <c r="Y141">
        <f>SUM(V141-J141)</f>
        <v>3.3659800000000004E-2</v>
      </c>
    </row>
    <row r="142" spans="1:25" x14ac:dyDescent="0.25">
      <c r="A142" s="3">
        <v>2008</v>
      </c>
      <c r="B142" s="3" t="s">
        <v>26</v>
      </c>
      <c r="C142" t="s">
        <v>26</v>
      </c>
      <c r="D142">
        <v>7</v>
      </c>
      <c r="E142" t="s">
        <v>15</v>
      </c>
      <c r="F142" t="s">
        <v>16</v>
      </c>
      <c r="G142" t="s">
        <v>17</v>
      </c>
      <c r="H142">
        <v>1</v>
      </c>
      <c r="I142">
        <v>-9.1E-4</v>
      </c>
      <c r="J142">
        <f>SUM(I142*(-1))</f>
        <v>9.1E-4</v>
      </c>
      <c r="K142">
        <f>LN(I142+1)</f>
        <v>-9.1041430136186202E-4</v>
      </c>
      <c r="L142">
        <f>SUM(K142*(-1))</f>
        <v>9.1041430136186202E-4</v>
      </c>
      <c r="M142" s="3">
        <v>2008</v>
      </c>
      <c r="N142" s="3" t="s">
        <v>26</v>
      </c>
      <c r="O142" t="s">
        <v>26</v>
      </c>
      <c r="P142">
        <v>7</v>
      </c>
      <c r="Q142" t="s">
        <v>15</v>
      </c>
      <c r="R142" t="s">
        <v>16</v>
      </c>
      <c r="S142" t="s">
        <v>18</v>
      </c>
      <c r="T142">
        <v>1</v>
      </c>
      <c r="U142">
        <v>-3.5714299999999997E-2</v>
      </c>
      <c r="V142">
        <f>SUM(U142*(-1))</f>
        <v>3.5714299999999997E-2</v>
      </c>
      <c r="W142">
        <f>LN(U142+1)</f>
        <v>-3.6367658985689749E-2</v>
      </c>
      <c r="X142">
        <f>SUM(W142*(-1))</f>
        <v>3.6367658985689749E-2</v>
      </c>
      <c r="Y142">
        <f>SUM(V142-J142)</f>
        <v>3.4804299999999996E-2</v>
      </c>
    </row>
    <row r="143" spans="1:25" x14ac:dyDescent="0.25">
      <c r="A143" s="3">
        <v>2008</v>
      </c>
      <c r="B143" s="3" t="s">
        <v>26</v>
      </c>
      <c r="C143" t="s">
        <v>26</v>
      </c>
      <c r="D143">
        <v>7</v>
      </c>
      <c r="E143" t="s">
        <v>15</v>
      </c>
      <c r="F143" t="s">
        <v>16</v>
      </c>
      <c r="G143" t="s">
        <v>17</v>
      </c>
      <c r="H143">
        <v>2</v>
      </c>
      <c r="I143">
        <v>-5.5800000000000001E-4</v>
      </c>
      <c r="J143">
        <f>SUM(I143*(-1))</f>
        <v>5.5800000000000001E-4</v>
      </c>
      <c r="K143">
        <f>LN(I143+1)</f>
        <v>-5.581557399378991E-4</v>
      </c>
      <c r="L143">
        <f>SUM(K143*(-1))</f>
        <v>5.581557399378991E-4</v>
      </c>
      <c r="M143" s="3">
        <v>2008</v>
      </c>
      <c r="N143" s="3" t="s">
        <v>26</v>
      </c>
      <c r="O143" t="s">
        <v>26</v>
      </c>
      <c r="P143">
        <v>7</v>
      </c>
      <c r="Q143" t="s">
        <v>15</v>
      </c>
      <c r="R143" t="s">
        <v>16</v>
      </c>
      <c r="S143" t="s">
        <v>18</v>
      </c>
      <c r="T143">
        <v>2</v>
      </c>
      <c r="U143">
        <v>-3.5714299999999997E-2</v>
      </c>
      <c r="V143">
        <f>SUM(U143*(-1))</f>
        <v>3.5714299999999997E-2</v>
      </c>
      <c r="W143">
        <f>LN(U143+1)</f>
        <v>-3.6367658985689749E-2</v>
      </c>
      <c r="X143">
        <f>SUM(W143*(-1))</f>
        <v>3.6367658985689749E-2</v>
      </c>
      <c r="Y143">
        <f>SUM(V143-J143)</f>
        <v>3.5156299999999994E-2</v>
      </c>
    </row>
    <row r="144" spans="1:25" x14ac:dyDescent="0.25">
      <c r="A144" s="3">
        <v>2008</v>
      </c>
      <c r="B144" s="3" t="s">
        <v>26</v>
      </c>
      <c r="C144" t="s">
        <v>26</v>
      </c>
      <c r="D144">
        <v>7</v>
      </c>
      <c r="E144" t="s">
        <v>15</v>
      </c>
      <c r="F144" t="s">
        <v>16</v>
      </c>
      <c r="G144" t="s">
        <v>17</v>
      </c>
      <c r="H144">
        <v>3</v>
      </c>
      <c r="I144">
        <v>-1.4799999999999999E-4</v>
      </c>
      <c r="J144">
        <f>SUM(I144*(-1))</f>
        <v>1.4799999999999999E-4</v>
      </c>
      <c r="K144">
        <f>LN(I144+1)</f>
        <v>-1.4801095308075428E-4</v>
      </c>
      <c r="L144">
        <f>SUM(K144*(-1))</f>
        <v>1.4801095308075428E-4</v>
      </c>
      <c r="M144" s="3">
        <v>2008</v>
      </c>
      <c r="N144" s="3" t="s">
        <v>26</v>
      </c>
      <c r="O144" t="s">
        <v>26</v>
      </c>
      <c r="P144">
        <v>7</v>
      </c>
      <c r="Q144" t="s">
        <v>15</v>
      </c>
      <c r="R144" t="s">
        <v>16</v>
      </c>
      <c r="S144" t="s">
        <v>18</v>
      </c>
      <c r="T144">
        <v>3</v>
      </c>
      <c r="U144">
        <v>-2.3348500000000001E-2</v>
      </c>
      <c r="V144">
        <f>SUM(U144*(-1))</f>
        <v>2.3348500000000001E-2</v>
      </c>
      <c r="W144">
        <f>LN(U144+1)</f>
        <v>-2.3625394769948984E-2</v>
      </c>
      <c r="X144">
        <f>SUM(W144*(-1))</f>
        <v>2.3625394769948984E-2</v>
      </c>
      <c r="Y144">
        <f>SUM(V144-J144)</f>
        <v>2.3200500000000002E-2</v>
      </c>
    </row>
    <row r="145" spans="1:25" x14ac:dyDescent="0.25">
      <c r="A145" s="3">
        <v>2008</v>
      </c>
      <c r="B145" s="3" t="s">
        <v>26</v>
      </c>
      <c r="C145" t="s">
        <v>26</v>
      </c>
      <c r="D145">
        <v>7</v>
      </c>
      <c r="E145" t="s">
        <v>15</v>
      </c>
      <c r="F145" t="s">
        <v>16</v>
      </c>
      <c r="G145" t="s">
        <v>17</v>
      </c>
      <c r="H145">
        <v>4</v>
      </c>
      <c r="I145">
        <v>-4.4499999999999997E-4</v>
      </c>
      <c r="J145">
        <f>SUM(I145*(-1))</f>
        <v>4.4499999999999997E-4</v>
      </c>
      <c r="K145">
        <f>LN(I145+1)</f>
        <v>-4.4509904188354401E-4</v>
      </c>
      <c r="L145">
        <f>SUM(K145*(-1))</f>
        <v>4.4509904188354401E-4</v>
      </c>
      <c r="M145" s="3">
        <v>2008</v>
      </c>
      <c r="N145" s="3" t="s">
        <v>26</v>
      </c>
      <c r="O145" t="s">
        <v>26</v>
      </c>
      <c r="P145">
        <v>7</v>
      </c>
      <c r="Q145" t="s">
        <v>15</v>
      </c>
      <c r="R145" t="s">
        <v>16</v>
      </c>
      <c r="S145" t="s">
        <v>18</v>
      </c>
      <c r="T145">
        <v>4</v>
      </c>
      <c r="U145">
        <v>-1.5743299999999998E-2</v>
      </c>
      <c r="V145">
        <f>SUM(U145*(-1))</f>
        <v>1.5743299999999998E-2</v>
      </c>
      <c r="W145">
        <f>LN(U145+1)</f>
        <v>-1.5868541967844714E-2</v>
      </c>
      <c r="X145">
        <f>SUM(W145*(-1))</f>
        <v>1.5868541967844714E-2</v>
      </c>
      <c r="Y145">
        <f>SUM(V145-J145)</f>
        <v>1.5298299999999999E-2</v>
      </c>
    </row>
    <row r="146" spans="1:25" x14ac:dyDescent="0.25">
      <c r="A146" s="3">
        <v>2008</v>
      </c>
      <c r="B146" s="3" t="s">
        <v>26</v>
      </c>
      <c r="C146" t="s">
        <v>26</v>
      </c>
      <c r="D146">
        <v>7</v>
      </c>
      <c r="E146" t="s">
        <v>15</v>
      </c>
      <c r="F146" t="s">
        <v>16</v>
      </c>
      <c r="G146" t="s">
        <v>17</v>
      </c>
      <c r="H146">
        <v>5</v>
      </c>
      <c r="I146">
        <v>-5.867E-4</v>
      </c>
      <c r="J146">
        <f>SUM(I146*(-1))</f>
        <v>5.867E-4</v>
      </c>
      <c r="K146">
        <f>LN(I146+1)</f>
        <v>-5.8687217579203609E-4</v>
      </c>
      <c r="L146">
        <f>SUM(K146*(-1))</f>
        <v>5.8687217579203609E-4</v>
      </c>
      <c r="M146" s="3">
        <v>2008</v>
      </c>
      <c r="N146" s="3" t="s">
        <v>26</v>
      </c>
      <c r="O146" t="s">
        <v>26</v>
      </c>
      <c r="P146">
        <v>7</v>
      </c>
      <c r="Q146" t="s">
        <v>15</v>
      </c>
      <c r="R146" t="s">
        <v>16</v>
      </c>
      <c r="S146" t="s">
        <v>18</v>
      </c>
      <c r="T146">
        <v>5</v>
      </c>
      <c r="U146">
        <v>-1.08629E-2</v>
      </c>
      <c r="V146">
        <f>SUM(U146*(-1))</f>
        <v>1.08629E-2</v>
      </c>
      <c r="W146">
        <f>LN(U146+1)</f>
        <v>-1.0922332093355146E-2</v>
      </c>
      <c r="X146">
        <f>SUM(W146*(-1))</f>
        <v>1.0922332093355146E-2</v>
      </c>
      <c r="Y146">
        <f>SUM(V146-J146)</f>
        <v>1.0276199999999999E-2</v>
      </c>
    </row>
    <row r="147" spans="1:25" x14ac:dyDescent="0.25">
      <c r="A147" s="3">
        <v>2008</v>
      </c>
      <c r="B147" s="3" t="s">
        <v>26</v>
      </c>
      <c r="C147" t="s">
        <v>27</v>
      </c>
      <c r="D147" s="4">
        <v>8</v>
      </c>
      <c r="E147" t="s">
        <v>15</v>
      </c>
      <c r="F147" t="s">
        <v>16</v>
      </c>
      <c r="G147" t="s">
        <v>17</v>
      </c>
      <c r="H147">
        <v>1</v>
      </c>
      <c r="I147">
        <v>0</v>
      </c>
      <c r="J147" t="s">
        <v>20</v>
      </c>
      <c r="K147">
        <f>LN(I147+1)</f>
        <v>0</v>
      </c>
      <c r="L147">
        <f>SUM(K147*(-1))</f>
        <v>0</v>
      </c>
      <c r="M147" s="3">
        <v>2008</v>
      </c>
      <c r="N147" s="3" t="s">
        <v>26</v>
      </c>
      <c r="O147" t="s">
        <v>27</v>
      </c>
      <c r="P147">
        <v>8</v>
      </c>
      <c r="Q147" t="s">
        <v>15</v>
      </c>
      <c r="R147" t="s">
        <v>16</v>
      </c>
      <c r="S147" t="s">
        <v>18</v>
      </c>
      <c r="T147">
        <v>1</v>
      </c>
      <c r="U147" t="s">
        <v>20</v>
      </c>
      <c r="V147" t="s">
        <v>20</v>
      </c>
      <c r="W147" t="s">
        <v>20</v>
      </c>
      <c r="X147" t="s">
        <v>20</v>
      </c>
      <c r="Y147" t="s">
        <v>20</v>
      </c>
    </row>
    <row r="148" spans="1:25" x14ac:dyDescent="0.25">
      <c r="A148" s="3">
        <v>2008</v>
      </c>
      <c r="B148" s="3" t="s">
        <v>26</v>
      </c>
      <c r="C148" t="s">
        <v>27</v>
      </c>
      <c r="D148" s="4">
        <v>8</v>
      </c>
      <c r="E148" t="s">
        <v>15</v>
      </c>
      <c r="F148" t="s">
        <v>16</v>
      </c>
      <c r="G148" t="s">
        <v>17</v>
      </c>
      <c r="H148">
        <v>2</v>
      </c>
      <c r="I148">
        <v>0</v>
      </c>
      <c r="J148" t="s">
        <v>20</v>
      </c>
      <c r="K148">
        <f>LN(I148+1)</f>
        <v>0</v>
      </c>
      <c r="L148">
        <f>SUM(K148*(-1))</f>
        <v>0</v>
      </c>
      <c r="M148" s="3">
        <v>2008</v>
      </c>
      <c r="N148" s="3" t="s">
        <v>26</v>
      </c>
      <c r="O148" t="s">
        <v>27</v>
      </c>
      <c r="P148">
        <v>8</v>
      </c>
      <c r="Q148" t="s">
        <v>15</v>
      </c>
      <c r="R148" t="s">
        <v>16</v>
      </c>
      <c r="S148" t="s">
        <v>18</v>
      </c>
      <c r="T148">
        <v>2</v>
      </c>
      <c r="U148" t="s">
        <v>20</v>
      </c>
      <c r="V148" t="s">
        <v>20</v>
      </c>
      <c r="W148" t="s">
        <v>20</v>
      </c>
      <c r="X148" t="s">
        <v>20</v>
      </c>
      <c r="Y148" t="s">
        <v>20</v>
      </c>
    </row>
    <row r="149" spans="1:25" x14ac:dyDescent="0.25">
      <c r="A149" s="3">
        <v>2008</v>
      </c>
      <c r="B149" s="3" t="s">
        <v>26</v>
      </c>
      <c r="C149" t="s">
        <v>27</v>
      </c>
      <c r="D149" s="4">
        <v>8</v>
      </c>
      <c r="E149" t="s">
        <v>15</v>
      </c>
      <c r="F149" t="s">
        <v>16</v>
      </c>
      <c r="G149" t="s">
        <v>17</v>
      </c>
      <c r="H149">
        <v>3</v>
      </c>
      <c r="I149">
        <v>-4.1770000000000002E-4</v>
      </c>
      <c r="J149">
        <f>SUM(I149*(-1))</f>
        <v>4.1770000000000002E-4</v>
      </c>
      <c r="K149">
        <f>LN(I149+1)</f>
        <v>-4.1778726094507585E-4</v>
      </c>
      <c r="L149">
        <f>SUM(K149*(-1))</f>
        <v>4.1778726094507585E-4</v>
      </c>
      <c r="M149" s="3">
        <v>2008</v>
      </c>
      <c r="N149" s="3" t="s">
        <v>26</v>
      </c>
      <c r="O149" t="s">
        <v>27</v>
      </c>
      <c r="P149">
        <v>8</v>
      </c>
      <c r="Q149" t="s">
        <v>15</v>
      </c>
      <c r="R149" t="s">
        <v>16</v>
      </c>
      <c r="S149" t="s">
        <v>18</v>
      </c>
      <c r="T149">
        <v>3</v>
      </c>
      <c r="U149">
        <v>-4.1776999999999998E-4</v>
      </c>
      <c r="V149">
        <f>SUM(U149*(-1))</f>
        <v>4.1776999999999998E-4</v>
      </c>
      <c r="W149">
        <f>LN(U149+1)</f>
        <v>-4.1785729019876481E-4</v>
      </c>
      <c r="X149">
        <f>SUM(W149*(-1))</f>
        <v>4.1785729019876481E-4</v>
      </c>
      <c r="Y149">
        <f>SUM(V149-J149)</f>
        <v>6.9999999999963754E-8</v>
      </c>
    </row>
    <row r="150" spans="1:25" x14ac:dyDescent="0.25">
      <c r="A150" s="3">
        <v>2008</v>
      </c>
      <c r="B150" s="3" t="s">
        <v>26</v>
      </c>
      <c r="C150" t="s">
        <v>27</v>
      </c>
      <c r="D150" s="4">
        <v>8</v>
      </c>
      <c r="E150" t="s">
        <v>15</v>
      </c>
      <c r="F150" t="s">
        <v>16</v>
      </c>
      <c r="G150" t="s">
        <v>17</v>
      </c>
      <c r="H150">
        <v>4</v>
      </c>
      <c r="I150">
        <v>-2.8505000000000002E-3</v>
      </c>
      <c r="J150">
        <f>SUM(I150*(-1))</f>
        <v>2.8505000000000002E-3</v>
      </c>
      <c r="K150">
        <f>LN(I150+1)</f>
        <v>-2.854570412104998E-3</v>
      </c>
      <c r="L150">
        <f>SUM(K150*(-1))</f>
        <v>2.854570412104998E-3</v>
      </c>
      <c r="M150" s="3">
        <v>2008</v>
      </c>
      <c r="N150" s="3" t="s">
        <v>26</v>
      </c>
      <c r="O150" t="s">
        <v>27</v>
      </c>
      <c r="P150">
        <v>8</v>
      </c>
      <c r="Q150" t="s">
        <v>15</v>
      </c>
      <c r="R150" t="s">
        <v>16</v>
      </c>
      <c r="S150" t="s">
        <v>18</v>
      </c>
      <c r="T150">
        <v>4</v>
      </c>
      <c r="U150">
        <v>-2.8505000000000002E-3</v>
      </c>
      <c r="V150">
        <f>SUM(U150*(-1))</f>
        <v>2.8505000000000002E-3</v>
      </c>
      <c r="W150">
        <f>LN(U150+1)</f>
        <v>-2.854570412104998E-3</v>
      </c>
      <c r="X150">
        <f>SUM(W150*(-1))</f>
        <v>2.854570412104998E-3</v>
      </c>
      <c r="Y150">
        <f>SUM(V150-J150)</f>
        <v>0</v>
      </c>
    </row>
    <row r="151" spans="1:25" x14ac:dyDescent="0.25">
      <c r="A151" s="3">
        <v>2008</v>
      </c>
      <c r="B151" s="3" t="s">
        <v>26</v>
      </c>
      <c r="C151" t="s">
        <v>27</v>
      </c>
      <c r="D151" s="4">
        <v>8</v>
      </c>
      <c r="E151" t="s">
        <v>15</v>
      </c>
      <c r="F151" t="s">
        <v>16</v>
      </c>
      <c r="G151" t="s">
        <v>17</v>
      </c>
      <c r="H151">
        <v>5</v>
      </c>
      <c r="I151">
        <v>-1.01542E-2</v>
      </c>
      <c r="J151">
        <f>SUM(I151*(-1))</f>
        <v>1.01542E-2</v>
      </c>
      <c r="K151">
        <f>LN(I151+1)</f>
        <v>-1.020610556072995E-2</v>
      </c>
      <c r="L151">
        <f>SUM(K151*(-1))</f>
        <v>1.020610556072995E-2</v>
      </c>
      <c r="M151" s="3">
        <v>2008</v>
      </c>
      <c r="N151" s="3" t="s">
        <v>26</v>
      </c>
      <c r="O151" t="s">
        <v>27</v>
      </c>
      <c r="P151">
        <v>8</v>
      </c>
      <c r="Q151" t="s">
        <v>15</v>
      </c>
      <c r="R151" t="s">
        <v>16</v>
      </c>
      <c r="S151" t="s">
        <v>18</v>
      </c>
      <c r="T151">
        <v>5</v>
      </c>
      <c r="U151">
        <v>-8.7135000000000008E-3</v>
      </c>
      <c r="V151">
        <f>SUM(U151*(-1))</f>
        <v>8.7135000000000008E-3</v>
      </c>
      <c r="W151">
        <f>LN(U151+1)</f>
        <v>-8.751684516800461E-3</v>
      </c>
      <c r="X151">
        <f>SUM(W151*(-1))</f>
        <v>8.751684516800461E-3</v>
      </c>
      <c r="Y151">
        <f>SUM(V151-J151)</f>
        <v>-1.4406999999999996E-3</v>
      </c>
    </row>
    <row r="152" spans="1:25" x14ac:dyDescent="0.25">
      <c r="A152" s="3">
        <v>2009</v>
      </c>
      <c r="B152" s="3" t="s">
        <v>13</v>
      </c>
      <c r="C152" t="s">
        <v>14</v>
      </c>
      <c r="D152">
        <v>1</v>
      </c>
      <c r="E152" t="s">
        <v>15</v>
      </c>
      <c r="F152" t="s">
        <v>16</v>
      </c>
      <c r="G152" t="s">
        <v>17</v>
      </c>
      <c r="H152">
        <v>1</v>
      </c>
      <c r="I152">
        <v>-2.4350000000000001E-3</v>
      </c>
      <c r="J152">
        <f>SUM(I152*(-1))</f>
        <v>2.4350000000000001E-3</v>
      </c>
      <c r="K152">
        <f>LN(I152+1)</f>
        <v>-2.4379694338603395E-3</v>
      </c>
      <c r="L152">
        <f>SUM(K152*(-1))</f>
        <v>2.4379694338603395E-3</v>
      </c>
      <c r="M152" s="3">
        <v>2009</v>
      </c>
      <c r="N152" s="3" t="s">
        <v>13</v>
      </c>
      <c r="O152" t="s">
        <v>14</v>
      </c>
      <c r="P152">
        <v>1</v>
      </c>
      <c r="Q152" t="s">
        <v>15</v>
      </c>
      <c r="R152" t="s">
        <v>16</v>
      </c>
      <c r="S152" t="s">
        <v>18</v>
      </c>
      <c r="T152">
        <v>1</v>
      </c>
      <c r="U152">
        <v>-1.3470000000000001E-3</v>
      </c>
      <c r="V152">
        <f>SUM(U152*(-1))</f>
        <v>1.3470000000000001E-3</v>
      </c>
      <c r="W152">
        <f>LN(U152+1)</f>
        <v>-1.347908019993536E-3</v>
      </c>
      <c r="X152">
        <f>SUM(W152*(-1))</f>
        <v>1.347908019993536E-3</v>
      </c>
      <c r="Y152">
        <f>SUM(V152-J152)</f>
        <v>-1.088E-3</v>
      </c>
    </row>
    <row r="153" spans="1:25" x14ac:dyDescent="0.25">
      <c r="A153" s="3">
        <v>2009</v>
      </c>
      <c r="B153" s="3" t="s">
        <v>13</v>
      </c>
      <c r="C153" t="s">
        <v>14</v>
      </c>
      <c r="D153">
        <v>1</v>
      </c>
      <c r="E153" t="s">
        <v>15</v>
      </c>
      <c r="F153" t="s">
        <v>16</v>
      </c>
      <c r="G153" t="s">
        <v>17</v>
      </c>
      <c r="H153">
        <v>2</v>
      </c>
      <c r="I153">
        <v>-3.7800000000000003E-4</v>
      </c>
      <c r="J153">
        <f>SUM(I153*(-1))</f>
        <v>3.7800000000000003E-4</v>
      </c>
      <c r="K153">
        <f>LN(I153+1)</f>
        <v>-3.7807146000847896E-4</v>
      </c>
      <c r="L153">
        <f>SUM(K153*(-1))</f>
        <v>3.7807146000847896E-4</v>
      </c>
      <c r="M153" s="3">
        <v>2009</v>
      </c>
      <c r="N153" s="3" t="s">
        <v>13</v>
      </c>
      <c r="O153" t="s">
        <v>14</v>
      </c>
      <c r="P153">
        <v>1</v>
      </c>
      <c r="Q153" t="s">
        <v>15</v>
      </c>
      <c r="R153" t="s">
        <v>16</v>
      </c>
      <c r="S153" t="s">
        <v>18</v>
      </c>
      <c r="T153">
        <v>2</v>
      </c>
      <c r="U153">
        <v>-8.2196999999999999E-3</v>
      </c>
      <c r="V153">
        <f>SUM(U153*(-1))</f>
        <v>8.2196999999999999E-3</v>
      </c>
      <c r="W153">
        <f>LN(U153+1)</f>
        <v>-8.2536679999528888E-3</v>
      </c>
      <c r="X153">
        <f>SUM(W153*(-1))</f>
        <v>8.2536679999528888E-3</v>
      </c>
      <c r="Y153">
        <f>SUM(V153-J153)</f>
        <v>7.8417000000000001E-3</v>
      </c>
    </row>
    <row r="154" spans="1:25" x14ac:dyDescent="0.25">
      <c r="A154" s="3">
        <v>2009</v>
      </c>
      <c r="B154" s="3" t="s">
        <v>13</v>
      </c>
      <c r="C154" t="s">
        <v>14</v>
      </c>
      <c r="D154">
        <v>1</v>
      </c>
      <c r="E154" t="s">
        <v>15</v>
      </c>
      <c r="F154" t="s">
        <v>16</v>
      </c>
      <c r="G154" t="s">
        <v>17</v>
      </c>
      <c r="H154">
        <v>3</v>
      </c>
      <c r="I154">
        <v>-4.06E-4</v>
      </c>
      <c r="J154">
        <f>SUM(I154*(-1))</f>
        <v>4.06E-4</v>
      </c>
      <c r="K154">
        <f>LN(I154+1)</f>
        <v>-4.0608244031461771E-4</v>
      </c>
      <c r="L154">
        <f>SUM(K154*(-1))</f>
        <v>4.0608244031461771E-4</v>
      </c>
      <c r="M154" s="3">
        <v>2009</v>
      </c>
      <c r="N154" s="3" t="s">
        <v>13</v>
      </c>
      <c r="O154" t="s">
        <v>14</v>
      </c>
      <c r="P154">
        <v>1</v>
      </c>
      <c r="Q154" t="s">
        <v>15</v>
      </c>
      <c r="R154" t="s">
        <v>16</v>
      </c>
      <c r="S154" t="s">
        <v>18</v>
      </c>
      <c r="T154">
        <v>3</v>
      </c>
      <c r="U154">
        <v>-1.07762E-2</v>
      </c>
      <c r="V154">
        <f>SUM(U154*(-1))</f>
        <v>1.07762E-2</v>
      </c>
      <c r="W154">
        <f>LN(U154+1)</f>
        <v>-1.0834683777968909E-2</v>
      </c>
      <c r="X154">
        <f>SUM(W154*(-1))</f>
        <v>1.0834683777968909E-2</v>
      </c>
      <c r="Y154">
        <f>SUM(V154-J154)</f>
        <v>1.03702E-2</v>
      </c>
    </row>
    <row r="155" spans="1:25" x14ac:dyDescent="0.25">
      <c r="A155" s="3">
        <v>2009</v>
      </c>
      <c r="B155" s="3" t="s">
        <v>13</v>
      </c>
      <c r="C155" t="s">
        <v>14</v>
      </c>
      <c r="D155">
        <v>1</v>
      </c>
      <c r="E155" t="s">
        <v>15</v>
      </c>
      <c r="F155" t="s">
        <v>16</v>
      </c>
      <c r="G155" t="s">
        <v>17</v>
      </c>
      <c r="H155">
        <v>4</v>
      </c>
      <c r="I155">
        <v>-3.5730000000000001E-4</v>
      </c>
      <c r="J155">
        <f>SUM(I155*(-1))</f>
        <v>3.5730000000000001E-4</v>
      </c>
      <c r="K155">
        <f>LN(I155+1)</f>
        <v>-3.5736384685377832E-4</v>
      </c>
      <c r="L155">
        <f>SUM(K155*(-1))</f>
        <v>3.5736384685377832E-4</v>
      </c>
      <c r="M155" s="3">
        <v>2009</v>
      </c>
      <c r="N155" s="3" t="s">
        <v>13</v>
      </c>
      <c r="O155" t="s">
        <v>14</v>
      </c>
      <c r="P155">
        <v>1</v>
      </c>
      <c r="Q155" t="s">
        <v>15</v>
      </c>
      <c r="R155" t="s">
        <v>16</v>
      </c>
      <c r="S155" t="s">
        <v>18</v>
      </c>
      <c r="T155">
        <v>4</v>
      </c>
      <c r="U155">
        <v>-1.9733199999999999E-2</v>
      </c>
      <c r="V155">
        <f>SUM(U155*(-1))</f>
        <v>1.9733199999999999E-2</v>
      </c>
      <c r="W155">
        <f>LN(U155+1)</f>
        <v>-1.9930499471477858E-2</v>
      </c>
      <c r="X155">
        <f>SUM(W155*(-1))</f>
        <v>1.9930499471477858E-2</v>
      </c>
      <c r="Y155">
        <f>SUM(V155-J155)</f>
        <v>1.9375899999999998E-2</v>
      </c>
    </row>
    <row r="156" spans="1:25" x14ac:dyDescent="0.25">
      <c r="A156" s="3">
        <v>2009</v>
      </c>
      <c r="B156" s="3" t="s">
        <v>13</v>
      </c>
      <c r="C156" t="s">
        <v>14</v>
      </c>
      <c r="D156">
        <v>1</v>
      </c>
      <c r="E156" t="s">
        <v>15</v>
      </c>
      <c r="F156" t="s">
        <v>16</v>
      </c>
      <c r="G156" t="s">
        <v>17</v>
      </c>
      <c r="H156">
        <v>5</v>
      </c>
      <c r="I156">
        <v>-1.7880000000000001E-3</v>
      </c>
      <c r="J156">
        <f>SUM(I156*(-1))</f>
        <v>1.7880000000000001E-3</v>
      </c>
      <c r="K156">
        <f>LN(I156+1)</f>
        <v>-1.7896003799374089E-3</v>
      </c>
      <c r="L156">
        <f>SUM(K156*(-1))</f>
        <v>1.7896003799374089E-3</v>
      </c>
      <c r="M156" s="3">
        <v>2009</v>
      </c>
      <c r="N156" s="3" t="s">
        <v>13</v>
      </c>
      <c r="O156" t="s">
        <v>14</v>
      </c>
      <c r="P156">
        <v>1</v>
      </c>
      <c r="Q156" t="s">
        <v>15</v>
      </c>
      <c r="R156" t="s">
        <v>16</v>
      </c>
      <c r="S156" t="s">
        <v>18</v>
      </c>
      <c r="T156">
        <v>5</v>
      </c>
      <c r="U156" t="s">
        <v>20</v>
      </c>
      <c r="V156" t="s">
        <v>20</v>
      </c>
      <c r="W156" t="s">
        <v>20</v>
      </c>
      <c r="X156" t="s">
        <v>20</v>
      </c>
      <c r="Y156" t="s">
        <v>20</v>
      </c>
    </row>
    <row r="157" spans="1:25" x14ac:dyDescent="0.25">
      <c r="A157" s="3">
        <v>2009</v>
      </c>
      <c r="B157" s="3" t="s">
        <v>13</v>
      </c>
      <c r="C157" t="s">
        <v>21</v>
      </c>
      <c r="D157">
        <v>2</v>
      </c>
      <c r="E157" t="s">
        <v>15</v>
      </c>
      <c r="F157" t="s">
        <v>16</v>
      </c>
      <c r="G157" t="s">
        <v>17</v>
      </c>
      <c r="H157">
        <v>1</v>
      </c>
      <c r="I157">
        <v>-4.0299999999999998E-4</v>
      </c>
      <c r="J157">
        <f>SUM(I157*(-1))</f>
        <v>4.0299999999999998E-4</v>
      </c>
      <c r="K157">
        <f>LN(I157+1)</f>
        <v>-4.0308122632358087E-4</v>
      </c>
      <c r="L157">
        <f>SUM(K157*(-1))</f>
        <v>4.0308122632358087E-4</v>
      </c>
      <c r="M157" s="3">
        <v>2009</v>
      </c>
      <c r="N157" s="3" t="s">
        <v>13</v>
      </c>
      <c r="O157" t="s">
        <v>21</v>
      </c>
      <c r="P157">
        <v>2</v>
      </c>
      <c r="Q157" t="s">
        <v>15</v>
      </c>
      <c r="R157" t="s">
        <v>16</v>
      </c>
      <c r="S157" t="s">
        <v>18</v>
      </c>
      <c r="T157">
        <v>1</v>
      </c>
      <c r="U157">
        <v>-2.2799999999999999E-3</v>
      </c>
      <c r="V157">
        <f>SUM(U157*(-1))</f>
        <v>2.2799999999999999E-3</v>
      </c>
      <c r="W157">
        <f>LN(U157+1)</f>
        <v>-2.2826031575521352E-3</v>
      </c>
      <c r="X157">
        <f>SUM(W157*(-1))</f>
        <v>2.2826031575521352E-3</v>
      </c>
      <c r="Y157">
        <f>SUM(V157-J157)</f>
        <v>1.877E-3</v>
      </c>
    </row>
    <row r="158" spans="1:25" x14ac:dyDescent="0.25">
      <c r="A158" s="3">
        <v>2009</v>
      </c>
      <c r="B158" s="3" t="s">
        <v>13</v>
      </c>
      <c r="C158" t="s">
        <v>21</v>
      </c>
      <c r="D158">
        <v>2</v>
      </c>
      <c r="E158" t="s">
        <v>15</v>
      </c>
      <c r="F158" t="s">
        <v>16</v>
      </c>
      <c r="G158" t="s">
        <v>17</v>
      </c>
      <c r="H158">
        <v>2</v>
      </c>
      <c r="I158">
        <v>-4.7800000000000002E-4</v>
      </c>
      <c r="J158">
        <f>SUM(I158*(-1))</f>
        <v>4.7800000000000002E-4</v>
      </c>
      <c r="K158">
        <f>LN(I158+1)</f>
        <v>-4.78114278418152E-4</v>
      </c>
      <c r="L158">
        <f>SUM(K158*(-1))</f>
        <v>4.78114278418152E-4</v>
      </c>
      <c r="M158" s="3">
        <v>2009</v>
      </c>
      <c r="N158" s="3" t="s">
        <v>13</v>
      </c>
      <c r="O158" t="s">
        <v>21</v>
      </c>
      <c r="P158">
        <v>2</v>
      </c>
      <c r="Q158" t="s">
        <v>15</v>
      </c>
      <c r="R158" t="s">
        <v>16</v>
      </c>
      <c r="S158" t="s">
        <v>18</v>
      </c>
      <c r="T158">
        <v>2</v>
      </c>
      <c r="U158">
        <v>-9.0700000000000004E-4</v>
      </c>
      <c r="V158">
        <f>SUM(U158*(-1))</f>
        <v>9.0700000000000004E-4</v>
      </c>
      <c r="W158">
        <f>LN(U158+1)</f>
        <v>-9.0741157338351613E-4</v>
      </c>
      <c r="X158">
        <f>SUM(W158*(-1))</f>
        <v>9.0741157338351613E-4</v>
      </c>
      <c r="Y158">
        <f>SUM(V158-J158)</f>
        <v>4.2900000000000002E-4</v>
      </c>
    </row>
    <row r="159" spans="1:25" x14ac:dyDescent="0.25">
      <c r="A159" s="3">
        <v>2009</v>
      </c>
      <c r="B159" s="3" t="s">
        <v>13</v>
      </c>
      <c r="C159" t="s">
        <v>21</v>
      </c>
      <c r="D159">
        <v>2</v>
      </c>
      <c r="E159" t="s">
        <v>15</v>
      </c>
      <c r="F159" t="s">
        <v>16</v>
      </c>
      <c r="G159" t="s">
        <v>17</v>
      </c>
      <c r="H159">
        <v>3</v>
      </c>
      <c r="I159">
        <v>-8.7299999999999997E-4</v>
      </c>
      <c r="J159">
        <f>SUM(I159*(-1))</f>
        <v>8.7299999999999997E-4</v>
      </c>
      <c r="K159">
        <f>LN(I159+1)</f>
        <v>-8.7338128642486332E-4</v>
      </c>
      <c r="L159">
        <f>SUM(K159*(-1))</f>
        <v>8.7338128642486332E-4</v>
      </c>
      <c r="M159" s="3">
        <v>2009</v>
      </c>
      <c r="N159" s="3" t="s">
        <v>13</v>
      </c>
      <c r="O159" t="s">
        <v>21</v>
      </c>
      <c r="P159">
        <v>2</v>
      </c>
      <c r="Q159" t="s">
        <v>15</v>
      </c>
      <c r="R159" t="s">
        <v>16</v>
      </c>
      <c r="S159" t="s">
        <v>18</v>
      </c>
      <c r="T159">
        <v>3</v>
      </c>
      <c r="U159">
        <v>-1.0200000000000001E-3</v>
      </c>
      <c r="V159">
        <f>SUM(U159*(-1))</f>
        <v>1.0200000000000001E-3</v>
      </c>
      <c r="W159">
        <f>LN(U159+1)</f>
        <v>-1.02052055400685E-3</v>
      </c>
      <c r="X159">
        <f>SUM(W159*(-1))</f>
        <v>1.02052055400685E-3</v>
      </c>
      <c r="Y159">
        <f>SUM(V159-J159)</f>
        <v>1.470000000000001E-4</v>
      </c>
    </row>
    <row r="160" spans="1:25" x14ac:dyDescent="0.25">
      <c r="A160" s="3">
        <v>2009</v>
      </c>
      <c r="B160" s="3" t="s">
        <v>13</v>
      </c>
      <c r="C160" t="s">
        <v>21</v>
      </c>
      <c r="D160">
        <v>2</v>
      </c>
      <c r="E160" t="s">
        <v>15</v>
      </c>
      <c r="F160" t="s">
        <v>16</v>
      </c>
      <c r="G160" t="s">
        <v>17</v>
      </c>
      <c r="H160">
        <v>4</v>
      </c>
      <c r="I160">
        <v>-1.2099999999999999E-3</v>
      </c>
      <c r="J160">
        <f>SUM(I160*(-1))</f>
        <v>1.2099999999999999E-3</v>
      </c>
      <c r="K160">
        <f>LN(I160+1)</f>
        <v>-1.2107326410567942E-3</v>
      </c>
      <c r="L160">
        <f>SUM(K160*(-1))</f>
        <v>1.2107326410567942E-3</v>
      </c>
      <c r="M160" s="3">
        <v>2009</v>
      </c>
      <c r="N160" s="3" t="s">
        <v>13</v>
      </c>
      <c r="O160" t="s">
        <v>21</v>
      </c>
      <c r="P160">
        <v>2</v>
      </c>
      <c r="Q160" t="s">
        <v>15</v>
      </c>
      <c r="R160" t="s">
        <v>16</v>
      </c>
      <c r="S160" t="s">
        <v>18</v>
      </c>
      <c r="T160">
        <v>4</v>
      </c>
      <c r="U160">
        <v>-3.1319999999999998E-3</v>
      </c>
      <c r="V160">
        <f>SUM(U160*(-1))</f>
        <v>3.1319999999999998E-3</v>
      </c>
      <c r="W160">
        <f>LN(U160+1)</f>
        <v>-3.1369149771553126E-3</v>
      </c>
      <c r="X160">
        <f>SUM(W160*(-1))</f>
        <v>3.1369149771553126E-3</v>
      </c>
      <c r="Y160">
        <f>SUM(V160-J160)</f>
        <v>1.9219999999999999E-3</v>
      </c>
    </row>
    <row r="161" spans="1:25" x14ac:dyDescent="0.25">
      <c r="A161" s="3">
        <v>2009</v>
      </c>
      <c r="B161" s="3" t="s">
        <v>13</v>
      </c>
      <c r="C161" t="s">
        <v>21</v>
      </c>
      <c r="D161">
        <v>2</v>
      </c>
      <c r="E161" t="s">
        <v>15</v>
      </c>
      <c r="F161" t="s">
        <v>16</v>
      </c>
      <c r="G161" t="s">
        <v>17</v>
      </c>
      <c r="H161">
        <v>5</v>
      </c>
      <c r="I161">
        <v>8.3900000000000001E-4</v>
      </c>
      <c r="J161">
        <f>SUM(I161*(-1))</f>
        <v>-8.3900000000000001E-4</v>
      </c>
      <c r="K161">
        <f>LN(I161+1)</f>
        <v>8.3864823623948067E-4</v>
      </c>
      <c r="L161">
        <f>SUM(K161*(-1))</f>
        <v>-8.3864823623948067E-4</v>
      </c>
      <c r="M161" s="3">
        <v>2009</v>
      </c>
      <c r="N161" s="3" t="s">
        <v>13</v>
      </c>
      <c r="O161" t="s">
        <v>21</v>
      </c>
      <c r="P161">
        <v>2</v>
      </c>
      <c r="Q161" t="s">
        <v>15</v>
      </c>
      <c r="R161" t="s">
        <v>16</v>
      </c>
      <c r="S161" t="s">
        <v>18</v>
      </c>
      <c r="T161">
        <v>5</v>
      </c>
      <c r="U161">
        <v>-2.7100000000000002E-3</v>
      </c>
      <c r="V161">
        <f>SUM(U161*(-1))</f>
        <v>2.7100000000000002E-3</v>
      </c>
      <c r="W161">
        <f>LN(U161+1)</f>
        <v>-2.7136786976835743E-3</v>
      </c>
      <c r="X161">
        <f>SUM(W161*(-1))</f>
        <v>2.7136786976835743E-3</v>
      </c>
      <c r="Y161">
        <f>SUM(V161-J161)</f>
        <v>3.5490000000000001E-3</v>
      </c>
    </row>
    <row r="162" spans="1:25" x14ac:dyDescent="0.25">
      <c r="A162" s="3">
        <v>2009</v>
      </c>
      <c r="B162" s="3" t="s">
        <v>22</v>
      </c>
      <c r="C162" t="s">
        <v>23</v>
      </c>
      <c r="D162">
        <v>4</v>
      </c>
      <c r="E162" t="s">
        <v>15</v>
      </c>
      <c r="F162" t="s">
        <v>16</v>
      </c>
      <c r="G162" t="s">
        <v>17</v>
      </c>
      <c r="H162">
        <v>1</v>
      </c>
      <c r="I162">
        <v>-6.9899999999999997E-4</v>
      </c>
      <c r="J162">
        <f>SUM(I162*(-1))</f>
        <v>6.9899999999999997E-4</v>
      </c>
      <c r="K162">
        <f>LN(I162+1)</f>
        <v>-6.9924441440375427E-4</v>
      </c>
      <c r="L162">
        <f>SUM(K162*(-1))</f>
        <v>6.9924441440375427E-4</v>
      </c>
      <c r="M162" s="3">
        <v>2009</v>
      </c>
      <c r="N162" s="3" t="s">
        <v>22</v>
      </c>
      <c r="O162" t="s">
        <v>23</v>
      </c>
      <c r="P162">
        <v>4</v>
      </c>
      <c r="Q162" t="s">
        <v>15</v>
      </c>
      <c r="R162" t="s">
        <v>16</v>
      </c>
      <c r="S162" t="s">
        <v>18</v>
      </c>
      <c r="T162">
        <v>1</v>
      </c>
      <c r="U162">
        <v>-1.6636100000000001E-2</v>
      </c>
      <c r="V162">
        <f>SUM(U162*(-1))</f>
        <v>1.6636100000000001E-2</v>
      </c>
      <c r="W162">
        <f>LN(U162+1)</f>
        <v>-1.6776034053739262E-2</v>
      </c>
      <c r="X162">
        <f>SUM(W162*(-1))</f>
        <v>1.6776034053739262E-2</v>
      </c>
      <c r="Y162">
        <f>SUM(V162-J162)</f>
        <v>1.5937100000000003E-2</v>
      </c>
    </row>
    <row r="163" spans="1:25" x14ac:dyDescent="0.25">
      <c r="A163" s="3">
        <v>2009</v>
      </c>
      <c r="B163" s="3" t="s">
        <v>22</v>
      </c>
      <c r="C163" t="s">
        <v>23</v>
      </c>
      <c r="D163">
        <v>4</v>
      </c>
      <c r="E163" t="s">
        <v>15</v>
      </c>
      <c r="F163" t="s">
        <v>16</v>
      </c>
      <c r="G163" t="s">
        <v>17</v>
      </c>
      <c r="H163">
        <v>2</v>
      </c>
      <c r="I163">
        <v>-9.4899999999999997E-4</v>
      </c>
      <c r="J163">
        <f>SUM(I163*(-1))</f>
        <v>9.4899999999999997E-4</v>
      </c>
      <c r="K163">
        <f>LN(I163+1)</f>
        <v>-9.4945058559301853E-4</v>
      </c>
      <c r="L163">
        <f>SUM(K163*(-1))</f>
        <v>9.4945058559301853E-4</v>
      </c>
      <c r="M163" s="3">
        <v>2009</v>
      </c>
      <c r="N163" s="3" t="s">
        <v>22</v>
      </c>
      <c r="O163" t="s">
        <v>23</v>
      </c>
      <c r="P163">
        <v>4</v>
      </c>
      <c r="Q163" t="s">
        <v>15</v>
      </c>
      <c r="R163" t="s">
        <v>16</v>
      </c>
      <c r="S163" t="s">
        <v>18</v>
      </c>
      <c r="T163">
        <v>2</v>
      </c>
      <c r="U163">
        <v>-3.3043599999999999E-2</v>
      </c>
      <c r="V163">
        <f>SUM(U163*(-1))</f>
        <v>3.3043599999999999E-2</v>
      </c>
      <c r="W163">
        <f>LN(U163+1)</f>
        <v>-3.3601872446056516E-2</v>
      </c>
      <c r="X163">
        <f>SUM(W163*(-1))</f>
        <v>3.3601872446056516E-2</v>
      </c>
      <c r="Y163">
        <f>SUM(V163-J163)</f>
        <v>3.2094600000000001E-2</v>
      </c>
    </row>
    <row r="164" spans="1:25" x14ac:dyDescent="0.25">
      <c r="A164" s="3">
        <v>2009</v>
      </c>
      <c r="B164" s="3" t="s">
        <v>22</v>
      </c>
      <c r="C164" t="s">
        <v>23</v>
      </c>
      <c r="D164">
        <v>4</v>
      </c>
      <c r="E164" t="s">
        <v>15</v>
      </c>
      <c r="F164" t="s">
        <v>16</v>
      </c>
      <c r="G164" t="s">
        <v>17</v>
      </c>
      <c r="H164">
        <v>3</v>
      </c>
      <c r="I164">
        <v>-1E-3</v>
      </c>
      <c r="J164">
        <f>SUM(I164*(-1))</f>
        <v>1E-3</v>
      </c>
      <c r="K164">
        <f>LN(I164+1)</f>
        <v>-1.0005003335835344E-3</v>
      </c>
      <c r="L164">
        <f>SUM(K164*(-1))</f>
        <v>1.0005003335835344E-3</v>
      </c>
      <c r="M164" s="3">
        <v>2009</v>
      </c>
      <c r="N164" s="3" t="s">
        <v>22</v>
      </c>
      <c r="O164" t="s">
        <v>23</v>
      </c>
      <c r="P164">
        <v>4</v>
      </c>
      <c r="Q164" t="s">
        <v>15</v>
      </c>
      <c r="R164" t="s">
        <v>16</v>
      </c>
      <c r="S164" t="s">
        <v>18</v>
      </c>
      <c r="T164">
        <v>3</v>
      </c>
      <c r="U164">
        <v>-3.4144399999999998E-2</v>
      </c>
      <c r="V164">
        <f>SUM(U164*(-1))</f>
        <v>3.4144399999999998E-2</v>
      </c>
      <c r="W164">
        <f>LN(U164+1)</f>
        <v>-3.4740938344883052E-2</v>
      </c>
      <c r="X164">
        <f>SUM(W164*(-1))</f>
        <v>3.4740938344883052E-2</v>
      </c>
      <c r="Y164">
        <f>SUM(V164-J164)</f>
        <v>3.3144399999999997E-2</v>
      </c>
    </row>
    <row r="165" spans="1:25" x14ac:dyDescent="0.25">
      <c r="A165" s="3">
        <v>2009</v>
      </c>
      <c r="B165" s="3" t="s">
        <v>22</v>
      </c>
      <c r="C165" t="s">
        <v>23</v>
      </c>
      <c r="D165">
        <v>4</v>
      </c>
      <c r="E165" t="s">
        <v>15</v>
      </c>
      <c r="F165" t="s">
        <v>16</v>
      </c>
      <c r="G165" t="s">
        <v>17</v>
      </c>
      <c r="H165">
        <v>4</v>
      </c>
      <c r="I165">
        <v>-1.2199999999999999E-3</v>
      </c>
      <c r="J165">
        <f>SUM(I165*(-1))</f>
        <v>1.2199999999999999E-3</v>
      </c>
      <c r="K165">
        <f>LN(I165+1)</f>
        <v>-1.2207448058370403E-3</v>
      </c>
      <c r="L165">
        <f>SUM(K165*(-1))</f>
        <v>1.2207448058370403E-3</v>
      </c>
      <c r="M165" s="3">
        <v>2009</v>
      </c>
      <c r="N165" s="3" t="s">
        <v>22</v>
      </c>
      <c r="O165" t="s">
        <v>23</v>
      </c>
      <c r="P165">
        <v>4</v>
      </c>
      <c r="Q165" t="s">
        <v>15</v>
      </c>
      <c r="R165" t="s">
        <v>16</v>
      </c>
      <c r="S165" t="s">
        <v>18</v>
      </c>
      <c r="T165">
        <v>4</v>
      </c>
      <c r="U165">
        <v>-3.3926400000000002E-2</v>
      </c>
      <c r="V165">
        <f>SUM(U165*(-1))</f>
        <v>3.3926400000000002E-2</v>
      </c>
      <c r="W165">
        <f>LN(U165+1)</f>
        <v>-3.4515257195775514E-2</v>
      </c>
      <c r="X165">
        <f>SUM(W165*(-1))</f>
        <v>3.4515257195775514E-2</v>
      </c>
      <c r="Y165">
        <f>SUM(V165-J165)</f>
        <v>3.2706400000000004E-2</v>
      </c>
    </row>
    <row r="166" spans="1:25" x14ac:dyDescent="0.25">
      <c r="A166" s="3">
        <v>2009</v>
      </c>
      <c r="B166" s="3" t="s">
        <v>22</v>
      </c>
      <c r="C166" t="s">
        <v>23</v>
      </c>
      <c r="D166">
        <v>4</v>
      </c>
      <c r="E166" t="s">
        <v>15</v>
      </c>
      <c r="F166" t="s">
        <v>16</v>
      </c>
      <c r="G166" t="s">
        <v>17</v>
      </c>
      <c r="H166">
        <v>5</v>
      </c>
      <c r="I166">
        <v>-8.2900000000000005E-3</v>
      </c>
      <c r="J166">
        <f>SUM(I166*(-1))</f>
        <v>8.2900000000000005E-3</v>
      </c>
      <c r="K166">
        <f>LN(I166+1)</f>
        <v>-8.3245531462320544E-3</v>
      </c>
      <c r="L166">
        <f>SUM(K166*(-1))</f>
        <v>8.3245531462320544E-3</v>
      </c>
      <c r="M166" s="5">
        <v>2009</v>
      </c>
      <c r="N166" s="5" t="s">
        <v>22</v>
      </c>
      <c r="O166" s="4" t="s">
        <v>23</v>
      </c>
      <c r="P166" s="4">
        <v>4</v>
      </c>
      <c r="Q166" s="4" t="s">
        <v>15</v>
      </c>
      <c r="R166" s="4" t="s">
        <v>16</v>
      </c>
      <c r="S166" s="4" t="s">
        <v>18</v>
      </c>
      <c r="T166" s="4">
        <v>5</v>
      </c>
      <c r="U166" s="4">
        <v>-5.8823500000000001E-2</v>
      </c>
      <c r="V166" s="4">
        <f>SUM(U166*(-1))</f>
        <v>5.8823500000000001E-2</v>
      </c>
      <c r="W166" s="4">
        <f>LN(U166+1)</f>
        <v>-6.0624590566435363E-2</v>
      </c>
      <c r="X166" s="4">
        <f>SUM(W166*(-1))</f>
        <v>6.0624590566435363E-2</v>
      </c>
      <c r="Y166">
        <f>SUM(V166-J166)</f>
        <v>5.0533500000000002E-2</v>
      </c>
    </row>
    <row r="167" spans="1:25" x14ac:dyDescent="0.25">
      <c r="A167" s="3">
        <v>2009</v>
      </c>
      <c r="B167" s="3" t="s">
        <v>22</v>
      </c>
      <c r="C167" t="s">
        <v>24</v>
      </c>
      <c r="D167">
        <v>5</v>
      </c>
      <c r="E167" t="s">
        <v>15</v>
      </c>
      <c r="F167" t="s">
        <v>16</v>
      </c>
      <c r="G167" t="s">
        <v>17</v>
      </c>
      <c r="H167">
        <v>1</v>
      </c>
      <c r="I167">
        <v>-9.8999999999999999E-4</v>
      </c>
      <c r="J167">
        <f>SUM(I167*(-1))</f>
        <v>9.8999999999999999E-4</v>
      </c>
      <c r="K167">
        <f>LN(I167+1)</f>
        <v>-9.9049037367338576E-4</v>
      </c>
      <c r="L167">
        <f>SUM(K167*(-1))</f>
        <v>9.9049037367338576E-4</v>
      </c>
      <c r="M167" s="3">
        <v>2009</v>
      </c>
      <c r="N167" s="3" t="s">
        <v>22</v>
      </c>
      <c r="O167" t="s">
        <v>24</v>
      </c>
      <c r="P167">
        <v>5</v>
      </c>
      <c r="Q167" t="s">
        <v>15</v>
      </c>
      <c r="R167" t="s">
        <v>16</v>
      </c>
      <c r="S167" t="s">
        <v>18</v>
      </c>
      <c r="T167">
        <v>1</v>
      </c>
      <c r="U167">
        <v>-3.6722E-3</v>
      </c>
      <c r="V167">
        <f>SUM(U167*(-1))</f>
        <v>3.6722E-3</v>
      </c>
      <c r="W167">
        <f>LN(U167+1)</f>
        <v>-3.6789590786193219E-3</v>
      </c>
      <c r="X167">
        <f>SUM(W167*(-1))</f>
        <v>3.6789590786193219E-3</v>
      </c>
      <c r="Y167">
        <f>SUM(V167-J167)</f>
        <v>2.6822E-3</v>
      </c>
    </row>
    <row r="168" spans="1:25" x14ac:dyDescent="0.25">
      <c r="A168" s="3">
        <v>2009</v>
      </c>
      <c r="B168" s="3" t="s">
        <v>22</v>
      </c>
      <c r="C168" t="s">
        <v>24</v>
      </c>
      <c r="D168">
        <v>5</v>
      </c>
      <c r="E168" t="s">
        <v>15</v>
      </c>
      <c r="F168" t="s">
        <v>16</v>
      </c>
      <c r="G168" t="s">
        <v>17</v>
      </c>
      <c r="H168">
        <v>2</v>
      </c>
      <c r="I168">
        <v>-1.58E-3</v>
      </c>
      <c r="J168">
        <f>SUM(I168*(-1))</f>
        <v>1.58E-3</v>
      </c>
      <c r="K168">
        <f>LN(I168+1)</f>
        <v>-1.5812495163306677E-3</v>
      </c>
      <c r="L168">
        <f>SUM(K168*(-1))</f>
        <v>1.5812495163306677E-3</v>
      </c>
      <c r="M168" s="3">
        <v>2009</v>
      </c>
      <c r="N168" s="3" t="s">
        <v>22</v>
      </c>
      <c r="O168" t="s">
        <v>24</v>
      </c>
      <c r="P168">
        <v>5</v>
      </c>
      <c r="Q168" t="s">
        <v>15</v>
      </c>
      <c r="R168" t="s">
        <v>16</v>
      </c>
      <c r="S168" t="s">
        <v>18</v>
      </c>
      <c r="T168">
        <v>2</v>
      </c>
      <c r="U168">
        <v>-2.0622000000000001E-3</v>
      </c>
      <c r="V168">
        <f>SUM(U168*(-1))</f>
        <v>2.0622000000000001E-3</v>
      </c>
      <c r="W168">
        <f>LN(U168+1)</f>
        <v>-2.0643292622333446E-3</v>
      </c>
      <c r="X168">
        <f>SUM(W168*(-1))</f>
        <v>2.0643292622333446E-3</v>
      </c>
      <c r="Y168">
        <f>SUM(V168-J168)</f>
        <v>4.8220000000000012E-4</v>
      </c>
    </row>
    <row r="169" spans="1:25" x14ac:dyDescent="0.25">
      <c r="A169" s="3">
        <v>2009</v>
      </c>
      <c r="B169" s="3" t="s">
        <v>22</v>
      </c>
      <c r="C169" t="s">
        <v>24</v>
      </c>
      <c r="D169">
        <v>5</v>
      </c>
      <c r="E169" t="s">
        <v>15</v>
      </c>
      <c r="F169" t="s">
        <v>16</v>
      </c>
      <c r="G169" t="s">
        <v>17</v>
      </c>
      <c r="H169">
        <v>3</v>
      </c>
      <c r="I169">
        <v>-2.3500000000000001E-3</v>
      </c>
      <c r="J169">
        <f>SUM(I169*(-1))</f>
        <v>2.3500000000000001E-3</v>
      </c>
      <c r="K169">
        <f>LN(I169+1)</f>
        <v>-2.3527655835971603E-3</v>
      </c>
      <c r="L169">
        <f>SUM(K169*(-1))</f>
        <v>2.3527655835971603E-3</v>
      </c>
      <c r="M169" s="3">
        <v>2009</v>
      </c>
      <c r="N169" s="3" t="s">
        <v>22</v>
      </c>
      <c r="O169" t="s">
        <v>24</v>
      </c>
      <c r="P169">
        <v>5</v>
      </c>
      <c r="Q169" t="s">
        <v>15</v>
      </c>
      <c r="R169" t="s">
        <v>16</v>
      </c>
      <c r="S169" t="s">
        <v>18</v>
      </c>
      <c r="T169">
        <v>3</v>
      </c>
      <c r="U169">
        <v>-1.9859999999999999E-3</v>
      </c>
      <c r="V169">
        <f>SUM(U169*(-1))</f>
        <v>1.9859999999999999E-3</v>
      </c>
      <c r="W169">
        <f>LN(U169+1)</f>
        <v>-1.9879747129531553E-3</v>
      </c>
      <c r="X169">
        <f>SUM(W169*(-1))</f>
        <v>1.9879747129531553E-3</v>
      </c>
      <c r="Y169">
        <f>SUM(V169-J169)</f>
        <v>-3.6400000000000017E-4</v>
      </c>
    </row>
    <row r="170" spans="1:25" x14ac:dyDescent="0.25">
      <c r="A170" s="3">
        <v>2009</v>
      </c>
      <c r="B170" s="3" t="s">
        <v>22</v>
      </c>
      <c r="C170" t="s">
        <v>24</v>
      </c>
      <c r="D170">
        <v>5</v>
      </c>
      <c r="E170" t="s">
        <v>15</v>
      </c>
      <c r="F170" t="s">
        <v>16</v>
      </c>
      <c r="G170" t="s">
        <v>17</v>
      </c>
      <c r="H170">
        <v>4</v>
      </c>
      <c r="I170">
        <v>-1E-3</v>
      </c>
      <c r="J170">
        <f>SUM(I170*(-1))</f>
        <v>1E-3</v>
      </c>
      <c r="K170">
        <f>LN(I170+1)</f>
        <v>-1.0005003335835344E-3</v>
      </c>
      <c r="L170">
        <f>SUM(K170*(-1))</f>
        <v>1.0005003335835344E-3</v>
      </c>
      <c r="M170" s="3">
        <v>2009</v>
      </c>
      <c r="N170" s="3" t="s">
        <v>22</v>
      </c>
      <c r="O170" t="s">
        <v>24</v>
      </c>
      <c r="P170">
        <v>5</v>
      </c>
      <c r="Q170" t="s">
        <v>15</v>
      </c>
      <c r="R170" t="s">
        <v>16</v>
      </c>
      <c r="S170" t="s">
        <v>18</v>
      </c>
      <c r="T170">
        <v>4</v>
      </c>
      <c r="U170">
        <v>-1.52424E-2</v>
      </c>
      <c r="V170">
        <f>SUM(U170*(-1))</f>
        <v>1.52424E-2</v>
      </c>
      <c r="W170">
        <f>LN(U170+1)</f>
        <v>-1.5359759466056628E-2</v>
      </c>
      <c r="X170">
        <f>SUM(W170*(-1))</f>
        <v>1.5359759466056628E-2</v>
      </c>
      <c r="Y170">
        <f>SUM(V170-J170)</f>
        <v>1.4242399999999999E-2</v>
      </c>
    </row>
    <row r="171" spans="1:25" x14ac:dyDescent="0.25">
      <c r="A171" s="3">
        <v>2009</v>
      </c>
      <c r="B171" s="3" t="s">
        <v>22</v>
      </c>
      <c r="C171" t="s">
        <v>24</v>
      </c>
      <c r="D171">
        <v>5</v>
      </c>
      <c r="E171" t="s">
        <v>15</v>
      </c>
      <c r="F171" t="s">
        <v>16</v>
      </c>
      <c r="G171" t="s">
        <v>17</v>
      </c>
      <c r="H171">
        <v>5</v>
      </c>
      <c r="I171">
        <v>-1.48E-3</v>
      </c>
      <c r="J171">
        <f>SUM(I171*(-1))</f>
        <v>1.48E-3</v>
      </c>
      <c r="K171">
        <f>LN(I171+1)</f>
        <v>-1.4810962817982552E-3</v>
      </c>
      <c r="L171">
        <f>SUM(K171*(-1))</f>
        <v>1.4810962817982552E-3</v>
      </c>
      <c r="M171" s="3">
        <v>2009</v>
      </c>
      <c r="N171" s="3" t="s">
        <v>22</v>
      </c>
      <c r="O171" t="s">
        <v>24</v>
      </c>
      <c r="P171">
        <v>5</v>
      </c>
      <c r="Q171" t="s">
        <v>15</v>
      </c>
      <c r="R171" t="s">
        <v>16</v>
      </c>
      <c r="S171" t="s">
        <v>18</v>
      </c>
      <c r="T171">
        <v>5</v>
      </c>
      <c r="U171">
        <v>-1.39417E-2</v>
      </c>
      <c r="V171">
        <f>SUM(U171*(-1))</f>
        <v>1.39417E-2</v>
      </c>
      <c r="W171">
        <f>LN(U171+1)</f>
        <v>-1.4039798338433744E-2</v>
      </c>
      <c r="X171">
        <f>SUM(W171*(-1))</f>
        <v>1.4039798338433744E-2</v>
      </c>
      <c r="Y171">
        <f>SUM(V171-J171)</f>
        <v>1.2461699999999999E-2</v>
      </c>
    </row>
    <row r="172" spans="1:25" x14ac:dyDescent="0.25">
      <c r="A172" s="3">
        <v>2009</v>
      </c>
      <c r="B172" s="3" t="s">
        <v>26</v>
      </c>
      <c r="C172" t="s">
        <v>26</v>
      </c>
      <c r="D172">
        <v>7</v>
      </c>
      <c r="E172" t="s">
        <v>15</v>
      </c>
      <c r="F172" t="s">
        <v>16</v>
      </c>
      <c r="G172" t="s">
        <v>17</v>
      </c>
      <c r="H172">
        <v>1</v>
      </c>
      <c r="I172">
        <v>0</v>
      </c>
      <c r="J172">
        <f>SUM(I172*(-1))</f>
        <v>0</v>
      </c>
      <c r="K172">
        <f>LN(I172+1)</f>
        <v>0</v>
      </c>
      <c r="L172">
        <f>SUM(K172*(-1))</f>
        <v>0</v>
      </c>
      <c r="M172" s="3">
        <v>2009</v>
      </c>
      <c r="N172" s="3" t="s">
        <v>26</v>
      </c>
      <c r="O172" t="s">
        <v>26</v>
      </c>
      <c r="P172">
        <v>7</v>
      </c>
      <c r="Q172" t="s">
        <v>15</v>
      </c>
      <c r="R172" t="s">
        <v>16</v>
      </c>
      <c r="S172" t="s">
        <v>18</v>
      </c>
      <c r="T172">
        <v>1</v>
      </c>
      <c r="U172">
        <v>-6.25E-2</v>
      </c>
      <c r="V172">
        <f>SUM(U172*(-1))</f>
        <v>6.25E-2</v>
      </c>
      <c r="W172">
        <f>LN(U172+1)</f>
        <v>-6.4538521137571178E-2</v>
      </c>
      <c r="X172">
        <f>SUM(W172*(-1))</f>
        <v>6.4538521137571178E-2</v>
      </c>
      <c r="Y172">
        <f>SUM(V172-J172)</f>
        <v>6.25E-2</v>
      </c>
    </row>
    <row r="173" spans="1:25" x14ac:dyDescent="0.25">
      <c r="A173" s="3">
        <v>2009</v>
      </c>
      <c r="B173" s="3" t="s">
        <v>26</v>
      </c>
      <c r="C173" t="s">
        <v>26</v>
      </c>
      <c r="D173">
        <v>7</v>
      </c>
      <c r="E173" t="s">
        <v>15</v>
      </c>
      <c r="F173" t="s">
        <v>16</v>
      </c>
      <c r="G173" t="s">
        <v>17</v>
      </c>
      <c r="H173">
        <v>2</v>
      </c>
      <c r="I173">
        <v>-6.6600000000000003E-4</v>
      </c>
      <c r="J173">
        <f>SUM(I173*(-1))</f>
        <v>6.6600000000000003E-4</v>
      </c>
      <c r="K173">
        <f>LN(I173+1)</f>
        <v>-6.6622187651869914E-4</v>
      </c>
      <c r="L173">
        <f>SUM(K173*(-1))</f>
        <v>6.6622187651869914E-4</v>
      </c>
      <c r="M173" s="3">
        <v>2009</v>
      </c>
      <c r="N173" s="3" t="s">
        <v>26</v>
      </c>
      <c r="O173" t="s">
        <v>26</v>
      </c>
      <c r="P173">
        <v>7</v>
      </c>
      <c r="Q173" t="s">
        <v>15</v>
      </c>
      <c r="R173" t="s">
        <v>16</v>
      </c>
      <c r="S173" t="s">
        <v>18</v>
      </c>
      <c r="T173">
        <v>2</v>
      </c>
      <c r="U173">
        <v>-2.13846E-2</v>
      </c>
      <c r="V173">
        <f>SUM(U173*(-1))</f>
        <v>2.13846E-2</v>
      </c>
      <c r="W173">
        <f>LN(U173+1)</f>
        <v>-2.1616563484125727E-2</v>
      </c>
      <c r="X173">
        <f>SUM(W173*(-1))</f>
        <v>2.1616563484125727E-2</v>
      </c>
      <c r="Y173">
        <f>SUM(V173-J173)</f>
        <v>2.07186E-2</v>
      </c>
    </row>
    <row r="174" spans="1:25" x14ac:dyDescent="0.25">
      <c r="A174" s="3">
        <v>2009</v>
      </c>
      <c r="B174" s="3" t="s">
        <v>26</v>
      </c>
      <c r="C174" t="s">
        <v>26</v>
      </c>
      <c r="D174">
        <v>7</v>
      </c>
      <c r="E174" t="s">
        <v>15</v>
      </c>
      <c r="F174" t="s">
        <v>16</v>
      </c>
      <c r="G174" t="s">
        <v>17</v>
      </c>
      <c r="H174">
        <v>3</v>
      </c>
      <c r="I174">
        <v>-1.4799999999999999E-4</v>
      </c>
      <c r="J174">
        <f>SUM(I174*(-1))</f>
        <v>1.4799999999999999E-4</v>
      </c>
      <c r="K174">
        <f>LN(I174+1)</f>
        <v>-1.4801095308075428E-4</v>
      </c>
      <c r="L174">
        <f>SUM(K174*(-1))</f>
        <v>1.4801095308075428E-4</v>
      </c>
      <c r="M174" s="3">
        <v>2009</v>
      </c>
      <c r="N174" s="3" t="s">
        <v>26</v>
      </c>
      <c r="O174" t="s">
        <v>26</v>
      </c>
      <c r="P174">
        <v>7</v>
      </c>
      <c r="Q174" t="s">
        <v>15</v>
      </c>
      <c r="R174" t="s">
        <v>16</v>
      </c>
      <c r="S174" t="s">
        <v>18</v>
      </c>
      <c r="T174">
        <v>3</v>
      </c>
      <c r="U174">
        <v>-6.25E-2</v>
      </c>
      <c r="V174">
        <f>SUM(U174*(-1))</f>
        <v>6.25E-2</v>
      </c>
      <c r="W174">
        <f>LN(U174+1)</f>
        <v>-6.4538521137571178E-2</v>
      </c>
      <c r="X174">
        <f>SUM(W174*(-1))</f>
        <v>6.4538521137571178E-2</v>
      </c>
      <c r="Y174">
        <f>SUM(V174-J174)</f>
        <v>6.2351999999999998E-2</v>
      </c>
    </row>
    <row r="175" spans="1:25" x14ac:dyDescent="0.25">
      <c r="A175" s="3">
        <v>2009</v>
      </c>
      <c r="B175" s="3" t="s">
        <v>26</v>
      </c>
      <c r="C175" t="s">
        <v>26</v>
      </c>
      <c r="D175">
        <v>7</v>
      </c>
      <c r="E175" t="s">
        <v>15</v>
      </c>
      <c r="F175" t="s">
        <v>16</v>
      </c>
      <c r="G175" t="s">
        <v>17</v>
      </c>
      <c r="H175">
        <v>4</v>
      </c>
      <c r="I175">
        <v>-1.4799999999999999E-4</v>
      </c>
      <c r="J175">
        <f>SUM(I175*(-1))</f>
        <v>1.4799999999999999E-4</v>
      </c>
      <c r="K175">
        <f>LN(I175+1)</f>
        <v>-1.4801095308075428E-4</v>
      </c>
      <c r="L175">
        <f>SUM(K175*(-1))</f>
        <v>1.4801095308075428E-4</v>
      </c>
      <c r="M175" s="3">
        <v>2009</v>
      </c>
      <c r="N175" s="3" t="s">
        <v>26</v>
      </c>
      <c r="O175" t="s">
        <v>26</v>
      </c>
      <c r="P175">
        <v>7</v>
      </c>
      <c r="Q175" t="s">
        <v>15</v>
      </c>
      <c r="R175" t="s">
        <v>16</v>
      </c>
      <c r="S175" t="s">
        <v>18</v>
      </c>
      <c r="T175">
        <v>4</v>
      </c>
      <c r="U175">
        <v>-2.2566699999999999E-2</v>
      </c>
      <c r="V175">
        <f>SUM(U175*(-1))</f>
        <v>2.2566699999999999E-2</v>
      </c>
      <c r="W175">
        <f>LN(U175+1)</f>
        <v>-2.2825224744867503E-2</v>
      </c>
      <c r="X175">
        <f>SUM(W175*(-1))</f>
        <v>2.2825224744867503E-2</v>
      </c>
      <c r="Y175">
        <f>SUM(V175-J175)</f>
        <v>2.24187E-2</v>
      </c>
    </row>
    <row r="176" spans="1:25" x14ac:dyDescent="0.25">
      <c r="A176" s="3">
        <v>2009</v>
      </c>
      <c r="B176" s="3" t="s">
        <v>26</v>
      </c>
      <c r="C176" t="s">
        <v>26</v>
      </c>
      <c r="D176">
        <v>7</v>
      </c>
      <c r="E176" t="s">
        <v>15</v>
      </c>
      <c r="F176" t="s">
        <v>16</v>
      </c>
      <c r="G176" t="s">
        <v>17</v>
      </c>
      <c r="H176">
        <v>5</v>
      </c>
      <c r="I176">
        <v>-1.73E-4</v>
      </c>
      <c r="J176">
        <f>SUM(I176*(-1))</f>
        <v>1.73E-4</v>
      </c>
      <c r="K176">
        <f>LN(I176+1)</f>
        <v>-1.7301496622610835E-4</v>
      </c>
      <c r="L176">
        <f>SUM(K176*(-1))</f>
        <v>1.7301496622610835E-4</v>
      </c>
      <c r="M176" s="3">
        <v>2009</v>
      </c>
      <c r="N176" s="3" t="s">
        <v>26</v>
      </c>
      <c r="O176" t="s">
        <v>26</v>
      </c>
      <c r="P176">
        <v>7</v>
      </c>
      <c r="Q176" t="s">
        <v>15</v>
      </c>
      <c r="R176" t="s">
        <v>16</v>
      </c>
      <c r="S176" t="s">
        <v>18</v>
      </c>
      <c r="T176">
        <v>5</v>
      </c>
      <c r="U176">
        <v>-1.4944000000000001E-2</v>
      </c>
      <c r="V176">
        <f>SUM(U176*(-1))</f>
        <v>1.4944000000000001E-2</v>
      </c>
      <c r="W176">
        <f>LN(U176+1)</f>
        <v>-1.5056786634228676E-2</v>
      </c>
      <c r="X176">
        <f>SUM(W176*(-1))</f>
        <v>1.5056786634228676E-2</v>
      </c>
      <c r="Y176">
        <f>SUM(V176-J176)</f>
        <v>1.4771000000000001E-2</v>
      </c>
    </row>
    <row r="177" spans="1:25" x14ac:dyDescent="0.25">
      <c r="A177" s="3">
        <v>2009</v>
      </c>
      <c r="B177" s="3" t="s">
        <v>26</v>
      </c>
      <c r="C177" t="s">
        <v>27</v>
      </c>
      <c r="D177" s="4">
        <v>8</v>
      </c>
      <c r="E177" t="s">
        <v>15</v>
      </c>
      <c r="F177" t="s">
        <v>16</v>
      </c>
      <c r="G177" t="s">
        <v>17</v>
      </c>
      <c r="H177">
        <v>1</v>
      </c>
      <c r="I177">
        <v>-4.5899999999999998E-5</v>
      </c>
      <c r="J177">
        <f>SUM(I177*(-1))</f>
        <v>4.5899999999999998E-5</v>
      </c>
      <c r="K177">
        <f>LN(I177+1)</f>
        <v>-4.5901053437278433E-5</v>
      </c>
      <c r="L177">
        <f>SUM(K177*(-1))</f>
        <v>4.5901053437278433E-5</v>
      </c>
      <c r="M177" s="3">
        <v>2009</v>
      </c>
      <c r="N177" s="3" t="s">
        <v>26</v>
      </c>
      <c r="O177" t="s">
        <v>27</v>
      </c>
      <c r="P177">
        <v>8</v>
      </c>
      <c r="Q177" t="s">
        <v>15</v>
      </c>
      <c r="R177" t="s">
        <v>16</v>
      </c>
      <c r="S177" t="s">
        <v>18</v>
      </c>
      <c r="T177">
        <v>1</v>
      </c>
      <c r="U177">
        <v>-2.632E-4</v>
      </c>
      <c r="V177">
        <f>SUM(U177*(-1))</f>
        <v>2.632E-4</v>
      </c>
      <c r="W177">
        <f>LN(U177+1)</f>
        <v>-2.6323464319887897E-4</v>
      </c>
      <c r="X177">
        <f>SUM(W177*(-1))</f>
        <v>2.6323464319887897E-4</v>
      </c>
      <c r="Y177">
        <f>SUM(V177-J177)</f>
        <v>2.173E-4</v>
      </c>
    </row>
    <row r="178" spans="1:25" x14ac:dyDescent="0.25">
      <c r="A178" s="3">
        <v>2009</v>
      </c>
      <c r="B178" s="3" t="s">
        <v>26</v>
      </c>
      <c r="C178" t="s">
        <v>27</v>
      </c>
      <c r="D178" s="4">
        <v>8</v>
      </c>
      <c r="E178" t="s">
        <v>15</v>
      </c>
      <c r="F178" t="s">
        <v>16</v>
      </c>
      <c r="G178" t="s">
        <v>17</v>
      </c>
      <c r="H178">
        <v>2</v>
      </c>
      <c r="I178">
        <v>-5.2499999999999997E-4</v>
      </c>
      <c r="J178">
        <f>SUM(I178*(-1))</f>
        <v>5.2499999999999997E-4</v>
      </c>
      <c r="K178">
        <f>LN(I178+1)</f>
        <v>-5.2513786075337294E-4</v>
      </c>
      <c r="L178">
        <f>SUM(K178*(-1))</f>
        <v>5.2513786075337294E-4</v>
      </c>
      <c r="M178" s="3">
        <v>2009</v>
      </c>
      <c r="N178" s="3" t="s">
        <v>26</v>
      </c>
      <c r="O178" t="s">
        <v>27</v>
      </c>
      <c r="P178">
        <v>8</v>
      </c>
      <c r="Q178" t="s">
        <v>15</v>
      </c>
      <c r="R178" t="s">
        <v>16</v>
      </c>
      <c r="S178" t="s">
        <v>18</v>
      </c>
      <c r="T178">
        <v>2</v>
      </c>
      <c r="U178">
        <v>-9.4300000000000004E-4</v>
      </c>
      <c r="V178">
        <f>SUM(U178*(-1))</f>
        <v>9.4300000000000004E-4</v>
      </c>
      <c r="W178">
        <f>LN(U178+1)</f>
        <v>-9.4344490421846973E-4</v>
      </c>
      <c r="X178">
        <f>SUM(W178*(-1))</f>
        <v>9.4344490421846973E-4</v>
      </c>
      <c r="Y178">
        <f>SUM(V178-J178)</f>
        <v>4.1800000000000008E-4</v>
      </c>
    </row>
    <row r="179" spans="1:25" x14ac:dyDescent="0.25">
      <c r="A179" s="3">
        <v>2009</v>
      </c>
      <c r="B179" s="3" t="s">
        <v>26</v>
      </c>
      <c r="C179" t="s">
        <v>27</v>
      </c>
      <c r="D179" s="4">
        <v>8</v>
      </c>
      <c r="E179" t="s">
        <v>15</v>
      </c>
      <c r="F179" t="s">
        <v>16</v>
      </c>
      <c r="G179" t="s">
        <v>17</v>
      </c>
      <c r="H179">
        <v>3</v>
      </c>
      <c r="I179">
        <v>-8.9999999999999998E-4</v>
      </c>
      <c r="J179">
        <f>SUM(I179*(-1))</f>
        <v>8.9999999999999998E-4</v>
      </c>
      <c r="K179">
        <f>LN(I179+1)</f>
        <v>-9.0040524316415511E-4</v>
      </c>
      <c r="L179">
        <f>SUM(K179*(-1))</f>
        <v>9.0040524316415511E-4</v>
      </c>
      <c r="M179" s="3">
        <v>2009</v>
      </c>
      <c r="N179" s="3" t="s">
        <v>26</v>
      </c>
      <c r="O179" t="s">
        <v>27</v>
      </c>
      <c r="P179">
        <v>8</v>
      </c>
      <c r="Q179" t="s">
        <v>15</v>
      </c>
      <c r="R179" t="s">
        <v>16</v>
      </c>
      <c r="S179" t="s">
        <v>18</v>
      </c>
      <c r="T179">
        <v>3</v>
      </c>
      <c r="U179">
        <v>-7.9670000000000001E-4</v>
      </c>
      <c r="V179">
        <f>SUM(U179*(-1))</f>
        <v>7.9670000000000001E-4</v>
      </c>
      <c r="W179">
        <f>LN(U179+1)</f>
        <v>-7.970175341091353E-4</v>
      </c>
      <c r="X179">
        <f>SUM(W179*(-1))</f>
        <v>7.970175341091353E-4</v>
      </c>
      <c r="Y179">
        <f>SUM(V179-J179)</f>
        <v>-1.0329999999999996E-4</v>
      </c>
    </row>
    <row r="180" spans="1:25" x14ac:dyDescent="0.25">
      <c r="A180" s="3">
        <v>2009</v>
      </c>
      <c r="B180" s="3" t="s">
        <v>26</v>
      </c>
      <c r="C180" t="s">
        <v>27</v>
      </c>
      <c r="D180" s="4">
        <v>8</v>
      </c>
      <c r="E180" t="s">
        <v>15</v>
      </c>
      <c r="F180" t="s">
        <v>16</v>
      </c>
      <c r="G180" t="s">
        <v>17</v>
      </c>
      <c r="H180">
        <v>4</v>
      </c>
      <c r="I180">
        <v>-1.42E-3</v>
      </c>
      <c r="J180">
        <f>SUM(I180*(-1))</f>
        <v>1.42E-3</v>
      </c>
      <c r="K180">
        <f>LN(I180+1)</f>
        <v>-1.4210091554469335E-3</v>
      </c>
      <c r="L180">
        <f>SUM(K180*(-1))</f>
        <v>1.4210091554469335E-3</v>
      </c>
      <c r="M180" s="3">
        <v>2009</v>
      </c>
      <c r="N180" s="3" t="s">
        <v>26</v>
      </c>
      <c r="O180" t="s">
        <v>27</v>
      </c>
      <c r="P180">
        <v>8</v>
      </c>
      <c r="Q180" t="s">
        <v>15</v>
      </c>
      <c r="R180" t="s">
        <v>16</v>
      </c>
      <c r="S180" t="s">
        <v>18</v>
      </c>
      <c r="T180">
        <v>4</v>
      </c>
      <c r="U180">
        <v>-8.3979999999999992E-3</v>
      </c>
      <c r="V180">
        <f>SUM(U180*(-1))</f>
        <v>8.3979999999999992E-3</v>
      </c>
      <c r="W180">
        <f>LN(U180+1)</f>
        <v>-8.4334618808202047E-3</v>
      </c>
      <c r="X180">
        <f>SUM(W180*(-1))</f>
        <v>8.4334618808202047E-3</v>
      </c>
      <c r="Y180">
        <f>SUM(V180-J180)</f>
        <v>6.977999999999999E-3</v>
      </c>
    </row>
    <row r="181" spans="1:25" x14ac:dyDescent="0.25">
      <c r="A181" s="3">
        <v>2009</v>
      </c>
      <c r="B181" s="3" t="s">
        <v>26</v>
      </c>
      <c r="C181" t="s">
        <v>27</v>
      </c>
      <c r="D181" s="4">
        <v>8</v>
      </c>
      <c r="E181" t="s">
        <v>15</v>
      </c>
      <c r="F181" t="s">
        <v>16</v>
      </c>
      <c r="G181" t="s">
        <v>17</v>
      </c>
      <c r="H181">
        <v>5</v>
      </c>
      <c r="I181">
        <v>-7.9799999999999999E-4</v>
      </c>
      <c r="J181">
        <f>SUM(I181*(-1))</f>
        <v>7.9799999999999999E-4</v>
      </c>
      <c r="K181">
        <f>LN(I181+1)</f>
        <v>-7.9831857149127402E-4</v>
      </c>
      <c r="L181">
        <f>SUM(K181*(-1))</f>
        <v>7.9831857149127402E-4</v>
      </c>
      <c r="M181" s="3">
        <v>2009</v>
      </c>
      <c r="N181" s="3" t="s">
        <v>26</v>
      </c>
      <c r="O181" t="s">
        <v>27</v>
      </c>
      <c r="P181">
        <v>8</v>
      </c>
      <c r="Q181" t="s">
        <v>15</v>
      </c>
      <c r="R181" t="s">
        <v>16</v>
      </c>
      <c r="S181" t="s">
        <v>18</v>
      </c>
      <c r="T181">
        <v>5</v>
      </c>
      <c r="U181">
        <v>-6.25E-2</v>
      </c>
      <c r="V181">
        <f>SUM(U181*(-1))</f>
        <v>6.25E-2</v>
      </c>
      <c r="W181">
        <f>LN(U181+1)</f>
        <v>-6.4538521137571178E-2</v>
      </c>
      <c r="X181">
        <f>SUM(W181*(-1))</f>
        <v>6.4538521137571178E-2</v>
      </c>
      <c r="Y181">
        <f>SUM(V181-J181)</f>
        <v>6.1702E-2</v>
      </c>
    </row>
    <row r="182" spans="1:25" x14ac:dyDescent="0.25">
      <c r="A182" s="3"/>
      <c r="B182" s="3"/>
      <c r="M182" s="3"/>
      <c r="N182" s="3"/>
    </row>
    <row r="183" spans="1:25" x14ac:dyDescent="0.25">
      <c r="A183" s="3"/>
      <c r="B183" s="3"/>
      <c r="M183" s="3"/>
      <c r="N183" s="3"/>
    </row>
    <row r="184" spans="1:25" x14ac:dyDescent="0.25">
      <c r="A184" s="3"/>
      <c r="B184" s="3"/>
      <c r="M184" s="3"/>
      <c r="N184" s="3"/>
    </row>
    <row r="185" spans="1:25" x14ac:dyDescent="0.25">
      <c r="A185" s="3"/>
      <c r="B185" s="3"/>
      <c r="M185" s="3"/>
      <c r="N185" s="3"/>
    </row>
    <row r="186" spans="1:25" x14ac:dyDescent="0.25">
      <c r="A186" s="3"/>
      <c r="B186" s="3"/>
      <c r="M186" s="3"/>
      <c r="N186" s="3"/>
    </row>
    <row r="187" spans="1:25" x14ac:dyDescent="0.25">
      <c r="A187" s="3"/>
      <c r="B187" s="3"/>
      <c r="M187" s="3"/>
      <c r="N187" s="3"/>
    </row>
    <row r="188" spans="1:25" x14ac:dyDescent="0.25">
      <c r="A188" s="3"/>
      <c r="B188" s="3"/>
      <c r="M188" s="3"/>
      <c r="N188" s="3"/>
    </row>
    <row r="189" spans="1:25" x14ac:dyDescent="0.25">
      <c r="A189" s="3"/>
      <c r="B189" s="3"/>
      <c r="M189" s="3"/>
      <c r="N189" s="3"/>
    </row>
    <row r="190" spans="1:25" x14ac:dyDescent="0.25">
      <c r="A190" s="3"/>
      <c r="B190" s="3"/>
      <c r="M190" s="3"/>
      <c r="N190" s="3"/>
    </row>
    <row r="191" spans="1:25" x14ac:dyDescent="0.25">
      <c r="A191" s="3"/>
      <c r="B191" s="3"/>
      <c r="M191" s="3"/>
      <c r="N191" s="3"/>
    </row>
    <row r="192" spans="1:25" x14ac:dyDescent="0.25">
      <c r="A192" s="3"/>
      <c r="B192" s="3"/>
      <c r="M192" s="3"/>
      <c r="N192" s="3"/>
    </row>
    <row r="193" spans="1:14" x14ac:dyDescent="0.25">
      <c r="A193" s="3"/>
      <c r="B193" s="3"/>
      <c r="M193" s="3"/>
      <c r="N193" s="3"/>
    </row>
    <row r="194" spans="1:14" x14ac:dyDescent="0.25">
      <c r="A194" s="3"/>
      <c r="B194" s="3"/>
      <c r="M194" s="3"/>
      <c r="N194" s="3"/>
    </row>
    <row r="195" spans="1:14" x14ac:dyDescent="0.25">
      <c r="A195" s="3"/>
      <c r="B195" s="3"/>
      <c r="M195" s="3"/>
      <c r="N195" s="3"/>
    </row>
    <row r="196" spans="1:14" x14ac:dyDescent="0.25">
      <c r="A196" s="3"/>
      <c r="B196" s="3"/>
      <c r="M196" s="3"/>
      <c r="N196" s="3"/>
    </row>
    <row r="197" spans="1:14" x14ac:dyDescent="0.25">
      <c r="A197" s="3"/>
      <c r="B197" s="3"/>
      <c r="M197" s="3"/>
      <c r="N197" s="3"/>
    </row>
    <row r="198" spans="1:14" x14ac:dyDescent="0.25">
      <c r="A198" s="3"/>
      <c r="B198" s="3"/>
      <c r="M198" s="3"/>
      <c r="N198" s="3"/>
    </row>
    <row r="199" spans="1:14" x14ac:dyDescent="0.25">
      <c r="A199" s="3"/>
      <c r="B199" s="3"/>
      <c r="M199" s="3"/>
      <c r="N199" s="3"/>
    </row>
    <row r="200" spans="1:14" x14ac:dyDescent="0.25">
      <c r="A200" s="3"/>
      <c r="B200" s="3"/>
      <c r="M200" s="3"/>
      <c r="N200" s="3"/>
    </row>
    <row r="201" spans="1:14" x14ac:dyDescent="0.25">
      <c r="A201" s="3"/>
      <c r="B201" s="3"/>
      <c r="M201" s="3"/>
      <c r="N201" s="3"/>
    </row>
    <row r="202" spans="1:14" x14ac:dyDescent="0.25">
      <c r="A202" s="3"/>
      <c r="B202" s="3"/>
      <c r="M202" s="3"/>
      <c r="N202" s="3"/>
    </row>
    <row r="203" spans="1:14" x14ac:dyDescent="0.25">
      <c r="A203" s="3"/>
      <c r="B203" s="3"/>
      <c r="M203" s="3"/>
      <c r="N203" s="3"/>
    </row>
    <row r="204" spans="1:14" x14ac:dyDescent="0.25">
      <c r="A204" s="3"/>
      <c r="B204" s="3"/>
      <c r="M204" s="3"/>
      <c r="N204" s="3"/>
    </row>
    <row r="205" spans="1:14" x14ac:dyDescent="0.25">
      <c r="A205" s="3"/>
      <c r="B205" s="3"/>
      <c r="M205" s="3"/>
      <c r="N205" s="3"/>
    </row>
    <row r="206" spans="1:14" x14ac:dyDescent="0.25">
      <c r="A206" s="3"/>
      <c r="B206" s="3"/>
      <c r="M206" s="3"/>
      <c r="N206" s="3"/>
    </row>
    <row r="207" spans="1:14" x14ac:dyDescent="0.25">
      <c r="A207" s="3"/>
      <c r="B207" s="3"/>
      <c r="D207" s="4"/>
      <c r="M207" s="3"/>
      <c r="N207" s="3"/>
    </row>
    <row r="208" spans="1:14" x14ac:dyDescent="0.25">
      <c r="A208" s="3"/>
      <c r="B208" s="3"/>
      <c r="D208" s="4"/>
      <c r="M208" s="3"/>
      <c r="N208" s="3"/>
    </row>
    <row r="209" spans="1:14" x14ac:dyDescent="0.25">
      <c r="A209" s="3"/>
      <c r="B209" s="3"/>
      <c r="D209" s="4"/>
      <c r="M209" s="3"/>
      <c r="N209" s="3"/>
    </row>
    <row r="210" spans="1:14" x14ac:dyDescent="0.25">
      <c r="A210" s="3"/>
      <c r="B210" s="3"/>
      <c r="D210" s="4"/>
      <c r="M210" s="3"/>
      <c r="N210" s="3"/>
    </row>
    <row r="211" spans="1:14" x14ac:dyDescent="0.25">
      <c r="A211" s="3"/>
      <c r="B211" s="3"/>
      <c r="D211" s="4"/>
      <c r="M211" s="3"/>
      <c r="N211" s="3"/>
    </row>
    <row r="212" spans="1:14" x14ac:dyDescent="0.25">
      <c r="A212" s="3"/>
      <c r="B212" s="3"/>
      <c r="M212" s="3"/>
      <c r="N212" s="3"/>
    </row>
    <row r="213" spans="1:14" x14ac:dyDescent="0.25">
      <c r="A213" s="3"/>
      <c r="B213" s="3"/>
      <c r="M213" s="3"/>
      <c r="N213" s="3"/>
    </row>
    <row r="214" spans="1:14" x14ac:dyDescent="0.25">
      <c r="A214" s="3"/>
      <c r="B214" s="3"/>
      <c r="M214" s="3"/>
      <c r="N214" s="3"/>
    </row>
    <row r="215" spans="1:14" x14ac:dyDescent="0.25">
      <c r="A215" s="3"/>
      <c r="B215" s="3"/>
      <c r="M215" s="3"/>
      <c r="N215" s="3"/>
    </row>
    <row r="216" spans="1:14" x14ac:dyDescent="0.25">
      <c r="A216" s="3"/>
      <c r="B216" s="3"/>
      <c r="M216" s="3"/>
      <c r="N216" s="3"/>
    </row>
    <row r="217" spans="1:14" x14ac:dyDescent="0.25">
      <c r="A217" s="3"/>
      <c r="B217" s="3"/>
      <c r="M217" s="3"/>
      <c r="N217" s="3"/>
    </row>
    <row r="218" spans="1:14" x14ac:dyDescent="0.25">
      <c r="A218" s="3"/>
      <c r="B218" s="3"/>
      <c r="M218" s="3"/>
      <c r="N218" s="3"/>
    </row>
    <row r="219" spans="1:14" x14ac:dyDescent="0.25">
      <c r="A219" s="3"/>
      <c r="B219" s="3"/>
      <c r="M219" s="3"/>
      <c r="N219" s="3"/>
    </row>
    <row r="220" spans="1:14" x14ac:dyDescent="0.25">
      <c r="A220" s="3"/>
      <c r="B220" s="3"/>
      <c r="M220" s="3"/>
      <c r="N220" s="3"/>
    </row>
    <row r="221" spans="1:14" x14ac:dyDescent="0.25">
      <c r="A221" s="3"/>
      <c r="B221" s="3"/>
      <c r="M221" s="3"/>
      <c r="N221" s="3"/>
    </row>
    <row r="222" spans="1:14" x14ac:dyDescent="0.25">
      <c r="A222" s="3"/>
      <c r="B222" s="3"/>
      <c r="M222" s="3"/>
      <c r="N222" s="3"/>
    </row>
    <row r="223" spans="1:14" x14ac:dyDescent="0.25">
      <c r="A223" s="3"/>
      <c r="B223" s="3"/>
      <c r="M223" s="3"/>
      <c r="N223" s="3"/>
    </row>
    <row r="224" spans="1:14" x14ac:dyDescent="0.25">
      <c r="A224" s="3"/>
      <c r="B224" s="3"/>
      <c r="M224" s="3"/>
      <c r="N224" s="3"/>
    </row>
    <row r="225" spans="1:14" x14ac:dyDescent="0.25">
      <c r="A225" s="3"/>
      <c r="B225" s="3"/>
      <c r="M225" s="3"/>
      <c r="N225" s="3"/>
    </row>
    <row r="226" spans="1:14" x14ac:dyDescent="0.25">
      <c r="A226" s="3"/>
      <c r="B226" s="3"/>
      <c r="M226" s="3"/>
      <c r="N226" s="3"/>
    </row>
    <row r="227" spans="1:14" x14ac:dyDescent="0.25">
      <c r="A227" s="3"/>
      <c r="B227" s="3"/>
      <c r="M227" s="3"/>
      <c r="N227" s="3"/>
    </row>
    <row r="228" spans="1:14" x14ac:dyDescent="0.25">
      <c r="A228" s="3"/>
      <c r="B228" s="3"/>
      <c r="M228" s="3"/>
      <c r="N228" s="3"/>
    </row>
    <row r="229" spans="1:14" x14ac:dyDescent="0.25">
      <c r="A229" s="3"/>
      <c r="B229" s="3"/>
      <c r="M229" s="3"/>
      <c r="N229" s="3"/>
    </row>
    <row r="230" spans="1:14" x14ac:dyDescent="0.25">
      <c r="A230" s="3"/>
      <c r="B230" s="3"/>
      <c r="M230" s="3"/>
      <c r="N230" s="3"/>
    </row>
    <row r="231" spans="1:14" x14ac:dyDescent="0.25">
      <c r="A231" s="3"/>
      <c r="B231" s="3"/>
      <c r="M231" s="3"/>
      <c r="N231" s="3"/>
    </row>
    <row r="232" spans="1:14" x14ac:dyDescent="0.25">
      <c r="A232" s="3"/>
      <c r="B232" s="3"/>
      <c r="M232" s="3"/>
      <c r="N232" s="3"/>
    </row>
    <row r="233" spans="1:14" x14ac:dyDescent="0.25">
      <c r="A233" s="3"/>
      <c r="B233" s="3"/>
      <c r="M233" s="3"/>
      <c r="N233" s="3"/>
    </row>
    <row r="234" spans="1:14" x14ac:dyDescent="0.25">
      <c r="A234" s="3"/>
      <c r="B234" s="3"/>
      <c r="M234" s="3"/>
      <c r="N234" s="3"/>
    </row>
    <row r="235" spans="1:14" x14ac:dyDescent="0.25">
      <c r="A235" s="3"/>
      <c r="B235" s="3"/>
      <c r="M235" s="3"/>
      <c r="N235" s="3"/>
    </row>
    <row r="236" spans="1:14" x14ac:dyDescent="0.25">
      <c r="A236" s="3"/>
      <c r="B236" s="3"/>
      <c r="M236" s="3"/>
      <c r="N236" s="3"/>
    </row>
    <row r="237" spans="1:14" x14ac:dyDescent="0.25">
      <c r="A237" s="3"/>
      <c r="B237" s="3"/>
      <c r="D237" s="4"/>
      <c r="M237" s="3"/>
      <c r="N237" s="3"/>
    </row>
    <row r="238" spans="1:14" x14ac:dyDescent="0.25">
      <c r="A238" s="3"/>
      <c r="B238" s="3"/>
      <c r="D238" s="4"/>
      <c r="M238" s="3"/>
      <c r="N238" s="3"/>
    </row>
    <row r="239" spans="1:14" x14ac:dyDescent="0.25">
      <c r="A239" s="3"/>
      <c r="B239" s="3"/>
      <c r="D239" s="4"/>
      <c r="M239" s="3"/>
      <c r="N239" s="3"/>
    </row>
    <row r="240" spans="1:14" x14ac:dyDescent="0.25">
      <c r="A240" s="3"/>
      <c r="B240" s="3"/>
      <c r="D240" s="4"/>
      <c r="M240" s="3"/>
      <c r="N240" s="3"/>
    </row>
    <row r="241" spans="1:14" x14ac:dyDescent="0.25">
      <c r="A241" s="3"/>
      <c r="B241" s="3"/>
      <c r="D241" s="4"/>
      <c r="M241" s="3"/>
      <c r="N241" s="3"/>
    </row>
    <row r="242" spans="1:14" x14ac:dyDescent="0.25">
      <c r="A242" s="3"/>
      <c r="B242" s="3"/>
      <c r="M242" s="3"/>
      <c r="N242" s="3"/>
    </row>
    <row r="243" spans="1:14" x14ac:dyDescent="0.25">
      <c r="A243" s="3"/>
      <c r="B243" s="3"/>
      <c r="M243" s="3"/>
      <c r="N243" s="3"/>
    </row>
    <row r="244" spans="1:14" x14ac:dyDescent="0.25">
      <c r="A244" s="3"/>
      <c r="B244" s="3"/>
      <c r="M244" s="3"/>
      <c r="N244" s="3"/>
    </row>
    <row r="245" spans="1:14" x14ac:dyDescent="0.25">
      <c r="A245" s="3"/>
      <c r="B245" s="3"/>
      <c r="M245" s="3"/>
      <c r="N245" s="3"/>
    </row>
    <row r="246" spans="1:14" x14ac:dyDescent="0.25">
      <c r="A246" s="3"/>
      <c r="B246" s="3"/>
      <c r="M246" s="3"/>
      <c r="N246" s="3"/>
    </row>
    <row r="247" spans="1:14" x14ac:dyDescent="0.25">
      <c r="A247" s="3"/>
      <c r="B247" s="3"/>
      <c r="M247" s="3"/>
      <c r="N247" s="3"/>
    </row>
    <row r="248" spans="1:14" x14ac:dyDescent="0.25">
      <c r="A248" s="3"/>
      <c r="B248" s="3"/>
      <c r="M248" s="3"/>
      <c r="N248" s="3"/>
    </row>
    <row r="249" spans="1:14" x14ac:dyDescent="0.25">
      <c r="A249" s="3"/>
      <c r="B249" s="3"/>
      <c r="M249" s="3"/>
      <c r="N249" s="3"/>
    </row>
    <row r="250" spans="1:14" x14ac:dyDescent="0.25">
      <c r="A250" s="3"/>
      <c r="B250" s="3"/>
      <c r="M250" s="3"/>
      <c r="N250" s="3"/>
    </row>
    <row r="251" spans="1:14" x14ac:dyDescent="0.25">
      <c r="A251" s="3"/>
      <c r="B251" s="3"/>
      <c r="M251" s="3"/>
      <c r="N251" s="3"/>
    </row>
    <row r="252" spans="1:14" x14ac:dyDescent="0.25">
      <c r="A252" s="3"/>
      <c r="B252" s="3"/>
      <c r="M252" s="3"/>
      <c r="N252" s="3"/>
    </row>
    <row r="253" spans="1:14" x14ac:dyDescent="0.25">
      <c r="A253" s="3"/>
      <c r="B253" s="3"/>
      <c r="M253" s="3"/>
      <c r="N253" s="3"/>
    </row>
    <row r="254" spans="1:14" x14ac:dyDescent="0.25">
      <c r="A254" s="3"/>
      <c r="B254" s="3"/>
      <c r="M254" s="3"/>
      <c r="N254" s="3"/>
    </row>
    <row r="255" spans="1:14" x14ac:dyDescent="0.25">
      <c r="A255" s="3"/>
      <c r="B255" s="3"/>
      <c r="M255" s="3"/>
      <c r="N255" s="3"/>
    </row>
    <row r="256" spans="1:14" x14ac:dyDescent="0.25">
      <c r="A256" s="3"/>
      <c r="B256" s="3"/>
      <c r="M256" s="3"/>
      <c r="N256" s="3"/>
    </row>
    <row r="257" spans="1:14" x14ac:dyDescent="0.25">
      <c r="A257" s="3"/>
      <c r="B257" s="3"/>
      <c r="M257" s="3"/>
      <c r="N257" s="3"/>
    </row>
    <row r="258" spans="1:14" x14ac:dyDescent="0.25">
      <c r="A258" s="3"/>
      <c r="B258" s="3"/>
      <c r="M258" s="3"/>
      <c r="N258" s="3"/>
    </row>
    <row r="259" spans="1:14" x14ac:dyDescent="0.25">
      <c r="A259" s="3"/>
      <c r="B259" s="3"/>
      <c r="M259" s="3"/>
      <c r="N259" s="3"/>
    </row>
    <row r="260" spans="1:14" x14ac:dyDescent="0.25">
      <c r="A260" s="3"/>
      <c r="B260" s="3"/>
      <c r="M260" s="3"/>
      <c r="N260" s="3"/>
    </row>
    <row r="261" spans="1:14" x14ac:dyDescent="0.25">
      <c r="A261" s="3"/>
      <c r="B261" s="3"/>
      <c r="M261" s="3"/>
      <c r="N261" s="3"/>
    </row>
    <row r="262" spans="1:14" x14ac:dyDescent="0.25">
      <c r="A262" s="3"/>
      <c r="B262" s="3"/>
      <c r="M262" s="3"/>
      <c r="N262" s="3"/>
    </row>
    <row r="263" spans="1:14" x14ac:dyDescent="0.25">
      <c r="A263" s="3"/>
      <c r="B263" s="3"/>
      <c r="M263" s="3"/>
      <c r="N263" s="3"/>
    </row>
    <row r="264" spans="1:14" x14ac:dyDescent="0.25">
      <c r="A264" s="3"/>
      <c r="B264" s="3"/>
      <c r="M264" s="3"/>
      <c r="N264" s="3"/>
    </row>
    <row r="265" spans="1:14" x14ac:dyDescent="0.25">
      <c r="A265" s="3"/>
      <c r="B265" s="3"/>
      <c r="M265" s="3"/>
      <c r="N265" s="3"/>
    </row>
    <row r="266" spans="1:14" x14ac:dyDescent="0.25">
      <c r="A266" s="3"/>
      <c r="B266" s="3"/>
      <c r="M266" s="3"/>
      <c r="N266" s="3"/>
    </row>
    <row r="267" spans="1:14" x14ac:dyDescent="0.25">
      <c r="A267" s="3"/>
      <c r="B267" s="3"/>
      <c r="D267" s="4"/>
      <c r="M267" s="3"/>
      <c r="N267" s="3"/>
    </row>
    <row r="268" spans="1:14" x14ac:dyDescent="0.25">
      <c r="A268" s="3"/>
      <c r="B268" s="3"/>
      <c r="D268" s="4"/>
      <c r="M268" s="3"/>
      <c r="N268" s="3"/>
    </row>
    <row r="269" spans="1:14" x14ac:dyDescent="0.25">
      <c r="A269" s="3"/>
      <c r="B269" s="3"/>
      <c r="D269" s="4"/>
      <c r="M269" s="3"/>
      <c r="N269" s="3"/>
    </row>
    <row r="270" spans="1:14" x14ac:dyDescent="0.25">
      <c r="A270" s="3"/>
      <c r="B270" s="3"/>
      <c r="D270" s="4"/>
      <c r="M270" s="3"/>
      <c r="N270" s="3"/>
    </row>
    <row r="271" spans="1:14" x14ac:dyDescent="0.25">
      <c r="A271" s="3"/>
      <c r="B271" s="3"/>
      <c r="D271" s="4"/>
      <c r="M271" s="3"/>
      <c r="N271" s="3"/>
    </row>
    <row r="272" spans="1:14" x14ac:dyDescent="0.25">
      <c r="A272" s="3"/>
      <c r="B272" s="3"/>
      <c r="M272" s="3"/>
      <c r="N272" s="3"/>
    </row>
    <row r="273" spans="1:14" x14ac:dyDescent="0.25">
      <c r="A273" s="3"/>
      <c r="B273" s="3"/>
      <c r="M273" s="3"/>
      <c r="N273" s="3"/>
    </row>
    <row r="274" spans="1:14" x14ac:dyDescent="0.25">
      <c r="A274" s="3"/>
      <c r="B274" s="3"/>
      <c r="M274" s="3"/>
      <c r="N274" s="3"/>
    </row>
    <row r="275" spans="1:14" x14ac:dyDescent="0.25">
      <c r="A275" s="3"/>
      <c r="B275" s="3"/>
      <c r="M275" s="3"/>
      <c r="N275" s="3"/>
    </row>
    <row r="276" spans="1:14" x14ac:dyDescent="0.25">
      <c r="A276" s="3"/>
      <c r="B276" s="3"/>
      <c r="M276" s="3"/>
      <c r="N276" s="3"/>
    </row>
    <row r="277" spans="1:14" x14ac:dyDescent="0.25">
      <c r="A277" s="3"/>
      <c r="B277" s="3"/>
      <c r="M277" s="3"/>
      <c r="N277" s="3"/>
    </row>
    <row r="278" spans="1:14" x14ac:dyDescent="0.25">
      <c r="A278" s="3"/>
      <c r="B278" s="3"/>
      <c r="M278" s="3"/>
      <c r="N278" s="3"/>
    </row>
    <row r="279" spans="1:14" x14ac:dyDescent="0.25">
      <c r="A279" s="3"/>
      <c r="B279" s="3"/>
      <c r="M279" s="3"/>
      <c r="N279" s="3"/>
    </row>
    <row r="280" spans="1:14" x14ac:dyDescent="0.25">
      <c r="A280" s="3"/>
      <c r="B280" s="3"/>
      <c r="M280" s="3"/>
      <c r="N280" s="3"/>
    </row>
    <row r="281" spans="1:14" x14ac:dyDescent="0.25">
      <c r="A281" s="3"/>
      <c r="B281" s="3"/>
      <c r="M281" s="3"/>
      <c r="N281" s="3"/>
    </row>
    <row r="282" spans="1:14" x14ac:dyDescent="0.25">
      <c r="A282" s="3"/>
      <c r="B282" s="3"/>
      <c r="M282" s="3"/>
      <c r="N282" s="3"/>
    </row>
    <row r="283" spans="1:14" x14ac:dyDescent="0.25">
      <c r="A283" s="3"/>
      <c r="B283" s="3"/>
      <c r="M283" s="3"/>
      <c r="N283" s="3"/>
    </row>
    <row r="284" spans="1:14" x14ac:dyDescent="0.25">
      <c r="A284" s="3"/>
      <c r="B284" s="3"/>
      <c r="M284" s="3"/>
      <c r="N284" s="3"/>
    </row>
    <row r="285" spans="1:14" x14ac:dyDescent="0.25">
      <c r="A285" s="3"/>
      <c r="B285" s="3"/>
      <c r="M285" s="3"/>
      <c r="N285" s="3"/>
    </row>
    <row r="286" spans="1:14" x14ac:dyDescent="0.25">
      <c r="A286" s="3"/>
      <c r="B286" s="3"/>
      <c r="M286" s="3"/>
      <c r="N286" s="3"/>
    </row>
    <row r="287" spans="1:14" x14ac:dyDescent="0.25">
      <c r="A287" s="3"/>
      <c r="B287" s="3"/>
      <c r="M287" s="3"/>
      <c r="N287" s="3"/>
    </row>
    <row r="288" spans="1:14" x14ac:dyDescent="0.25">
      <c r="A288" s="3"/>
      <c r="B288" s="3"/>
      <c r="M288" s="3"/>
      <c r="N288" s="3"/>
    </row>
    <row r="289" spans="1:14" x14ac:dyDescent="0.25">
      <c r="A289" s="3"/>
      <c r="B289" s="3"/>
      <c r="M289" s="3"/>
      <c r="N289" s="3"/>
    </row>
    <row r="290" spans="1:14" x14ac:dyDescent="0.25">
      <c r="A290" s="3"/>
      <c r="B290" s="3"/>
      <c r="M290" s="3"/>
      <c r="N290" s="3"/>
    </row>
    <row r="291" spans="1:14" x14ac:dyDescent="0.25">
      <c r="A291" s="3"/>
      <c r="B291" s="3"/>
      <c r="M291" s="3"/>
      <c r="N291" s="3"/>
    </row>
    <row r="292" spans="1:14" x14ac:dyDescent="0.25">
      <c r="A292" s="3"/>
      <c r="B292" s="3"/>
      <c r="M292" s="3"/>
      <c r="N292" s="3"/>
    </row>
    <row r="293" spans="1:14" x14ac:dyDescent="0.25">
      <c r="A293" s="3"/>
      <c r="B293" s="3"/>
      <c r="M293" s="3"/>
      <c r="N293" s="3"/>
    </row>
    <row r="294" spans="1:14" x14ac:dyDescent="0.25">
      <c r="A294" s="3"/>
      <c r="B294" s="3"/>
      <c r="M294" s="3"/>
      <c r="N294" s="3"/>
    </row>
    <row r="295" spans="1:14" x14ac:dyDescent="0.25">
      <c r="A295" s="3"/>
      <c r="B295" s="3"/>
      <c r="M295" s="3"/>
      <c r="N295" s="3"/>
    </row>
    <row r="296" spans="1:14" x14ac:dyDescent="0.25">
      <c r="A296" s="3"/>
      <c r="B296" s="3"/>
      <c r="M296" s="3"/>
      <c r="N296" s="3"/>
    </row>
    <row r="297" spans="1:14" x14ac:dyDescent="0.25">
      <c r="A297" s="3"/>
      <c r="B297" s="3"/>
      <c r="D297" s="4"/>
      <c r="M297" s="3"/>
      <c r="N297" s="3"/>
    </row>
    <row r="298" spans="1:14" x14ac:dyDescent="0.25">
      <c r="A298" s="3"/>
      <c r="B298" s="3"/>
      <c r="D298" s="4"/>
      <c r="M298" s="3"/>
      <c r="N298" s="3"/>
    </row>
    <row r="299" spans="1:14" x14ac:dyDescent="0.25">
      <c r="A299" s="3"/>
      <c r="B299" s="3"/>
      <c r="D299" s="4"/>
      <c r="M299" s="3"/>
      <c r="N299" s="3"/>
    </row>
    <row r="300" spans="1:14" x14ac:dyDescent="0.25">
      <c r="A300" s="3"/>
      <c r="B300" s="3"/>
      <c r="D300" s="4"/>
      <c r="M300" s="3"/>
      <c r="N300" s="3"/>
    </row>
    <row r="301" spans="1:14" x14ac:dyDescent="0.25">
      <c r="A301" s="3"/>
      <c r="B301" s="3"/>
      <c r="D301" s="4"/>
      <c r="M301" s="3"/>
      <c r="N301" s="3"/>
    </row>
    <row r="302" spans="1:14" x14ac:dyDescent="0.25">
      <c r="A302" s="3"/>
      <c r="B302" s="3"/>
      <c r="M302" s="3"/>
      <c r="N302" s="3"/>
    </row>
    <row r="303" spans="1:14" x14ac:dyDescent="0.25">
      <c r="A303" s="3"/>
      <c r="B303" s="3"/>
      <c r="M303" s="3"/>
      <c r="N303" s="3"/>
    </row>
    <row r="304" spans="1:14" x14ac:dyDescent="0.25">
      <c r="A304" s="3"/>
      <c r="B304" s="3"/>
      <c r="M304" s="3"/>
      <c r="N304" s="3"/>
    </row>
    <row r="305" spans="1:14" x14ac:dyDescent="0.25">
      <c r="A305" s="3"/>
      <c r="B305" s="3"/>
      <c r="M305" s="3"/>
      <c r="N305" s="3"/>
    </row>
    <row r="306" spans="1:14" x14ac:dyDescent="0.25">
      <c r="A306" s="3"/>
      <c r="B306" s="3"/>
      <c r="M306" s="3"/>
      <c r="N306" s="3"/>
    </row>
    <row r="307" spans="1:14" x14ac:dyDescent="0.25">
      <c r="A307" s="3"/>
      <c r="B307" s="3"/>
      <c r="M307" s="3"/>
      <c r="N307" s="3"/>
    </row>
    <row r="308" spans="1:14" x14ac:dyDescent="0.25">
      <c r="A308" s="3"/>
      <c r="B308" s="3"/>
      <c r="M308" s="3"/>
      <c r="N308" s="3"/>
    </row>
    <row r="309" spans="1:14" x14ac:dyDescent="0.25">
      <c r="A309" s="3"/>
      <c r="B309" s="3"/>
      <c r="M309" s="3"/>
      <c r="N309" s="3"/>
    </row>
    <row r="310" spans="1:14" x14ac:dyDescent="0.25">
      <c r="A310" s="3"/>
      <c r="B310" s="3"/>
      <c r="M310" s="3"/>
      <c r="N310" s="3"/>
    </row>
    <row r="311" spans="1:14" x14ac:dyDescent="0.25">
      <c r="A311" s="3"/>
      <c r="B311" s="3"/>
      <c r="M311" s="3"/>
      <c r="N311" s="3"/>
    </row>
    <row r="312" spans="1:14" x14ac:dyDescent="0.25">
      <c r="A312" s="3"/>
      <c r="B312" s="3"/>
      <c r="M312" s="3"/>
      <c r="N312" s="3"/>
    </row>
    <row r="313" spans="1:14" x14ac:dyDescent="0.25">
      <c r="A313" s="3"/>
      <c r="B313" s="3"/>
      <c r="M313" s="3"/>
      <c r="N313" s="3"/>
    </row>
    <row r="314" spans="1:14" x14ac:dyDescent="0.25">
      <c r="A314" s="3"/>
      <c r="B314" s="3"/>
      <c r="M314" s="3"/>
      <c r="N314" s="3"/>
    </row>
    <row r="315" spans="1:14" x14ac:dyDescent="0.25">
      <c r="A315" s="3"/>
      <c r="B315" s="3"/>
      <c r="M315" s="3"/>
      <c r="N315" s="3"/>
    </row>
    <row r="316" spans="1:14" x14ac:dyDescent="0.25">
      <c r="A316" s="3"/>
      <c r="B316" s="3"/>
      <c r="M316" s="3"/>
      <c r="N316" s="3"/>
    </row>
    <row r="317" spans="1:14" x14ac:dyDescent="0.25">
      <c r="A317" s="3"/>
      <c r="B317" s="3"/>
      <c r="M317" s="3"/>
      <c r="N317" s="3"/>
    </row>
    <row r="318" spans="1:14" x14ac:dyDescent="0.25">
      <c r="A318" s="3"/>
      <c r="B318" s="3"/>
      <c r="M318" s="3"/>
      <c r="N318" s="3"/>
    </row>
    <row r="319" spans="1:14" x14ac:dyDescent="0.25">
      <c r="A319" s="3"/>
      <c r="B319" s="3"/>
      <c r="M319" s="3"/>
      <c r="N319" s="3"/>
    </row>
    <row r="320" spans="1:14" x14ac:dyDescent="0.25">
      <c r="A320" s="3"/>
      <c r="B320" s="3"/>
      <c r="M320" s="3"/>
      <c r="N320" s="3"/>
    </row>
    <row r="321" spans="1:14" x14ac:dyDescent="0.25">
      <c r="A321" s="3"/>
      <c r="B321" s="3"/>
      <c r="M321" s="3"/>
      <c r="N321" s="3"/>
    </row>
    <row r="322" spans="1:14" x14ac:dyDescent="0.25">
      <c r="A322" s="3"/>
      <c r="B322" s="3"/>
      <c r="M322" s="3"/>
      <c r="N322" s="3"/>
    </row>
    <row r="323" spans="1:14" x14ac:dyDescent="0.25">
      <c r="A323" s="3"/>
      <c r="B323" s="3"/>
      <c r="M323" s="3"/>
      <c r="N323" s="3"/>
    </row>
    <row r="324" spans="1:14" x14ac:dyDescent="0.25">
      <c r="A324" s="3"/>
      <c r="B324" s="3"/>
      <c r="M324" s="3"/>
      <c r="N324" s="3"/>
    </row>
    <row r="325" spans="1:14" x14ac:dyDescent="0.25">
      <c r="A325" s="3"/>
      <c r="B325" s="3"/>
      <c r="M325" s="3"/>
      <c r="N325" s="3"/>
    </row>
    <row r="326" spans="1:14" x14ac:dyDescent="0.25">
      <c r="A326" s="3"/>
      <c r="B326" s="3"/>
      <c r="M326" s="3"/>
      <c r="N326" s="3"/>
    </row>
    <row r="327" spans="1:14" x14ac:dyDescent="0.25">
      <c r="A327" s="3"/>
      <c r="B327" s="3"/>
      <c r="D327" s="4"/>
      <c r="M327" s="3"/>
      <c r="N327" s="3"/>
    </row>
    <row r="328" spans="1:14" x14ac:dyDescent="0.25">
      <c r="A328" s="3"/>
      <c r="B328" s="3"/>
      <c r="D328" s="4"/>
      <c r="M328" s="3"/>
      <c r="N328" s="3"/>
    </row>
    <row r="329" spans="1:14" x14ac:dyDescent="0.25">
      <c r="A329" s="3"/>
      <c r="B329" s="3"/>
      <c r="D329" s="4"/>
      <c r="M329" s="3"/>
      <c r="N329" s="3"/>
    </row>
    <row r="330" spans="1:14" x14ac:dyDescent="0.25">
      <c r="A330" s="3"/>
      <c r="B330" s="3"/>
      <c r="D330" s="4"/>
      <c r="M330" s="3"/>
      <c r="N330" s="3"/>
    </row>
    <row r="331" spans="1:14" x14ac:dyDescent="0.25">
      <c r="A331" s="3"/>
      <c r="B331" s="3"/>
      <c r="D331" s="4"/>
      <c r="M331" s="3"/>
      <c r="N331" s="3"/>
    </row>
    <row r="332" spans="1:14" x14ac:dyDescent="0.25">
      <c r="A332" s="3"/>
      <c r="B332" s="3"/>
      <c r="M332" s="3"/>
      <c r="N332" s="3"/>
    </row>
    <row r="333" spans="1:14" x14ac:dyDescent="0.25">
      <c r="A333" s="3"/>
      <c r="B333" s="3"/>
      <c r="M333" s="3"/>
      <c r="N333" s="3"/>
    </row>
    <row r="334" spans="1:14" x14ac:dyDescent="0.25">
      <c r="A334" s="3"/>
      <c r="B334" s="3"/>
      <c r="M334" s="3"/>
      <c r="N334" s="3"/>
    </row>
    <row r="335" spans="1:14" x14ac:dyDescent="0.25">
      <c r="A335" s="3"/>
      <c r="B335" s="3"/>
      <c r="M335" s="3"/>
      <c r="N335" s="3"/>
    </row>
    <row r="336" spans="1:14" x14ac:dyDescent="0.25">
      <c r="A336" s="3"/>
      <c r="B336" s="3"/>
      <c r="M336" s="3"/>
      <c r="N336" s="3"/>
    </row>
    <row r="337" spans="1:24" x14ac:dyDescent="0.25">
      <c r="A337" s="3"/>
      <c r="B337" s="3"/>
      <c r="M337" s="3"/>
      <c r="N337" s="3"/>
    </row>
    <row r="338" spans="1:24" x14ac:dyDescent="0.25">
      <c r="A338" s="3"/>
      <c r="B338" s="3"/>
      <c r="M338" s="3"/>
      <c r="N338" s="3"/>
    </row>
    <row r="339" spans="1:24" x14ac:dyDescent="0.25">
      <c r="A339" s="3"/>
      <c r="B339" s="3"/>
      <c r="M339" s="3"/>
      <c r="N339" s="3"/>
    </row>
    <row r="340" spans="1:24" x14ac:dyDescent="0.25">
      <c r="A340" s="3"/>
      <c r="B340" s="3"/>
      <c r="M340" s="3"/>
      <c r="N340" s="3"/>
    </row>
    <row r="341" spans="1:24" x14ac:dyDescent="0.25">
      <c r="A341" s="3"/>
      <c r="B341" s="3"/>
      <c r="M341" s="3"/>
      <c r="N341" s="3"/>
    </row>
    <row r="342" spans="1:24" x14ac:dyDescent="0.25">
      <c r="A342" s="3"/>
      <c r="B342" s="3"/>
      <c r="J342" s="4"/>
      <c r="K342" s="4"/>
      <c r="L342" s="4"/>
      <c r="M342" s="3"/>
      <c r="N342" s="3"/>
      <c r="U342" s="4"/>
      <c r="V342" s="4"/>
      <c r="W342" s="4"/>
      <c r="X342" s="4"/>
    </row>
    <row r="343" spans="1:24" x14ac:dyDescent="0.25">
      <c r="A343" s="3"/>
      <c r="B343" s="3"/>
      <c r="J343" s="4"/>
      <c r="K343" s="4"/>
      <c r="L343" s="4"/>
      <c r="M343" s="3"/>
      <c r="N343" s="3"/>
      <c r="U343" s="4"/>
      <c r="V343" s="4"/>
      <c r="W343" s="4"/>
      <c r="X343" s="4"/>
    </row>
    <row r="344" spans="1:24" x14ac:dyDescent="0.25">
      <c r="A344" s="3"/>
      <c r="B344" s="3"/>
      <c r="J344" s="4"/>
      <c r="K344" s="4"/>
      <c r="L344" s="4"/>
      <c r="M344" s="3"/>
      <c r="N344" s="3"/>
      <c r="U344" s="4"/>
      <c r="V344" s="4"/>
      <c r="W344" s="4"/>
      <c r="X344" s="4"/>
    </row>
    <row r="345" spans="1:24" x14ac:dyDescent="0.25">
      <c r="A345" s="3"/>
      <c r="B345" s="3"/>
      <c r="J345" s="4"/>
      <c r="K345" s="4"/>
      <c r="L345" s="4"/>
      <c r="M345" s="3"/>
      <c r="N345" s="3"/>
      <c r="U345" s="4"/>
      <c r="V345" s="4"/>
      <c r="W345" s="4"/>
      <c r="X345" s="4"/>
    </row>
    <row r="346" spans="1:24" x14ac:dyDescent="0.25">
      <c r="A346" s="3"/>
      <c r="B346" s="3"/>
      <c r="J346" s="4"/>
      <c r="K346" s="4"/>
      <c r="L346" s="4"/>
      <c r="M346" s="3"/>
      <c r="N346" s="3"/>
      <c r="U346" s="4"/>
      <c r="V346" s="4"/>
      <c r="W346" s="4"/>
      <c r="X346" s="4"/>
    </row>
    <row r="347" spans="1:24" x14ac:dyDescent="0.25">
      <c r="A347" s="3"/>
      <c r="B347" s="3"/>
      <c r="J347" s="4"/>
      <c r="K347" s="4"/>
      <c r="L347" s="4"/>
      <c r="M347" s="3"/>
      <c r="N347" s="3"/>
      <c r="U347" s="4"/>
      <c r="V347" s="4"/>
      <c r="W347" s="4"/>
      <c r="X347" s="4"/>
    </row>
    <row r="348" spans="1:24" x14ac:dyDescent="0.25">
      <c r="A348" s="3"/>
      <c r="B348" s="3"/>
      <c r="J348" s="4"/>
      <c r="K348" s="4"/>
      <c r="L348" s="4"/>
      <c r="M348" s="3"/>
      <c r="N348" s="3"/>
      <c r="U348" s="4"/>
      <c r="V348" s="4"/>
      <c r="W348" s="4"/>
      <c r="X348" s="4"/>
    </row>
    <row r="349" spans="1:24" x14ac:dyDescent="0.25">
      <c r="A349" s="3"/>
      <c r="B349" s="3"/>
      <c r="J349" s="4"/>
      <c r="K349" s="4"/>
      <c r="L349" s="4"/>
      <c r="M349" s="3"/>
      <c r="N349" s="3"/>
      <c r="U349" s="4"/>
      <c r="V349" s="4"/>
      <c r="W349" s="4"/>
      <c r="X349" s="4"/>
    </row>
    <row r="350" spans="1:24" x14ac:dyDescent="0.25">
      <c r="A350" s="3"/>
      <c r="B350" s="3"/>
      <c r="J350" s="4"/>
      <c r="K350" s="4"/>
      <c r="L350" s="4"/>
      <c r="M350" s="3"/>
      <c r="N350" s="3"/>
      <c r="U350" s="4"/>
      <c r="V350" s="4"/>
      <c r="W350" s="4"/>
      <c r="X350" s="4"/>
    </row>
    <row r="351" spans="1:24" x14ac:dyDescent="0.25">
      <c r="A351" s="3"/>
      <c r="B351" s="3"/>
      <c r="J351" s="4"/>
      <c r="K351" s="4"/>
      <c r="L351" s="4"/>
      <c r="M351" s="3"/>
      <c r="N351" s="3"/>
      <c r="U351" s="4"/>
      <c r="V351" s="4"/>
      <c r="W351" s="4"/>
      <c r="X351" s="4"/>
    </row>
    <row r="352" spans="1:24" x14ac:dyDescent="0.25">
      <c r="A352" s="3"/>
      <c r="B352" s="3"/>
      <c r="M352" s="3"/>
      <c r="N352" s="3"/>
    </row>
    <row r="353" spans="1:24" x14ac:dyDescent="0.25">
      <c r="A353" s="3"/>
      <c r="B353" s="3"/>
      <c r="M353" s="3"/>
      <c r="N353" s="3"/>
    </row>
    <row r="354" spans="1:24" x14ac:dyDescent="0.25">
      <c r="A354" s="3"/>
      <c r="B354" s="3"/>
      <c r="M354" s="3"/>
      <c r="N354" s="3"/>
    </row>
    <row r="355" spans="1:24" x14ac:dyDescent="0.25">
      <c r="A355" s="3"/>
      <c r="B355" s="3"/>
      <c r="M355" s="3"/>
      <c r="N355" s="3"/>
    </row>
    <row r="356" spans="1:24" x14ac:dyDescent="0.25">
      <c r="A356" s="3"/>
      <c r="B356" s="3"/>
      <c r="M356" s="3"/>
      <c r="N356" s="3"/>
    </row>
    <row r="357" spans="1:24" x14ac:dyDescent="0.25">
      <c r="A357" s="3"/>
      <c r="B357" s="3"/>
      <c r="D357" s="4"/>
      <c r="M357" s="3"/>
      <c r="N357" s="3"/>
      <c r="U357" s="4"/>
      <c r="V357" s="4"/>
      <c r="W357" s="4"/>
      <c r="X357" s="4"/>
    </row>
    <row r="358" spans="1:24" x14ac:dyDescent="0.25">
      <c r="A358" s="3"/>
      <c r="B358" s="3"/>
      <c r="D358" s="4"/>
      <c r="J358" s="4"/>
      <c r="K358" s="4"/>
      <c r="L358" s="4"/>
      <c r="M358" s="3"/>
      <c r="N358" s="3"/>
      <c r="U358" s="4"/>
      <c r="V358" s="4"/>
      <c r="W358" s="4"/>
      <c r="X358" s="4"/>
    </row>
    <row r="359" spans="1:24" x14ac:dyDescent="0.25">
      <c r="A359" s="3"/>
      <c r="B359" s="3"/>
      <c r="D359" s="4"/>
      <c r="J359" s="4"/>
      <c r="K359" s="4"/>
      <c r="L359" s="4"/>
      <c r="M359" s="3"/>
      <c r="N359" s="3"/>
      <c r="U359" s="4"/>
      <c r="V359" s="4"/>
      <c r="W359" s="4"/>
      <c r="X359" s="4"/>
    </row>
    <row r="360" spans="1:24" x14ac:dyDescent="0.25">
      <c r="A360" s="3"/>
      <c r="B360" s="3"/>
      <c r="D360" s="4"/>
      <c r="J360" s="4"/>
      <c r="K360" s="4"/>
      <c r="L360" s="4"/>
      <c r="M360" s="3"/>
      <c r="N360" s="3"/>
      <c r="U360" s="4"/>
      <c r="V360" s="4"/>
      <c r="W360" s="4"/>
      <c r="X360" s="4"/>
    </row>
    <row r="361" spans="1:24" x14ac:dyDescent="0.25">
      <c r="A361" s="3"/>
      <c r="B361" s="3"/>
      <c r="D361" s="4"/>
      <c r="J361" s="4"/>
      <c r="K361" s="4"/>
      <c r="L361" s="4"/>
      <c r="M361" s="3"/>
      <c r="N361" s="3"/>
      <c r="U361" s="4"/>
      <c r="V361" s="4"/>
      <c r="W361" s="4"/>
      <c r="X361" s="4"/>
    </row>
    <row r="362" spans="1:24" x14ac:dyDescent="0.25">
      <c r="A362" s="3"/>
      <c r="B362" s="3"/>
      <c r="M362" s="3"/>
      <c r="N362" s="3"/>
    </row>
    <row r="363" spans="1:24" x14ac:dyDescent="0.25">
      <c r="A363" s="3"/>
      <c r="B363" s="3"/>
      <c r="M363" s="3"/>
      <c r="N363" s="3"/>
    </row>
    <row r="364" spans="1:24" x14ac:dyDescent="0.25">
      <c r="A364" s="3"/>
      <c r="B364" s="3"/>
      <c r="M364" s="3"/>
      <c r="N364" s="3"/>
    </row>
    <row r="365" spans="1:24" x14ac:dyDescent="0.25">
      <c r="A365" s="3"/>
      <c r="B365" s="3"/>
      <c r="M365" s="3"/>
      <c r="N365" s="3"/>
    </row>
    <row r="366" spans="1:24" x14ac:dyDescent="0.25">
      <c r="A366" s="3"/>
      <c r="B366" s="3"/>
      <c r="M366" s="3"/>
      <c r="N366" s="3"/>
    </row>
    <row r="367" spans="1:24" x14ac:dyDescent="0.25">
      <c r="A367" s="3"/>
      <c r="B367" s="3"/>
      <c r="M367" s="3"/>
      <c r="N367" s="3"/>
    </row>
    <row r="368" spans="1:24" x14ac:dyDescent="0.25">
      <c r="A368" s="3"/>
      <c r="B368" s="3"/>
      <c r="M368" s="3"/>
      <c r="N368" s="3"/>
    </row>
    <row r="369" spans="1:24" x14ac:dyDescent="0.25">
      <c r="A369" s="3"/>
      <c r="B369" s="3"/>
      <c r="M369" s="3"/>
      <c r="N369" s="3"/>
    </row>
    <row r="370" spans="1:24" x14ac:dyDescent="0.25">
      <c r="A370" s="3"/>
      <c r="B370" s="3"/>
      <c r="M370" s="3"/>
      <c r="N370" s="3"/>
    </row>
    <row r="371" spans="1:24" x14ac:dyDescent="0.25">
      <c r="A371" s="3"/>
      <c r="B371" s="3"/>
      <c r="M371" s="3"/>
      <c r="N371" s="3"/>
    </row>
    <row r="372" spans="1:24" x14ac:dyDescent="0.25">
      <c r="A372" s="3"/>
      <c r="B372" s="3"/>
      <c r="J372" s="4"/>
      <c r="K372" s="4"/>
      <c r="L372" s="4"/>
      <c r="M372" s="3"/>
      <c r="N372" s="3"/>
      <c r="U372" s="4"/>
      <c r="V372" s="4"/>
      <c r="W372" s="4"/>
      <c r="X372" s="4"/>
    </row>
    <row r="373" spans="1:24" x14ac:dyDescent="0.25">
      <c r="A373" s="3"/>
      <c r="B373" s="3"/>
      <c r="J373" s="4"/>
      <c r="K373" s="4"/>
      <c r="L373" s="4"/>
      <c r="M373" s="3"/>
      <c r="N373" s="3"/>
      <c r="U373" s="4"/>
      <c r="V373" s="4"/>
      <c r="W373" s="4"/>
      <c r="X373" s="4"/>
    </row>
    <row r="374" spans="1:24" x14ac:dyDescent="0.25">
      <c r="A374" s="3"/>
      <c r="B374" s="3"/>
      <c r="J374" s="4"/>
      <c r="K374" s="4"/>
      <c r="L374" s="4"/>
      <c r="M374" s="3"/>
      <c r="N374" s="3"/>
      <c r="U374" s="4"/>
      <c r="V374" s="4"/>
      <c r="W374" s="4"/>
      <c r="X374" s="4"/>
    </row>
    <row r="375" spans="1:24" x14ac:dyDescent="0.25">
      <c r="A375" s="3"/>
      <c r="B375" s="3"/>
      <c r="J375" s="4"/>
      <c r="K375" s="4"/>
      <c r="L375" s="4"/>
      <c r="M375" s="3"/>
      <c r="N375" s="3"/>
      <c r="U375" s="4"/>
      <c r="V375" s="4"/>
      <c r="W375" s="4"/>
      <c r="X375" s="4"/>
    </row>
    <row r="376" spans="1:24" x14ac:dyDescent="0.25">
      <c r="A376" s="3"/>
      <c r="B376" s="3"/>
      <c r="J376" s="4"/>
      <c r="K376" s="4"/>
      <c r="L376" s="4"/>
      <c r="M376" s="3"/>
      <c r="N376" s="3"/>
      <c r="U376" s="4"/>
      <c r="V376" s="4"/>
      <c r="W376" s="4"/>
      <c r="X376" s="4"/>
    </row>
    <row r="377" spans="1:24" x14ac:dyDescent="0.25">
      <c r="A377" s="3"/>
      <c r="B377" s="3"/>
      <c r="J377" s="4"/>
      <c r="K377" s="4"/>
      <c r="L377" s="4"/>
      <c r="M377" s="3"/>
      <c r="N377" s="3"/>
      <c r="U377" s="4"/>
      <c r="V377" s="4"/>
      <c r="W377" s="4"/>
      <c r="X377" s="4"/>
    </row>
    <row r="378" spans="1:24" x14ac:dyDescent="0.25">
      <c r="A378" s="3"/>
      <c r="B378" s="3"/>
      <c r="J378" s="4"/>
      <c r="K378" s="4"/>
      <c r="L378" s="4"/>
      <c r="M378" s="3"/>
      <c r="N378" s="3"/>
      <c r="U378" s="4"/>
      <c r="V378" s="4"/>
      <c r="W378" s="4"/>
      <c r="X378" s="4"/>
    </row>
    <row r="379" spans="1:24" x14ac:dyDescent="0.25">
      <c r="A379" s="3"/>
      <c r="B379" s="3"/>
      <c r="J379" s="4"/>
      <c r="K379" s="4"/>
      <c r="L379" s="4"/>
      <c r="M379" s="3"/>
      <c r="N379" s="3"/>
      <c r="U379" s="4"/>
      <c r="V379" s="4"/>
      <c r="W379" s="4"/>
      <c r="X379" s="4"/>
    </row>
    <row r="380" spans="1:24" x14ac:dyDescent="0.25">
      <c r="A380" s="3"/>
      <c r="B380" s="3"/>
      <c r="J380" s="4"/>
      <c r="K380" s="4"/>
      <c r="L380" s="4"/>
      <c r="M380" s="3"/>
      <c r="N380" s="3"/>
      <c r="U380" s="4"/>
      <c r="V380" s="4"/>
      <c r="W380" s="4"/>
      <c r="X380" s="4"/>
    </row>
    <row r="381" spans="1:24" x14ac:dyDescent="0.25">
      <c r="A381" s="3"/>
      <c r="B381" s="3"/>
      <c r="J381" s="4"/>
      <c r="K381" s="4"/>
      <c r="L381" s="4"/>
      <c r="M381" s="3"/>
      <c r="N381" s="3"/>
      <c r="U381" s="4"/>
      <c r="V381" s="4"/>
      <c r="W381" s="4"/>
      <c r="X381" s="4"/>
    </row>
    <row r="382" spans="1:24" x14ac:dyDescent="0.25">
      <c r="A382" s="3"/>
      <c r="B382" s="3"/>
      <c r="M382" s="3"/>
      <c r="N382" s="3"/>
    </row>
    <row r="383" spans="1:24" x14ac:dyDescent="0.25">
      <c r="A383" s="3"/>
      <c r="B383" s="3"/>
      <c r="M383" s="3"/>
      <c r="N383" s="3"/>
    </row>
    <row r="384" spans="1:24" x14ac:dyDescent="0.25">
      <c r="A384" s="3"/>
      <c r="B384" s="3"/>
      <c r="M384" s="3"/>
      <c r="N384" s="3"/>
    </row>
    <row r="385" spans="1:25" x14ac:dyDescent="0.25">
      <c r="A385" s="3"/>
      <c r="B385" s="3"/>
      <c r="M385" s="3"/>
      <c r="N385" s="3"/>
    </row>
    <row r="386" spans="1:25" x14ac:dyDescent="0.25">
      <c r="A386" s="3"/>
      <c r="B386" s="3"/>
      <c r="M386" s="3"/>
      <c r="N386" s="3"/>
    </row>
    <row r="387" spans="1:25" x14ac:dyDescent="0.25">
      <c r="A387" s="3"/>
      <c r="B387" s="3"/>
      <c r="D387" s="4"/>
      <c r="J387" s="4"/>
      <c r="K387" s="4"/>
      <c r="L387" s="4"/>
      <c r="M387" s="3"/>
      <c r="N387" s="3"/>
      <c r="U387" s="4"/>
      <c r="V387" s="4"/>
      <c r="W387" s="4"/>
      <c r="X387" s="4"/>
    </row>
    <row r="388" spans="1:25" x14ac:dyDescent="0.25">
      <c r="A388" s="3"/>
      <c r="B388" s="3"/>
      <c r="D388" s="4"/>
      <c r="J388" s="4"/>
      <c r="K388" s="4"/>
      <c r="L388" s="4"/>
      <c r="M388" s="3"/>
      <c r="N388" s="3"/>
      <c r="U388" s="4"/>
      <c r="V388" s="4"/>
      <c r="W388" s="4"/>
      <c r="X388" s="4"/>
    </row>
    <row r="389" spans="1:25" x14ac:dyDescent="0.25">
      <c r="A389" s="3"/>
      <c r="B389" s="3"/>
      <c r="D389" s="4"/>
      <c r="J389" s="4"/>
      <c r="K389" s="4"/>
      <c r="L389" s="4"/>
      <c r="M389" s="3"/>
      <c r="N389" s="3"/>
      <c r="U389" s="4"/>
      <c r="V389" s="4"/>
      <c r="W389" s="4"/>
      <c r="X389" s="4"/>
    </row>
    <row r="390" spans="1:25" x14ac:dyDescent="0.25">
      <c r="A390" s="3"/>
      <c r="B390" s="3"/>
      <c r="D390" s="4"/>
      <c r="J390" s="4"/>
      <c r="K390" s="4"/>
      <c r="L390" s="4"/>
      <c r="M390" s="3"/>
      <c r="N390" s="3"/>
      <c r="U390" s="4"/>
      <c r="V390" s="4"/>
      <c r="W390" s="4"/>
      <c r="X390" s="4"/>
    </row>
    <row r="391" spans="1:25" x14ac:dyDescent="0.25">
      <c r="A391" s="3"/>
      <c r="B391" s="3"/>
      <c r="D391" s="4"/>
      <c r="J391" s="4"/>
      <c r="K391" s="4"/>
      <c r="L391" s="4"/>
      <c r="M391" s="3"/>
      <c r="N391" s="3"/>
      <c r="U391" s="4"/>
      <c r="V391" s="4"/>
      <c r="W391" s="4"/>
      <c r="X391" s="4"/>
    </row>
    <row r="392" spans="1:25" x14ac:dyDescent="0.25">
      <c r="A392" s="3"/>
      <c r="B392" s="3"/>
      <c r="D392" s="4"/>
      <c r="J392" s="4"/>
      <c r="K392" s="4"/>
      <c r="L392" s="4"/>
      <c r="M392" s="3"/>
      <c r="N392" s="3"/>
      <c r="U392" s="4"/>
      <c r="V392" s="4"/>
      <c r="W392" s="4"/>
      <c r="X392" s="4"/>
    </row>
    <row r="393" spans="1:25" x14ac:dyDescent="0.25">
      <c r="A393" s="3"/>
      <c r="B393" s="3"/>
      <c r="D393" s="4"/>
      <c r="J393" s="4"/>
      <c r="K393" s="4"/>
      <c r="L393" s="4"/>
      <c r="M393" s="3"/>
      <c r="N393" s="3"/>
      <c r="U393" s="4"/>
      <c r="V393" s="4"/>
      <c r="W393" s="4"/>
      <c r="X393" s="4"/>
    </row>
    <row r="394" spans="1:25" x14ac:dyDescent="0.25">
      <c r="A394" s="3"/>
      <c r="B394" s="3"/>
      <c r="D394" s="4"/>
      <c r="J394" s="4"/>
      <c r="K394" s="4"/>
      <c r="L394" s="4"/>
      <c r="M394" s="3"/>
      <c r="N394" s="3"/>
      <c r="U394" s="4"/>
      <c r="V394" s="4"/>
      <c r="W394" s="4"/>
      <c r="X394" s="4"/>
    </row>
    <row r="395" spans="1:25" x14ac:dyDescent="0.25">
      <c r="A395" s="3"/>
      <c r="B395" s="3"/>
      <c r="D395" s="4"/>
      <c r="J395" s="4"/>
      <c r="K395" s="4"/>
      <c r="L395" s="4"/>
      <c r="M395" s="3"/>
      <c r="N395" s="3"/>
      <c r="U395" s="4"/>
      <c r="V395" s="4"/>
      <c r="W395" s="4"/>
      <c r="X395" s="4"/>
    </row>
    <row r="396" spans="1:25" x14ac:dyDescent="0.25">
      <c r="A396" s="3"/>
      <c r="B396" s="3"/>
      <c r="D396" s="4"/>
      <c r="J396" s="4"/>
      <c r="K396" s="4"/>
      <c r="L396" s="4"/>
      <c r="M396" s="3"/>
      <c r="N396" s="3"/>
      <c r="U396" s="4"/>
      <c r="V396" s="4"/>
      <c r="W396" s="4"/>
      <c r="X396" s="4"/>
    </row>
    <row r="397" spans="1:25" x14ac:dyDescent="0.25">
      <c r="A397" s="3"/>
      <c r="B397" s="3"/>
      <c r="M397" s="3"/>
      <c r="N397" s="3"/>
    </row>
    <row r="398" spans="1:25" x14ac:dyDescent="0.25">
      <c r="A398" s="3"/>
      <c r="B398" s="3"/>
      <c r="M398" s="3"/>
      <c r="N398" s="3"/>
    </row>
    <row r="399" spans="1:25" x14ac:dyDescent="0.25">
      <c r="A399" s="3"/>
      <c r="B399" s="3"/>
      <c r="M399" s="3"/>
      <c r="N399" s="3"/>
    </row>
    <row r="400" spans="1:25" x14ac:dyDescent="0.25">
      <c r="A400" s="3"/>
      <c r="B400" s="3"/>
      <c r="I400" s="4"/>
      <c r="J400" s="4"/>
      <c r="K400" s="4"/>
      <c r="L400" s="4"/>
      <c r="M400" s="3"/>
      <c r="N400" s="3"/>
      <c r="U400" s="4"/>
      <c r="V400" s="4"/>
      <c r="W400" s="4"/>
      <c r="X400" s="4"/>
      <c r="Y400" s="4"/>
    </row>
    <row r="401" spans="1:25" x14ac:dyDescent="0.25">
      <c r="A401" s="3"/>
      <c r="B401" s="3"/>
      <c r="I401" s="4"/>
      <c r="J401" s="4"/>
      <c r="K401" s="4"/>
      <c r="L401" s="4"/>
      <c r="M401" s="3"/>
      <c r="N401" s="3"/>
      <c r="U401" s="4"/>
      <c r="V401" s="4"/>
      <c r="W401" s="4"/>
      <c r="X401" s="4"/>
      <c r="Y401" s="4"/>
    </row>
    <row r="402" spans="1:25" x14ac:dyDescent="0.25">
      <c r="A402" s="3"/>
      <c r="B402" s="3"/>
      <c r="M402" s="3"/>
      <c r="N402" s="3"/>
    </row>
    <row r="403" spans="1:25" x14ac:dyDescent="0.25">
      <c r="A403" s="3"/>
      <c r="B403" s="3"/>
      <c r="M403" s="3"/>
      <c r="N403" s="3"/>
    </row>
    <row r="404" spans="1:25" x14ac:dyDescent="0.25">
      <c r="A404" s="3"/>
      <c r="B404" s="3"/>
      <c r="M404" s="3"/>
      <c r="N404" s="3"/>
    </row>
    <row r="405" spans="1:25" x14ac:dyDescent="0.25">
      <c r="A405" s="3"/>
      <c r="B405" s="3"/>
      <c r="M405" s="3"/>
      <c r="N405" s="3"/>
    </row>
    <row r="406" spans="1:25" x14ac:dyDescent="0.25">
      <c r="A406" s="3"/>
      <c r="B406" s="3"/>
      <c r="M406" s="3"/>
      <c r="N406" s="3"/>
    </row>
    <row r="407" spans="1:25" x14ac:dyDescent="0.25">
      <c r="A407" s="3"/>
      <c r="B407" s="3"/>
      <c r="J407" s="4"/>
      <c r="K407" s="4"/>
      <c r="L407" s="4"/>
      <c r="M407" s="3"/>
      <c r="N407" s="3"/>
      <c r="U407" s="4"/>
      <c r="V407" s="4"/>
      <c r="W407" s="4"/>
      <c r="X407" s="4"/>
    </row>
    <row r="408" spans="1:25" x14ac:dyDescent="0.25">
      <c r="A408" s="3"/>
      <c r="B408" s="3"/>
      <c r="J408" s="4"/>
      <c r="K408" s="4"/>
      <c r="L408" s="4"/>
      <c r="M408" s="3"/>
      <c r="N408" s="3"/>
      <c r="U408" s="4"/>
      <c r="V408" s="4"/>
      <c r="W408" s="4"/>
      <c r="X408" s="4"/>
    </row>
    <row r="409" spans="1:25" x14ac:dyDescent="0.25">
      <c r="A409" s="3"/>
      <c r="B409" s="3"/>
      <c r="J409" s="4"/>
      <c r="K409" s="4"/>
      <c r="L409" s="4"/>
      <c r="M409" s="3"/>
      <c r="N409" s="3"/>
      <c r="U409" s="4"/>
      <c r="V409" s="4"/>
      <c r="W409" s="4"/>
      <c r="X409" s="4"/>
    </row>
    <row r="410" spans="1:25" x14ac:dyDescent="0.25">
      <c r="A410" s="3"/>
      <c r="B410" s="3"/>
      <c r="J410" s="4"/>
      <c r="K410" s="4"/>
      <c r="L410" s="4"/>
      <c r="M410" s="3"/>
      <c r="N410" s="3"/>
      <c r="U410" s="4"/>
      <c r="V410" s="4"/>
      <c r="W410" s="4"/>
      <c r="X410" s="4"/>
    </row>
    <row r="411" spans="1:25" x14ac:dyDescent="0.25">
      <c r="A411" s="3"/>
      <c r="B411" s="3"/>
      <c r="J411" s="4"/>
      <c r="K411" s="4"/>
      <c r="L411" s="4"/>
      <c r="M411" s="3"/>
      <c r="N411" s="3"/>
      <c r="U411" s="4"/>
      <c r="V411" s="4"/>
      <c r="W411" s="4"/>
      <c r="X411" s="4"/>
    </row>
    <row r="412" spans="1:25" x14ac:dyDescent="0.25">
      <c r="A412" s="3"/>
      <c r="B412" s="3"/>
      <c r="J412" s="4"/>
      <c r="K412" s="4"/>
      <c r="L412" s="4"/>
      <c r="M412" s="3"/>
      <c r="N412" s="3"/>
      <c r="U412" s="4"/>
      <c r="V412" s="4"/>
      <c r="W412" s="4"/>
      <c r="X412" s="4"/>
    </row>
    <row r="413" spans="1:25" x14ac:dyDescent="0.25">
      <c r="A413" s="3"/>
      <c r="B413" s="3"/>
      <c r="J413" s="4"/>
      <c r="K413" s="4"/>
      <c r="L413" s="4"/>
      <c r="M413" s="3"/>
      <c r="N413" s="3"/>
      <c r="U413" s="4"/>
      <c r="V413" s="4"/>
      <c r="W413" s="4"/>
      <c r="X413" s="4"/>
    </row>
    <row r="414" spans="1:25" x14ac:dyDescent="0.25">
      <c r="A414" s="3"/>
      <c r="B414" s="3"/>
      <c r="J414" s="4"/>
      <c r="K414" s="4"/>
      <c r="L414" s="4"/>
      <c r="M414" s="3"/>
      <c r="N414" s="3"/>
      <c r="U414" s="4"/>
      <c r="V414" s="4"/>
      <c r="W414" s="4"/>
      <c r="X414" s="4"/>
    </row>
    <row r="415" spans="1:25" x14ac:dyDescent="0.25">
      <c r="A415" s="3"/>
      <c r="B415" s="3"/>
      <c r="J415" s="4"/>
      <c r="K415" s="4"/>
      <c r="L415" s="4"/>
      <c r="M415" s="3"/>
      <c r="N415" s="3"/>
      <c r="U415" s="4"/>
      <c r="V415" s="4"/>
      <c r="W415" s="4"/>
      <c r="X415" s="4"/>
    </row>
    <row r="416" spans="1:25" x14ac:dyDescent="0.25">
      <c r="A416" s="3"/>
      <c r="B416" s="3"/>
      <c r="J416" s="4"/>
      <c r="K416" s="4"/>
      <c r="L416" s="4"/>
      <c r="M416" s="3"/>
      <c r="N416" s="3"/>
      <c r="U416" s="4"/>
      <c r="V416" s="4"/>
      <c r="W416" s="4"/>
      <c r="X416" s="4"/>
    </row>
    <row r="417" spans="1:24" x14ac:dyDescent="0.25">
      <c r="A417" s="3"/>
      <c r="B417" s="3"/>
      <c r="M417" s="3"/>
      <c r="N417" s="3"/>
    </row>
    <row r="418" spans="1:24" x14ac:dyDescent="0.25">
      <c r="A418" s="3"/>
      <c r="B418" s="3"/>
      <c r="M418" s="3"/>
      <c r="N418" s="3"/>
    </row>
    <row r="419" spans="1:24" x14ac:dyDescent="0.25">
      <c r="A419" s="3"/>
      <c r="B419" s="3"/>
      <c r="M419" s="3"/>
      <c r="N419" s="3"/>
    </row>
    <row r="420" spans="1:24" x14ac:dyDescent="0.25">
      <c r="A420" s="3"/>
      <c r="B420" s="3"/>
      <c r="M420" s="3"/>
      <c r="N420" s="3"/>
    </row>
    <row r="421" spans="1:24" x14ac:dyDescent="0.25">
      <c r="A421" s="3"/>
      <c r="B421" s="3"/>
      <c r="M421" s="3"/>
      <c r="N421" s="3"/>
    </row>
    <row r="422" spans="1:24" x14ac:dyDescent="0.25">
      <c r="A422" s="3"/>
      <c r="B422" s="3"/>
      <c r="D422" s="4"/>
      <c r="J422" s="4"/>
      <c r="K422" s="4"/>
      <c r="L422" s="4"/>
      <c r="M422" s="3"/>
      <c r="N422" s="3"/>
      <c r="U422" s="4"/>
      <c r="V422" s="4"/>
      <c r="W422" s="4"/>
      <c r="X422" s="4"/>
    </row>
    <row r="423" spans="1:24" x14ac:dyDescent="0.25">
      <c r="A423" s="3"/>
      <c r="B423" s="3"/>
      <c r="D423" s="4"/>
      <c r="J423" s="4"/>
      <c r="K423" s="4"/>
      <c r="L423" s="4"/>
      <c r="M423" s="3"/>
      <c r="N423" s="3"/>
      <c r="U423" s="4"/>
      <c r="V423" s="4"/>
      <c r="W423" s="4"/>
      <c r="X423" s="4"/>
    </row>
    <row r="424" spans="1:24" x14ac:dyDescent="0.25">
      <c r="A424" s="3"/>
      <c r="B424" s="3"/>
      <c r="D424" s="4"/>
      <c r="J424" s="4"/>
      <c r="K424" s="4"/>
      <c r="L424" s="4"/>
      <c r="M424" s="3"/>
      <c r="N424" s="3"/>
      <c r="U424" s="4"/>
      <c r="V424" s="4"/>
      <c r="W424" s="4"/>
      <c r="X424" s="4"/>
    </row>
    <row r="425" spans="1:24" x14ac:dyDescent="0.25">
      <c r="A425" s="3"/>
      <c r="B425" s="3"/>
      <c r="D425" s="4"/>
      <c r="J425" s="4"/>
      <c r="K425" s="4"/>
      <c r="L425" s="4"/>
      <c r="M425" s="3"/>
      <c r="N425" s="3"/>
      <c r="U425" s="4"/>
      <c r="V425" s="4"/>
      <c r="W425" s="4"/>
      <c r="X425" s="4"/>
    </row>
    <row r="426" spans="1:24" x14ac:dyDescent="0.25">
      <c r="A426" s="3"/>
      <c r="B426" s="3"/>
      <c r="D426" s="4"/>
      <c r="J426" s="4"/>
      <c r="K426" s="4"/>
      <c r="L426" s="4"/>
      <c r="M426" s="3"/>
      <c r="N426" s="3"/>
      <c r="U426" s="4"/>
      <c r="V426" s="4"/>
      <c r="W426" s="4"/>
      <c r="X426" s="4"/>
    </row>
    <row r="427" spans="1:24" x14ac:dyDescent="0.25">
      <c r="A427" s="3"/>
      <c r="B427" s="3"/>
      <c r="D427" s="4"/>
      <c r="J427" s="4"/>
      <c r="K427" s="4"/>
      <c r="L427" s="4"/>
      <c r="M427" s="3"/>
      <c r="N427" s="3"/>
      <c r="U427" s="4"/>
      <c r="V427" s="4"/>
      <c r="W427" s="4"/>
      <c r="X427" s="4"/>
    </row>
    <row r="428" spans="1:24" x14ac:dyDescent="0.25">
      <c r="A428" s="3"/>
      <c r="B428" s="3"/>
      <c r="D428" s="4"/>
      <c r="J428" s="4"/>
      <c r="K428" s="4"/>
      <c r="L428" s="4"/>
      <c r="M428" s="3"/>
      <c r="N428" s="3"/>
      <c r="U428" s="4"/>
      <c r="V428" s="4"/>
      <c r="W428" s="4"/>
      <c r="X428" s="4"/>
    </row>
    <row r="429" spans="1:24" x14ac:dyDescent="0.25">
      <c r="A429" s="3"/>
      <c r="B429" s="3"/>
      <c r="D429" s="4"/>
      <c r="J429" s="4"/>
      <c r="K429" s="4"/>
      <c r="L429" s="4"/>
      <c r="M429" s="3"/>
      <c r="N429" s="3"/>
      <c r="U429" s="4"/>
      <c r="V429" s="4"/>
      <c r="W429" s="4"/>
      <c r="X429" s="4"/>
    </row>
    <row r="430" spans="1:24" x14ac:dyDescent="0.25">
      <c r="A430" s="3"/>
      <c r="B430" s="3"/>
      <c r="D430" s="4"/>
      <c r="J430" s="4"/>
      <c r="K430" s="4"/>
      <c r="L430" s="4"/>
      <c r="M430" s="3"/>
      <c r="N430" s="3"/>
      <c r="U430" s="4"/>
      <c r="V430" s="4"/>
      <c r="W430" s="4"/>
      <c r="X430" s="4"/>
    </row>
    <row r="431" spans="1:24" x14ac:dyDescent="0.25">
      <c r="A431" s="3"/>
      <c r="B431" s="3"/>
      <c r="D431" s="4"/>
      <c r="J431" s="4"/>
      <c r="K431" s="4"/>
      <c r="L431" s="4"/>
      <c r="M431" s="3"/>
      <c r="N431" s="3"/>
      <c r="U431" s="4"/>
      <c r="V431" s="4"/>
      <c r="W431" s="4"/>
      <c r="X431" s="4"/>
    </row>
  </sheetData>
  <sortState ref="A2:Y445">
    <sortCondition ref="A2:A4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Menge, Bruce Allan</dc:creator>
  <cp:lastModifiedBy>Menge, Bruce Allan</cp:lastModifiedBy>
  <dcterms:created xsi:type="dcterms:W3CDTF">2020-08-25T21:21:41Z</dcterms:created>
  <dcterms:modified xsi:type="dcterms:W3CDTF">2020-08-25T21:26:39Z</dcterms:modified>
</cp:coreProperties>
</file>