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5" yWindow="-15" windowWidth="17400" windowHeight="11760" activeTab="7"/>
  </bookViews>
  <sheets>
    <sheet name="table1" sheetId="16" r:id="rId1"/>
    <sheet name="table2" sheetId="17" r:id="rId2"/>
    <sheet name="table3" sheetId="18" r:id="rId3"/>
    <sheet name="table4" sheetId="19" r:id="rId4"/>
    <sheet name="table5" sheetId="20" r:id="rId5"/>
    <sheet name="table6" sheetId="21" r:id="rId6"/>
    <sheet name="table7" sheetId="22" r:id="rId7"/>
    <sheet name="table8" sheetId="15" r:id="rId8"/>
    <sheet name="Supplementary Table" sheetId="23" r:id="rId9"/>
  </sheets>
  <calcPr calcId="125725"/>
</workbook>
</file>

<file path=xl/calcChain.xml><?xml version="1.0" encoding="utf-8"?>
<calcChain xmlns="http://schemas.openxmlformats.org/spreadsheetml/2006/main">
  <c r="B33" i="16"/>
  <c r="C33"/>
  <c r="D33"/>
  <c r="E33"/>
  <c r="F33"/>
  <c r="G33"/>
  <c r="G7" i="17"/>
  <c r="H7"/>
  <c r="K8"/>
  <c r="L8"/>
  <c r="C10"/>
  <c r="D10"/>
  <c r="K21"/>
  <c r="L21"/>
  <c r="C37"/>
  <c r="D37"/>
  <c r="G45"/>
  <c r="H45"/>
  <c r="C54"/>
  <c r="D54"/>
  <c r="K56"/>
  <c r="L56"/>
  <c r="G59"/>
  <c r="H59"/>
  <c r="P60"/>
  <c r="P62" s="1"/>
  <c r="Q60"/>
  <c r="Q62"/>
  <c r="C86"/>
  <c r="D86"/>
  <c r="K88"/>
  <c r="L88"/>
  <c r="G91"/>
  <c r="H91"/>
  <c r="K98"/>
  <c r="L98"/>
  <c r="G102"/>
  <c r="H102"/>
  <c r="G108"/>
  <c r="H108"/>
  <c r="K108"/>
  <c r="L108"/>
  <c r="G111"/>
  <c r="H111"/>
  <c r="K117"/>
  <c r="L117"/>
  <c r="K124"/>
  <c r="L124"/>
  <c r="G126"/>
  <c r="H126"/>
  <c r="G130"/>
  <c r="H130"/>
  <c r="K132"/>
  <c r="L132"/>
  <c r="G138"/>
  <c r="H138"/>
  <c r="K143"/>
  <c r="L143"/>
  <c r="K148"/>
  <c r="L148"/>
  <c r="K154"/>
  <c r="L154"/>
  <c r="G156"/>
  <c r="H156"/>
  <c r="K163"/>
  <c r="L163"/>
  <c r="G165"/>
  <c r="H165"/>
  <c r="G171"/>
  <c r="H171"/>
  <c r="K173"/>
  <c r="L173"/>
  <c r="K180"/>
  <c r="L180"/>
  <c r="G183"/>
  <c r="H183"/>
  <c r="G190"/>
  <c r="H190"/>
  <c r="K193"/>
  <c r="L193"/>
  <c r="G203"/>
  <c r="H203"/>
  <c r="K203"/>
  <c r="L203"/>
  <c r="G211"/>
  <c r="H211"/>
  <c r="K212"/>
  <c r="L212"/>
  <c r="G219"/>
  <c r="H219"/>
  <c r="K220"/>
  <c r="L220"/>
  <c r="G226"/>
  <c r="H226"/>
  <c r="K229"/>
  <c r="L229"/>
  <c r="G232"/>
  <c r="H232"/>
  <c r="K238"/>
  <c r="L238"/>
  <c r="G241"/>
  <c r="H241"/>
  <c r="K246"/>
  <c r="L246"/>
  <c r="G10" i="18"/>
  <c r="H10"/>
  <c r="K13"/>
  <c r="L13"/>
  <c r="C14"/>
  <c r="D14"/>
  <c r="O14"/>
  <c r="P14"/>
  <c r="C17"/>
  <c r="D17"/>
  <c r="G17"/>
  <c r="H17"/>
  <c r="K17"/>
  <c r="L17"/>
  <c r="O17"/>
  <c r="P17"/>
  <c r="C24"/>
  <c r="D24"/>
  <c r="G24"/>
  <c r="H24"/>
  <c r="K24"/>
  <c r="L24"/>
  <c r="O24"/>
  <c r="P24"/>
  <c r="C32"/>
  <c r="D32"/>
  <c r="O32"/>
  <c r="P32"/>
  <c r="K33"/>
  <c r="L33"/>
  <c r="G36"/>
  <c r="H36"/>
  <c r="AB5" i="19"/>
  <c r="AB30" s="1"/>
  <c r="AE5"/>
  <c r="D6"/>
  <c r="D85" s="1"/>
  <c r="G6"/>
  <c r="L6"/>
  <c r="L46" s="1"/>
  <c r="O6"/>
  <c r="T6"/>
  <c r="T74" s="1"/>
  <c r="W6"/>
  <c r="AB6"/>
  <c r="AE6"/>
  <c r="D7"/>
  <c r="G7"/>
  <c r="L7"/>
  <c r="O7"/>
  <c r="T7"/>
  <c r="W7"/>
  <c r="AB7"/>
  <c r="AE7"/>
  <c r="D8"/>
  <c r="G8"/>
  <c r="L8"/>
  <c r="O8"/>
  <c r="T8"/>
  <c r="W8"/>
  <c r="AB8"/>
  <c r="AE8"/>
  <c r="D9"/>
  <c r="G9"/>
  <c r="L9"/>
  <c r="T9"/>
  <c r="W9"/>
  <c r="AB9"/>
  <c r="AE9"/>
  <c r="AE30" s="1"/>
  <c r="D10"/>
  <c r="G10"/>
  <c r="L10"/>
  <c r="O10"/>
  <c r="O46" s="1"/>
  <c r="T10"/>
  <c r="W10"/>
  <c r="AB10"/>
  <c r="AE10"/>
  <c r="D11"/>
  <c r="G11"/>
  <c r="L11"/>
  <c r="O11"/>
  <c r="T11"/>
  <c r="W11"/>
  <c r="AB11"/>
  <c r="AE11"/>
  <c r="D12"/>
  <c r="G12"/>
  <c r="L12"/>
  <c r="O12"/>
  <c r="T12"/>
  <c r="W12"/>
  <c r="AB12"/>
  <c r="AE12"/>
  <c r="D13"/>
  <c r="G13"/>
  <c r="L13"/>
  <c r="O13"/>
  <c r="T13"/>
  <c r="W13"/>
  <c r="AB13"/>
  <c r="AE13"/>
  <c r="D14"/>
  <c r="G14"/>
  <c r="L14"/>
  <c r="O14"/>
  <c r="T14"/>
  <c r="W14"/>
  <c r="AB14"/>
  <c r="AE14"/>
  <c r="D15"/>
  <c r="G15"/>
  <c r="L15"/>
  <c r="O15"/>
  <c r="T15"/>
  <c r="W15"/>
  <c r="AB15"/>
  <c r="AE15"/>
  <c r="D16"/>
  <c r="G16"/>
  <c r="L16"/>
  <c r="O16"/>
  <c r="T16"/>
  <c r="W16"/>
  <c r="AB16"/>
  <c r="AE16"/>
  <c r="D17"/>
  <c r="G17"/>
  <c r="L17"/>
  <c r="O17"/>
  <c r="T17"/>
  <c r="W17"/>
  <c r="AB17"/>
  <c r="AE17"/>
  <c r="D18"/>
  <c r="G18"/>
  <c r="L18"/>
  <c r="O18"/>
  <c r="T18"/>
  <c r="W18"/>
  <c r="AB18"/>
  <c r="AE18"/>
  <c r="D19"/>
  <c r="G19"/>
  <c r="L19"/>
  <c r="O19"/>
  <c r="T19"/>
  <c r="W19"/>
  <c r="AB19"/>
  <c r="AE19"/>
  <c r="D20"/>
  <c r="G20"/>
  <c r="L20"/>
  <c r="O20"/>
  <c r="T20"/>
  <c r="W20"/>
  <c r="AB20"/>
  <c r="AE20"/>
  <c r="D21"/>
  <c r="G21"/>
  <c r="L21"/>
  <c r="O21"/>
  <c r="T21"/>
  <c r="W21"/>
  <c r="AB21"/>
  <c r="AE21"/>
  <c r="D22"/>
  <c r="G22"/>
  <c r="T22"/>
  <c r="W22"/>
  <c r="AB22"/>
  <c r="AE22"/>
  <c r="D23"/>
  <c r="G23"/>
  <c r="G85" s="1"/>
  <c r="L23"/>
  <c r="O23"/>
  <c r="T23"/>
  <c r="W23"/>
  <c r="AB23"/>
  <c r="AE23"/>
  <c r="D24"/>
  <c r="G24"/>
  <c r="L24"/>
  <c r="O24"/>
  <c r="T24"/>
  <c r="W24"/>
  <c r="AB24"/>
  <c r="AE24"/>
  <c r="D25"/>
  <c r="G25"/>
  <c r="L25"/>
  <c r="O25"/>
  <c r="T25"/>
  <c r="W25"/>
  <c r="AB25"/>
  <c r="AE25"/>
  <c r="D26"/>
  <c r="G26"/>
  <c r="L26"/>
  <c r="O26"/>
  <c r="T26"/>
  <c r="W26"/>
  <c r="AB26"/>
  <c r="AE26"/>
  <c r="D27"/>
  <c r="G27"/>
  <c r="L27"/>
  <c r="O27"/>
  <c r="AB27"/>
  <c r="AE27"/>
  <c r="D28"/>
  <c r="G28"/>
  <c r="L28"/>
  <c r="O28"/>
  <c r="T28"/>
  <c r="W28"/>
  <c r="AB28"/>
  <c r="AE28"/>
  <c r="D29"/>
  <c r="G29"/>
  <c r="L29"/>
  <c r="O29"/>
  <c r="T29"/>
  <c r="W29"/>
  <c r="AB29"/>
  <c r="AE29"/>
  <c r="L30"/>
  <c r="O30"/>
  <c r="T30"/>
  <c r="W30"/>
  <c r="D31"/>
  <c r="G31"/>
  <c r="L31"/>
  <c r="O31"/>
  <c r="T31"/>
  <c r="W31"/>
  <c r="D32"/>
  <c r="G32"/>
  <c r="L32"/>
  <c r="O32"/>
  <c r="T32"/>
  <c r="W32"/>
  <c r="D33"/>
  <c r="G33"/>
  <c r="L33"/>
  <c r="O33"/>
  <c r="T33"/>
  <c r="W33"/>
  <c r="D34"/>
  <c r="G34"/>
  <c r="L34"/>
  <c r="O34"/>
  <c r="T34"/>
  <c r="W34"/>
  <c r="D35"/>
  <c r="G35"/>
  <c r="L35"/>
  <c r="O35"/>
  <c r="T35"/>
  <c r="W35"/>
  <c r="D36"/>
  <c r="G36"/>
  <c r="T36"/>
  <c r="W36"/>
  <c r="D37"/>
  <c r="G37"/>
  <c r="L37"/>
  <c r="O37"/>
  <c r="T37"/>
  <c r="W37"/>
  <c r="D38"/>
  <c r="G38"/>
  <c r="L38"/>
  <c r="O38"/>
  <c r="T38"/>
  <c r="W38"/>
  <c r="D39"/>
  <c r="G39"/>
  <c r="L39"/>
  <c r="O39"/>
  <c r="T39"/>
  <c r="W39"/>
  <c r="D40"/>
  <c r="G40"/>
  <c r="L40"/>
  <c r="O40"/>
  <c r="T40"/>
  <c r="W40"/>
  <c r="D41"/>
  <c r="G41"/>
  <c r="L41"/>
  <c r="O41"/>
  <c r="T41"/>
  <c r="W41"/>
  <c r="D42"/>
  <c r="G42"/>
  <c r="L42"/>
  <c r="O42"/>
  <c r="T42"/>
  <c r="W42"/>
  <c r="D43"/>
  <c r="G43"/>
  <c r="L43"/>
  <c r="O43"/>
  <c r="T43"/>
  <c r="W43"/>
  <c r="D44"/>
  <c r="G44"/>
  <c r="L44"/>
  <c r="O44"/>
  <c r="T44"/>
  <c r="W44"/>
  <c r="D45"/>
  <c r="G45"/>
  <c r="L45"/>
  <c r="O45"/>
  <c r="T45"/>
  <c r="W45"/>
  <c r="D46"/>
  <c r="G46"/>
  <c r="T46"/>
  <c r="W46"/>
  <c r="D47"/>
  <c r="G47"/>
  <c r="T47"/>
  <c r="W47"/>
  <c r="D48"/>
  <c r="G48"/>
  <c r="T48"/>
  <c r="W48"/>
  <c r="D49"/>
  <c r="G49"/>
  <c r="T49"/>
  <c r="W49"/>
  <c r="D50"/>
  <c r="G50"/>
  <c r="T50"/>
  <c r="W50"/>
  <c r="D51"/>
  <c r="G51"/>
  <c r="T51"/>
  <c r="W51"/>
  <c r="D52"/>
  <c r="G52"/>
  <c r="D53"/>
  <c r="G53"/>
  <c r="T53"/>
  <c r="W53"/>
  <c r="D54"/>
  <c r="G54"/>
  <c r="T54"/>
  <c r="W54"/>
  <c r="D55"/>
  <c r="G55"/>
  <c r="T55"/>
  <c r="W55"/>
  <c r="D56"/>
  <c r="G56"/>
  <c r="T56"/>
  <c r="W56"/>
  <c r="D57"/>
  <c r="G57"/>
  <c r="T57"/>
  <c r="W57"/>
  <c r="T58"/>
  <c r="W58"/>
  <c r="D59"/>
  <c r="G59"/>
  <c r="T59"/>
  <c r="W59"/>
  <c r="D60"/>
  <c r="G60"/>
  <c r="T60"/>
  <c r="W60"/>
  <c r="D61"/>
  <c r="G61"/>
  <c r="T61"/>
  <c r="W61"/>
  <c r="D62"/>
  <c r="G62"/>
  <c r="T62"/>
  <c r="W62"/>
  <c r="D63"/>
  <c r="G63"/>
  <c r="T63"/>
  <c r="W63"/>
  <c r="D64"/>
  <c r="G64"/>
  <c r="T64"/>
  <c r="W64"/>
  <c r="D65"/>
  <c r="G65"/>
  <c r="T65"/>
  <c r="W65"/>
  <c r="D66"/>
  <c r="G66"/>
  <c r="T66"/>
  <c r="W66"/>
  <c r="D67"/>
  <c r="G67"/>
  <c r="T67"/>
  <c r="W67"/>
  <c r="D68"/>
  <c r="G68"/>
  <c r="T68"/>
  <c r="W68"/>
  <c r="D69"/>
  <c r="G69"/>
  <c r="T69"/>
  <c r="W69"/>
  <c r="D70"/>
  <c r="G70"/>
  <c r="T70"/>
  <c r="W70"/>
  <c r="D71"/>
  <c r="G71"/>
  <c r="T71"/>
  <c r="W71"/>
  <c r="D72"/>
  <c r="G72"/>
  <c r="T72"/>
  <c r="W72"/>
  <c r="D73"/>
  <c r="G73"/>
  <c r="T73"/>
  <c r="W73"/>
  <c r="D74"/>
  <c r="G74"/>
  <c r="W74"/>
  <c r="D75"/>
  <c r="G75"/>
  <c r="D76"/>
  <c r="G76"/>
  <c r="D77"/>
  <c r="G77"/>
  <c r="D78"/>
  <c r="G78"/>
  <c r="D79"/>
  <c r="G79"/>
  <c r="D80"/>
  <c r="G80"/>
  <c r="D81"/>
  <c r="G81"/>
  <c r="D82"/>
  <c r="G82"/>
  <c r="D83"/>
  <c r="G83"/>
  <c r="D84"/>
  <c r="G84"/>
  <c r="AI5" i="20"/>
  <c r="AI19" s="1"/>
  <c r="AM5"/>
  <c r="AM19" s="1"/>
  <c r="E6"/>
  <c r="I6"/>
  <c r="O6"/>
  <c r="S6"/>
  <c r="AI6"/>
  <c r="AM6"/>
  <c r="E7"/>
  <c r="I7"/>
  <c r="I76" s="1"/>
  <c r="O7"/>
  <c r="S7"/>
  <c r="Y7"/>
  <c r="AC7"/>
  <c r="AI7"/>
  <c r="AM7"/>
  <c r="E8"/>
  <c r="I8"/>
  <c r="O8"/>
  <c r="S8"/>
  <c r="Y8"/>
  <c r="AC8"/>
  <c r="AI8"/>
  <c r="AM8"/>
  <c r="E9"/>
  <c r="I9"/>
  <c r="O9"/>
  <c r="S9"/>
  <c r="Y9"/>
  <c r="AC9"/>
  <c r="AI9"/>
  <c r="AM9"/>
  <c r="E10"/>
  <c r="I10"/>
  <c r="O10"/>
  <c r="S10"/>
  <c r="Y10"/>
  <c r="AC10"/>
  <c r="AI10"/>
  <c r="AM10"/>
  <c r="E11"/>
  <c r="I11"/>
  <c r="O11"/>
  <c r="S11"/>
  <c r="Y11"/>
  <c r="AC11"/>
  <c r="AI11"/>
  <c r="AM11"/>
  <c r="E12"/>
  <c r="I12"/>
  <c r="O12"/>
  <c r="S12"/>
  <c r="Y12"/>
  <c r="AC12"/>
  <c r="AI12"/>
  <c r="AM12"/>
  <c r="E13"/>
  <c r="I13"/>
  <c r="O13"/>
  <c r="S13"/>
  <c r="Y13"/>
  <c r="AC13"/>
  <c r="AI13"/>
  <c r="AM13"/>
  <c r="E14"/>
  <c r="I14"/>
  <c r="O14"/>
  <c r="S14"/>
  <c r="Y14"/>
  <c r="AC14"/>
  <c r="AI14"/>
  <c r="AM14"/>
  <c r="E15"/>
  <c r="I15"/>
  <c r="O15"/>
  <c r="S15"/>
  <c r="Y15"/>
  <c r="AC15"/>
  <c r="AI15"/>
  <c r="AM15"/>
  <c r="E16"/>
  <c r="I16"/>
  <c r="O16"/>
  <c r="S16"/>
  <c r="Y16"/>
  <c r="AC16"/>
  <c r="AI16"/>
  <c r="AM16"/>
  <c r="E17"/>
  <c r="I17"/>
  <c r="O17"/>
  <c r="S17"/>
  <c r="Y17"/>
  <c r="AC17"/>
  <c r="AI17"/>
  <c r="AM17"/>
  <c r="E18"/>
  <c r="I18"/>
  <c r="O18"/>
  <c r="S18"/>
  <c r="Y18"/>
  <c r="AC18"/>
  <c r="AI18"/>
  <c r="AM18"/>
  <c r="E19"/>
  <c r="I19"/>
  <c r="O19"/>
  <c r="S19"/>
  <c r="Y19"/>
  <c r="AC19"/>
  <c r="E20"/>
  <c r="I20"/>
  <c r="O20"/>
  <c r="S20"/>
  <c r="Y20"/>
  <c r="AC20"/>
  <c r="E21"/>
  <c r="I21"/>
  <c r="O21"/>
  <c r="S21"/>
  <c r="Y21"/>
  <c r="AC21"/>
  <c r="Y22"/>
  <c r="AC22"/>
  <c r="E23"/>
  <c r="I23"/>
  <c r="O23"/>
  <c r="S23"/>
  <c r="Y23"/>
  <c r="AC23"/>
  <c r="E24"/>
  <c r="I24"/>
  <c r="O24"/>
  <c r="S24"/>
  <c r="Y24"/>
  <c r="AC24"/>
  <c r="E25"/>
  <c r="I25"/>
  <c r="O25"/>
  <c r="S25"/>
  <c r="E26"/>
  <c r="I26"/>
  <c r="O26"/>
  <c r="S26"/>
  <c r="Y26"/>
  <c r="AC26"/>
  <c r="E27"/>
  <c r="E76" s="1"/>
  <c r="I27"/>
  <c r="O27"/>
  <c r="S27"/>
  <c r="Y27"/>
  <c r="AC27"/>
  <c r="E28"/>
  <c r="I28"/>
  <c r="O28"/>
  <c r="S28"/>
  <c r="Y28"/>
  <c r="AC28"/>
  <c r="E29"/>
  <c r="I29"/>
  <c r="O29"/>
  <c r="S29"/>
  <c r="Y29"/>
  <c r="AC29"/>
  <c r="E30"/>
  <c r="I30"/>
  <c r="O30"/>
  <c r="S30"/>
  <c r="Y30"/>
  <c r="AC30"/>
  <c r="E31"/>
  <c r="I31"/>
  <c r="O31"/>
  <c r="S31"/>
  <c r="Y31"/>
  <c r="AC31"/>
  <c r="E32"/>
  <c r="I32"/>
  <c r="O32"/>
  <c r="S32"/>
  <c r="Y32"/>
  <c r="AC32"/>
  <c r="E33"/>
  <c r="I33"/>
  <c r="O33"/>
  <c r="S33"/>
  <c r="Y33"/>
  <c r="AC33"/>
  <c r="E34"/>
  <c r="I34"/>
  <c r="O34"/>
  <c r="S34"/>
  <c r="Y34"/>
  <c r="AC34"/>
  <c r="E35"/>
  <c r="I35"/>
  <c r="O35"/>
  <c r="S35"/>
  <c r="Y35"/>
  <c r="AC35"/>
  <c r="E36"/>
  <c r="I36"/>
  <c r="O36"/>
  <c r="S36"/>
  <c r="Y36"/>
  <c r="AC36"/>
  <c r="E37"/>
  <c r="I37"/>
  <c r="O37"/>
  <c r="S37"/>
  <c r="Y37"/>
  <c r="AC37"/>
  <c r="E38"/>
  <c r="I38"/>
  <c r="O38"/>
  <c r="S38"/>
  <c r="Y38"/>
  <c r="AC38"/>
  <c r="O39"/>
  <c r="S39"/>
  <c r="Y39"/>
  <c r="AC39"/>
  <c r="E40"/>
  <c r="I40"/>
  <c r="O40"/>
  <c r="S40"/>
  <c r="Y40"/>
  <c r="AC40"/>
  <c r="E41"/>
  <c r="I41"/>
  <c r="O41"/>
  <c r="S41"/>
  <c r="E42"/>
  <c r="I42"/>
  <c r="O42"/>
  <c r="S42"/>
  <c r="Y42"/>
  <c r="AC42"/>
  <c r="E43"/>
  <c r="I43"/>
  <c r="O43"/>
  <c r="S43"/>
  <c r="Y43"/>
  <c r="AC43"/>
  <c r="E44"/>
  <c r="I44"/>
  <c r="Y44"/>
  <c r="AC44"/>
  <c r="E45"/>
  <c r="I45"/>
  <c r="O45"/>
  <c r="S45"/>
  <c r="Y45"/>
  <c r="AC45"/>
  <c r="E46"/>
  <c r="I46"/>
  <c r="O46"/>
  <c r="S46"/>
  <c r="Y46"/>
  <c r="AC46"/>
  <c r="E47"/>
  <c r="I47"/>
  <c r="O47"/>
  <c r="S47"/>
  <c r="Y47"/>
  <c r="AC47"/>
  <c r="E48"/>
  <c r="I48"/>
  <c r="O48"/>
  <c r="S48"/>
  <c r="Y48"/>
  <c r="AC48"/>
  <c r="E49"/>
  <c r="I49"/>
  <c r="O49"/>
  <c r="S49"/>
  <c r="Y49"/>
  <c r="AC49"/>
  <c r="E50"/>
  <c r="I50"/>
  <c r="O50"/>
  <c r="S50"/>
  <c r="Y50"/>
  <c r="AC50"/>
  <c r="E51"/>
  <c r="I51"/>
  <c r="O51"/>
  <c r="S51"/>
  <c r="Y51"/>
  <c r="AC51"/>
  <c r="E52"/>
  <c r="I52"/>
  <c r="O52"/>
  <c r="S52"/>
  <c r="Y52"/>
  <c r="AC52"/>
  <c r="E53"/>
  <c r="I53"/>
  <c r="O53"/>
  <c r="S53"/>
  <c r="Y53"/>
  <c r="AC53"/>
  <c r="E54"/>
  <c r="I54"/>
  <c r="O54"/>
  <c r="S54"/>
  <c r="Y54"/>
  <c r="AC54"/>
  <c r="E55"/>
  <c r="I55"/>
  <c r="O55"/>
  <c r="S55"/>
  <c r="Y55"/>
  <c r="AC55"/>
  <c r="E56"/>
  <c r="I56"/>
  <c r="O56"/>
  <c r="S56"/>
  <c r="E57"/>
  <c r="I57"/>
  <c r="O57"/>
  <c r="S57"/>
  <c r="Y57"/>
  <c r="AC57"/>
  <c r="Y58"/>
  <c r="AC58"/>
  <c r="E59"/>
  <c r="I59"/>
  <c r="O59"/>
  <c r="S59"/>
  <c r="Y59"/>
  <c r="AC59"/>
  <c r="E60"/>
  <c r="I60"/>
  <c r="O60"/>
  <c r="S60"/>
  <c r="Y60"/>
  <c r="AC60"/>
  <c r="E61"/>
  <c r="I61"/>
  <c r="O61"/>
  <c r="S61"/>
  <c r="Y61"/>
  <c r="AC61"/>
  <c r="E62"/>
  <c r="I62"/>
  <c r="O62"/>
  <c r="S62"/>
  <c r="Y62"/>
  <c r="AC62"/>
  <c r="E63"/>
  <c r="I63"/>
  <c r="O63"/>
  <c r="S63"/>
  <c r="Y63"/>
  <c r="AC63"/>
  <c r="E64"/>
  <c r="I64"/>
  <c r="O64"/>
  <c r="S64"/>
  <c r="Y64"/>
  <c r="AC64"/>
  <c r="E65"/>
  <c r="I65"/>
  <c r="O65"/>
  <c r="S65"/>
  <c r="Y65"/>
  <c r="AC65"/>
  <c r="E66"/>
  <c r="I66"/>
  <c r="O66"/>
  <c r="S66"/>
  <c r="Y66"/>
  <c r="AC66"/>
  <c r="E67"/>
  <c r="I67"/>
  <c r="O67"/>
  <c r="S67"/>
  <c r="Y67"/>
  <c r="AC67"/>
  <c r="E68"/>
  <c r="I68"/>
  <c r="O68"/>
  <c r="S68"/>
  <c r="Y68"/>
  <c r="AC68"/>
  <c r="E69"/>
  <c r="I69"/>
  <c r="O69"/>
  <c r="S69"/>
  <c r="Y69"/>
  <c r="AC69"/>
  <c r="E70"/>
  <c r="I70"/>
  <c r="O70"/>
  <c r="S70"/>
  <c r="Y70"/>
  <c r="AC70"/>
  <c r="E71"/>
  <c r="I71"/>
  <c r="O71"/>
  <c r="S71"/>
  <c r="Y71"/>
  <c r="AC71"/>
  <c r="E72"/>
  <c r="I72"/>
  <c r="O72"/>
  <c r="S72"/>
  <c r="Y72"/>
  <c r="AC72"/>
  <c r="E73"/>
  <c r="I73"/>
  <c r="O73"/>
  <c r="S73"/>
  <c r="Y73"/>
  <c r="AC73"/>
  <c r="E74"/>
  <c r="I74"/>
  <c r="O74"/>
  <c r="S74"/>
  <c r="E75"/>
  <c r="I75"/>
  <c r="O75"/>
  <c r="S75"/>
  <c r="O76"/>
  <c r="S76"/>
  <c r="E6" i="21"/>
  <c r="K6"/>
  <c r="K29" s="1"/>
  <c r="R6"/>
  <c r="E7"/>
  <c r="K7"/>
  <c r="R7"/>
  <c r="R22" s="1"/>
  <c r="E8"/>
  <c r="K8"/>
  <c r="R8"/>
  <c r="E9"/>
  <c r="K9"/>
  <c r="R9"/>
  <c r="E10"/>
  <c r="K10"/>
  <c r="R10"/>
  <c r="E11"/>
  <c r="K11"/>
  <c r="R11"/>
  <c r="E12"/>
  <c r="K12"/>
  <c r="R12"/>
  <c r="E13"/>
  <c r="K13"/>
  <c r="R13"/>
  <c r="E14"/>
  <c r="K14"/>
  <c r="R14"/>
  <c r="E15"/>
  <c r="K15"/>
  <c r="R15"/>
  <c r="E16"/>
  <c r="K16"/>
  <c r="R16"/>
  <c r="E17"/>
  <c r="K17"/>
  <c r="R17"/>
  <c r="E18"/>
  <c r="K18"/>
  <c r="R18"/>
  <c r="E19"/>
  <c r="K19"/>
  <c r="R19"/>
  <c r="E20"/>
  <c r="K20"/>
  <c r="R20"/>
  <c r="E21"/>
  <c r="K21"/>
  <c r="R21"/>
  <c r="E22"/>
  <c r="K22"/>
  <c r="E23"/>
  <c r="K23"/>
  <c r="E24"/>
  <c r="K24"/>
  <c r="E25"/>
  <c r="K25"/>
  <c r="E26"/>
  <c r="K26"/>
  <c r="E27"/>
  <c r="K27"/>
  <c r="K28"/>
  <c r="E33"/>
  <c r="E47" s="1"/>
  <c r="K33"/>
  <c r="R33"/>
  <c r="E34"/>
  <c r="K34"/>
  <c r="K50" s="1"/>
  <c r="R34"/>
  <c r="E35"/>
  <c r="K35"/>
  <c r="R35"/>
  <c r="R45" s="1"/>
  <c r="E36"/>
  <c r="K36"/>
  <c r="R36"/>
  <c r="E37"/>
  <c r="K37"/>
  <c r="R37"/>
  <c r="E38"/>
  <c r="K38"/>
  <c r="R38"/>
  <c r="E39"/>
  <c r="K39"/>
  <c r="R39"/>
  <c r="E40"/>
  <c r="K40"/>
  <c r="R40"/>
  <c r="E41"/>
  <c r="K41"/>
  <c r="R41"/>
  <c r="E42"/>
  <c r="K42"/>
  <c r="R42"/>
  <c r="E43"/>
  <c r="K43"/>
  <c r="R43"/>
  <c r="E44"/>
  <c r="K44"/>
  <c r="R44"/>
  <c r="E45"/>
  <c r="K45"/>
  <c r="E46"/>
  <c r="K46"/>
  <c r="K47"/>
  <c r="K48"/>
  <c r="K49"/>
  <c r="E53"/>
  <c r="E61" s="1"/>
  <c r="R53"/>
  <c r="E54"/>
  <c r="K54"/>
  <c r="R54"/>
  <c r="R61" s="1"/>
  <c r="E55"/>
  <c r="K55"/>
  <c r="R55"/>
  <c r="E56"/>
  <c r="K56"/>
  <c r="R56"/>
  <c r="E57"/>
  <c r="K57"/>
  <c r="R57"/>
  <c r="E58"/>
  <c r="K58"/>
  <c r="R58"/>
  <c r="E59"/>
  <c r="K59"/>
  <c r="R59"/>
  <c r="E60"/>
  <c r="K60"/>
  <c r="R60"/>
  <c r="K61"/>
  <c r="K62"/>
  <c r="D5" i="22"/>
  <c r="I5"/>
  <c r="I28" s="1"/>
  <c r="N5"/>
  <c r="D6"/>
  <c r="I6"/>
  <c r="N6"/>
  <c r="N21" s="1"/>
  <c r="D7"/>
  <c r="I7"/>
  <c r="N7"/>
  <c r="D8"/>
  <c r="I8"/>
  <c r="N8"/>
  <c r="D9"/>
  <c r="I9"/>
  <c r="N9"/>
  <c r="D10"/>
  <c r="I10"/>
  <c r="N10"/>
  <c r="D11"/>
  <c r="I11"/>
  <c r="N11"/>
  <c r="D12"/>
  <c r="I12"/>
  <c r="N12"/>
  <c r="D13"/>
  <c r="I13"/>
  <c r="N13"/>
  <c r="D14"/>
  <c r="I14"/>
  <c r="N14"/>
  <c r="D15"/>
  <c r="I15"/>
  <c r="N15"/>
  <c r="D16"/>
  <c r="I16"/>
  <c r="N16"/>
  <c r="D17"/>
  <c r="I17"/>
  <c r="N17"/>
  <c r="D18"/>
  <c r="I18"/>
  <c r="N18"/>
  <c r="D19"/>
  <c r="I19"/>
  <c r="N19"/>
  <c r="D20"/>
  <c r="I20"/>
  <c r="N20"/>
  <c r="D21"/>
  <c r="I21"/>
  <c r="D22"/>
  <c r="I22"/>
  <c r="D23"/>
  <c r="I23"/>
  <c r="D24"/>
  <c r="I24"/>
  <c r="D25"/>
  <c r="I25"/>
  <c r="D26"/>
  <c r="I26"/>
  <c r="I27"/>
  <c r="G4" i="23"/>
  <c r="H4"/>
  <c r="P4"/>
  <c r="P16" s="1"/>
  <c r="Q4"/>
  <c r="Q16" s="1"/>
  <c r="Y4"/>
  <c r="Z4"/>
  <c r="G5"/>
  <c r="H5"/>
  <c r="P5"/>
  <c r="Q5"/>
  <c r="Y5"/>
  <c r="Y15" s="1"/>
  <c r="Z5"/>
  <c r="Z15" s="1"/>
  <c r="G6"/>
  <c r="H6"/>
  <c r="P6"/>
  <c r="Q6"/>
  <c r="Y6"/>
  <c r="Z6"/>
  <c r="G7"/>
  <c r="H7"/>
  <c r="P7"/>
  <c r="Q7"/>
  <c r="Y7"/>
  <c r="Z7"/>
  <c r="G8"/>
  <c r="H8"/>
  <c r="P8"/>
  <c r="Q8"/>
  <c r="Y8"/>
  <c r="Z8"/>
  <c r="G9"/>
  <c r="H9"/>
  <c r="P9"/>
  <c r="Q9"/>
  <c r="Y9"/>
  <c r="Z9"/>
  <c r="G10"/>
  <c r="H10"/>
  <c r="P10"/>
  <c r="Q10"/>
  <c r="Y10"/>
  <c r="Z10"/>
  <c r="G11"/>
  <c r="H11"/>
  <c r="P11"/>
  <c r="Q11"/>
  <c r="Y11"/>
  <c r="Z11"/>
  <c r="G12"/>
  <c r="H12"/>
  <c r="P12"/>
  <c r="Q12"/>
  <c r="Y12"/>
  <c r="Z12"/>
  <c r="G13"/>
  <c r="H13"/>
  <c r="P13"/>
  <c r="Q13"/>
  <c r="Y13"/>
  <c r="Z13"/>
  <c r="G14"/>
  <c r="H14"/>
  <c r="P14"/>
  <c r="Q14"/>
  <c r="Y14"/>
  <c r="Z14"/>
  <c r="G15"/>
  <c r="H15"/>
  <c r="P15"/>
  <c r="Q15"/>
  <c r="U15"/>
  <c r="V15"/>
  <c r="G16"/>
  <c r="G17" s="1"/>
  <c r="H16"/>
  <c r="H17" s="1"/>
  <c r="L16"/>
  <c r="M16"/>
  <c r="C17"/>
  <c r="D17"/>
  <c r="U29"/>
  <c r="V29"/>
  <c r="L30"/>
  <c r="M30"/>
  <c r="C31"/>
  <c r="D31"/>
  <c r="G39"/>
  <c r="H39"/>
  <c r="P39"/>
  <c r="Q39"/>
  <c r="Y39"/>
  <c r="Z39"/>
  <c r="U43"/>
  <c r="V43"/>
  <c r="L44"/>
  <c r="M44"/>
  <c r="C45"/>
  <c r="D45"/>
  <c r="U57"/>
  <c r="V57"/>
  <c r="L58"/>
  <c r="M58"/>
  <c r="C59"/>
  <c r="D59"/>
  <c r="U71"/>
  <c r="V71"/>
  <c r="L72"/>
  <c r="M72"/>
  <c r="C73"/>
  <c r="D73"/>
  <c r="U85"/>
  <c r="V85"/>
  <c r="L86"/>
  <c r="M86"/>
  <c r="C87"/>
  <c r="D87"/>
  <c r="U99"/>
  <c r="V99"/>
  <c r="L100"/>
  <c r="M100"/>
  <c r="C101"/>
  <c r="D101"/>
  <c r="U113"/>
  <c r="V113"/>
  <c r="L114"/>
  <c r="M114"/>
  <c r="C115"/>
  <c r="D115"/>
  <c r="U127"/>
  <c r="V127"/>
  <c r="L128"/>
  <c r="M128"/>
  <c r="C129"/>
  <c r="D129"/>
  <c r="U141"/>
  <c r="V141"/>
  <c r="L142"/>
  <c r="M142"/>
  <c r="C143"/>
  <c r="D143"/>
  <c r="U155"/>
  <c r="V155"/>
  <c r="L156"/>
  <c r="M156"/>
  <c r="C157"/>
  <c r="D157"/>
  <c r="U169"/>
  <c r="V169"/>
  <c r="L170"/>
  <c r="M170"/>
  <c r="C171"/>
  <c r="D171"/>
  <c r="U183"/>
  <c r="V183"/>
  <c r="L184"/>
  <c r="M184"/>
  <c r="C185"/>
  <c r="D185"/>
  <c r="U197"/>
  <c r="V197"/>
  <c r="L198"/>
  <c r="M198"/>
  <c r="C199"/>
  <c r="D199"/>
  <c r="G212"/>
  <c r="H212"/>
  <c r="P212"/>
  <c r="P222" s="1"/>
  <c r="Q212"/>
  <c r="Q222" s="1"/>
  <c r="G213"/>
  <c r="H213"/>
  <c r="P213"/>
  <c r="Q213"/>
  <c r="G214"/>
  <c r="H214"/>
  <c r="P214"/>
  <c r="Q214"/>
  <c r="Y214"/>
  <c r="Z214"/>
  <c r="G215"/>
  <c r="H215"/>
  <c r="P215"/>
  <c r="Q215"/>
  <c r="Y215"/>
  <c r="Z215"/>
  <c r="G216"/>
  <c r="H216"/>
  <c r="P216"/>
  <c r="Q216"/>
  <c r="Y216"/>
  <c r="Z216"/>
  <c r="G217"/>
  <c r="H217"/>
  <c r="P217"/>
  <c r="Q217"/>
  <c r="Y217"/>
  <c r="Z217"/>
  <c r="G218"/>
  <c r="H218"/>
  <c r="P218"/>
  <c r="Q218"/>
  <c r="Y218"/>
  <c r="Z218"/>
  <c r="G219"/>
  <c r="H219"/>
  <c r="P219"/>
  <c r="Q219"/>
  <c r="Y219"/>
  <c r="Z219"/>
  <c r="G220"/>
  <c r="H220"/>
  <c r="P220"/>
  <c r="Q220"/>
  <c r="Y220"/>
  <c r="Z220"/>
  <c r="G221"/>
  <c r="G222" s="1"/>
  <c r="H221"/>
  <c r="P221"/>
  <c r="Q221"/>
  <c r="Y221"/>
  <c r="Z221"/>
  <c r="Z223" s="1"/>
  <c r="C222"/>
  <c r="D222"/>
  <c r="H222"/>
  <c r="U222"/>
  <c r="V222"/>
  <c r="Y222"/>
  <c r="Z222"/>
  <c r="Y223"/>
  <c r="C234"/>
  <c r="D234"/>
  <c r="L234"/>
  <c r="M234"/>
  <c r="U234"/>
  <c r="V234"/>
  <c r="G242"/>
  <c r="H242"/>
  <c r="P242"/>
  <c r="Q242"/>
  <c r="Y242"/>
  <c r="Z242"/>
  <c r="C246"/>
  <c r="D246"/>
  <c r="L246"/>
  <c r="M246"/>
  <c r="U246"/>
  <c r="V246"/>
  <c r="C258"/>
  <c r="D258"/>
  <c r="U258"/>
  <c r="V258"/>
  <c r="C270"/>
  <c r="D270"/>
  <c r="L270"/>
  <c r="M270"/>
  <c r="U270"/>
  <c r="V270"/>
  <c r="C282"/>
  <c r="D282"/>
  <c r="L282"/>
  <c r="M282"/>
  <c r="U282"/>
  <c r="V282"/>
  <c r="C294"/>
  <c r="D294"/>
  <c r="L294"/>
  <c r="M294"/>
  <c r="U294"/>
  <c r="V294"/>
  <c r="C306"/>
  <c r="D306"/>
  <c r="L306"/>
  <c r="M306"/>
  <c r="U306"/>
  <c r="V306"/>
  <c r="C318"/>
  <c r="D318"/>
  <c r="L318"/>
  <c r="M318"/>
  <c r="U318"/>
  <c r="V318"/>
  <c r="C330"/>
  <c r="D330"/>
  <c r="L330"/>
  <c r="M330"/>
  <c r="U330"/>
  <c r="V330"/>
  <c r="L342"/>
  <c r="M342"/>
  <c r="U342"/>
  <c r="V342"/>
  <c r="C354"/>
  <c r="D354"/>
  <c r="L354"/>
  <c r="M354"/>
  <c r="U354"/>
  <c r="V354"/>
  <c r="C366"/>
  <c r="D366"/>
  <c r="C378"/>
  <c r="D378"/>
</calcChain>
</file>

<file path=xl/sharedStrings.xml><?xml version="1.0" encoding="utf-8"?>
<sst xmlns="http://schemas.openxmlformats.org/spreadsheetml/2006/main" count="591" uniqueCount="98">
  <si>
    <t>collection</t>
  </si>
  <si>
    <t>unhatched</t>
  </si>
  <si>
    <t>1day</t>
  </si>
  <si>
    <t>2 day</t>
  </si>
  <si>
    <t>sum</t>
  </si>
  <si>
    <t>F2</t>
  </si>
  <si>
    <t>F3</t>
  </si>
  <si>
    <t>line30</t>
  </si>
  <si>
    <t>line35</t>
  </si>
  <si>
    <t>line46</t>
  </si>
  <si>
    <t>F4</t>
  </si>
  <si>
    <t>F5</t>
  </si>
  <si>
    <t>infectedxinfected</t>
  </si>
  <si>
    <t>infectedxuninfected</t>
  </si>
  <si>
    <t>F6</t>
  </si>
  <si>
    <t>line23</t>
  </si>
  <si>
    <t>females</t>
  </si>
  <si>
    <t>males</t>
  </si>
  <si>
    <t>F7</t>
  </si>
  <si>
    <t>F8</t>
  </si>
  <si>
    <t>F9</t>
  </si>
  <si>
    <t>F10</t>
  </si>
  <si>
    <t>unifected x unifected</t>
  </si>
  <si>
    <t>unifected x infected</t>
  </si>
  <si>
    <t>F11</t>
  </si>
  <si>
    <t>F12</t>
  </si>
  <si>
    <t>F13</t>
  </si>
  <si>
    <t>F14</t>
  </si>
  <si>
    <t>F15</t>
  </si>
  <si>
    <t>F16</t>
  </si>
  <si>
    <t>3 day</t>
  </si>
  <si>
    <t>line4</t>
  </si>
  <si>
    <t>line24</t>
  </si>
  <si>
    <t>line45</t>
  </si>
  <si>
    <t>STCP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</si>
  <si>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</si>
  <si>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</si>
  <si>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</si>
  <si>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</si>
  <si>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</si>
  <si>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</si>
  <si>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</si>
  <si>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</si>
  <si>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</si>
  <si>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</si>
  <si>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</si>
  <si>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</si>
  <si>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</si>
  <si>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</si>
  <si>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Table 1</t>
  </si>
  <si>
    <t>Table 2</t>
  </si>
  <si>
    <t>Table 3</t>
  </si>
  <si>
    <t>table 4</t>
  </si>
  <si>
    <t>N crosses</t>
  </si>
  <si>
    <t>table 5</t>
  </si>
  <si>
    <t>early</t>
  </si>
  <si>
    <t>cross no</t>
  </si>
  <si>
    <t>1 day</t>
  </si>
  <si>
    <t>SUM</t>
  </si>
  <si>
    <t>table 6</t>
  </si>
  <si>
    <t>infected24</t>
  </si>
  <si>
    <t>medium</t>
  </si>
  <si>
    <t>late</t>
  </si>
  <si>
    <t>infected30</t>
  </si>
  <si>
    <t>table 7</t>
  </si>
  <si>
    <t>insim24</t>
  </si>
  <si>
    <t>insim30</t>
  </si>
  <si>
    <t>No dead flies</t>
  </si>
  <si>
    <t>17/62009</t>
  </si>
  <si>
    <t>line 23</t>
  </si>
  <si>
    <t>line 46</t>
  </si>
  <si>
    <t>line 4</t>
  </si>
  <si>
    <t>line 45</t>
  </si>
  <si>
    <t>female</t>
  </si>
  <si>
    <t>male</t>
  </si>
  <si>
    <t>pull</t>
  </si>
  <si>
    <t>sex ratio</t>
  </si>
  <si>
    <t xml:space="preserve">F10 </t>
  </si>
  <si>
    <t>summary</t>
  </si>
  <si>
    <t>No cross</t>
  </si>
  <si>
    <t>vials</t>
  </si>
  <si>
    <t>Total</t>
  </si>
  <si>
    <t>STCP - female</t>
  </si>
  <si>
    <t>vial number</t>
  </si>
  <si>
    <t>median days</t>
  </si>
  <si>
    <t>insim24 - female</t>
  </si>
  <si>
    <t>insim30 - female</t>
  </si>
  <si>
    <t>STCP - male</t>
  </si>
  <si>
    <t>insim24 - male</t>
  </si>
  <si>
    <t>insim30 - male</t>
  </si>
  <si>
    <t>isnim24 - male</t>
  </si>
  <si>
    <t>tested</t>
    <phoneticPr fontId="6" type="noConversion"/>
  </si>
  <si>
    <t>infected</t>
    <phoneticPr fontId="6" type="noConversion"/>
  </si>
  <si>
    <t>SUM</t>
    <phoneticPr fontId="6" type="noConversion"/>
  </si>
  <si>
    <t>no of females</t>
  </si>
  <si>
    <t xml:space="preserve">progeny </t>
  </si>
  <si>
    <t>2007 (Generation 45)</t>
  </si>
  <si>
    <t>2009 (Generation 95)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</si>
</sst>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10"/>
      <color indexed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2" fillId="0" borderId="0" xfId="0" applyFont="1" applyFill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Fill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1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14" fontId="5" fillId="0" borderId="0" xfId="0" applyNumberFormat="1" applyFont="1"/>
    <xf numFmtId="0" fontId="5" fillId="0" borderId="0" xfId="0" applyNumberFormat="1" applyFont="1"/>
    <xf numFmtId="0" fontId="7" fillId="0" borderId="0" xfId="0" applyFont="1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0" xfId="0" applyNumberFormat="1" applyFill="1" applyBorder="1"/>
    <xf numFmtId="0" fontId="5" fillId="0" borderId="1" xfId="0" applyFont="1" applyBorder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0" fontId="5" fillId="0" borderId="0" xfId="0" applyFont="1" applyFill="1"/>
    <xf numFmtId="0" fontId="9" fillId="0" borderId="0" xfId="0" applyFont="1"/>
    <xf numFmtId="14" fontId="9" fillId="0" borderId="0" xfId="0" applyNumberFormat="1" applyFo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9" fillId="2" borderId="0" xfId="0" applyFont="1" applyFill="1"/>
    <xf numFmtId="0" fontId="12" fillId="0" borderId="0" xfId="0" applyFont="1" applyBorder="1"/>
    <xf numFmtId="0" fontId="13" fillId="0" borderId="0" xfId="0" applyFont="1"/>
    <xf numFmtId="0" fontId="8" fillId="0" borderId="0" xfId="0" applyFont="1"/>
    <xf numFmtId="0" fontId="5" fillId="0" borderId="0" xfId="0" applyFont="1" applyBorder="1"/>
    <xf numFmtId="165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/>
    <xf numFmtId="0" fontId="14" fillId="0" borderId="0" xfId="0" applyFont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12" sqref="J12"/>
    </sheetView>
  </sheetViews>
  <sheetFormatPr defaultColWidth="8.85546875" defaultRowHeight="12.75"/>
  <sheetData>
    <row r="1" spans="1:7">
      <c r="A1" s="48" t="s">
        <v>49</v>
      </c>
    </row>
    <row r="2" spans="1:7" ht="13.5" thickBot="1">
      <c r="B2" s="75" t="s">
        <v>15</v>
      </c>
      <c r="C2" s="76"/>
      <c r="D2" s="77" t="s">
        <v>8</v>
      </c>
      <c r="E2" s="77"/>
      <c r="F2" s="78" t="s">
        <v>9</v>
      </c>
      <c r="G2" s="77"/>
    </row>
    <row r="3" spans="1:7" ht="13.5" thickBot="1">
      <c r="A3" s="73"/>
      <c r="B3" s="74" t="s">
        <v>92</v>
      </c>
      <c r="C3" s="74" t="s">
        <v>91</v>
      </c>
      <c r="D3" s="74" t="s">
        <v>92</v>
      </c>
      <c r="E3" s="74" t="s">
        <v>91</v>
      </c>
      <c r="F3" s="74" t="s">
        <v>92</v>
      </c>
      <c r="G3" s="74" t="s">
        <v>91</v>
      </c>
    </row>
    <row r="4" spans="1:7">
      <c r="A4" s="23" t="s">
        <v>5</v>
      </c>
      <c r="B4" s="6">
        <v>31</v>
      </c>
      <c r="C4" s="63">
        <v>31</v>
      </c>
      <c r="D4">
        <v>7</v>
      </c>
      <c r="E4">
        <v>10</v>
      </c>
      <c r="F4" s="64">
        <v>28</v>
      </c>
      <c r="G4" s="6">
        <v>46</v>
      </c>
    </row>
    <row r="5" spans="1:7">
      <c r="A5" s="23" t="s">
        <v>6</v>
      </c>
      <c r="B5" s="6">
        <v>32</v>
      </c>
      <c r="C5" s="63">
        <v>49</v>
      </c>
      <c r="D5">
        <v>4</v>
      </c>
      <c r="E5">
        <v>10</v>
      </c>
      <c r="F5" s="64">
        <v>18</v>
      </c>
      <c r="G5" s="6">
        <v>26</v>
      </c>
    </row>
    <row r="6" spans="1:7">
      <c r="A6" s="23" t="s">
        <v>10</v>
      </c>
      <c r="B6" s="6">
        <v>83</v>
      </c>
      <c r="C6" s="63">
        <v>98</v>
      </c>
      <c r="D6">
        <v>49</v>
      </c>
      <c r="E6">
        <v>64</v>
      </c>
      <c r="F6" s="64">
        <v>28</v>
      </c>
      <c r="G6" s="6">
        <v>49</v>
      </c>
    </row>
    <row r="7" spans="1:7">
      <c r="A7" s="23" t="s">
        <v>11</v>
      </c>
      <c r="B7" s="6">
        <v>54</v>
      </c>
      <c r="C7" s="63">
        <v>67</v>
      </c>
      <c r="D7">
        <v>49</v>
      </c>
      <c r="E7">
        <v>59</v>
      </c>
      <c r="F7" s="64">
        <v>57</v>
      </c>
      <c r="G7" s="6">
        <v>69</v>
      </c>
    </row>
    <row r="8" spans="1:7">
      <c r="A8" s="23" t="s">
        <v>14</v>
      </c>
      <c r="B8" s="6">
        <v>7</v>
      </c>
      <c r="C8" s="63">
        <v>10</v>
      </c>
      <c r="D8">
        <v>7</v>
      </c>
      <c r="E8">
        <v>10</v>
      </c>
      <c r="F8" s="64">
        <v>9</v>
      </c>
      <c r="G8" s="6">
        <v>10</v>
      </c>
    </row>
    <row r="9" spans="1:7">
      <c r="A9" s="23" t="s">
        <v>18</v>
      </c>
      <c r="B9" s="6">
        <v>7</v>
      </c>
      <c r="C9" s="63">
        <v>10</v>
      </c>
      <c r="D9">
        <v>8</v>
      </c>
      <c r="E9">
        <v>9</v>
      </c>
      <c r="F9" s="64">
        <v>7</v>
      </c>
      <c r="G9" s="6">
        <v>10</v>
      </c>
    </row>
    <row r="10" spans="1:7">
      <c r="A10" s="23" t="s">
        <v>19</v>
      </c>
      <c r="B10" s="6">
        <v>9</v>
      </c>
      <c r="C10" s="63">
        <v>10</v>
      </c>
      <c r="D10">
        <v>8</v>
      </c>
      <c r="E10">
        <v>10</v>
      </c>
      <c r="F10" s="64">
        <v>7</v>
      </c>
      <c r="G10" s="6">
        <v>10</v>
      </c>
    </row>
    <row r="11" spans="1:7">
      <c r="A11" s="23" t="s">
        <v>20</v>
      </c>
      <c r="B11" s="6">
        <v>6</v>
      </c>
      <c r="C11" s="63">
        <v>9</v>
      </c>
      <c r="D11">
        <v>7</v>
      </c>
      <c r="E11">
        <v>10</v>
      </c>
      <c r="F11" s="64">
        <v>5</v>
      </c>
      <c r="G11" s="6">
        <v>9</v>
      </c>
    </row>
    <row r="12" spans="1:7">
      <c r="A12" s="23" t="s">
        <v>21</v>
      </c>
      <c r="B12" s="6">
        <v>25</v>
      </c>
      <c r="C12" s="63">
        <v>33</v>
      </c>
      <c r="D12">
        <v>24</v>
      </c>
      <c r="E12">
        <v>26</v>
      </c>
      <c r="F12" s="64">
        <v>27</v>
      </c>
      <c r="G12" s="6">
        <v>39</v>
      </c>
    </row>
    <row r="13" spans="1:7">
      <c r="A13" s="23" t="s">
        <v>24</v>
      </c>
      <c r="B13" s="6">
        <v>0</v>
      </c>
      <c r="C13" s="63">
        <v>10</v>
      </c>
      <c r="D13">
        <v>33</v>
      </c>
      <c r="E13">
        <v>37</v>
      </c>
      <c r="F13" s="64">
        <v>15</v>
      </c>
      <c r="G13" s="6">
        <v>26</v>
      </c>
    </row>
    <row r="14" spans="1:7">
      <c r="A14" s="23" t="s">
        <v>25</v>
      </c>
      <c r="B14" s="6"/>
      <c r="C14" s="63"/>
      <c r="D14">
        <v>10</v>
      </c>
      <c r="E14">
        <v>10</v>
      </c>
      <c r="F14" s="64">
        <v>10</v>
      </c>
      <c r="G14" s="6">
        <v>10</v>
      </c>
    </row>
    <row r="15" spans="1:7">
      <c r="A15" s="23" t="s">
        <v>26</v>
      </c>
      <c r="B15" s="6"/>
      <c r="C15" s="63"/>
      <c r="D15">
        <v>2</v>
      </c>
      <c r="E15">
        <v>10</v>
      </c>
      <c r="F15" s="64">
        <v>8</v>
      </c>
      <c r="G15" s="6">
        <v>10</v>
      </c>
    </row>
    <row r="16" spans="1:7">
      <c r="A16" s="23" t="s">
        <v>27</v>
      </c>
      <c r="B16" s="6"/>
      <c r="C16" s="63"/>
      <c r="D16">
        <v>7</v>
      </c>
      <c r="E16">
        <v>9</v>
      </c>
      <c r="F16" s="64">
        <v>5</v>
      </c>
      <c r="G16" s="6">
        <v>10</v>
      </c>
    </row>
    <row r="17" spans="1:7">
      <c r="A17" s="23" t="s">
        <v>28</v>
      </c>
      <c r="B17" s="6"/>
      <c r="C17" s="63"/>
      <c r="D17">
        <v>8</v>
      </c>
      <c r="E17">
        <v>10</v>
      </c>
      <c r="F17" s="64">
        <v>6</v>
      </c>
      <c r="G17" s="6">
        <v>10</v>
      </c>
    </row>
    <row r="18" spans="1:7">
      <c r="A18" s="23" t="s">
        <v>29</v>
      </c>
      <c r="B18" s="6"/>
      <c r="C18" s="63"/>
      <c r="D18">
        <v>3</v>
      </c>
      <c r="E18">
        <v>8</v>
      </c>
      <c r="F18" s="64">
        <v>5</v>
      </c>
      <c r="G18" s="6">
        <v>9</v>
      </c>
    </row>
    <row r="19" spans="1:7">
      <c r="A19" s="23" t="s">
        <v>35</v>
      </c>
      <c r="B19" s="6"/>
      <c r="C19" s="63"/>
      <c r="D19">
        <v>5</v>
      </c>
      <c r="E19">
        <v>10</v>
      </c>
      <c r="F19" s="64">
        <v>10</v>
      </c>
      <c r="G19" s="6">
        <v>10</v>
      </c>
    </row>
    <row r="20" spans="1:7">
      <c r="A20" s="23" t="s">
        <v>36</v>
      </c>
      <c r="B20" s="6"/>
      <c r="C20" s="63"/>
      <c r="D20">
        <v>1</v>
      </c>
      <c r="E20">
        <v>8</v>
      </c>
      <c r="F20" s="64">
        <v>4</v>
      </c>
      <c r="G20" s="6">
        <v>8</v>
      </c>
    </row>
    <row r="21" spans="1:7">
      <c r="A21" s="23" t="s">
        <v>37</v>
      </c>
      <c r="B21" s="6"/>
      <c r="C21" s="63"/>
      <c r="D21">
        <v>7</v>
      </c>
      <c r="E21">
        <v>14</v>
      </c>
      <c r="F21" s="64">
        <v>5</v>
      </c>
      <c r="G21" s="6">
        <v>10</v>
      </c>
    </row>
    <row r="22" spans="1:7">
      <c r="A22" s="23" t="s">
        <v>38</v>
      </c>
      <c r="B22" s="6"/>
      <c r="C22" s="63"/>
      <c r="D22">
        <v>8</v>
      </c>
      <c r="E22">
        <v>9</v>
      </c>
      <c r="F22" s="64">
        <v>6</v>
      </c>
      <c r="G22" s="6">
        <v>9</v>
      </c>
    </row>
    <row r="23" spans="1:7">
      <c r="A23" s="23" t="s">
        <v>39</v>
      </c>
      <c r="B23" s="6"/>
      <c r="C23" s="63"/>
      <c r="D23">
        <v>5</v>
      </c>
      <c r="E23">
        <v>10</v>
      </c>
      <c r="F23" s="64">
        <v>7</v>
      </c>
      <c r="G23" s="6">
        <v>10</v>
      </c>
    </row>
    <row r="24" spans="1:7">
      <c r="A24" s="23" t="s">
        <v>40</v>
      </c>
      <c r="B24" s="6"/>
      <c r="C24" s="63"/>
      <c r="D24">
        <v>9</v>
      </c>
      <c r="E24">
        <v>10</v>
      </c>
      <c r="F24" s="64">
        <v>6</v>
      </c>
      <c r="G24" s="6">
        <v>9</v>
      </c>
    </row>
    <row r="25" spans="1:7">
      <c r="A25" s="23" t="s">
        <v>41</v>
      </c>
      <c r="B25" s="6"/>
      <c r="C25" s="63"/>
      <c r="D25">
        <v>6</v>
      </c>
      <c r="E25">
        <v>9</v>
      </c>
      <c r="F25" s="64">
        <v>9</v>
      </c>
      <c r="G25" s="6">
        <v>10</v>
      </c>
    </row>
    <row r="26" spans="1:7">
      <c r="A26" s="23" t="s">
        <v>42</v>
      </c>
      <c r="B26" s="6"/>
      <c r="C26" s="63"/>
      <c r="D26">
        <v>10</v>
      </c>
      <c r="E26">
        <v>10</v>
      </c>
      <c r="F26" s="64">
        <v>9</v>
      </c>
      <c r="G26" s="6">
        <v>9</v>
      </c>
    </row>
    <row r="27" spans="1:7">
      <c r="A27" s="23" t="s">
        <v>43</v>
      </c>
      <c r="B27" s="6"/>
      <c r="C27" s="63"/>
      <c r="D27">
        <v>5</v>
      </c>
      <c r="E27">
        <v>7</v>
      </c>
      <c r="F27" s="64">
        <v>6</v>
      </c>
      <c r="G27" s="6">
        <v>8</v>
      </c>
    </row>
    <row r="28" spans="1:7">
      <c r="A28" s="23" t="s">
        <v>44</v>
      </c>
      <c r="B28" s="6"/>
      <c r="C28" s="63"/>
      <c r="D28">
        <v>6</v>
      </c>
      <c r="E28">
        <v>10</v>
      </c>
      <c r="F28" s="64">
        <v>7</v>
      </c>
      <c r="G28" s="6">
        <v>10</v>
      </c>
    </row>
    <row r="29" spans="1:7">
      <c r="A29" s="23" t="s">
        <v>45</v>
      </c>
      <c r="B29" s="6"/>
      <c r="C29" s="63"/>
      <c r="D29">
        <v>5</v>
      </c>
      <c r="E29">
        <v>8</v>
      </c>
      <c r="F29" s="64">
        <v>8</v>
      </c>
      <c r="G29" s="6">
        <v>10</v>
      </c>
    </row>
    <row r="30" spans="1:7">
      <c r="A30" s="23" t="s">
        <v>46</v>
      </c>
      <c r="B30" s="6"/>
      <c r="C30" s="63"/>
      <c r="D30">
        <v>2</v>
      </c>
      <c r="E30">
        <v>9</v>
      </c>
      <c r="F30" s="64">
        <v>8</v>
      </c>
      <c r="G30" s="6">
        <v>10</v>
      </c>
    </row>
    <row r="31" spans="1:7">
      <c r="A31" s="23" t="s">
        <v>47</v>
      </c>
      <c r="B31" s="6"/>
      <c r="C31" s="63"/>
      <c r="D31">
        <v>2</v>
      </c>
      <c r="E31">
        <v>10</v>
      </c>
      <c r="F31" s="64">
        <v>7</v>
      </c>
      <c r="G31" s="6">
        <v>10</v>
      </c>
    </row>
    <row r="32" spans="1:7">
      <c r="A32" s="23" t="s">
        <v>48</v>
      </c>
      <c r="B32" s="6"/>
      <c r="C32" s="63"/>
      <c r="D32">
        <v>7</v>
      </c>
      <c r="E32">
        <v>9</v>
      </c>
      <c r="F32" s="64">
        <v>6</v>
      </c>
      <c r="G32" s="6">
        <v>10</v>
      </c>
    </row>
    <row r="33" spans="1:7" ht="13.5" thickBot="1">
      <c r="A33" s="69" t="s">
        <v>93</v>
      </c>
      <c r="B33" s="65">
        <f>SUM(B4:B13)</f>
        <v>254</v>
      </c>
      <c r="C33" s="66">
        <f>SUM(C4:C13)</f>
        <v>327</v>
      </c>
      <c r="D33" s="65">
        <f>SUM(D4:D32)</f>
        <v>304</v>
      </c>
      <c r="E33" s="65">
        <f>SUM(E4:E32)</f>
        <v>425</v>
      </c>
      <c r="F33" s="67">
        <f>SUM(F4:F32)</f>
        <v>333</v>
      </c>
      <c r="G33" s="65">
        <f>SUM(G4:G32)</f>
        <v>476</v>
      </c>
    </row>
    <row r="34" spans="1:7">
      <c r="B34" s="68"/>
      <c r="C34" s="68"/>
      <c r="D34" s="68"/>
      <c r="E34" s="68"/>
      <c r="F34" s="68"/>
      <c r="G34" s="68"/>
    </row>
    <row r="35" spans="1:7">
      <c r="A35" s="70"/>
      <c r="B35" s="9"/>
      <c r="C35" s="11"/>
      <c r="D35" s="11"/>
    </row>
    <row r="36" spans="1:7">
      <c r="A36" s="9"/>
      <c r="B36" s="9"/>
      <c r="C36" s="71"/>
      <c r="D36" s="71"/>
    </row>
    <row r="37" spans="1:7">
      <c r="A37" s="9"/>
      <c r="B37" s="9"/>
      <c r="C37" s="71"/>
      <c r="D37" s="71"/>
    </row>
    <row r="38" spans="1:7">
      <c r="A38" s="6"/>
      <c r="B38" s="6"/>
      <c r="C38" s="6"/>
      <c r="D38" s="6"/>
    </row>
    <row r="39" spans="1:7">
      <c r="A39" s="6"/>
      <c r="B39" s="6"/>
      <c r="C39" s="6"/>
      <c r="D39" s="6"/>
    </row>
  </sheetData>
  <mergeCells count="3">
    <mergeCell ref="B2:C2"/>
    <mergeCell ref="D2:E2"/>
    <mergeCell ref="F2:G2"/>
  </mergeCells>
  <phoneticPr fontId="6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6"/>
  <sheetViews>
    <sheetView workbookViewId="0"/>
  </sheetViews>
  <sheetFormatPr defaultColWidth="8.85546875" defaultRowHeight="12.75"/>
  <cols>
    <col min="2" max="2" width="16.140625" customWidth="1"/>
    <col min="5" max="5" width="5.42578125" customWidth="1"/>
    <col min="6" max="6" width="14.5703125" customWidth="1"/>
    <col min="9" max="9" width="6.28515625" customWidth="1"/>
    <col min="10" max="10" width="13.85546875" customWidth="1"/>
  </cols>
  <sheetData>
    <row r="1" spans="1:17">
      <c r="A1" s="72" t="s">
        <v>76</v>
      </c>
      <c r="B1" s="22">
        <v>23</v>
      </c>
      <c r="C1" s="79" t="s">
        <v>95</v>
      </c>
      <c r="D1" s="79"/>
      <c r="F1" s="22">
        <v>35</v>
      </c>
      <c r="G1" s="79" t="s">
        <v>95</v>
      </c>
      <c r="H1" s="79"/>
      <c r="J1" s="22">
        <v>46</v>
      </c>
      <c r="K1" s="79" t="s">
        <v>95</v>
      </c>
      <c r="L1" s="79"/>
      <c r="N1" s="22" t="s">
        <v>78</v>
      </c>
    </row>
    <row r="2" spans="1:17" ht="13.5" thickBot="1">
      <c r="B2" s="72" t="s">
        <v>94</v>
      </c>
      <c r="C2" s="22" t="s">
        <v>73</v>
      </c>
      <c r="D2" s="22" t="s">
        <v>74</v>
      </c>
      <c r="E2" s="22"/>
      <c r="F2" s="72" t="s">
        <v>94</v>
      </c>
      <c r="G2" s="22" t="s">
        <v>73</v>
      </c>
      <c r="H2" s="22" t="s">
        <v>74</v>
      </c>
      <c r="I2" s="22"/>
      <c r="J2" s="72" t="s">
        <v>94</v>
      </c>
      <c r="K2" s="22" t="s">
        <v>73</v>
      </c>
      <c r="L2" s="22" t="s">
        <v>74</v>
      </c>
      <c r="M2" s="22"/>
      <c r="N2" s="17"/>
      <c r="O2" s="16" t="s">
        <v>50</v>
      </c>
      <c r="P2" s="16"/>
      <c r="Q2" s="16"/>
    </row>
    <row r="3" spans="1:17" ht="13.5" thickBot="1">
      <c r="A3" s="22" t="s">
        <v>10</v>
      </c>
      <c r="B3">
        <v>1</v>
      </c>
      <c r="C3">
        <v>16</v>
      </c>
      <c r="D3">
        <v>17</v>
      </c>
      <c r="F3">
        <v>1</v>
      </c>
      <c r="G3">
        <v>17</v>
      </c>
      <c r="H3">
        <v>34</v>
      </c>
      <c r="J3">
        <v>1</v>
      </c>
      <c r="K3">
        <v>24</v>
      </c>
      <c r="L3">
        <v>16</v>
      </c>
      <c r="N3" s="15"/>
      <c r="O3" s="18"/>
      <c r="P3" s="16" t="s">
        <v>16</v>
      </c>
      <c r="Q3" s="16" t="s">
        <v>17</v>
      </c>
    </row>
    <row r="4" spans="1:17">
      <c r="B4">
        <v>2</v>
      </c>
      <c r="C4">
        <v>32</v>
      </c>
      <c r="D4">
        <v>28</v>
      </c>
      <c r="F4">
        <v>2</v>
      </c>
      <c r="G4">
        <v>44</v>
      </c>
      <c r="H4">
        <v>61</v>
      </c>
      <c r="J4">
        <v>2</v>
      </c>
      <c r="K4">
        <v>29</v>
      </c>
      <c r="L4">
        <v>28</v>
      </c>
      <c r="N4" s="14" t="s">
        <v>15</v>
      </c>
      <c r="O4" s="7" t="s">
        <v>10</v>
      </c>
      <c r="P4" s="12">
        <v>184</v>
      </c>
      <c r="Q4" s="12">
        <v>180</v>
      </c>
    </row>
    <row r="5" spans="1:17">
      <c r="B5">
        <v>3</v>
      </c>
      <c r="C5">
        <v>35</v>
      </c>
      <c r="D5">
        <v>35</v>
      </c>
      <c r="F5">
        <v>3</v>
      </c>
      <c r="G5">
        <v>27</v>
      </c>
      <c r="H5">
        <v>42</v>
      </c>
      <c r="J5">
        <v>3</v>
      </c>
      <c r="K5">
        <v>29</v>
      </c>
      <c r="L5">
        <v>33</v>
      </c>
      <c r="N5" s="6"/>
      <c r="O5" s="14" t="s">
        <v>11</v>
      </c>
      <c r="P5" s="12">
        <v>932</v>
      </c>
      <c r="Q5" s="12">
        <v>885</v>
      </c>
    </row>
    <row r="6" spans="1:17">
      <c r="B6">
        <v>4</v>
      </c>
      <c r="C6">
        <v>30</v>
      </c>
      <c r="D6">
        <v>35</v>
      </c>
      <c r="F6">
        <v>4</v>
      </c>
      <c r="G6">
        <v>27</v>
      </c>
      <c r="H6">
        <v>38</v>
      </c>
      <c r="J6">
        <v>4</v>
      </c>
      <c r="K6">
        <v>24</v>
      </c>
      <c r="L6">
        <v>13</v>
      </c>
      <c r="N6" s="6"/>
      <c r="O6" s="7" t="s">
        <v>14</v>
      </c>
      <c r="P6" s="13">
        <v>274</v>
      </c>
      <c r="Q6" s="13">
        <v>275</v>
      </c>
    </row>
    <row r="7" spans="1:17">
      <c r="B7">
        <v>5</v>
      </c>
      <c r="C7">
        <v>23</v>
      </c>
      <c r="D7">
        <v>20</v>
      </c>
      <c r="G7" s="39">
        <f>SUM(G3:G6)</f>
        <v>115</v>
      </c>
      <c r="H7" s="39">
        <f>SUM(H3:H6)</f>
        <v>175</v>
      </c>
      <c r="I7" s="39"/>
      <c r="J7">
        <v>5</v>
      </c>
      <c r="K7">
        <v>22</v>
      </c>
      <c r="L7">
        <v>25</v>
      </c>
      <c r="N7" s="6"/>
      <c r="O7" s="14" t="s">
        <v>18</v>
      </c>
      <c r="P7" s="8">
        <v>225</v>
      </c>
      <c r="Q7" s="13">
        <v>204</v>
      </c>
    </row>
    <row r="8" spans="1:17" ht="18">
      <c r="B8">
        <v>6</v>
      </c>
      <c r="C8">
        <v>24</v>
      </c>
      <c r="D8">
        <v>28</v>
      </c>
      <c r="G8" s="40"/>
      <c r="K8" s="41">
        <f>SUM(K1:K7)</f>
        <v>128</v>
      </c>
      <c r="L8" s="41">
        <f>SUM(L1:L7)</f>
        <v>115</v>
      </c>
      <c r="M8" s="41"/>
      <c r="N8" s="6"/>
      <c r="O8" s="7" t="s">
        <v>19</v>
      </c>
      <c r="P8" s="8">
        <v>297</v>
      </c>
      <c r="Q8" s="13">
        <v>316</v>
      </c>
    </row>
    <row r="9" spans="1:17">
      <c r="A9" s="6"/>
      <c r="B9" s="6">
        <v>7</v>
      </c>
      <c r="C9" s="6">
        <v>24</v>
      </c>
      <c r="D9" s="6">
        <v>17</v>
      </c>
      <c r="E9" s="6"/>
      <c r="F9" s="6"/>
      <c r="G9" s="6"/>
      <c r="H9" s="6"/>
      <c r="I9" s="6"/>
      <c r="J9" s="6"/>
      <c r="K9" s="6"/>
      <c r="L9" s="6"/>
      <c r="M9" s="6"/>
      <c r="N9" s="6"/>
      <c r="O9" s="7" t="s">
        <v>24</v>
      </c>
      <c r="P9" s="8">
        <v>187</v>
      </c>
      <c r="Q9" s="13">
        <v>188</v>
      </c>
    </row>
    <row r="10" spans="1:17">
      <c r="A10" s="42"/>
      <c r="B10" s="42"/>
      <c r="C10" s="43">
        <f>SUM(C3:C9)</f>
        <v>184</v>
      </c>
      <c r="D10" s="43">
        <f>SUM(D3:D9)</f>
        <v>180</v>
      </c>
      <c r="E10" s="43"/>
      <c r="F10" s="42"/>
      <c r="G10" s="42"/>
      <c r="H10" s="42"/>
      <c r="I10" s="42"/>
      <c r="J10" s="42"/>
      <c r="K10" s="42"/>
      <c r="L10" s="42"/>
      <c r="M10" s="6"/>
      <c r="N10" s="6"/>
      <c r="O10" s="7"/>
      <c r="P10" s="20"/>
      <c r="Q10" s="20"/>
    </row>
    <row r="11" spans="1:17">
      <c r="A11" s="22" t="s">
        <v>11</v>
      </c>
      <c r="B11" s="3">
        <v>1</v>
      </c>
      <c r="C11" s="44">
        <v>42</v>
      </c>
      <c r="D11" s="44">
        <v>38</v>
      </c>
      <c r="E11" s="44"/>
      <c r="F11" s="44">
        <v>1</v>
      </c>
      <c r="G11" s="44">
        <v>34</v>
      </c>
      <c r="H11" s="44">
        <v>19</v>
      </c>
      <c r="I11" s="44"/>
      <c r="J11" s="44">
        <v>1</v>
      </c>
      <c r="K11" s="44">
        <v>23</v>
      </c>
      <c r="L11" s="44">
        <v>28</v>
      </c>
      <c r="M11" s="44"/>
      <c r="N11" s="28" t="s">
        <v>8</v>
      </c>
      <c r="O11" s="21" t="s">
        <v>10</v>
      </c>
      <c r="P11" s="12">
        <v>115</v>
      </c>
      <c r="Q11" s="12">
        <v>175</v>
      </c>
    </row>
    <row r="12" spans="1:17">
      <c r="B12" s="3">
        <v>2</v>
      </c>
      <c r="C12" s="44">
        <v>33</v>
      </c>
      <c r="D12" s="44">
        <v>27</v>
      </c>
      <c r="E12" s="44"/>
      <c r="F12" s="44">
        <v>2</v>
      </c>
      <c r="G12" s="44">
        <v>17</v>
      </c>
      <c r="H12" s="44">
        <v>13</v>
      </c>
      <c r="I12" s="44"/>
      <c r="J12" s="44">
        <v>2</v>
      </c>
      <c r="K12" s="44">
        <v>42</v>
      </c>
      <c r="L12" s="44">
        <v>42</v>
      </c>
      <c r="M12" s="44"/>
      <c r="N12" s="29"/>
      <c r="O12" s="28" t="s">
        <v>11</v>
      </c>
      <c r="P12" s="12">
        <v>818</v>
      </c>
      <c r="Q12" s="12">
        <v>808</v>
      </c>
    </row>
    <row r="13" spans="1:17">
      <c r="B13" s="3">
        <v>3</v>
      </c>
      <c r="C13" s="44">
        <v>43</v>
      </c>
      <c r="D13" s="44">
        <v>31</v>
      </c>
      <c r="E13" s="44"/>
      <c r="F13" s="44">
        <v>3</v>
      </c>
      <c r="G13" s="44">
        <v>14</v>
      </c>
      <c r="H13" s="44">
        <v>11</v>
      </c>
      <c r="I13" s="44"/>
      <c r="J13" s="44">
        <v>3</v>
      </c>
      <c r="K13" s="44">
        <v>35</v>
      </c>
      <c r="L13" s="44">
        <v>34</v>
      </c>
      <c r="M13" s="44"/>
      <c r="N13" s="29"/>
      <c r="O13" s="21" t="s">
        <v>14</v>
      </c>
      <c r="P13" s="13">
        <v>458</v>
      </c>
      <c r="Q13" s="13">
        <v>484</v>
      </c>
    </row>
    <row r="14" spans="1:17">
      <c r="B14" s="3">
        <v>4</v>
      </c>
      <c r="C14" s="44">
        <v>20</v>
      </c>
      <c r="D14" s="44">
        <v>25</v>
      </c>
      <c r="E14" s="44"/>
      <c r="F14" s="44">
        <v>4</v>
      </c>
      <c r="G14" s="44">
        <v>24</v>
      </c>
      <c r="H14" s="44">
        <v>33</v>
      </c>
      <c r="I14" s="44"/>
      <c r="J14" s="44">
        <v>4</v>
      </c>
      <c r="K14" s="44">
        <v>27</v>
      </c>
      <c r="L14" s="44">
        <v>31</v>
      </c>
      <c r="M14" s="44"/>
      <c r="N14" s="29"/>
      <c r="O14" s="28" t="s">
        <v>18</v>
      </c>
      <c r="P14" s="13">
        <v>249</v>
      </c>
      <c r="Q14" s="13">
        <v>180</v>
      </c>
    </row>
    <row r="15" spans="1:17">
      <c r="B15" s="3">
        <v>5</v>
      </c>
      <c r="C15" s="44">
        <v>30</v>
      </c>
      <c r="D15" s="44">
        <v>23</v>
      </c>
      <c r="E15" s="44"/>
      <c r="F15" s="44">
        <v>5</v>
      </c>
      <c r="G15" s="44">
        <v>27</v>
      </c>
      <c r="H15" s="44">
        <v>29</v>
      </c>
      <c r="I15" s="44"/>
      <c r="J15" s="44">
        <v>5</v>
      </c>
      <c r="K15" s="44">
        <v>41</v>
      </c>
      <c r="L15" s="44">
        <v>35</v>
      </c>
      <c r="M15" s="44"/>
      <c r="N15" s="29"/>
      <c r="O15" s="21" t="s">
        <v>19</v>
      </c>
      <c r="P15" s="13">
        <v>351</v>
      </c>
      <c r="Q15" s="13">
        <v>374</v>
      </c>
    </row>
    <row r="16" spans="1:17">
      <c r="B16" s="3">
        <v>6</v>
      </c>
      <c r="C16" s="44">
        <v>44</v>
      </c>
      <c r="D16" s="44">
        <v>55</v>
      </c>
      <c r="E16" s="44"/>
      <c r="F16" s="44">
        <v>6</v>
      </c>
      <c r="G16" s="44">
        <v>32</v>
      </c>
      <c r="H16" s="44">
        <v>30</v>
      </c>
      <c r="I16" s="44"/>
      <c r="J16" s="44">
        <v>6</v>
      </c>
      <c r="K16" s="44">
        <v>41</v>
      </c>
      <c r="L16" s="44">
        <v>31</v>
      </c>
      <c r="M16" s="44"/>
      <c r="N16" s="29"/>
      <c r="O16" s="21" t="s">
        <v>24</v>
      </c>
      <c r="P16" s="13">
        <v>333</v>
      </c>
      <c r="Q16" s="13">
        <v>337</v>
      </c>
    </row>
    <row r="17" spans="2:17">
      <c r="B17" s="3">
        <v>7</v>
      </c>
      <c r="C17" s="44">
        <v>38</v>
      </c>
      <c r="D17" s="44">
        <v>37</v>
      </c>
      <c r="E17" s="44"/>
      <c r="F17" s="44">
        <v>7</v>
      </c>
      <c r="G17" s="44">
        <v>34</v>
      </c>
      <c r="H17" s="44">
        <v>21</v>
      </c>
      <c r="I17" s="44"/>
      <c r="J17" s="44">
        <v>7</v>
      </c>
      <c r="K17" s="44">
        <v>39</v>
      </c>
      <c r="L17" s="44">
        <v>36</v>
      </c>
      <c r="M17" s="44"/>
      <c r="N17" s="29"/>
      <c r="O17" s="21" t="s">
        <v>25</v>
      </c>
      <c r="P17" s="13">
        <v>276</v>
      </c>
      <c r="Q17" s="13">
        <v>245</v>
      </c>
    </row>
    <row r="18" spans="2:17">
      <c r="B18" s="3">
        <v>8</v>
      </c>
      <c r="C18" s="44">
        <v>49</v>
      </c>
      <c r="D18" s="44">
        <v>14</v>
      </c>
      <c r="E18" s="44"/>
      <c r="F18" s="44">
        <v>8</v>
      </c>
      <c r="G18" s="44">
        <v>22</v>
      </c>
      <c r="H18" s="44">
        <v>32</v>
      </c>
      <c r="I18" s="44"/>
      <c r="J18" s="44">
        <v>8</v>
      </c>
      <c r="K18" s="44">
        <v>29</v>
      </c>
      <c r="L18" s="44">
        <v>26</v>
      </c>
      <c r="M18" s="44"/>
      <c r="N18" s="29"/>
      <c r="O18" s="21" t="s">
        <v>26</v>
      </c>
      <c r="P18" s="13">
        <v>116</v>
      </c>
      <c r="Q18" s="13">
        <v>112</v>
      </c>
    </row>
    <row r="19" spans="2:17">
      <c r="B19" s="3">
        <v>9</v>
      </c>
      <c r="C19" s="44">
        <v>42</v>
      </c>
      <c r="D19" s="44">
        <v>33</v>
      </c>
      <c r="E19" s="44"/>
      <c r="F19" s="44">
        <v>9</v>
      </c>
      <c r="G19" s="44">
        <v>24</v>
      </c>
      <c r="H19" s="44">
        <v>31</v>
      </c>
      <c r="I19" s="44"/>
      <c r="J19" s="44">
        <v>9</v>
      </c>
      <c r="K19" s="44">
        <v>31</v>
      </c>
      <c r="L19" s="44">
        <v>26</v>
      </c>
      <c r="M19" s="44"/>
      <c r="N19" s="29"/>
      <c r="O19" s="21" t="s">
        <v>27</v>
      </c>
      <c r="P19" s="8">
        <v>31</v>
      </c>
      <c r="Q19" s="25">
        <v>33</v>
      </c>
    </row>
    <row r="20" spans="2:17">
      <c r="B20" s="3">
        <v>10</v>
      </c>
      <c r="C20" s="44">
        <v>32</v>
      </c>
      <c r="D20" s="44">
        <v>52</v>
      </c>
      <c r="E20" s="44"/>
      <c r="F20" s="44">
        <v>10</v>
      </c>
      <c r="G20" s="44">
        <v>27</v>
      </c>
      <c r="H20" s="44">
        <v>39</v>
      </c>
      <c r="I20" s="44"/>
      <c r="J20" s="44">
        <v>10</v>
      </c>
      <c r="K20" s="44">
        <v>39</v>
      </c>
      <c r="L20" s="44">
        <v>26</v>
      </c>
      <c r="M20" s="44"/>
      <c r="N20" s="29"/>
      <c r="O20" s="21" t="s">
        <v>29</v>
      </c>
      <c r="P20" s="8">
        <v>183</v>
      </c>
      <c r="Q20" s="25">
        <v>194</v>
      </c>
    </row>
    <row r="21" spans="2:17">
      <c r="B21" s="3">
        <v>11</v>
      </c>
      <c r="C21" s="44">
        <v>43</v>
      </c>
      <c r="D21" s="44">
        <v>59</v>
      </c>
      <c r="E21" s="44"/>
      <c r="F21" s="44">
        <v>11</v>
      </c>
      <c r="G21" s="44">
        <v>26</v>
      </c>
      <c r="H21" s="44">
        <v>25</v>
      </c>
      <c r="I21" s="44"/>
      <c r="K21">
        <f>SUM(K11:K20)</f>
        <v>347</v>
      </c>
      <c r="L21">
        <f>SUM(L11:L20)</f>
        <v>315</v>
      </c>
      <c r="N21" s="29"/>
      <c r="O21" s="21" t="s">
        <v>35</v>
      </c>
      <c r="P21" s="8">
        <v>131</v>
      </c>
      <c r="Q21" s="25">
        <v>114</v>
      </c>
    </row>
    <row r="22" spans="2:17">
      <c r="B22" s="3">
        <v>12</v>
      </c>
      <c r="C22" s="44">
        <v>30</v>
      </c>
      <c r="D22" s="44">
        <v>34</v>
      </c>
      <c r="E22" s="44"/>
      <c r="F22" s="44">
        <v>12</v>
      </c>
      <c r="G22" s="44">
        <v>14</v>
      </c>
      <c r="H22" s="44">
        <v>9</v>
      </c>
      <c r="I22" s="44"/>
      <c r="N22" s="29"/>
      <c r="O22" s="21" t="s">
        <v>36</v>
      </c>
      <c r="P22" s="8">
        <v>233</v>
      </c>
      <c r="Q22" s="25">
        <v>227</v>
      </c>
    </row>
    <row r="23" spans="2:17">
      <c r="B23" s="3">
        <v>13</v>
      </c>
      <c r="C23" s="44">
        <v>37</v>
      </c>
      <c r="D23" s="44">
        <v>45</v>
      </c>
      <c r="E23" s="44"/>
      <c r="F23" s="44">
        <v>13</v>
      </c>
      <c r="G23" s="44">
        <v>27</v>
      </c>
      <c r="H23" s="44">
        <v>20</v>
      </c>
      <c r="I23" s="44"/>
      <c r="N23" s="29"/>
      <c r="O23" s="21" t="s">
        <v>37</v>
      </c>
      <c r="P23" s="8">
        <v>56</v>
      </c>
      <c r="Q23" s="25">
        <v>40</v>
      </c>
    </row>
    <row r="24" spans="2:17">
      <c r="B24" s="3">
        <v>14</v>
      </c>
      <c r="C24" s="44">
        <v>41</v>
      </c>
      <c r="D24" s="44">
        <v>40</v>
      </c>
      <c r="E24" s="44"/>
      <c r="F24" s="44">
        <v>14</v>
      </c>
      <c r="G24" s="44">
        <v>20</v>
      </c>
      <c r="H24" s="44">
        <v>29</v>
      </c>
      <c r="I24" s="44"/>
      <c r="N24" s="29"/>
      <c r="O24" s="21" t="s">
        <v>38</v>
      </c>
      <c r="P24" s="8">
        <v>268</v>
      </c>
      <c r="Q24" s="25">
        <v>248</v>
      </c>
    </row>
    <row r="25" spans="2:17">
      <c r="B25" s="3">
        <v>15</v>
      </c>
      <c r="C25" s="44">
        <v>41</v>
      </c>
      <c r="D25" s="44">
        <v>34</v>
      </c>
      <c r="E25" s="44"/>
      <c r="F25" s="44">
        <v>15</v>
      </c>
      <c r="G25" s="44">
        <v>27</v>
      </c>
      <c r="H25" s="44">
        <v>32</v>
      </c>
      <c r="I25" s="44"/>
      <c r="N25" s="29"/>
      <c r="O25" s="21" t="s">
        <v>39</v>
      </c>
      <c r="P25" s="8">
        <v>331</v>
      </c>
      <c r="Q25" s="25">
        <v>243</v>
      </c>
    </row>
    <row r="26" spans="2:17">
      <c r="B26" s="3">
        <v>16</v>
      </c>
      <c r="C26" s="44">
        <v>44</v>
      </c>
      <c r="D26" s="44">
        <v>29</v>
      </c>
      <c r="E26" s="44"/>
      <c r="F26" s="44">
        <v>16</v>
      </c>
      <c r="G26" s="44">
        <v>24</v>
      </c>
      <c r="H26" s="44">
        <v>16</v>
      </c>
      <c r="I26" s="44"/>
      <c r="N26" s="29"/>
      <c r="O26" s="21" t="s">
        <v>40</v>
      </c>
      <c r="P26" s="8">
        <v>190</v>
      </c>
      <c r="Q26" s="25">
        <v>180</v>
      </c>
    </row>
    <row r="27" spans="2:17">
      <c r="B27" s="3">
        <v>17</v>
      </c>
      <c r="C27" s="44">
        <v>24</v>
      </c>
      <c r="D27" s="44">
        <v>18</v>
      </c>
      <c r="E27" s="44"/>
      <c r="F27" s="44">
        <v>17</v>
      </c>
      <c r="G27" s="44">
        <v>28</v>
      </c>
      <c r="H27" s="44">
        <v>17</v>
      </c>
      <c r="I27" s="44"/>
      <c r="N27" s="29"/>
      <c r="O27" s="21" t="s">
        <v>41</v>
      </c>
      <c r="P27" s="8">
        <v>336</v>
      </c>
      <c r="Q27" s="25">
        <v>319</v>
      </c>
    </row>
    <row r="28" spans="2:17">
      <c r="B28" s="3">
        <v>18</v>
      </c>
      <c r="C28" s="44">
        <v>33</v>
      </c>
      <c r="D28" s="44">
        <v>36</v>
      </c>
      <c r="E28" s="44"/>
      <c r="F28" s="44">
        <v>18</v>
      </c>
      <c r="G28" s="44">
        <v>35</v>
      </c>
      <c r="H28" s="44">
        <v>27</v>
      </c>
      <c r="I28" s="44"/>
      <c r="N28" s="29"/>
      <c r="O28" s="21" t="s">
        <v>42</v>
      </c>
      <c r="P28" s="8">
        <v>202</v>
      </c>
      <c r="Q28" s="25">
        <v>193</v>
      </c>
    </row>
    <row r="29" spans="2:17">
      <c r="B29" s="3">
        <v>19</v>
      </c>
      <c r="C29" s="44">
        <v>33</v>
      </c>
      <c r="D29" s="44">
        <v>32</v>
      </c>
      <c r="E29" s="44"/>
      <c r="F29" s="44">
        <v>19</v>
      </c>
      <c r="G29" s="44">
        <v>22</v>
      </c>
      <c r="H29" s="44">
        <v>31</v>
      </c>
      <c r="I29" s="44"/>
      <c r="N29" s="29"/>
      <c r="O29" s="21" t="s">
        <v>43</v>
      </c>
      <c r="P29" s="8">
        <v>331</v>
      </c>
      <c r="Q29" s="25">
        <v>311</v>
      </c>
    </row>
    <row r="30" spans="2:17">
      <c r="B30" s="3">
        <v>20</v>
      </c>
      <c r="C30" s="44">
        <v>29</v>
      </c>
      <c r="D30" s="44">
        <v>14</v>
      </c>
      <c r="E30" s="44"/>
      <c r="F30" s="44">
        <v>20</v>
      </c>
      <c r="G30" s="44">
        <v>18</v>
      </c>
      <c r="H30" s="44">
        <v>29</v>
      </c>
      <c r="I30" s="44"/>
      <c r="N30" s="29"/>
      <c r="O30" s="21" t="s">
        <v>44</v>
      </c>
      <c r="P30" s="8">
        <v>68</v>
      </c>
      <c r="Q30" s="25">
        <v>73</v>
      </c>
    </row>
    <row r="31" spans="2:17">
      <c r="B31" s="3">
        <v>21</v>
      </c>
      <c r="C31" s="44">
        <v>28</v>
      </c>
      <c r="D31" s="44">
        <v>33</v>
      </c>
      <c r="E31" s="44"/>
      <c r="F31" s="44">
        <v>21</v>
      </c>
      <c r="G31" s="44">
        <v>29</v>
      </c>
      <c r="H31" s="44">
        <v>14</v>
      </c>
      <c r="I31" s="44"/>
      <c r="N31" s="29"/>
      <c r="O31" s="21" t="s">
        <v>45</v>
      </c>
      <c r="P31" s="8">
        <v>210</v>
      </c>
      <c r="Q31" s="25">
        <v>202</v>
      </c>
    </row>
    <row r="32" spans="2:17">
      <c r="B32" s="3">
        <v>22</v>
      </c>
      <c r="C32" s="44">
        <v>24</v>
      </c>
      <c r="D32" s="44">
        <v>27</v>
      </c>
      <c r="E32" s="44"/>
      <c r="F32" s="44">
        <v>22</v>
      </c>
      <c r="G32" s="44">
        <v>17</v>
      </c>
      <c r="H32" s="44">
        <v>15</v>
      </c>
      <c r="I32" s="44"/>
      <c r="N32" s="29"/>
      <c r="O32" s="21" t="s">
        <v>46</v>
      </c>
      <c r="P32" s="8">
        <v>168</v>
      </c>
      <c r="Q32" s="25">
        <v>153</v>
      </c>
    </row>
    <row r="33" spans="1:17">
      <c r="B33" s="3">
        <v>23</v>
      </c>
      <c r="C33" s="44">
        <v>34</v>
      </c>
      <c r="D33" s="44">
        <v>45</v>
      </c>
      <c r="E33" s="44"/>
      <c r="F33" s="44">
        <v>23</v>
      </c>
      <c r="G33" s="44">
        <v>34</v>
      </c>
      <c r="H33" s="44">
        <v>21</v>
      </c>
      <c r="I33" s="44"/>
      <c r="N33" s="29"/>
      <c r="O33" s="21" t="s">
        <v>47</v>
      </c>
      <c r="P33" s="8">
        <v>36</v>
      </c>
      <c r="Q33" s="25">
        <v>51</v>
      </c>
    </row>
    <row r="34" spans="1:17">
      <c r="B34" s="3">
        <v>24</v>
      </c>
      <c r="C34" s="44">
        <v>39</v>
      </c>
      <c r="D34" s="44">
        <v>31</v>
      </c>
      <c r="E34" s="44"/>
      <c r="F34" s="44">
        <v>24</v>
      </c>
      <c r="G34" s="44">
        <v>15</v>
      </c>
      <c r="H34" s="44">
        <v>24</v>
      </c>
      <c r="I34" s="44"/>
      <c r="N34" s="29"/>
      <c r="O34" s="21" t="s">
        <v>48</v>
      </c>
      <c r="P34" s="8">
        <v>53</v>
      </c>
      <c r="Q34" s="25">
        <v>47</v>
      </c>
    </row>
    <row r="35" spans="1:17">
      <c r="B35" s="3">
        <v>25</v>
      </c>
      <c r="C35" s="44">
        <v>43</v>
      </c>
      <c r="D35" s="44">
        <v>29</v>
      </c>
      <c r="E35" s="44"/>
      <c r="F35" s="44">
        <v>25</v>
      </c>
      <c r="G35" s="44">
        <v>15</v>
      </c>
      <c r="H35" s="44">
        <v>21</v>
      </c>
      <c r="I35" s="44"/>
      <c r="N35" s="6"/>
      <c r="O35" s="21"/>
      <c r="P35" s="20"/>
      <c r="Q35" s="20"/>
    </row>
    <row r="36" spans="1:17">
      <c r="B36" s="3">
        <v>26</v>
      </c>
      <c r="C36" s="44">
        <v>36</v>
      </c>
      <c r="D36" s="44">
        <v>44</v>
      </c>
      <c r="E36" s="44"/>
      <c r="F36" s="44">
        <v>26</v>
      </c>
      <c r="G36" s="44">
        <v>19</v>
      </c>
      <c r="H36" s="44">
        <v>26</v>
      </c>
      <c r="I36" s="44"/>
      <c r="N36" s="14" t="s">
        <v>9</v>
      </c>
      <c r="O36" s="7" t="s">
        <v>10</v>
      </c>
      <c r="P36" s="12">
        <v>128</v>
      </c>
      <c r="Q36" s="12">
        <v>115</v>
      </c>
    </row>
    <row r="37" spans="1:17">
      <c r="C37">
        <f>SUM(C11:C36)</f>
        <v>932</v>
      </c>
      <c r="D37">
        <f>SUM(D11:D36)</f>
        <v>885</v>
      </c>
      <c r="F37" s="44">
        <v>27</v>
      </c>
      <c r="G37" s="44">
        <v>24</v>
      </c>
      <c r="H37" s="44">
        <v>32</v>
      </c>
      <c r="I37" s="44"/>
      <c r="N37" s="6"/>
      <c r="O37" s="14" t="s">
        <v>11</v>
      </c>
      <c r="P37" s="12">
        <v>347</v>
      </c>
      <c r="Q37" s="12">
        <v>315</v>
      </c>
    </row>
    <row r="38" spans="1:17">
      <c r="F38" s="44">
        <v>28</v>
      </c>
      <c r="G38" s="44">
        <v>13</v>
      </c>
      <c r="H38" s="44">
        <v>20</v>
      </c>
      <c r="I38" s="44"/>
      <c r="N38" s="6"/>
      <c r="O38" s="7" t="s">
        <v>14</v>
      </c>
      <c r="P38" s="13">
        <v>296</v>
      </c>
      <c r="Q38" s="13">
        <v>352</v>
      </c>
    </row>
    <row r="39" spans="1:17">
      <c r="F39" s="44">
        <v>29</v>
      </c>
      <c r="G39" s="44">
        <v>26</v>
      </c>
      <c r="H39" s="44">
        <v>17</v>
      </c>
      <c r="I39" s="44"/>
      <c r="N39" s="6"/>
      <c r="O39" s="14" t="s">
        <v>18</v>
      </c>
      <c r="P39" s="13">
        <v>266</v>
      </c>
      <c r="Q39" s="13">
        <v>354</v>
      </c>
    </row>
    <row r="40" spans="1:17">
      <c r="F40" s="44">
        <v>30</v>
      </c>
      <c r="G40" s="44">
        <v>23</v>
      </c>
      <c r="H40" s="44">
        <v>19</v>
      </c>
      <c r="I40" s="44"/>
      <c r="N40" s="6"/>
      <c r="O40" s="7" t="s">
        <v>19</v>
      </c>
      <c r="P40" s="13">
        <v>181</v>
      </c>
      <c r="Q40" s="13">
        <v>185</v>
      </c>
    </row>
    <row r="41" spans="1:17">
      <c r="F41" s="44">
        <v>31</v>
      </c>
      <c r="G41" s="44">
        <v>26</v>
      </c>
      <c r="H41" s="44">
        <v>33</v>
      </c>
      <c r="I41" s="44"/>
      <c r="N41" s="6"/>
      <c r="O41" s="7" t="s">
        <v>24</v>
      </c>
      <c r="P41" s="13">
        <v>259</v>
      </c>
      <c r="Q41" s="13">
        <v>269</v>
      </c>
    </row>
    <row r="42" spans="1:17">
      <c r="F42" s="44">
        <v>32</v>
      </c>
      <c r="G42" s="44">
        <v>38</v>
      </c>
      <c r="H42" s="44">
        <v>17</v>
      </c>
      <c r="I42" s="44"/>
      <c r="N42" s="6"/>
      <c r="O42" s="7" t="s">
        <v>25</v>
      </c>
      <c r="P42" s="13">
        <v>238</v>
      </c>
      <c r="Q42" s="13">
        <v>215</v>
      </c>
    </row>
    <row r="43" spans="1:17">
      <c r="F43" s="44">
        <v>33</v>
      </c>
      <c r="G43" s="44">
        <v>24</v>
      </c>
      <c r="H43" s="44">
        <v>37</v>
      </c>
      <c r="I43" s="44"/>
      <c r="N43" s="6"/>
      <c r="O43" s="7" t="s">
        <v>26</v>
      </c>
      <c r="P43" s="13">
        <v>169</v>
      </c>
      <c r="Q43" s="13">
        <v>169</v>
      </c>
    </row>
    <row r="44" spans="1:17">
      <c r="F44" s="44">
        <v>34</v>
      </c>
      <c r="G44" s="44">
        <v>19</v>
      </c>
      <c r="H44" s="44">
        <v>19</v>
      </c>
      <c r="I44" s="44"/>
      <c r="N44" s="6"/>
      <c r="O44" s="7" t="s">
        <v>27</v>
      </c>
      <c r="P44" s="13">
        <v>260</v>
      </c>
      <c r="Q44" s="13">
        <v>263</v>
      </c>
    </row>
    <row r="45" spans="1:17">
      <c r="A45" s="42"/>
      <c r="B45" s="42"/>
      <c r="C45" s="42"/>
      <c r="D45" s="42"/>
      <c r="E45" s="42"/>
      <c r="F45" s="42"/>
      <c r="G45" s="42">
        <f>SUM(G11:G44)</f>
        <v>818</v>
      </c>
      <c r="H45" s="42">
        <f>SUM(H11:H44)</f>
        <v>808</v>
      </c>
      <c r="I45" s="42"/>
      <c r="J45" s="42"/>
      <c r="K45" s="42"/>
      <c r="L45" s="42"/>
      <c r="M45" s="6"/>
      <c r="N45" s="6"/>
      <c r="O45" s="7" t="s">
        <v>29</v>
      </c>
      <c r="P45" s="13">
        <v>201</v>
      </c>
      <c r="Q45" s="13">
        <v>231</v>
      </c>
    </row>
    <row r="46" spans="1:17">
      <c r="A46" s="22" t="s">
        <v>14</v>
      </c>
      <c r="B46">
        <v>1</v>
      </c>
      <c r="C46">
        <v>42</v>
      </c>
      <c r="D46">
        <v>21</v>
      </c>
      <c r="F46" s="3">
        <v>1</v>
      </c>
      <c r="G46" s="3">
        <v>30</v>
      </c>
      <c r="H46" s="3">
        <v>44</v>
      </c>
      <c r="I46" s="3"/>
      <c r="J46" s="3">
        <v>1</v>
      </c>
      <c r="K46" s="3">
        <v>44</v>
      </c>
      <c r="L46" s="3">
        <v>49</v>
      </c>
      <c r="M46" s="3"/>
      <c r="N46" s="6"/>
      <c r="O46" s="7" t="s">
        <v>35</v>
      </c>
      <c r="P46" s="13">
        <v>214</v>
      </c>
      <c r="Q46" s="13">
        <v>209</v>
      </c>
    </row>
    <row r="47" spans="1:17">
      <c r="B47">
        <v>2</v>
      </c>
      <c r="C47">
        <v>24</v>
      </c>
      <c r="D47">
        <v>35</v>
      </c>
      <c r="F47" s="3">
        <v>2</v>
      </c>
      <c r="G47" s="3">
        <v>26</v>
      </c>
      <c r="H47" s="3">
        <v>31</v>
      </c>
      <c r="I47" s="3"/>
      <c r="J47" s="3">
        <v>2</v>
      </c>
      <c r="K47" s="3">
        <v>25</v>
      </c>
      <c r="L47" s="3">
        <v>40</v>
      </c>
      <c r="M47" s="3"/>
      <c r="N47" s="6"/>
      <c r="O47" s="7" t="s">
        <v>36</v>
      </c>
      <c r="P47" s="13">
        <v>527</v>
      </c>
      <c r="Q47" s="13">
        <v>510</v>
      </c>
    </row>
    <row r="48" spans="1:17">
      <c r="B48">
        <v>3</v>
      </c>
      <c r="C48">
        <v>30</v>
      </c>
      <c r="D48">
        <v>33</v>
      </c>
      <c r="F48" s="3">
        <v>3</v>
      </c>
      <c r="G48" s="3">
        <v>42</v>
      </c>
      <c r="H48" s="3">
        <v>61</v>
      </c>
      <c r="I48" s="3"/>
      <c r="J48" s="3">
        <v>3</v>
      </c>
      <c r="K48" s="3">
        <v>22</v>
      </c>
      <c r="L48" s="3">
        <v>31</v>
      </c>
      <c r="M48" s="3"/>
      <c r="N48" s="6"/>
      <c r="O48" s="7" t="s">
        <v>37</v>
      </c>
      <c r="P48" s="13">
        <v>170</v>
      </c>
      <c r="Q48" s="13">
        <v>180</v>
      </c>
    </row>
    <row r="49" spans="1:17">
      <c r="B49">
        <v>4</v>
      </c>
      <c r="C49">
        <v>31</v>
      </c>
      <c r="D49">
        <v>55</v>
      </c>
      <c r="F49" s="3">
        <v>4</v>
      </c>
      <c r="G49" s="3">
        <v>49</v>
      </c>
      <c r="H49" s="3">
        <v>36</v>
      </c>
      <c r="I49" s="3"/>
      <c r="J49" s="3">
        <v>4</v>
      </c>
      <c r="K49" s="3">
        <v>29</v>
      </c>
      <c r="L49" s="3">
        <v>27</v>
      </c>
      <c r="M49" s="3"/>
      <c r="N49" s="6"/>
      <c r="O49" s="7" t="s">
        <v>38</v>
      </c>
      <c r="P49" s="13">
        <v>195</v>
      </c>
      <c r="Q49" s="13">
        <v>217</v>
      </c>
    </row>
    <row r="50" spans="1:17">
      <c r="B50">
        <v>5</v>
      </c>
      <c r="C50">
        <v>38</v>
      </c>
      <c r="D50">
        <v>37</v>
      </c>
      <c r="F50" s="3">
        <v>5</v>
      </c>
      <c r="G50" s="3">
        <v>45</v>
      </c>
      <c r="H50" s="3">
        <v>44</v>
      </c>
      <c r="I50" s="3"/>
      <c r="J50" s="3">
        <v>5</v>
      </c>
      <c r="K50" s="3">
        <v>32</v>
      </c>
      <c r="L50" s="3">
        <v>38</v>
      </c>
      <c r="M50" s="3"/>
      <c r="N50" s="6"/>
      <c r="O50" s="7" t="s">
        <v>39</v>
      </c>
      <c r="P50" s="13">
        <v>288</v>
      </c>
      <c r="Q50" s="13">
        <v>305</v>
      </c>
    </row>
    <row r="51" spans="1:17">
      <c r="B51">
        <v>6</v>
      </c>
      <c r="C51">
        <v>45</v>
      </c>
      <c r="D51">
        <v>32</v>
      </c>
      <c r="F51" s="3">
        <v>6</v>
      </c>
      <c r="G51" s="3">
        <v>29</v>
      </c>
      <c r="H51" s="3">
        <v>32</v>
      </c>
      <c r="I51" s="3"/>
      <c r="J51" s="3">
        <v>6</v>
      </c>
      <c r="K51" s="3">
        <v>12</v>
      </c>
      <c r="L51" s="3">
        <v>18</v>
      </c>
      <c r="M51" s="3"/>
      <c r="N51" s="6"/>
      <c r="O51" s="7" t="s">
        <v>40</v>
      </c>
      <c r="P51" s="13">
        <v>303</v>
      </c>
      <c r="Q51" s="13">
        <v>339</v>
      </c>
    </row>
    <row r="52" spans="1:17">
      <c r="B52">
        <v>7</v>
      </c>
      <c r="C52">
        <v>37</v>
      </c>
      <c r="D52">
        <v>37</v>
      </c>
      <c r="F52" s="3">
        <v>7</v>
      </c>
      <c r="G52" s="3">
        <v>27</v>
      </c>
      <c r="H52" s="3">
        <v>29</v>
      </c>
      <c r="I52" s="3"/>
      <c r="J52" s="3">
        <v>7</v>
      </c>
      <c r="K52" s="3">
        <v>37</v>
      </c>
      <c r="L52" s="3">
        <v>35</v>
      </c>
      <c r="M52" s="3"/>
      <c r="N52" s="6"/>
      <c r="O52" s="7" t="s">
        <v>41</v>
      </c>
      <c r="P52" s="13">
        <v>278</v>
      </c>
      <c r="Q52" s="13">
        <v>320</v>
      </c>
    </row>
    <row r="53" spans="1:17">
      <c r="B53">
        <v>8</v>
      </c>
      <c r="C53">
        <v>27</v>
      </c>
      <c r="D53">
        <v>25</v>
      </c>
      <c r="F53" s="3">
        <v>8</v>
      </c>
      <c r="G53" s="3">
        <v>31</v>
      </c>
      <c r="H53" s="3">
        <v>42</v>
      </c>
      <c r="I53" s="3"/>
      <c r="J53" s="3">
        <v>8</v>
      </c>
      <c r="K53" s="3">
        <v>34</v>
      </c>
      <c r="L53" s="3">
        <v>40</v>
      </c>
      <c r="M53" s="3"/>
      <c r="N53" s="6"/>
      <c r="O53" s="7" t="s">
        <v>42</v>
      </c>
      <c r="P53" s="13">
        <v>350</v>
      </c>
      <c r="Q53" s="13">
        <v>342</v>
      </c>
    </row>
    <row r="54" spans="1:17">
      <c r="C54">
        <f>SUM(C46:C53)</f>
        <v>274</v>
      </c>
      <c r="D54">
        <f>SUM(D46:D53)</f>
        <v>275</v>
      </c>
      <c r="F54" s="3">
        <v>9</v>
      </c>
      <c r="G54" s="3">
        <v>21</v>
      </c>
      <c r="H54" s="3">
        <v>33</v>
      </c>
      <c r="I54" s="3"/>
      <c r="J54" s="3">
        <v>9</v>
      </c>
      <c r="K54" s="3">
        <v>28</v>
      </c>
      <c r="L54" s="3">
        <v>43</v>
      </c>
      <c r="M54" s="3"/>
      <c r="N54" s="6"/>
      <c r="O54" s="7" t="s">
        <v>43</v>
      </c>
      <c r="P54" s="13">
        <v>375</v>
      </c>
      <c r="Q54" s="13">
        <v>319</v>
      </c>
    </row>
    <row r="55" spans="1:17">
      <c r="F55" s="3">
        <v>10</v>
      </c>
      <c r="G55" s="3">
        <v>50</v>
      </c>
      <c r="H55" s="3">
        <v>39</v>
      </c>
      <c r="I55" s="3"/>
      <c r="J55" s="3">
        <v>10</v>
      </c>
      <c r="K55" s="3">
        <v>33</v>
      </c>
      <c r="L55" s="3">
        <v>31</v>
      </c>
      <c r="M55" s="3"/>
      <c r="N55" s="6"/>
      <c r="O55" s="7" t="s">
        <v>44</v>
      </c>
      <c r="P55" s="13">
        <v>96</v>
      </c>
      <c r="Q55" s="13">
        <v>81</v>
      </c>
    </row>
    <row r="56" spans="1:17">
      <c r="F56" s="3">
        <v>11</v>
      </c>
      <c r="G56" s="3">
        <v>35</v>
      </c>
      <c r="H56" s="3">
        <v>29</v>
      </c>
      <c r="I56" s="3"/>
      <c r="K56">
        <f>SUM(K46:K55)</f>
        <v>296</v>
      </c>
      <c r="L56">
        <f>SUM(L46:L55)</f>
        <v>352</v>
      </c>
      <c r="N56" s="6"/>
      <c r="O56" s="7" t="s">
        <v>45</v>
      </c>
      <c r="P56" s="13">
        <v>287</v>
      </c>
      <c r="Q56" s="13">
        <v>281</v>
      </c>
    </row>
    <row r="57" spans="1:17">
      <c r="F57" s="3">
        <v>12</v>
      </c>
      <c r="G57" s="3">
        <v>32</v>
      </c>
      <c r="H57" s="3">
        <v>29</v>
      </c>
      <c r="I57" s="3"/>
      <c r="N57" s="6"/>
      <c r="O57" s="7" t="s">
        <v>46</v>
      </c>
      <c r="P57" s="13">
        <v>321</v>
      </c>
      <c r="Q57" s="13">
        <v>272</v>
      </c>
    </row>
    <row r="58" spans="1:17">
      <c r="A58" s="6"/>
      <c r="B58" s="6"/>
      <c r="C58" s="6"/>
      <c r="D58" s="6"/>
      <c r="E58" s="6"/>
      <c r="F58" s="3">
        <v>13</v>
      </c>
      <c r="G58" s="3">
        <v>41</v>
      </c>
      <c r="H58" s="3">
        <v>35</v>
      </c>
      <c r="I58" s="3"/>
      <c r="J58" s="6"/>
      <c r="K58" s="6"/>
      <c r="L58" s="6"/>
      <c r="M58" s="6"/>
      <c r="N58" s="6"/>
      <c r="O58" s="7" t="s">
        <v>47</v>
      </c>
      <c r="P58" s="13">
        <v>284</v>
      </c>
      <c r="Q58" s="13">
        <v>271</v>
      </c>
    </row>
    <row r="59" spans="1:17">
      <c r="A59" s="42"/>
      <c r="B59" s="42"/>
      <c r="C59" s="42"/>
      <c r="D59" s="42"/>
      <c r="E59" s="42"/>
      <c r="F59" s="42"/>
      <c r="G59" s="42">
        <f>SUM(G46:G58)</f>
        <v>458</v>
      </c>
      <c r="H59" s="42">
        <f>SUM(H46:H58)</f>
        <v>484</v>
      </c>
      <c r="I59" s="42"/>
      <c r="J59" s="42"/>
      <c r="K59" s="42"/>
      <c r="L59" s="42"/>
      <c r="M59" s="6"/>
      <c r="N59" s="6"/>
      <c r="O59" s="7" t="s">
        <v>48</v>
      </c>
      <c r="P59" s="13">
        <v>171</v>
      </c>
      <c r="Q59" s="13">
        <v>191</v>
      </c>
    </row>
    <row r="60" spans="1:17">
      <c r="A60" s="29" t="s">
        <v>18</v>
      </c>
      <c r="B60" s="6">
        <v>1</v>
      </c>
      <c r="C60" s="6"/>
      <c r="D60" s="6"/>
      <c r="E60" s="6"/>
      <c r="F60" s="6">
        <v>1</v>
      </c>
      <c r="G60" s="6"/>
      <c r="H60" s="6"/>
      <c r="I60" s="6"/>
      <c r="J60" s="6">
        <v>1</v>
      </c>
      <c r="K60" s="6"/>
      <c r="L60" s="6"/>
      <c r="M60" s="6"/>
      <c r="P60" s="20">
        <f>SUM(P36:P59)</f>
        <v>6204</v>
      </c>
      <c r="Q60" s="20">
        <f>SUM(Q36:Q59)</f>
        <v>6305</v>
      </c>
    </row>
    <row r="61" spans="1:17">
      <c r="A61" s="6"/>
      <c r="B61" s="6">
        <v>2</v>
      </c>
      <c r="C61" s="6"/>
      <c r="D61" s="6"/>
      <c r="E61" s="6"/>
      <c r="F61" s="6">
        <v>2</v>
      </c>
      <c r="G61" s="6"/>
      <c r="H61" s="6"/>
      <c r="I61" s="6"/>
      <c r="J61" s="6">
        <v>2</v>
      </c>
      <c r="K61" s="6"/>
      <c r="L61" s="6"/>
      <c r="M61" s="6"/>
    </row>
    <row r="62" spans="1:17">
      <c r="A62" s="6"/>
      <c r="B62" s="6">
        <v>3</v>
      </c>
      <c r="C62" s="6" t="s">
        <v>75</v>
      </c>
      <c r="D62" s="6"/>
      <c r="E62" s="6"/>
      <c r="F62" s="6">
        <v>3</v>
      </c>
      <c r="G62" s="6" t="s">
        <v>75</v>
      </c>
      <c r="H62" s="6"/>
      <c r="I62" s="6"/>
      <c r="J62" s="6">
        <v>3</v>
      </c>
      <c r="K62" s="6" t="s">
        <v>75</v>
      </c>
      <c r="L62" s="6"/>
      <c r="M62" s="6"/>
      <c r="P62" s="50">
        <f>P10+P35+P60</f>
        <v>6204</v>
      </c>
      <c r="Q62" s="50">
        <f>Q10+Q35+Q60</f>
        <v>6305</v>
      </c>
    </row>
    <row r="63" spans="1:17">
      <c r="A63" s="6"/>
      <c r="B63" s="6">
        <v>4</v>
      </c>
      <c r="C63" s="6"/>
      <c r="D63" s="6"/>
      <c r="E63" s="6"/>
      <c r="F63" s="6">
        <v>4</v>
      </c>
      <c r="G63" s="6"/>
      <c r="H63" s="6"/>
      <c r="I63" s="6"/>
      <c r="J63" s="6">
        <v>4</v>
      </c>
      <c r="K63" s="6"/>
      <c r="L63" s="6"/>
      <c r="M63" s="6"/>
    </row>
    <row r="64" spans="1:17">
      <c r="A64" s="6"/>
      <c r="B64" s="6">
        <v>5</v>
      </c>
      <c r="C64" s="6"/>
      <c r="D64" s="6"/>
      <c r="E64" s="6"/>
      <c r="F64" s="6">
        <v>5</v>
      </c>
      <c r="G64" s="6"/>
      <c r="H64" s="6"/>
      <c r="I64" s="6"/>
      <c r="J64" s="6">
        <v>5</v>
      </c>
      <c r="K64" s="6"/>
      <c r="L64" s="6"/>
      <c r="M64" s="6"/>
    </row>
    <row r="65" spans="1:13">
      <c r="A65" s="6"/>
      <c r="B65" s="6">
        <v>6</v>
      </c>
      <c r="C65" s="6"/>
      <c r="D65" s="6"/>
      <c r="E65" s="6"/>
      <c r="F65" s="6">
        <v>6</v>
      </c>
      <c r="G65" s="6"/>
      <c r="H65" s="6"/>
      <c r="I65" s="6"/>
      <c r="J65" s="6">
        <v>6</v>
      </c>
      <c r="K65" s="6"/>
      <c r="L65" s="6"/>
      <c r="M65" s="6"/>
    </row>
    <row r="66" spans="1:13">
      <c r="A66" s="6"/>
      <c r="B66" s="6">
        <v>7</v>
      </c>
      <c r="C66" s="6"/>
      <c r="D66" s="6"/>
      <c r="E66" s="6"/>
      <c r="F66" s="6">
        <v>7</v>
      </c>
      <c r="G66" s="6"/>
      <c r="H66" s="6"/>
      <c r="I66" s="6"/>
      <c r="J66" s="6">
        <v>7</v>
      </c>
      <c r="K66" s="6"/>
      <c r="L66" s="6"/>
      <c r="M66" s="6"/>
    </row>
    <row r="67" spans="1:13">
      <c r="A67" s="6"/>
      <c r="B67" s="6"/>
      <c r="C67" s="6">
        <v>225</v>
      </c>
      <c r="D67" s="6">
        <v>204</v>
      </c>
      <c r="E67" s="6"/>
      <c r="F67" s="6"/>
      <c r="G67" s="6">
        <v>249</v>
      </c>
      <c r="H67" s="3">
        <v>180</v>
      </c>
      <c r="J67" s="3">
        <v>8</v>
      </c>
      <c r="K67" s="6"/>
      <c r="L67" s="6"/>
      <c r="M67" s="6"/>
    </row>
    <row r="68" spans="1:13">
      <c r="A68" s="6"/>
      <c r="B68" s="6"/>
      <c r="C68" s="6"/>
      <c r="D68" s="6"/>
      <c r="E68" s="6"/>
      <c r="F68" s="6"/>
      <c r="G68" s="6"/>
      <c r="H68" s="6"/>
      <c r="I68" s="6"/>
      <c r="J68" s="3">
        <v>9</v>
      </c>
      <c r="K68" s="6"/>
      <c r="L68" s="6"/>
      <c r="M68" s="6"/>
    </row>
    <row r="69" spans="1:13">
      <c r="A69" s="42"/>
      <c r="B69" s="42"/>
      <c r="C69" s="42"/>
      <c r="D69" s="42"/>
      <c r="E69" s="42"/>
      <c r="F69" s="42"/>
      <c r="G69" s="42"/>
      <c r="H69" s="42"/>
      <c r="I69" s="42"/>
      <c r="J69" s="4"/>
      <c r="K69" s="42">
        <v>266</v>
      </c>
      <c r="L69" s="42">
        <v>354</v>
      </c>
      <c r="M69" s="6"/>
    </row>
    <row r="70" spans="1:13">
      <c r="A70" s="29" t="s">
        <v>19</v>
      </c>
      <c r="B70" s="6">
        <v>1</v>
      </c>
      <c r="C70" s="6"/>
      <c r="D70" s="6"/>
      <c r="E70" s="6"/>
      <c r="F70" s="6">
        <v>1</v>
      </c>
      <c r="G70" s="6"/>
      <c r="H70" s="6"/>
      <c r="I70" s="6"/>
      <c r="J70" s="6">
        <v>1</v>
      </c>
      <c r="K70" s="6"/>
      <c r="L70" s="6"/>
      <c r="M70" s="6"/>
    </row>
    <row r="71" spans="1:13">
      <c r="A71" s="6"/>
      <c r="B71" s="6">
        <v>2</v>
      </c>
      <c r="C71" s="6"/>
      <c r="D71" s="6"/>
      <c r="E71" s="6"/>
      <c r="F71" s="6">
        <v>2</v>
      </c>
      <c r="G71" s="6"/>
      <c r="H71" s="6"/>
      <c r="I71" s="6"/>
      <c r="J71" s="6">
        <v>2</v>
      </c>
      <c r="K71" s="6"/>
      <c r="L71" s="6"/>
      <c r="M71" s="6"/>
    </row>
    <row r="72" spans="1:13">
      <c r="A72" s="6"/>
      <c r="B72" s="6">
        <v>3</v>
      </c>
      <c r="C72" s="6" t="s">
        <v>75</v>
      </c>
      <c r="D72" s="6"/>
      <c r="E72" s="6"/>
      <c r="F72" s="6">
        <v>3</v>
      </c>
      <c r="G72" s="6" t="s">
        <v>75</v>
      </c>
      <c r="H72" s="6"/>
      <c r="I72" s="6"/>
      <c r="J72" s="6">
        <v>3</v>
      </c>
      <c r="K72" s="6" t="s">
        <v>75</v>
      </c>
      <c r="L72" s="6"/>
      <c r="M72" s="6"/>
    </row>
    <row r="73" spans="1:13">
      <c r="A73" s="6"/>
      <c r="B73" s="6">
        <v>4</v>
      </c>
      <c r="C73" s="6"/>
      <c r="D73" s="6"/>
      <c r="E73" s="6"/>
      <c r="F73" s="6">
        <v>4</v>
      </c>
      <c r="G73" s="6"/>
      <c r="H73" s="6"/>
      <c r="I73" s="6"/>
      <c r="J73" s="6">
        <v>4</v>
      </c>
      <c r="K73" s="6"/>
      <c r="L73" s="6"/>
      <c r="M73" s="6"/>
    </row>
    <row r="74" spans="1:13">
      <c r="A74" s="6"/>
      <c r="B74" s="6">
        <v>5</v>
      </c>
      <c r="C74" s="6"/>
      <c r="D74" s="6"/>
      <c r="E74" s="6"/>
      <c r="F74" s="6">
        <v>5</v>
      </c>
      <c r="G74" s="6"/>
      <c r="H74" s="6"/>
      <c r="I74" s="6"/>
      <c r="J74" s="6">
        <v>5</v>
      </c>
      <c r="K74" s="6"/>
      <c r="L74" s="6"/>
      <c r="M74" s="6"/>
    </row>
    <row r="75" spans="1:13">
      <c r="A75" s="6"/>
      <c r="B75" s="6">
        <v>6</v>
      </c>
      <c r="C75" s="6"/>
      <c r="D75" s="6"/>
      <c r="E75" s="6"/>
      <c r="F75" s="6">
        <v>6</v>
      </c>
      <c r="G75" s="6"/>
      <c r="H75" s="6"/>
      <c r="I75" s="6"/>
      <c r="J75" s="6">
        <v>6</v>
      </c>
      <c r="K75" s="6"/>
      <c r="L75" s="6"/>
      <c r="M75" s="6"/>
    </row>
    <row r="76" spans="1:13">
      <c r="A76" s="6"/>
      <c r="B76" s="6">
        <v>7</v>
      </c>
      <c r="C76" s="6"/>
      <c r="D76" s="6"/>
      <c r="E76" s="6"/>
      <c r="F76" s="6">
        <v>7</v>
      </c>
      <c r="G76" s="6"/>
      <c r="H76" s="6"/>
      <c r="I76" s="6"/>
      <c r="J76" s="6">
        <v>7</v>
      </c>
      <c r="K76" s="6"/>
      <c r="L76" s="6"/>
      <c r="M76" s="6"/>
    </row>
    <row r="77" spans="1:13">
      <c r="A77" s="6"/>
      <c r="B77" s="6"/>
      <c r="C77" s="6">
        <v>297</v>
      </c>
      <c r="D77" s="6">
        <v>316</v>
      </c>
      <c r="E77" s="6"/>
      <c r="F77" s="3">
        <v>8</v>
      </c>
      <c r="G77" s="6"/>
      <c r="H77" s="6"/>
      <c r="I77" s="6"/>
      <c r="J77" s="6"/>
      <c r="K77" s="6">
        <v>181</v>
      </c>
      <c r="L77" s="6">
        <v>185</v>
      </c>
      <c r="M77" s="6"/>
    </row>
    <row r="78" spans="1:13">
      <c r="A78" s="42"/>
      <c r="B78" s="42"/>
      <c r="C78" s="42"/>
      <c r="D78" s="42"/>
      <c r="E78" s="42"/>
      <c r="F78" s="42"/>
      <c r="G78" s="42">
        <v>351</v>
      </c>
      <c r="H78" s="42">
        <v>374</v>
      </c>
      <c r="I78" s="42"/>
      <c r="J78" s="42"/>
      <c r="K78" s="42"/>
      <c r="L78" s="42"/>
      <c r="M78" s="6"/>
    </row>
    <row r="79" spans="1:13">
      <c r="A79" s="6"/>
      <c r="B79" s="6"/>
      <c r="F79" s="6"/>
      <c r="G79" s="6"/>
      <c r="H79" s="6"/>
      <c r="I79" s="6"/>
      <c r="J79" s="3"/>
      <c r="K79" s="6"/>
      <c r="L79" s="6"/>
      <c r="M79" s="6"/>
    </row>
    <row r="80" spans="1:1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22" t="s">
        <v>24</v>
      </c>
      <c r="B81">
        <v>1</v>
      </c>
      <c r="C81">
        <v>28</v>
      </c>
      <c r="D81">
        <v>36</v>
      </c>
      <c r="F81" s="3">
        <v>1</v>
      </c>
      <c r="G81" s="3">
        <v>25</v>
      </c>
      <c r="H81" s="3">
        <v>29</v>
      </c>
      <c r="I81" s="3"/>
      <c r="J81" s="3">
        <v>1</v>
      </c>
      <c r="K81" s="3">
        <v>23</v>
      </c>
      <c r="L81" s="3">
        <v>25</v>
      </c>
      <c r="M81" s="3"/>
    </row>
    <row r="82" spans="1:13">
      <c r="B82">
        <v>2</v>
      </c>
      <c r="C82">
        <v>46</v>
      </c>
      <c r="D82">
        <v>34</v>
      </c>
      <c r="F82" s="3">
        <v>2</v>
      </c>
      <c r="G82" s="3">
        <v>19</v>
      </c>
      <c r="H82" s="3">
        <v>21</v>
      </c>
      <c r="I82" s="3"/>
      <c r="J82" s="3">
        <v>2</v>
      </c>
      <c r="K82" s="3">
        <v>48</v>
      </c>
      <c r="L82" s="3">
        <v>39</v>
      </c>
      <c r="M82" s="3"/>
    </row>
    <row r="83" spans="1:13">
      <c r="B83">
        <v>3</v>
      </c>
      <c r="C83">
        <v>32</v>
      </c>
      <c r="D83">
        <v>41</v>
      </c>
      <c r="F83" s="3">
        <v>3</v>
      </c>
      <c r="G83" s="3">
        <v>37</v>
      </c>
      <c r="H83" s="3">
        <v>32</v>
      </c>
      <c r="I83" s="3"/>
      <c r="J83" s="3">
        <v>3</v>
      </c>
      <c r="K83" s="3">
        <v>36</v>
      </c>
      <c r="L83" s="3">
        <v>34</v>
      </c>
      <c r="M83" s="3"/>
    </row>
    <row r="84" spans="1:13">
      <c r="B84">
        <v>4</v>
      </c>
      <c r="C84">
        <v>46</v>
      </c>
      <c r="D84">
        <v>41</v>
      </c>
      <c r="F84" s="3">
        <v>4</v>
      </c>
      <c r="G84" s="3">
        <v>37</v>
      </c>
      <c r="H84" s="3">
        <v>34</v>
      </c>
      <c r="I84" s="3"/>
      <c r="J84" s="3">
        <v>4</v>
      </c>
      <c r="K84" s="3">
        <v>34</v>
      </c>
      <c r="L84" s="3">
        <v>34</v>
      </c>
      <c r="M84" s="3"/>
    </row>
    <row r="85" spans="1:13">
      <c r="B85">
        <v>5</v>
      </c>
      <c r="C85">
        <v>35</v>
      </c>
      <c r="D85">
        <v>36</v>
      </c>
      <c r="F85" s="3">
        <v>5</v>
      </c>
      <c r="G85" s="3">
        <v>37</v>
      </c>
      <c r="H85" s="3">
        <v>37</v>
      </c>
      <c r="I85" s="3"/>
      <c r="J85" s="3">
        <v>5</v>
      </c>
      <c r="K85" s="3">
        <v>44</v>
      </c>
      <c r="L85" s="3">
        <v>51</v>
      </c>
      <c r="M85" s="3"/>
    </row>
    <row r="86" spans="1:13">
      <c r="C86">
        <f>SUM(C81:C85)</f>
        <v>187</v>
      </c>
      <c r="D86">
        <f>SUM(D81:D85)</f>
        <v>188</v>
      </c>
      <c r="F86" s="3">
        <v>6</v>
      </c>
      <c r="G86" s="3">
        <v>32</v>
      </c>
      <c r="H86" s="3">
        <v>29</v>
      </c>
      <c r="I86" s="3"/>
      <c r="J86" s="3">
        <v>6</v>
      </c>
      <c r="K86" s="3">
        <v>38</v>
      </c>
      <c r="L86" s="3">
        <v>47</v>
      </c>
      <c r="M86" s="3"/>
    </row>
    <row r="87" spans="1:13">
      <c r="F87" s="3">
        <v>7</v>
      </c>
      <c r="G87" s="3">
        <v>32</v>
      </c>
      <c r="H87" s="3">
        <v>45</v>
      </c>
      <c r="I87" s="3"/>
      <c r="J87" s="3">
        <v>7</v>
      </c>
      <c r="K87" s="3">
        <v>36</v>
      </c>
      <c r="L87" s="3">
        <v>39</v>
      </c>
      <c r="M87" s="3"/>
    </row>
    <row r="88" spans="1:13">
      <c r="F88" s="3">
        <v>8</v>
      </c>
      <c r="G88" s="3">
        <v>32</v>
      </c>
      <c r="H88" s="3">
        <v>39</v>
      </c>
      <c r="I88" s="3"/>
      <c r="K88">
        <f>SUM(K81:K87)</f>
        <v>259</v>
      </c>
      <c r="L88">
        <f>SUM(L81:L87)</f>
        <v>269</v>
      </c>
    </row>
    <row r="89" spans="1:13">
      <c r="F89" s="3">
        <v>9</v>
      </c>
      <c r="G89" s="3">
        <v>36</v>
      </c>
      <c r="H89" s="3">
        <v>36</v>
      </c>
      <c r="I89" s="3"/>
    </row>
    <row r="90" spans="1:13">
      <c r="F90" s="3">
        <v>10</v>
      </c>
      <c r="G90" s="3">
        <v>46</v>
      </c>
      <c r="H90" s="3">
        <v>35</v>
      </c>
      <c r="I90" s="3"/>
    </row>
    <row r="91" spans="1:13">
      <c r="A91" s="42"/>
      <c r="B91" s="42"/>
      <c r="C91" s="42"/>
      <c r="D91" s="42"/>
      <c r="E91" s="42"/>
      <c r="F91" s="42"/>
      <c r="G91" s="42">
        <f>SUM(G81:G90)</f>
        <v>333</v>
      </c>
      <c r="H91" s="42">
        <f>SUM(H81:H90)</f>
        <v>337</v>
      </c>
      <c r="I91" s="42"/>
      <c r="J91" s="42"/>
      <c r="K91" s="42"/>
      <c r="L91" s="42"/>
      <c r="M91" s="6"/>
    </row>
    <row r="92" spans="1:13">
      <c r="A92" s="22" t="s">
        <v>25</v>
      </c>
      <c r="F92" s="3">
        <v>1</v>
      </c>
      <c r="G92" s="3">
        <v>43</v>
      </c>
      <c r="H92" s="3">
        <v>28</v>
      </c>
      <c r="I92" s="3"/>
      <c r="J92" s="3">
        <v>1</v>
      </c>
      <c r="K92" s="3">
        <v>43</v>
      </c>
      <c r="L92" s="3">
        <v>38</v>
      </c>
      <c r="M92" s="3"/>
    </row>
    <row r="93" spans="1:13">
      <c r="F93" s="3">
        <v>2</v>
      </c>
      <c r="G93" s="3">
        <v>38</v>
      </c>
      <c r="H93" s="3">
        <v>46</v>
      </c>
      <c r="I93" s="3"/>
      <c r="J93" s="3">
        <v>2</v>
      </c>
      <c r="K93" s="3">
        <v>42</v>
      </c>
      <c r="L93" s="3">
        <v>26</v>
      </c>
      <c r="M93" s="3"/>
    </row>
    <row r="94" spans="1:13">
      <c r="F94" s="3">
        <v>3</v>
      </c>
      <c r="G94" s="3">
        <v>46</v>
      </c>
      <c r="H94" s="3">
        <v>38</v>
      </c>
      <c r="I94" s="3"/>
      <c r="J94" s="3">
        <v>3</v>
      </c>
      <c r="K94" s="3">
        <v>33</v>
      </c>
      <c r="L94" s="3">
        <v>25</v>
      </c>
      <c r="M94" s="3"/>
    </row>
    <row r="95" spans="1:13">
      <c r="F95" s="3">
        <v>4</v>
      </c>
      <c r="G95" s="3">
        <v>40</v>
      </c>
      <c r="H95" s="3">
        <v>34</v>
      </c>
      <c r="I95" s="3"/>
      <c r="J95" s="3">
        <v>4</v>
      </c>
      <c r="K95" s="3">
        <v>32</v>
      </c>
      <c r="L95" s="3">
        <v>43</v>
      </c>
      <c r="M95" s="3"/>
    </row>
    <row r="96" spans="1:13">
      <c r="F96" s="3">
        <v>5</v>
      </c>
      <c r="G96" s="3">
        <v>7</v>
      </c>
      <c r="H96" s="3">
        <v>7</v>
      </c>
      <c r="I96" s="3"/>
      <c r="J96" s="3">
        <v>5</v>
      </c>
      <c r="K96" s="3">
        <v>43</v>
      </c>
      <c r="L96" s="3">
        <v>40</v>
      </c>
      <c r="M96" s="3"/>
    </row>
    <row r="97" spans="1:13">
      <c r="F97" s="3">
        <v>6</v>
      </c>
      <c r="G97" s="3">
        <v>32</v>
      </c>
      <c r="H97" s="3">
        <v>32</v>
      </c>
      <c r="I97" s="3"/>
      <c r="J97" s="3">
        <v>6</v>
      </c>
      <c r="K97" s="3">
        <v>45</v>
      </c>
      <c r="L97" s="3">
        <v>43</v>
      </c>
      <c r="M97" s="3"/>
    </row>
    <row r="98" spans="1:13">
      <c r="F98" s="3">
        <v>7</v>
      </c>
      <c r="G98" s="3">
        <v>6</v>
      </c>
      <c r="H98" s="3">
        <v>4</v>
      </c>
      <c r="I98" s="3"/>
      <c r="K98">
        <f>SUM(K92:K97)</f>
        <v>238</v>
      </c>
      <c r="L98">
        <f>SUM(L92:L97)</f>
        <v>215</v>
      </c>
    </row>
    <row r="99" spans="1:13">
      <c r="F99" s="3">
        <v>8</v>
      </c>
      <c r="G99" s="3">
        <v>3</v>
      </c>
      <c r="H99" s="3">
        <v>3</v>
      </c>
      <c r="I99" s="3"/>
    </row>
    <row r="100" spans="1:13">
      <c r="F100" s="3">
        <v>9</v>
      </c>
      <c r="G100" s="3">
        <v>34</v>
      </c>
      <c r="H100" s="3">
        <v>27</v>
      </c>
      <c r="I100" s="3"/>
    </row>
    <row r="101" spans="1:13">
      <c r="F101" s="3">
        <v>10</v>
      </c>
      <c r="G101" s="3">
        <v>27</v>
      </c>
      <c r="H101" s="3">
        <v>26</v>
      </c>
      <c r="I101" s="3"/>
    </row>
    <row r="102" spans="1:13">
      <c r="A102" s="42"/>
      <c r="B102" s="42"/>
      <c r="C102" s="42"/>
      <c r="D102" s="42"/>
      <c r="E102" s="42"/>
      <c r="F102" s="42"/>
      <c r="G102" s="42">
        <f>SUM(G92:G101)</f>
        <v>276</v>
      </c>
      <c r="H102" s="42">
        <f>SUM(H92:H101)</f>
        <v>245</v>
      </c>
      <c r="I102" s="42"/>
      <c r="J102" s="42"/>
      <c r="K102" s="42"/>
      <c r="L102" s="42"/>
      <c r="M102" s="6"/>
    </row>
    <row r="103" spans="1:13">
      <c r="A103" s="22" t="s">
        <v>26</v>
      </c>
      <c r="F103" s="3">
        <v>1</v>
      </c>
      <c r="G103" s="3">
        <v>29</v>
      </c>
      <c r="H103" s="3">
        <v>24</v>
      </c>
      <c r="I103" s="3"/>
      <c r="J103" s="3">
        <v>1</v>
      </c>
      <c r="K103" s="3">
        <v>35</v>
      </c>
      <c r="L103" s="3">
        <v>32</v>
      </c>
      <c r="M103" s="3"/>
    </row>
    <row r="104" spans="1:13">
      <c r="F104" s="3">
        <v>2</v>
      </c>
      <c r="G104" s="3">
        <v>20</v>
      </c>
      <c r="H104" s="3">
        <v>18</v>
      </c>
      <c r="I104" s="3"/>
      <c r="J104" s="3">
        <v>2</v>
      </c>
      <c r="K104" s="3">
        <v>32</v>
      </c>
      <c r="L104" s="3">
        <v>32</v>
      </c>
      <c r="M104" s="3"/>
    </row>
    <row r="105" spans="1:13">
      <c r="F105" s="3">
        <v>3</v>
      </c>
      <c r="G105" s="3">
        <v>30</v>
      </c>
      <c r="H105" s="3">
        <v>35</v>
      </c>
      <c r="I105" s="3"/>
      <c r="J105" s="3">
        <v>3</v>
      </c>
      <c r="K105" s="3">
        <v>32</v>
      </c>
      <c r="L105" s="3">
        <v>35</v>
      </c>
      <c r="M105" s="3"/>
    </row>
    <row r="106" spans="1:13">
      <c r="F106" s="3">
        <v>4</v>
      </c>
      <c r="G106" s="3">
        <v>9</v>
      </c>
      <c r="H106" s="3">
        <v>8</v>
      </c>
      <c r="I106" s="3"/>
      <c r="J106" s="3">
        <v>4</v>
      </c>
      <c r="K106" s="3">
        <v>37</v>
      </c>
      <c r="L106" s="3">
        <v>37</v>
      </c>
      <c r="M106" s="3"/>
    </row>
    <row r="107" spans="1:13">
      <c r="F107" s="3">
        <v>5</v>
      </c>
      <c r="G107" s="3">
        <v>28</v>
      </c>
      <c r="H107" s="3">
        <v>27</v>
      </c>
      <c r="I107" s="3"/>
      <c r="J107" s="3">
        <v>5</v>
      </c>
      <c r="K107" s="3">
        <v>33</v>
      </c>
      <c r="L107" s="3">
        <v>33</v>
      </c>
      <c r="M107" s="3"/>
    </row>
    <row r="108" spans="1:13">
      <c r="A108" s="42"/>
      <c r="B108" s="42"/>
      <c r="C108" s="42"/>
      <c r="D108" s="42"/>
      <c r="E108" s="42"/>
      <c r="F108" s="42"/>
      <c r="G108" s="42">
        <f>SUM(G103:G107)</f>
        <v>116</v>
      </c>
      <c r="H108" s="42">
        <f>SUM(H103:H107)</f>
        <v>112</v>
      </c>
      <c r="I108" s="42"/>
      <c r="J108" s="42"/>
      <c r="K108" s="42">
        <f>SUM(K103:K107)</f>
        <v>169</v>
      </c>
      <c r="L108" s="42">
        <f>SUM(L103:L107)</f>
        <v>169</v>
      </c>
      <c r="M108" s="6"/>
    </row>
    <row r="109" spans="1:13">
      <c r="A109" s="22" t="s">
        <v>27</v>
      </c>
      <c r="F109" s="3">
        <v>1</v>
      </c>
      <c r="G109" s="3">
        <v>28</v>
      </c>
      <c r="H109" s="3">
        <v>30</v>
      </c>
      <c r="I109" s="3"/>
      <c r="J109" s="3">
        <v>1</v>
      </c>
      <c r="K109" s="3">
        <v>26</v>
      </c>
      <c r="L109" s="3">
        <v>41</v>
      </c>
      <c r="M109" s="3"/>
    </row>
    <row r="110" spans="1:13">
      <c r="F110" s="3">
        <v>2</v>
      </c>
      <c r="G110" s="3">
        <v>3</v>
      </c>
      <c r="H110" s="3">
        <v>3</v>
      </c>
      <c r="I110" s="3"/>
      <c r="J110" s="3">
        <v>2</v>
      </c>
      <c r="K110" s="3">
        <v>31</v>
      </c>
      <c r="L110" s="3">
        <v>25</v>
      </c>
      <c r="M110" s="3"/>
    </row>
    <row r="111" spans="1:13">
      <c r="G111">
        <f>SUM(G109:G110)</f>
        <v>31</v>
      </c>
      <c r="H111">
        <f>SUM(H109:H110)</f>
        <v>33</v>
      </c>
      <c r="J111" s="3">
        <v>3</v>
      </c>
      <c r="K111" s="3">
        <v>33</v>
      </c>
      <c r="L111" s="3">
        <v>44</v>
      </c>
      <c r="M111" s="3"/>
    </row>
    <row r="112" spans="1:13">
      <c r="J112" s="3">
        <v>4</v>
      </c>
      <c r="K112" s="3">
        <v>35</v>
      </c>
      <c r="L112" s="3">
        <v>28</v>
      </c>
      <c r="M112" s="3"/>
    </row>
    <row r="113" spans="1:13">
      <c r="J113" s="3">
        <v>5</v>
      </c>
      <c r="K113" s="3">
        <v>33</v>
      </c>
      <c r="L113" s="3">
        <v>34</v>
      </c>
      <c r="M113" s="3"/>
    </row>
    <row r="114" spans="1:13">
      <c r="J114" s="3">
        <v>6</v>
      </c>
      <c r="K114" s="3">
        <v>40</v>
      </c>
      <c r="L114" s="3">
        <v>33</v>
      </c>
      <c r="M114" s="3"/>
    </row>
    <row r="115" spans="1:13">
      <c r="J115" s="3">
        <v>7</v>
      </c>
      <c r="K115" s="3">
        <v>29</v>
      </c>
      <c r="L115" s="3">
        <v>22</v>
      </c>
      <c r="M115" s="3"/>
    </row>
    <row r="116" spans="1:13">
      <c r="J116" s="3">
        <v>8</v>
      </c>
      <c r="K116" s="3">
        <v>33</v>
      </c>
      <c r="L116" s="3">
        <v>36</v>
      </c>
      <c r="M116" s="3"/>
    </row>
    <row r="117" spans="1:13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>
        <f>SUM(K109:K116)</f>
        <v>260</v>
      </c>
      <c r="L117" s="42">
        <f>SUM(L109:L116)</f>
        <v>263</v>
      </c>
      <c r="M117" s="6"/>
    </row>
    <row r="118" spans="1:13">
      <c r="A118" s="22" t="s">
        <v>29</v>
      </c>
      <c r="F118">
        <v>1</v>
      </c>
      <c r="G118">
        <v>16</v>
      </c>
      <c r="H118">
        <v>25</v>
      </c>
      <c r="J118">
        <v>1</v>
      </c>
      <c r="K118" s="3">
        <v>38</v>
      </c>
      <c r="L118" s="3">
        <v>38</v>
      </c>
      <c r="M118" s="3"/>
    </row>
    <row r="119" spans="1:13">
      <c r="F119">
        <v>2</v>
      </c>
      <c r="G119">
        <v>25</v>
      </c>
      <c r="H119">
        <v>21</v>
      </c>
      <c r="J119">
        <v>2</v>
      </c>
      <c r="K119" s="3">
        <v>27</v>
      </c>
      <c r="L119" s="3">
        <v>39</v>
      </c>
      <c r="M119" s="3"/>
    </row>
    <row r="120" spans="1:13">
      <c r="F120">
        <v>3</v>
      </c>
      <c r="G120">
        <v>33</v>
      </c>
      <c r="H120">
        <v>30</v>
      </c>
      <c r="J120">
        <v>3</v>
      </c>
      <c r="K120" s="3">
        <v>38</v>
      </c>
      <c r="L120" s="3">
        <v>40</v>
      </c>
      <c r="M120" s="3"/>
    </row>
    <row r="121" spans="1:13">
      <c r="F121">
        <v>4</v>
      </c>
      <c r="G121">
        <v>30</v>
      </c>
      <c r="H121">
        <v>29</v>
      </c>
      <c r="J121">
        <v>4</v>
      </c>
      <c r="K121" s="3">
        <v>40</v>
      </c>
      <c r="L121" s="3">
        <v>53</v>
      </c>
      <c r="M121" s="3"/>
    </row>
    <row r="122" spans="1:13">
      <c r="F122">
        <v>5</v>
      </c>
      <c r="G122">
        <v>22</v>
      </c>
      <c r="H122">
        <v>22</v>
      </c>
      <c r="J122">
        <v>5</v>
      </c>
      <c r="K122" s="3">
        <v>29</v>
      </c>
      <c r="L122" s="3">
        <v>29</v>
      </c>
      <c r="M122" s="3"/>
    </row>
    <row r="123" spans="1:13">
      <c r="F123">
        <v>6</v>
      </c>
      <c r="G123">
        <v>20</v>
      </c>
      <c r="H123">
        <v>23</v>
      </c>
      <c r="J123">
        <v>6</v>
      </c>
      <c r="K123" s="3">
        <v>29</v>
      </c>
      <c r="L123" s="3">
        <v>32</v>
      </c>
      <c r="M123" s="3"/>
    </row>
    <row r="124" spans="1:13">
      <c r="F124">
        <v>7</v>
      </c>
      <c r="G124">
        <v>30</v>
      </c>
      <c r="H124">
        <v>31</v>
      </c>
      <c r="K124">
        <f>SUM(K118:K123)</f>
        <v>201</v>
      </c>
      <c r="L124">
        <f>SUM(L118:L123)</f>
        <v>231</v>
      </c>
    </row>
    <row r="125" spans="1:13">
      <c r="F125">
        <v>8</v>
      </c>
      <c r="G125">
        <v>17</v>
      </c>
      <c r="H125">
        <v>13</v>
      </c>
    </row>
    <row r="126" spans="1:13">
      <c r="A126" s="42"/>
      <c r="B126" s="42"/>
      <c r="C126" s="42"/>
      <c r="D126" s="42"/>
      <c r="E126" s="42"/>
      <c r="F126" s="42"/>
      <c r="G126" s="42">
        <f>SUM(G118:G125)</f>
        <v>193</v>
      </c>
      <c r="H126" s="42">
        <f>SUM(H118:H125)</f>
        <v>194</v>
      </c>
      <c r="I126" s="42"/>
      <c r="J126" s="42"/>
      <c r="K126" s="42"/>
      <c r="L126" s="42"/>
      <c r="M126" s="6"/>
    </row>
    <row r="127" spans="1:13">
      <c r="A127" s="22" t="s">
        <v>35</v>
      </c>
      <c r="F127" s="3">
        <v>1</v>
      </c>
      <c r="G127" s="3">
        <v>39</v>
      </c>
      <c r="H127" s="3">
        <v>50</v>
      </c>
      <c r="I127" s="3"/>
      <c r="J127" s="3">
        <v>1</v>
      </c>
      <c r="K127" s="3">
        <v>47</v>
      </c>
      <c r="L127" s="3">
        <v>50</v>
      </c>
      <c r="M127" s="3"/>
    </row>
    <row r="128" spans="1:13">
      <c r="F128" s="3">
        <v>2</v>
      </c>
      <c r="G128" s="3">
        <v>43</v>
      </c>
      <c r="H128" s="3">
        <v>31</v>
      </c>
      <c r="I128" s="3"/>
      <c r="J128" s="3">
        <v>2</v>
      </c>
      <c r="K128" s="3">
        <v>36</v>
      </c>
      <c r="L128" s="3">
        <v>49</v>
      </c>
      <c r="M128" s="3"/>
    </row>
    <row r="129" spans="1:13">
      <c r="F129" s="3">
        <v>3</v>
      </c>
      <c r="G129" s="3">
        <v>49</v>
      </c>
      <c r="H129" s="3">
        <v>33</v>
      </c>
      <c r="I129" s="3"/>
      <c r="J129" s="3">
        <v>3</v>
      </c>
      <c r="K129" s="3">
        <v>45</v>
      </c>
      <c r="L129" s="3">
        <v>30</v>
      </c>
      <c r="M129" s="3"/>
    </row>
    <row r="130" spans="1:13">
      <c r="G130">
        <f>SUM(G127:G129)</f>
        <v>131</v>
      </c>
      <c r="H130">
        <f>SUM(H127:H129)</f>
        <v>114</v>
      </c>
      <c r="J130" s="3">
        <v>4</v>
      </c>
      <c r="K130" s="3">
        <v>45</v>
      </c>
      <c r="L130" s="3">
        <v>48</v>
      </c>
      <c r="M130" s="3"/>
    </row>
    <row r="131" spans="1:13">
      <c r="J131" s="3">
        <v>5</v>
      </c>
      <c r="K131" s="3">
        <v>41</v>
      </c>
      <c r="L131" s="3">
        <v>32</v>
      </c>
      <c r="M131" s="3"/>
    </row>
    <row r="132" spans="1:1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>
        <f>SUM(K127:K131)</f>
        <v>214</v>
      </c>
      <c r="L132" s="42">
        <f>SUM(L127:L131)</f>
        <v>209</v>
      </c>
      <c r="M132" s="6"/>
    </row>
    <row r="133" spans="1:13">
      <c r="A133" s="22" t="s">
        <v>36</v>
      </c>
      <c r="F133">
        <v>1</v>
      </c>
      <c r="G133">
        <v>55</v>
      </c>
      <c r="H133">
        <v>45</v>
      </c>
      <c r="J133" s="3">
        <v>1</v>
      </c>
      <c r="K133" s="3">
        <v>71</v>
      </c>
      <c r="L133" s="3">
        <v>46</v>
      </c>
      <c r="M133" s="3"/>
    </row>
    <row r="134" spans="1:13">
      <c r="F134">
        <v>2</v>
      </c>
      <c r="G134">
        <v>44</v>
      </c>
      <c r="H134">
        <v>58</v>
      </c>
      <c r="J134" s="3">
        <v>2</v>
      </c>
      <c r="K134" s="3">
        <v>41</v>
      </c>
      <c r="L134" s="3">
        <v>44</v>
      </c>
      <c r="M134" s="3"/>
    </row>
    <row r="135" spans="1:13">
      <c r="F135">
        <v>3</v>
      </c>
      <c r="G135">
        <v>49</v>
      </c>
      <c r="H135">
        <v>38</v>
      </c>
      <c r="J135" s="3">
        <v>3</v>
      </c>
      <c r="K135" s="3">
        <v>52</v>
      </c>
      <c r="L135" s="3">
        <v>53</v>
      </c>
      <c r="M135" s="3"/>
    </row>
    <row r="136" spans="1:13">
      <c r="F136">
        <v>4</v>
      </c>
      <c r="G136">
        <v>43</v>
      </c>
      <c r="H136">
        <v>45</v>
      </c>
      <c r="J136" s="3">
        <v>4</v>
      </c>
      <c r="K136" s="3">
        <v>53</v>
      </c>
      <c r="L136" s="3">
        <v>49</v>
      </c>
      <c r="M136" s="3"/>
    </row>
    <row r="137" spans="1:13">
      <c r="F137">
        <v>5</v>
      </c>
      <c r="G137">
        <v>42</v>
      </c>
      <c r="H137">
        <v>41</v>
      </c>
      <c r="J137" s="3">
        <v>5</v>
      </c>
      <c r="K137" s="3">
        <v>43</v>
      </c>
      <c r="L137" s="3">
        <v>47</v>
      </c>
      <c r="M137" s="3"/>
    </row>
    <row r="138" spans="1:13">
      <c r="G138">
        <f>SUM(G133:G137)</f>
        <v>233</v>
      </c>
      <c r="H138">
        <f>SUM(H133:H137)</f>
        <v>227</v>
      </c>
      <c r="J138" s="3">
        <v>6</v>
      </c>
      <c r="K138" s="3">
        <v>57</v>
      </c>
      <c r="L138" s="3">
        <v>59</v>
      </c>
      <c r="M138" s="3"/>
    </row>
    <row r="139" spans="1:13">
      <c r="J139" s="3">
        <v>7</v>
      </c>
      <c r="K139" s="3">
        <v>60</v>
      </c>
      <c r="L139" s="3">
        <v>48</v>
      </c>
      <c r="M139" s="3"/>
    </row>
    <row r="140" spans="1:13">
      <c r="J140" s="3">
        <v>8</v>
      </c>
      <c r="K140" s="3">
        <v>43</v>
      </c>
      <c r="L140" s="3">
        <v>42</v>
      </c>
      <c r="M140" s="3"/>
    </row>
    <row r="141" spans="1:13">
      <c r="J141" s="3">
        <v>9</v>
      </c>
      <c r="K141" s="3">
        <v>57</v>
      </c>
      <c r="L141" s="3">
        <v>59</v>
      </c>
      <c r="M141" s="3"/>
    </row>
    <row r="142" spans="1:13">
      <c r="J142" s="3">
        <v>10</v>
      </c>
      <c r="K142" s="3">
        <v>50</v>
      </c>
      <c r="L142" s="3">
        <v>63</v>
      </c>
      <c r="M142" s="3"/>
    </row>
    <row r="143" spans="1:1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>
        <f>SUM(K133:K142)</f>
        <v>527</v>
      </c>
      <c r="L143" s="42">
        <f>SUM(L133:L142)</f>
        <v>510</v>
      </c>
      <c r="M143" s="6"/>
    </row>
    <row r="144" spans="1:13">
      <c r="A144" s="22" t="s">
        <v>37</v>
      </c>
      <c r="F144">
        <v>1</v>
      </c>
      <c r="G144">
        <v>56</v>
      </c>
      <c r="H144">
        <v>40</v>
      </c>
      <c r="J144" s="3">
        <v>1</v>
      </c>
      <c r="K144" s="3">
        <v>41</v>
      </c>
      <c r="L144" s="3">
        <v>34</v>
      </c>
      <c r="M144" s="3"/>
    </row>
    <row r="145" spans="1:13">
      <c r="J145" s="3">
        <v>2</v>
      </c>
      <c r="K145" s="3">
        <v>54</v>
      </c>
      <c r="L145" s="3">
        <v>46</v>
      </c>
      <c r="M145" s="3"/>
    </row>
    <row r="146" spans="1:13">
      <c r="J146" s="3">
        <v>3</v>
      </c>
      <c r="K146" s="3">
        <v>36</v>
      </c>
      <c r="L146" s="3">
        <v>54</v>
      </c>
      <c r="M146" s="3"/>
    </row>
    <row r="147" spans="1:13">
      <c r="J147" s="3">
        <v>4</v>
      </c>
      <c r="K147" s="3">
        <v>39</v>
      </c>
      <c r="L147" s="3">
        <v>46</v>
      </c>
      <c r="M147" s="3"/>
    </row>
    <row r="148" spans="1:1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>
        <f>SUM(K144:K147)</f>
        <v>170</v>
      </c>
      <c r="L148" s="42">
        <f>SUM(L144:L147)</f>
        <v>180</v>
      </c>
      <c r="M148" s="6"/>
    </row>
    <row r="149" spans="1:13">
      <c r="A149" s="22" t="s">
        <v>38</v>
      </c>
      <c r="F149">
        <v>1</v>
      </c>
      <c r="G149">
        <v>55</v>
      </c>
      <c r="H149">
        <v>45</v>
      </c>
      <c r="J149" s="3">
        <v>1</v>
      </c>
      <c r="K149" s="3">
        <v>31</v>
      </c>
      <c r="L149" s="3">
        <v>31</v>
      </c>
      <c r="M149" s="3"/>
    </row>
    <row r="150" spans="1:13">
      <c r="F150">
        <v>2</v>
      </c>
      <c r="G150">
        <v>41</v>
      </c>
      <c r="H150">
        <v>34</v>
      </c>
      <c r="J150" s="3">
        <v>2</v>
      </c>
      <c r="K150" s="3">
        <v>28</v>
      </c>
      <c r="L150" s="3">
        <v>29</v>
      </c>
      <c r="M150" s="3"/>
    </row>
    <row r="151" spans="1:13">
      <c r="F151">
        <v>3</v>
      </c>
      <c r="G151">
        <v>31</v>
      </c>
      <c r="H151">
        <v>35</v>
      </c>
      <c r="J151" s="3">
        <v>3</v>
      </c>
      <c r="K151" s="3">
        <v>51</v>
      </c>
      <c r="L151" s="3">
        <v>47</v>
      </c>
      <c r="M151" s="3"/>
    </row>
    <row r="152" spans="1:13">
      <c r="F152">
        <v>4</v>
      </c>
      <c r="G152">
        <v>6</v>
      </c>
      <c r="H152">
        <v>11</v>
      </c>
      <c r="J152" s="3">
        <v>4</v>
      </c>
      <c r="K152" s="3">
        <v>44</v>
      </c>
      <c r="L152" s="3">
        <v>56</v>
      </c>
      <c r="M152" s="3"/>
    </row>
    <row r="153" spans="1:13">
      <c r="F153">
        <v>5</v>
      </c>
      <c r="G153">
        <v>50</v>
      </c>
      <c r="H153">
        <v>54</v>
      </c>
      <c r="J153" s="3">
        <v>5</v>
      </c>
      <c r="K153" s="3">
        <v>41</v>
      </c>
      <c r="L153" s="3">
        <v>54</v>
      </c>
      <c r="M153" s="3"/>
    </row>
    <row r="154" spans="1:13">
      <c r="F154">
        <v>6</v>
      </c>
      <c r="G154">
        <v>44</v>
      </c>
      <c r="H154">
        <v>30</v>
      </c>
      <c r="K154">
        <f>SUM(K149:K153)</f>
        <v>195</v>
      </c>
      <c r="L154">
        <f>SUM(L149:L153)</f>
        <v>217</v>
      </c>
    </row>
    <row r="155" spans="1:13">
      <c r="F155">
        <v>7</v>
      </c>
      <c r="G155">
        <v>41</v>
      </c>
      <c r="H155">
        <v>39</v>
      </c>
    </row>
    <row r="156" spans="1:13">
      <c r="A156" s="42"/>
      <c r="B156" s="42"/>
      <c r="C156" s="42"/>
      <c r="D156" s="42"/>
      <c r="E156" s="42"/>
      <c r="F156" s="42"/>
      <c r="G156" s="42">
        <f>SUM(G149:G155)</f>
        <v>268</v>
      </c>
      <c r="H156" s="42">
        <f>SUM(H149:H155)</f>
        <v>248</v>
      </c>
      <c r="I156" s="42"/>
      <c r="J156" s="42"/>
      <c r="K156" s="42"/>
      <c r="L156" s="42"/>
      <c r="M156" s="6"/>
    </row>
    <row r="157" spans="1:13">
      <c r="A157" s="22" t="s">
        <v>39</v>
      </c>
      <c r="F157" s="3">
        <v>1</v>
      </c>
      <c r="G157" s="3">
        <v>55</v>
      </c>
      <c r="H157" s="3">
        <v>38</v>
      </c>
      <c r="I157" s="3"/>
      <c r="J157" s="3">
        <v>1</v>
      </c>
      <c r="K157">
        <v>34</v>
      </c>
      <c r="L157">
        <v>46</v>
      </c>
    </row>
    <row r="158" spans="1:13">
      <c r="F158" s="3">
        <v>2</v>
      </c>
      <c r="G158" s="3">
        <v>44</v>
      </c>
      <c r="H158" s="3">
        <v>34</v>
      </c>
      <c r="I158" s="3"/>
      <c r="J158" s="3">
        <v>2</v>
      </c>
      <c r="K158">
        <v>55</v>
      </c>
      <c r="L158">
        <v>66</v>
      </c>
    </row>
    <row r="159" spans="1:13">
      <c r="F159" s="3">
        <v>3</v>
      </c>
      <c r="G159" s="3">
        <v>35</v>
      </c>
      <c r="H159" s="3">
        <v>28</v>
      </c>
      <c r="I159" s="3"/>
      <c r="J159" s="3">
        <v>3</v>
      </c>
      <c r="K159">
        <v>54</v>
      </c>
      <c r="L159">
        <v>55</v>
      </c>
    </row>
    <row r="160" spans="1:13">
      <c r="F160" s="3">
        <v>4</v>
      </c>
      <c r="G160" s="3">
        <v>41</v>
      </c>
      <c r="H160" s="3">
        <v>30</v>
      </c>
      <c r="I160" s="3"/>
      <c r="J160" s="3">
        <v>4</v>
      </c>
      <c r="K160">
        <v>59</v>
      </c>
      <c r="L160">
        <v>49</v>
      </c>
    </row>
    <row r="161" spans="1:13">
      <c r="F161" s="3">
        <v>5</v>
      </c>
      <c r="G161" s="3">
        <v>32</v>
      </c>
      <c r="H161" s="3">
        <v>26</v>
      </c>
      <c r="I161" s="3"/>
      <c r="J161" s="3">
        <v>5</v>
      </c>
      <c r="K161">
        <v>49</v>
      </c>
      <c r="L161">
        <v>46</v>
      </c>
    </row>
    <row r="162" spans="1:13">
      <c r="F162" s="3">
        <v>6</v>
      </c>
      <c r="G162" s="3">
        <v>43</v>
      </c>
      <c r="H162" s="3">
        <v>31</v>
      </c>
      <c r="I162" s="3"/>
      <c r="J162" s="3">
        <v>6</v>
      </c>
      <c r="K162">
        <v>37</v>
      </c>
      <c r="L162">
        <v>43</v>
      </c>
    </row>
    <row r="163" spans="1:13">
      <c r="F163" s="3">
        <v>7</v>
      </c>
      <c r="G163" s="3">
        <v>48</v>
      </c>
      <c r="H163" s="3">
        <v>31</v>
      </c>
      <c r="I163" s="3"/>
      <c r="K163">
        <f>SUM(K157:K162)</f>
        <v>288</v>
      </c>
      <c r="L163">
        <f>SUM(L157:L162)</f>
        <v>305</v>
      </c>
    </row>
    <row r="164" spans="1:13">
      <c r="F164" s="3">
        <v>8</v>
      </c>
      <c r="G164" s="3">
        <v>33</v>
      </c>
      <c r="H164" s="3">
        <v>25</v>
      </c>
      <c r="I164" s="3"/>
    </row>
    <row r="165" spans="1:13">
      <c r="A165" s="42"/>
      <c r="B165" s="42"/>
      <c r="C165" s="42"/>
      <c r="D165" s="42"/>
      <c r="E165" s="42"/>
      <c r="F165" s="4"/>
      <c r="G165" s="42">
        <f>SUM(G157:G164)</f>
        <v>331</v>
      </c>
      <c r="H165" s="45">
        <f>SUM(H157:H164)</f>
        <v>243</v>
      </c>
      <c r="I165" s="45"/>
      <c r="J165" s="42"/>
      <c r="K165" s="42"/>
      <c r="L165" s="42"/>
      <c r="M165" s="6"/>
    </row>
    <row r="166" spans="1:13">
      <c r="A166" s="22" t="s">
        <v>40</v>
      </c>
      <c r="F166" s="3">
        <v>1</v>
      </c>
      <c r="G166" s="3">
        <v>29</v>
      </c>
      <c r="H166" s="3">
        <v>32</v>
      </c>
      <c r="I166" s="3"/>
      <c r="J166" s="3">
        <v>1</v>
      </c>
      <c r="K166">
        <v>52</v>
      </c>
      <c r="L166">
        <v>58</v>
      </c>
    </row>
    <row r="167" spans="1:13">
      <c r="F167" s="3">
        <v>2</v>
      </c>
      <c r="G167" s="3">
        <v>69</v>
      </c>
      <c r="H167" s="3">
        <v>44</v>
      </c>
      <c r="I167" s="3"/>
      <c r="J167" s="3">
        <v>2</v>
      </c>
      <c r="K167">
        <v>49</v>
      </c>
      <c r="L167">
        <v>39</v>
      </c>
    </row>
    <row r="168" spans="1:13">
      <c r="F168" s="3">
        <v>3</v>
      </c>
      <c r="G168" s="3">
        <v>27</v>
      </c>
      <c r="H168" s="3">
        <v>26</v>
      </c>
      <c r="I168" s="3"/>
      <c r="J168" s="3">
        <v>3</v>
      </c>
      <c r="K168">
        <v>32</v>
      </c>
      <c r="L168">
        <v>50</v>
      </c>
    </row>
    <row r="169" spans="1:13">
      <c r="F169" s="3">
        <v>4</v>
      </c>
      <c r="G169" s="3">
        <v>36</v>
      </c>
      <c r="H169" s="3">
        <v>51</v>
      </c>
      <c r="I169" s="3"/>
      <c r="J169" s="3">
        <v>4</v>
      </c>
      <c r="K169">
        <v>49</v>
      </c>
      <c r="L169">
        <v>46</v>
      </c>
    </row>
    <row r="170" spans="1:13">
      <c r="F170" s="3">
        <v>5</v>
      </c>
      <c r="G170" s="3">
        <v>29</v>
      </c>
      <c r="H170" s="3">
        <v>27</v>
      </c>
      <c r="I170" s="3"/>
      <c r="J170" s="3">
        <v>5</v>
      </c>
      <c r="K170">
        <v>44</v>
      </c>
      <c r="L170">
        <v>47</v>
      </c>
    </row>
    <row r="171" spans="1:13">
      <c r="G171">
        <f>SUM(G166:G170)</f>
        <v>190</v>
      </c>
      <c r="H171">
        <f>SUM(H166:H170)</f>
        <v>180</v>
      </c>
      <c r="J171" s="3">
        <v>6</v>
      </c>
      <c r="K171">
        <v>43</v>
      </c>
      <c r="L171">
        <v>56</v>
      </c>
    </row>
    <row r="172" spans="1:13">
      <c r="J172" s="3">
        <v>7</v>
      </c>
      <c r="K172">
        <v>34</v>
      </c>
      <c r="L172">
        <v>43</v>
      </c>
    </row>
    <row r="173" spans="1:1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>
        <f>SUM(K166:K172)</f>
        <v>303</v>
      </c>
      <c r="L173" s="42">
        <f>SUM(L166:L172)</f>
        <v>339</v>
      </c>
      <c r="M173" s="6"/>
    </row>
    <row r="174" spans="1:13">
      <c r="A174" s="22" t="s">
        <v>41</v>
      </c>
      <c r="F174">
        <v>1</v>
      </c>
      <c r="G174">
        <v>54</v>
      </c>
      <c r="H174">
        <v>48</v>
      </c>
      <c r="J174" s="3">
        <v>1</v>
      </c>
      <c r="K174" s="3">
        <v>59</v>
      </c>
      <c r="L174" s="3">
        <v>59</v>
      </c>
      <c r="M174" s="3"/>
    </row>
    <row r="175" spans="1:13">
      <c r="F175">
        <v>2</v>
      </c>
      <c r="G175">
        <v>63</v>
      </c>
      <c r="H175">
        <v>48</v>
      </c>
      <c r="J175" s="3">
        <v>2</v>
      </c>
      <c r="K175" s="3">
        <v>56</v>
      </c>
      <c r="L175" s="3">
        <v>56</v>
      </c>
      <c r="M175" s="3"/>
    </row>
    <row r="176" spans="1:13">
      <c r="F176">
        <v>3</v>
      </c>
      <c r="G176">
        <v>48</v>
      </c>
      <c r="H176">
        <v>52</v>
      </c>
      <c r="J176" s="3">
        <v>3</v>
      </c>
      <c r="K176" s="3">
        <v>29</v>
      </c>
      <c r="L176" s="3">
        <v>39</v>
      </c>
      <c r="M176" s="3"/>
    </row>
    <row r="177" spans="1:13">
      <c r="F177">
        <v>4</v>
      </c>
      <c r="G177">
        <v>26</v>
      </c>
      <c r="H177">
        <v>32</v>
      </c>
      <c r="J177" s="3">
        <v>4</v>
      </c>
      <c r="K177" s="3">
        <v>46</v>
      </c>
      <c r="L177" s="3">
        <v>72</v>
      </c>
      <c r="M177" s="3"/>
    </row>
    <row r="178" spans="1:13">
      <c r="F178">
        <v>5</v>
      </c>
      <c r="G178">
        <v>48</v>
      </c>
      <c r="H178">
        <v>40</v>
      </c>
      <c r="J178" s="3">
        <v>5</v>
      </c>
      <c r="K178" s="3">
        <v>54</v>
      </c>
      <c r="L178" s="3">
        <v>65</v>
      </c>
      <c r="M178" s="3"/>
    </row>
    <row r="179" spans="1:13">
      <c r="F179">
        <v>6</v>
      </c>
      <c r="G179">
        <v>10</v>
      </c>
      <c r="H179">
        <v>21</v>
      </c>
      <c r="J179" s="3">
        <v>6</v>
      </c>
      <c r="K179" s="3">
        <v>34</v>
      </c>
      <c r="L179" s="3">
        <v>29</v>
      </c>
      <c r="M179" s="3"/>
    </row>
    <row r="180" spans="1:13">
      <c r="F180">
        <v>7</v>
      </c>
      <c r="G180">
        <v>2</v>
      </c>
      <c r="H180">
        <v>2</v>
      </c>
      <c r="K180">
        <f>SUM(K174:K179)</f>
        <v>278</v>
      </c>
      <c r="L180">
        <f>SUM(L174:L179)</f>
        <v>320</v>
      </c>
    </row>
    <row r="181" spans="1:13">
      <c r="F181">
        <v>8</v>
      </c>
      <c r="G181">
        <v>43</v>
      </c>
      <c r="H181">
        <v>34</v>
      </c>
    </row>
    <row r="182" spans="1:13">
      <c r="F182">
        <v>9</v>
      </c>
      <c r="G182">
        <v>42</v>
      </c>
      <c r="H182">
        <v>42</v>
      </c>
    </row>
    <row r="183" spans="1:13">
      <c r="A183" s="42"/>
      <c r="B183" s="42"/>
      <c r="C183" s="42"/>
      <c r="D183" s="42"/>
      <c r="E183" s="42"/>
      <c r="F183" s="42"/>
      <c r="G183" s="42">
        <f>SUM(G174:G182)</f>
        <v>336</v>
      </c>
      <c r="H183" s="42">
        <f>SUM(H174:H182)</f>
        <v>319</v>
      </c>
      <c r="I183" s="42"/>
      <c r="J183" s="42"/>
      <c r="K183" s="42"/>
      <c r="L183" s="42"/>
      <c r="M183" s="6"/>
    </row>
    <row r="184" spans="1:13">
      <c r="A184" s="22" t="s">
        <v>42</v>
      </c>
      <c r="F184" s="3">
        <v>1</v>
      </c>
      <c r="G184" s="3">
        <v>39</v>
      </c>
      <c r="H184" s="3">
        <v>34</v>
      </c>
      <c r="I184" s="3"/>
      <c r="J184" s="3">
        <v>1</v>
      </c>
      <c r="K184">
        <v>44</v>
      </c>
      <c r="L184">
        <v>40</v>
      </c>
    </row>
    <row r="185" spans="1:13">
      <c r="F185" s="3">
        <v>2</v>
      </c>
      <c r="G185" s="3">
        <v>27</v>
      </c>
      <c r="H185" s="3">
        <v>22</v>
      </c>
      <c r="I185" s="3"/>
      <c r="J185" s="3">
        <v>2</v>
      </c>
      <c r="K185">
        <v>55</v>
      </c>
      <c r="L185">
        <v>31</v>
      </c>
    </row>
    <row r="186" spans="1:13">
      <c r="F186" s="3">
        <v>3</v>
      </c>
      <c r="G186" s="3">
        <v>34</v>
      </c>
      <c r="H186" s="3">
        <v>33</v>
      </c>
      <c r="I186" s="3"/>
      <c r="J186" s="3">
        <v>3</v>
      </c>
      <c r="K186">
        <v>44</v>
      </c>
      <c r="L186">
        <v>43</v>
      </c>
    </row>
    <row r="187" spans="1:13">
      <c r="F187" s="3">
        <v>4</v>
      </c>
      <c r="G187" s="3">
        <v>41</v>
      </c>
      <c r="H187" s="3">
        <v>31</v>
      </c>
      <c r="I187" s="3"/>
      <c r="J187" s="3">
        <v>4</v>
      </c>
      <c r="K187">
        <v>21</v>
      </c>
      <c r="L187">
        <v>30</v>
      </c>
    </row>
    <row r="188" spans="1:13">
      <c r="F188" s="3">
        <v>5</v>
      </c>
      <c r="G188" s="3">
        <v>27</v>
      </c>
      <c r="H188" s="3">
        <v>38</v>
      </c>
      <c r="I188" s="3"/>
      <c r="J188" s="3">
        <v>5</v>
      </c>
      <c r="K188">
        <v>52</v>
      </c>
      <c r="L188">
        <v>54</v>
      </c>
    </row>
    <row r="189" spans="1:13">
      <c r="F189" s="3">
        <v>6</v>
      </c>
      <c r="G189" s="3">
        <v>34</v>
      </c>
      <c r="H189" s="3">
        <v>35</v>
      </c>
      <c r="I189" s="3"/>
      <c r="J189" s="3">
        <v>6</v>
      </c>
      <c r="K189">
        <v>47</v>
      </c>
      <c r="L189">
        <v>42</v>
      </c>
    </row>
    <row r="190" spans="1:13">
      <c r="G190">
        <f>SUM(G184:G189)</f>
        <v>202</v>
      </c>
      <c r="H190">
        <f>SUM(H184:H189)</f>
        <v>193</v>
      </c>
      <c r="J190" s="3">
        <v>7</v>
      </c>
      <c r="K190">
        <v>26</v>
      </c>
      <c r="L190">
        <v>34</v>
      </c>
    </row>
    <row r="191" spans="1:13">
      <c r="J191" s="3">
        <v>8</v>
      </c>
      <c r="K191">
        <v>33</v>
      </c>
      <c r="L191">
        <v>30</v>
      </c>
    </row>
    <row r="192" spans="1:13">
      <c r="J192" s="3">
        <v>9</v>
      </c>
      <c r="K192">
        <v>28</v>
      </c>
      <c r="L192">
        <v>38</v>
      </c>
    </row>
    <row r="193" spans="1:1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>
        <f>SUM(K184:K192)</f>
        <v>350</v>
      </c>
      <c r="L193" s="42">
        <f>SUM(L184:L192)</f>
        <v>342</v>
      </c>
      <c r="M193" s="6"/>
    </row>
    <row r="194" spans="1:13">
      <c r="A194" s="22" t="s">
        <v>43</v>
      </c>
      <c r="F194">
        <v>1</v>
      </c>
      <c r="G194">
        <v>38</v>
      </c>
      <c r="H194">
        <v>32</v>
      </c>
      <c r="J194">
        <v>1</v>
      </c>
      <c r="K194" s="3">
        <v>63</v>
      </c>
      <c r="L194" s="3">
        <v>46</v>
      </c>
      <c r="M194" s="3"/>
    </row>
    <row r="195" spans="1:13">
      <c r="F195">
        <v>2</v>
      </c>
      <c r="G195">
        <v>36</v>
      </c>
      <c r="H195">
        <v>45</v>
      </c>
      <c r="J195">
        <v>2</v>
      </c>
      <c r="K195" s="3">
        <v>44</v>
      </c>
      <c r="L195" s="3">
        <v>55</v>
      </c>
      <c r="M195" s="3"/>
    </row>
    <row r="196" spans="1:13">
      <c r="F196">
        <v>3</v>
      </c>
      <c r="G196">
        <v>40</v>
      </c>
      <c r="H196">
        <v>40</v>
      </c>
      <c r="J196">
        <v>3</v>
      </c>
      <c r="K196" s="3">
        <v>19</v>
      </c>
      <c r="L196" s="3">
        <v>17</v>
      </c>
      <c r="M196" s="3"/>
    </row>
    <row r="197" spans="1:13">
      <c r="F197">
        <v>4</v>
      </c>
      <c r="G197">
        <v>51</v>
      </c>
      <c r="H197">
        <v>33</v>
      </c>
      <c r="J197">
        <v>4</v>
      </c>
      <c r="K197" s="3">
        <v>37</v>
      </c>
      <c r="L197" s="3">
        <v>36</v>
      </c>
      <c r="M197" s="3"/>
    </row>
    <row r="198" spans="1:13">
      <c r="F198">
        <v>5</v>
      </c>
      <c r="G198">
        <v>48</v>
      </c>
      <c r="H198">
        <v>34</v>
      </c>
      <c r="J198">
        <v>5</v>
      </c>
      <c r="K198" s="3">
        <v>24</v>
      </c>
      <c r="L198" s="3">
        <v>16</v>
      </c>
      <c r="M198" s="3"/>
    </row>
    <row r="199" spans="1:13">
      <c r="F199">
        <v>6</v>
      </c>
      <c r="G199">
        <v>39</v>
      </c>
      <c r="H199">
        <v>32</v>
      </c>
      <c r="J199">
        <v>6</v>
      </c>
      <c r="K199" s="3">
        <v>59</v>
      </c>
      <c r="L199" s="3">
        <v>57</v>
      </c>
      <c r="M199" s="3"/>
    </row>
    <row r="200" spans="1:13">
      <c r="F200">
        <v>7</v>
      </c>
      <c r="G200">
        <v>6</v>
      </c>
      <c r="H200">
        <v>12</v>
      </c>
      <c r="J200">
        <v>7</v>
      </c>
      <c r="K200" s="3">
        <v>42</v>
      </c>
      <c r="L200" s="3">
        <v>37</v>
      </c>
      <c r="M200" s="3"/>
    </row>
    <row r="201" spans="1:13">
      <c r="F201">
        <v>8</v>
      </c>
      <c r="G201">
        <v>39</v>
      </c>
      <c r="H201">
        <v>37</v>
      </c>
      <c r="J201">
        <v>8</v>
      </c>
      <c r="K201" s="3">
        <v>38</v>
      </c>
      <c r="L201" s="3">
        <v>25</v>
      </c>
      <c r="M201" s="3"/>
    </row>
    <row r="202" spans="1:13">
      <c r="F202">
        <v>9</v>
      </c>
      <c r="G202">
        <v>34</v>
      </c>
      <c r="H202">
        <v>46</v>
      </c>
      <c r="J202">
        <v>9</v>
      </c>
      <c r="K202" s="3">
        <v>49</v>
      </c>
      <c r="L202" s="3">
        <v>30</v>
      </c>
      <c r="M202" s="3"/>
    </row>
    <row r="203" spans="1:13">
      <c r="A203" s="42"/>
      <c r="B203" s="42"/>
      <c r="C203" s="42"/>
      <c r="D203" s="42"/>
      <c r="E203" s="42"/>
      <c r="F203" s="42"/>
      <c r="G203" s="42">
        <f>SUM(G194:G202)</f>
        <v>331</v>
      </c>
      <c r="H203" s="42">
        <f>SUM(H194:H202)</f>
        <v>311</v>
      </c>
      <c r="I203" s="42"/>
      <c r="J203" s="42"/>
      <c r="K203" s="42">
        <f>SUM(K194:K202)</f>
        <v>375</v>
      </c>
      <c r="L203" s="42">
        <f>SUM(L194:L202)</f>
        <v>319</v>
      </c>
      <c r="M203" s="6"/>
    </row>
    <row r="204" spans="1:13">
      <c r="A204" s="22" t="s">
        <v>44</v>
      </c>
      <c r="F204" s="3">
        <v>1</v>
      </c>
      <c r="G204" s="3">
        <v>3</v>
      </c>
      <c r="H204" s="3">
        <v>2</v>
      </c>
      <c r="I204" s="3"/>
      <c r="J204" s="3">
        <v>1</v>
      </c>
      <c r="K204" s="3">
        <v>7</v>
      </c>
      <c r="L204" s="3">
        <v>6</v>
      </c>
      <c r="M204" s="3"/>
    </row>
    <row r="205" spans="1:13">
      <c r="F205" s="3">
        <v>2</v>
      </c>
      <c r="G205" s="3">
        <v>10</v>
      </c>
      <c r="H205" s="3">
        <v>16</v>
      </c>
      <c r="I205" s="3"/>
      <c r="J205" s="3">
        <v>2</v>
      </c>
      <c r="K205" s="3">
        <v>25</v>
      </c>
      <c r="L205" s="3">
        <v>21</v>
      </c>
      <c r="M205" s="3"/>
    </row>
    <row r="206" spans="1:13">
      <c r="F206" s="3">
        <v>3</v>
      </c>
      <c r="G206" s="3">
        <v>10</v>
      </c>
      <c r="H206" s="3">
        <v>10</v>
      </c>
      <c r="I206" s="3"/>
      <c r="J206" s="3">
        <v>3</v>
      </c>
      <c r="K206" s="3">
        <v>12</v>
      </c>
      <c r="L206" s="3">
        <v>10</v>
      </c>
      <c r="M206" s="3"/>
    </row>
    <row r="207" spans="1:13">
      <c r="F207" s="3">
        <v>4</v>
      </c>
      <c r="G207" s="3">
        <v>4</v>
      </c>
      <c r="H207" s="3">
        <v>12</v>
      </c>
      <c r="I207" s="3"/>
      <c r="J207" s="3">
        <v>4</v>
      </c>
      <c r="K207" s="3">
        <v>7</v>
      </c>
      <c r="L207" s="3">
        <v>3</v>
      </c>
      <c r="M207" s="3"/>
    </row>
    <row r="208" spans="1:13">
      <c r="F208" s="3">
        <v>5</v>
      </c>
      <c r="G208" s="3">
        <v>10</v>
      </c>
      <c r="H208" s="3">
        <v>3</v>
      </c>
      <c r="I208" s="3"/>
      <c r="J208" s="3">
        <v>5</v>
      </c>
      <c r="K208" s="3">
        <v>20</v>
      </c>
      <c r="L208" s="3">
        <v>14</v>
      </c>
      <c r="M208" s="3"/>
    </row>
    <row r="209" spans="1:13">
      <c r="F209" s="3">
        <v>6</v>
      </c>
      <c r="G209" s="3">
        <v>20</v>
      </c>
      <c r="H209" s="3">
        <v>16</v>
      </c>
      <c r="I209" s="3"/>
      <c r="J209" s="3">
        <v>6</v>
      </c>
      <c r="K209" s="3">
        <v>11</v>
      </c>
      <c r="L209" s="3">
        <v>11</v>
      </c>
      <c r="M209" s="3"/>
    </row>
    <row r="210" spans="1:13">
      <c r="F210" s="3">
        <v>7</v>
      </c>
      <c r="G210" s="3">
        <v>11</v>
      </c>
      <c r="H210" s="3">
        <v>14</v>
      </c>
      <c r="I210" s="3"/>
      <c r="J210" s="3">
        <v>7</v>
      </c>
      <c r="K210" s="3">
        <v>3</v>
      </c>
      <c r="L210" s="3">
        <v>6</v>
      </c>
      <c r="M210" s="3"/>
    </row>
    <row r="211" spans="1:13">
      <c r="G211">
        <f>SUM(G204:G210)</f>
        <v>68</v>
      </c>
      <c r="H211">
        <f>SUM(H204:H210)</f>
        <v>73</v>
      </c>
      <c r="J211" s="3">
        <v>8</v>
      </c>
      <c r="K211" s="3">
        <v>11</v>
      </c>
      <c r="L211" s="3">
        <v>10</v>
      </c>
      <c r="M211" s="3"/>
    </row>
    <row r="212" spans="1:13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>
        <f>SUM(K204:K211)</f>
        <v>96</v>
      </c>
      <c r="L212" s="42">
        <f>SUM(L204:L211)</f>
        <v>81</v>
      </c>
      <c r="M212" s="6"/>
    </row>
    <row r="213" spans="1:13">
      <c r="A213" s="22" t="s">
        <v>45</v>
      </c>
      <c r="F213" s="3">
        <v>1</v>
      </c>
      <c r="G213" s="3">
        <v>47</v>
      </c>
      <c r="H213" s="3">
        <v>36</v>
      </c>
      <c r="I213" s="3"/>
      <c r="J213" s="3">
        <v>1</v>
      </c>
      <c r="K213" s="3">
        <v>34</v>
      </c>
      <c r="L213" s="3">
        <v>35</v>
      </c>
      <c r="M213" s="3"/>
    </row>
    <row r="214" spans="1:13">
      <c r="F214" s="3">
        <v>2</v>
      </c>
      <c r="G214" s="3">
        <v>28</v>
      </c>
      <c r="H214" s="3">
        <v>28</v>
      </c>
      <c r="I214" s="3"/>
      <c r="J214" s="3">
        <v>2</v>
      </c>
      <c r="K214" s="3">
        <v>43</v>
      </c>
      <c r="L214" s="3">
        <v>27</v>
      </c>
      <c r="M214" s="3"/>
    </row>
    <row r="215" spans="1:13">
      <c r="F215" s="3">
        <v>3</v>
      </c>
      <c r="G215" s="3">
        <v>17</v>
      </c>
      <c r="H215" s="3">
        <v>30</v>
      </c>
      <c r="I215" s="3"/>
      <c r="J215" s="3">
        <v>3</v>
      </c>
      <c r="K215" s="3">
        <v>41</v>
      </c>
      <c r="L215" s="3">
        <v>43</v>
      </c>
      <c r="M215" s="3"/>
    </row>
    <row r="216" spans="1:13">
      <c r="F216" s="3">
        <v>4</v>
      </c>
      <c r="G216" s="3">
        <v>31</v>
      </c>
      <c r="H216" s="3">
        <v>31</v>
      </c>
      <c r="I216" s="3"/>
      <c r="J216" s="3">
        <v>4</v>
      </c>
      <c r="K216" s="3">
        <v>41</v>
      </c>
      <c r="L216" s="3">
        <v>43</v>
      </c>
      <c r="M216" s="3"/>
    </row>
    <row r="217" spans="1:13">
      <c r="F217" s="3">
        <v>5</v>
      </c>
      <c r="G217" s="3">
        <v>41</v>
      </c>
      <c r="H217" s="3">
        <v>39</v>
      </c>
      <c r="I217" s="3"/>
      <c r="J217" s="3">
        <v>5</v>
      </c>
      <c r="K217" s="3">
        <v>37</v>
      </c>
      <c r="L217" s="3">
        <v>44</v>
      </c>
      <c r="M217" s="3"/>
    </row>
    <row r="218" spans="1:13">
      <c r="F218" s="3">
        <v>6</v>
      </c>
      <c r="G218" s="3">
        <v>46</v>
      </c>
      <c r="H218" s="3">
        <v>38</v>
      </c>
      <c r="I218" s="3"/>
      <c r="J218" s="3">
        <v>6</v>
      </c>
      <c r="K218" s="3">
        <v>51</v>
      </c>
      <c r="L218" s="3">
        <v>44</v>
      </c>
      <c r="M218" s="3"/>
    </row>
    <row r="219" spans="1:13">
      <c r="G219">
        <f>SUM(G213:G218)</f>
        <v>210</v>
      </c>
      <c r="H219">
        <f>SUM(H213:H218)</f>
        <v>202</v>
      </c>
      <c r="J219" s="3">
        <v>7</v>
      </c>
      <c r="K219" s="3">
        <v>40</v>
      </c>
      <c r="L219" s="3">
        <v>45</v>
      </c>
      <c r="M219" s="3"/>
    </row>
    <row r="220" spans="1:13">
      <c r="A220" s="42"/>
      <c r="B220" s="42"/>
      <c r="C220" s="42"/>
      <c r="D220" s="42"/>
      <c r="E220" s="42"/>
      <c r="F220" s="42"/>
      <c r="G220" s="42"/>
      <c r="H220" s="42"/>
      <c r="I220" s="42"/>
      <c r="J220" s="4"/>
      <c r="K220" s="42">
        <f>SUM(K213:K219)</f>
        <v>287</v>
      </c>
      <c r="L220" s="42">
        <f>SUM(L213:L219)</f>
        <v>281</v>
      </c>
      <c r="M220" s="6"/>
    </row>
    <row r="221" spans="1:13">
      <c r="A221" s="22" t="s">
        <v>46</v>
      </c>
      <c r="F221" s="3">
        <v>1</v>
      </c>
      <c r="G221" s="3">
        <v>37</v>
      </c>
      <c r="H221" s="3">
        <v>32</v>
      </c>
      <c r="I221" s="3"/>
      <c r="J221" s="3">
        <v>1</v>
      </c>
      <c r="K221" s="3">
        <v>24</v>
      </c>
      <c r="L221" s="3">
        <v>20</v>
      </c>
      <c r="M221" s="3"/>
    </row>
    <row r="222" spans="1:13">
      <c r="F222" s="3">
        <v>2</v>
      </c>
      <c r="G222" s="3">
        <v>33</v>
      </c>
      <c r="H222" s="3">
        <v>29</v>
      </c>
      <c r="I222" s="3"/>
      <c r="J222" s="3">
        <v>2</v>
      </c>
      <c r="K222" s="3">
        <v>40</v>
      </c>
      <c r="L222" s="3">
        <v>38</v>
      </c>
      <c r="M222" s="3"/>
    </row>
    <row r="223" spans="1:13">
      <c r="F223" s="3">
        <v>3</v>
      </c>
      <c r="G223" s="3">
        <v>25</v>
      </c>
      <c r="H223" s="3">
        <v>19</v>
      </c>
      <c r="I223" s="3"/>
      <c r="J223" s="3">
        <v>3</v>
      </c>
      <c r="K223" s="3">
        <v>36</v>
      </c>
      <c r="L223" s="3">
        <v>22</v>
      </c>
      <c r="M223" s="3"/>
    </row>
    <row r="224" spans="1:13">
      <c r="F224" s="3">
        <v>4</v>
      </c>
      <c r="G224" s="3">
        <v>32</v>
      </c>
      <c r="H224" s="3">
        <v>32</v>
      </c>
      <c r="I224" s="3"/>
      <c r="J224" s="3">
        <v>4</v>
      </c>
      <c r="K224" s="3">
        <v>28</v>
      </c>
      <c r="L224" s="3">
        <v>19</v>
      </c>
      <c r="M224" s="3"/>
    </row>
    <row r="225" spans="1:13">
      <c r="F225" s="3">
        <v>5</v>
      </c>
      <c r="G225" s="3">
        <v>41</v>
      </c>
      <c r="H225" s="3">
        <v>41</v>
      </c>
      <c r="I225" s="3"/>
      <c r="J225" s="3">
        <v>5</v>
      </c>
      <c r="K225" s="3">
        <v>51</v>
      </c>
      <c r="L225" s="3">
        <v>50</v>
      </c>
      <c r="M225" s="3"/>
    </row>
    <row r="226" spans="1:13">
      <c r="G226">
        <f>SUM(G221:G225)</f>
        <v>168</v>
      </c>
      <c r="H226">
        <f>SUM(H221:H225)</f>
        <v>153</v>
      </c>
      <c r="J226" s="3">
        <v>6</v>
      </c>
      <c r="K226" s="3">
        <v>42</v>
      </c>
      <c r="L226" s="3">
        <v>33</v>
      </c>
      <c r="M226" s="3"/>
    </row>
    <row r="227" spans="1:13">
      <c r="J227" s="3">
        <v>7</v>
      </c>
      <c r="K227" s="3">
        <v>62</v>
      </c>
      <c r="L227" s="3">
        <v>63</v>
      </c>
      <c r="M227" s="3"/>
    </row>
    <row r="228" spans="1:13">
      <c r="J228" s="3">
        <v>8</v>
      </c>
      <c r="K228" s="3">
        <v>38</v>
      </c>
      <c r="L228" s="3">
        <v>27</v>
      </c>
      <c r="M228" s="3"/>
    </row>
    <row r="229" spans="1:13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>
        <f>SUM(K221:K228)</f>
        <v>321</v>
      </c>
      <c r="L229" s="42">
        <f>SUM(L221:L228)</f>
        <v>272</v>
      </c>
      <c r="M229" s="6"/>
    </row>
    <row r="230" spans="1:13">
      <c r="A230" s="22" t="s">
        <v>47</v>
      </c>
      <c r="F230">
        <v>1</v>
      </c>
      <c r="G230">
        <v>8</v>
      </c>
      <c r="H230">
        <v>20</v>
      </c>
      <c r="J230" s="3">
        <v>1</v>
      </c>
      <c r="K230" s="3">
        <v>43</v>
      </c>
      <c r="L230" s="3">
        <v>43</v>
      </c>
      <c r="M230" s="3"/>
    </row>
    <row r="231" spans="1:13">
      <c r="F231">
        <v>2</v>
      </c>
      <c r="G231">
        <v>28</v>
      </c>
      <c r="H231">
        <v>31</v>
      </c>
      <c r="J231" s="3">
        <v>2</v>
      </c>
      <c r="K231" s="3">
        <v>13</v>
      </c>
      <c r="L231" s="3">
        <v>10</v>
      </c>
      <c r="M231" s="3"/>
    </row>
    <row r="232" spans="1:13">
      <c r="G232">
        <f>SUM(G230:G231)</f>
        <v>36</v>
      </c>
      <c r="H232">
        <f>SUM(H230:H231)</f>
        <v>51</v>
      </c>
      <c r="J232" s="3">
        <v>3</v>
      </c>
      <c r="K232" s="3">
        <v>38</v>
      </c>
      <c r="L232" s="3">
        <v>41</v>
      </c>
      <c r="M232" s="3"/>
    </row>
    <row r="233" spans="1:13">
      <c r="J233" s="3">
        <v>4</v>
      </c>
      <c r="K233" s="3">
        <v>40</v>
      </c>
      <c r="L233" s="3">
        <v>50</v>
      </c>
      <c r="M233" s="3"/>
    </row>
    <row r="234" spans="1:13">
      <c r="J234" s="3">
        <v>5</v>
      </c>
      <c r="K234" s="3">
        <v>37</v>
      </c>
      <c r="L234" s="3">
        <v>38</v>
      </c>
      <c r="M234" s="3"/>
    </row>
    <row r="235" spans="1:13">
      <c r="J235" s="3">
        <v>6</v>
      </c>
      <c r="K235" s="3">
        <v>39</v>
      </c>
      <c r="L235" s="3">
        <v>30</v>
      </c>
      <c r="M235" s="3"/>
    </row>
    <row r="236" spans="1:13">
      <c r="J236" s="3">
        <v>7</v>
      </c>
      <c r="K236" s="3">
        <v>29</v>
      </c>
      <c r="L236" s="3">
        <v>30</v>
      </c>
      <c r="M236" s="3"/>
    </row>
    <row r="237" spans="1:13">
      <c r="J237" s="3">
        <v>8</v>
      </c>
      <c r="K237" s="3">
        <v>45</v>
      </c>
      <c r="L237" s="3">
        <v>29</v>
      </c>
      <c r="M237" s="3"/>
    </row>
    <row r="238" spans="1:1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>
        <f>SUM(K230:K237)</f>
        <v>284</v>
      </c>
      <c r="L238" s="42">
        <f>SUM(L230:L237)</f>
        <v>271</v>
      </c>
      <c r="M238" s="6"/>
    </row>
    <row r="239" spans="1:13">
      <c r="A239" s="22" t="s">
        <v>48</v>
      </c>
      <c r="F239">
        <v>1</v>
      </c>
      <c r="G239">
        <v>26</v>
      </c>
      <c r="H239">
        <v>28</v>
      </c>
      <c r="J239" s="3">
        <v>1</v>
      </c>
      <c r="K239" s="3">
        <v>16</v>
      </c>
      <c r="L239" s="3">
        <v>13</v>
      </c>
      <c r="M239" s="3"/>
    </row>
    <row r="240" spans="1:13">
      <c r="F240">
        <v>2</v>
      </c>
      <c r="G240">
        <v>27</v>
      </c>
      <c r="H240">
        <v>19</v>
      </c>
      <c r="J240" s="3">
        <v>2</v>
      </c>
      <c r="K240" s="3">
        <v>29</v>
      </c>
      <c r="L240" s="3">
        <v>36</v>
      </c>
      <c r="M240" s="3"/>
    </row>
    <row r="241" spans="7:13">
      <c r="G241">
        <f>SUM(G239:G240)</f>
        <v>53</v>
      </c>
      <c r="H241">
        <f>SUM(H239:H240)</f>
        <v>47</v>
      </c>
      <c r="J241" s="3">
        <v>3</v>
      </c>
      <c r="K241" s="3">
        <v>27</v>
      </c>
      <c r="L241" s="3">
        <v>39</v>
      </c>
      <c r="M241" s="3"/>
    </row>
    <row r="242" spans="7:13">
      <c r="J242" s="3">
        <v>4</v>
      </c>
      <c r="K242" s="3">
        <v>35</v>
      </c>
      <c r="L242" s="3">
        <v>26</v>
      </c>
      <c r="M242" s="3"/>
    </row>
    <row r="243" spans="7:13">
      <c r="J243" s="3">
        <v>5</v>
      </c>
      <c r="K243" s="3">
        <v>15</v>
      </c>
      <c r="L243" s="3">
        <v>25</v>
      </c>
      <c r="M243" s="3"/>
    </row>
    <row r="244" spans="7:13">
      <c r="J244" s="3">
        <v>6</v>
      </c>
      <c r="K244" s="3">
        <v>31</v>
      </c>
      <c r="L244" s="3">
        <v>38</v>
      </c>
      <c r="M244" s="3"/>
    </row>
    <row r="245" spans="7:13">
      <c r="J245" s="3">
        <v>7</v>
      </c>
      <c r="K245" s="3">
        <v>18</v>
      </c>
      <c r="L245" s="3">
        <v>14</v>
      </c>
      <c r="M245" s="3"/>
    </row>
    <row r="246" spans="7:13">
      <c r="K246" s="3">
        <f>SUM(K239:K245)</f>
        <v>171</v>
      </c>
      <c r="L246" s="3">
        <f>SUM(L239:L245)</f>
        <v>191</v>
      </c>
      <c r="M246" s="3"/>
    </row>
  </sheetData>
  <mergeCells count="3">
    <mergeCell ref="C1:D1"/>
    <mergeCell ref="G1:H1"/>
    <mergeCell ref="K1:L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/>
  </sheetViews>
  <sheetFormatPr defaultColWidth="8.85546875" defaultRowHeight="12.75"/>
  <cols>
    <col min="2" max="2" width="13.42578125" customWidth="1"/>
    <col min="5" max="5" width="7.28515625" customWidth="1"/>
    <col min="6" max="6" width="13.42578125" customWidth="1"/>
    <col min="10" max="10" width="12.5703125" customWidth="1"/>
    <col min="14" max="14" width="13.28515625" customWidth="1"/>
  </cols>
  <sheetData>
    <row r="1" spans="1:21">
      <c r="A1" s="22" t="s">
        <v>76</v>
      </c>
      <c r="B1" s="22"/>
      <c r="R1" s="22" t="s">
        <v>78</v>
      </c>
    </row>
    <row r="2" spans="1:21" ht="13.5" thickBot="1">
      <c r="A2" s="22"/>
      <c r="B2" s="22">
        <v>4</v>
      </c>
      <c r="C2" s="79" t="s">
        <v>95</v>
      </c>
      <c r="D2" s="79"/>
      <c r="E2" s="22"/>
      <c r="F2" s="22">
        <v>24</v>
      </c>
      <c r="G2" s="79" t="s">
        <v>95</v>
      </c>
      <c r="H2" s="79"/>
      <c r="I2" s="22"/>
      <c r="J2" s="22">
        <v>30</v>
      </c>
      <c r="K2" s="79" t="s">
        <v>95</v>
      </c>
      <c r="L2" s="79"/>
      <c r="M2" s="22"/>
      <c r="N2" s="22">
        <v>45</v>
      </c>
      <c r="O2" s="79" t="s">
        <v>95</v>
      </c>
      <c r="P2" s="79"/>
      <c r="R2" s="17"/>
      <c r="S2" s="16" t="s">
        <v>51</v>
      </c>
      <c r="T2" s="16"/>
      <c r="U2" s="16"/>
    </row>
    <row r="3" spans="1:21" ht="13.5" thickBot="1">
      <c r="A3" s="22"/>
      <c r="B3" s="72" t="s">
        <v>94</v>
      </c>
      <c r="C3" s="22" t="s">
        <v>16</v>
      </c>
      <c r="D3" s="22" t="s">
        <v>17</v>
      </c>
      <c r="E3" s="22"/>
      <c r="F3" s="72" t="s">
        <v>94</v>
      </c>
      <c r="G3" s="22" t="s">
        <v>16</v>
      </c>
      <c r="H3" s="22" t="s">
        <v>17</v>
      </c>
      <c r="I3" s="22"/>
      <c r="J3" s="72" t="s">
        <v>94</v>
      </c>
      <c r="K3" s="22" t="s">
        <v>16</v>
      </c>
      <c r="L3" s="22" t="s">
        <v>17</v>
      </c>
      <c r="M3" s="22"/>
      <c r="N3" s="72" t="s">
        <v>94</v>
      </c>
      <c r="O3" s="22" t="s">
        <v>16</v>
      </c>
      <c r="P3" s="22" t="s">
        <v>17</v>
      </c>
      <c r="R3" s="15"/>
      <c r="S3" s="18"/>
      <c r="T3" s="16" t="s">
        <v>16</v>
      </c>
      <c r="U3" s="16" t="s">
        <v>17</v>
      </c>
    </row>
    <row r="4" spans="1:21">
      <c r="A4" s="22"/>
      <c r="B4">
        <v>1</v>
      </c>
      <c r="C4">
        <v>35</v>
      </c>
      <c r="D4">
        <v>30</v>
      </c>
      <c r="E4" s="46"/>
      <c r="F4">
        <v>1</v>
      </c>
      <c r="G4">
        <v>20</v>
      </c>
      <c r="H4">
        <v>25</v>
      </c>
      <c r="J4">
        <v>1</v>
      </c>
      <c r="K4">
        <v>19</v>
      </c>
      <c r="L4">
        <v>10</v>
      </c>
      <c r="N4">
        <v>1</v>
      </c>
      <c r="O4">
        <v>54</v>
      </c>
      <c r="P4">
        <v>58</v>
      </c>
      <c r="R4" s="14" t="s">
        <v>31</v>
      </c>
      <c r="S4" s="7" t="s">
        <v>21</v>
      </c>
      <c r="T4" s="8">
        <v>193</v>
      </c>
      <c r="U4" s="13">
        <v>183</v>
      </c>
    </row>
    <row r="5" spans="1:21">
      <c r="A5" s="22" t="s">
        <v>77</v>
      </c>
      <c r="B5">
        <v>2</v>
      </c>
      <c r="C5">
        <v>15</v>
      </c>
      <c r="D5">
        <v>12</v>
      </c>
      <c r="E5" s="46"/>
      <c r="F5">
        <v>2</v>
      </c>
      <c r="G5">
        <v>21</v>
      </c>
      <c r="H5">
        <v>22</v>
      </c>
      <c r="J5">
        <v>2</v>
      </c>
      <c r="K5">
        <v>32</v>
      </c>
      <c r="L5">
        <v>33</v>
      </c>
      <c r="N5">
        <v>2</v>
      </c>
      <c r="O5">
        <v>26</v>
      </c>
      <c r="P5">
        <v>26</v>
      </c>
      <c r="R5" s="6"/>
      <c r="S5" s="14" t="s">
        <v>24</v>
      </c>
      <c r="T5" s="12">
        <v>66</v>
      </c>
      <c r="U5" s="12">
        <v>68</v>
      </c>
    </row>
    <row r="6" spans="1:21">
      <c r="B6">
        <v>3</v>
      </c>
      <c r="C6">
        <v>13</v>
      </c>
      <c r="D6">
        <v>11</v>
      </c>
      <c r="E6" s="46"/>
      <c r="F6">
        <v>3</v>
      </c>
      <c r="G6">
        <v>16</v>
      </c>
      <c r="H6">
        <v>17</v>
      </c>
      <c r="J6">
        <v>3</v>
      </c>
      <c r="K6">
        <v>63</v>
      </c>
      <c r="L6">
        <v>59</v>
      </c>
      <c r="N6">
        <v>3</v>
      </c>
      <c r="O6">
        <v>45</v>
      </c>
      <c r="P6">
        <v>35</v>
      </c>
      <c r="R6" s="6"/>
      <c r="S6" s="7" t="s">
        <v>25</v>
      </c>
      <c r="T6" s="13">
        <v>201</v>
      </c>
      <c r="U6" s="13">
        <v>223</v>
      </c>
    </row>
    <row r="7" spans="1:21">
      <c r="B7">
        <v>4</v>
      </c>
      <c r="C7">
        <v>16</v>
      </c>
      <c r="D7">
        <v>20</v>
      </c>
      <c r="E7" s="46"/>
      <c r="F7">
        <v>4</v>
      </c>
      <c r="G7">
        <v>23</v>
      </c>
      <c r="H7">
        <v>21</v>
      </c>
      <c r="J7">
        <v>4</v>
      </c>
      <c r="K7">
        <v>61</v>
      </c>
      <c r="L7">
        <v>62</v>
      </c>
      <c r="N7">
        <v>4</v>
      </c>
      <c r="O7">
        <v>24</v>
      </c>
      <c r="P7">
        <v>33</v>
      </c>
      <c r="R7" s="6"/>
      <c r="S7" s="14" t="s">
        <v>26</v>
      </c>
      <c r="T7" s="8">
        <v>161</v>
      </c>
      <c r="U7" s="13">
        <v>187</v>
      </c>
    </row>
    <row r="8" spans="1:21">
      <c r="B8">
        <v>5</v>
      </c>
      <c r="C8">
        <v>4</v>
      </c>
      <c r="D8">
        <v>11</v>
      </c>
      <c r="E8" s="46"/>
      <c r="F8">
        <v>5</v>
      </c>
      <c r="G8">
        <v>21</v>
      </c>
      <c r="H8">
        <v>15</v>
      </c>
      <c r="J8">
        <v>5</v>
      </c>
      <c r="K8">
        <v>32</v>
      </c>
      <c r="L8">
        <v>33</v>
      </c>
      <c r="N8">
        <v>5</v>
      </c>
      <c r="O8">
        <v>32</v>
      </c>
      <c r="P8">
        <v>31</v>
      </c>
      <c r="R8" s="6"/>
      <c r="S8" s="7"/>
      <c r="T8" s="20"/>
      <c r="U8" s="20"/>
    </row>
    <row r="9" spans="1:21">
      <c r="B9">
        <v>6</v>
      </c>
      <c r="C9">
        <v>8</v>
      </c>
      <c r="D9">
        <v>4</v>
      </c>
      <c r="E9" s="46"/>
      <c r="F9">
        <v>6</v>
      </c>
      <c r="G9">
        <v>19</v>
      </c>
      <c r="H9">
        <v>24</v>
      </c>
      <c r="J9">
        <v>6</v>
      </c>
      <c r="K9">
        <v>42</v>
      </c>
      <c r="L9">
        <v>45</v>
      </c>
      <c r="N9">
        <v>6</v>
      </c>
      <c r="O9">
        <v>30</v>
      </c>
      <c r="P9">
        <v>28</v>
      </c>
      <c r="R9" s="14" t="s">
        <v>32</v>
      </c>
      <c r="S9" s="7" t="s">
        <v>21</v>
      </c>
      <c r="T9" s="12">
        <v>120</v>
      </c>
      <c r="U9" s="12">
        <v>124</v>
      </c>
    </row>
    <row r="10" spans="1:21">
      <c r="B10">
        <v>7</v>
      </c>
      <c r="C10">
        <v>12</v>
      </c>
      <c r="D10">
        <v>22</v>
      </c>
      <c r="E10" s="46"/>
      <c r="G10">
        <f>SUM(G4:G9)</f>
        <v>120</v>
      </c>
      <c r="H10">
        <f>SUM(H4:H9)</f>
        <v>124</v>
      </c>
      <c r="J10">
        <v>7</v>
      </c>
      <c r="K10">
        <v>38</v>
      </c>
      <c r="L10">
        <v>58</v>
      </c>
      <c r="N10">
        <v>7</v>
      </c>
      <c r="O10">
        <v>24</v>
      </c>
      <c r="P10">
        <v>29</v>
      </c>
      <c r="R10" s="6"/>
      <c r="S10" s="14" t="s">
        <v>24</v>
      </c>
      <c r="T10" s="12">
        <v>103</v>
      </c>
      <c r="U10" s="12">
        <v>105</v>
      </c>
    </row>
    <row r="11" spans="1:21">
      <c r="B11">
        <v>8</v>
      </c>
      <c r="C11">
        <v>33</v>
      </c>
      <c r="D11">
        <v>35</v>
      </c>
      <c r="E11" s="46"/>
      <c r="J11">
        <v>8</v>
      </c>
      <c r="K11">
        <v>27</v>
      </c>
      <c r="L11">
        <v>24</v>
      </c>
      <c r="N11">
        <v>8</v>
      </c>
      <c r="O11">
        <v>31</v>
      </c>
      <c r="P11">
        <v>34</v>
      </c>
      <c r="R11" s="6"/>
      <c r="S11" s="7" t="s">
        <v>25</v>
      </c>
      <c r="T11" s="13">
        <v>176</v>
      </c>
      <c r="U11" s="13">
        <v>232</v>
      </c>
    </row>
    <row r="12" spans="1:21">
      <c r="B12">
        <v>9</v>
      </c>
      <c r="C12">
        <v>17</v>
      </c>
      <c r="D12">
        <v>16</v>
      </c>
      <c r="E12" s="46"/>
      <c r="J12">
        <v>9</v>
      </c>
      <c r="K12">
        <v>26</v>
      </c>
      <c r="L12">
        <v>22</v>
      </c>
      <c r="N12">
        <v>9</v>
      </c>
      <c r="O12">
        <v>32</v>
      </c>
      <c r="P12">
        <v>25</v>
      </c>
      <c r="R12" s="6"/>
      <c r="S12" s="14" t="s">
        <v>26</v>
      </c>
      <c r="T12" s="13">
        <v>220</v>
      </c>
      <c r="U12" s="13">
        <v>209</v>
      </c>
    </row>
    <row r="13" spans="1:21">
      <c r="B13">
        <v>10</v>
      </c>
      <c r="C13">
        <v>40</v>
      </c>
      <c r="D13">
        <v>21</v>
      </c>
      <c r="E13" s="46"/>
      <c r="K13">
        <f>SUM(K4:K12)</f>
        <v>340</v>
      </c>
      <c r="L13">
        <f>SUM(L4:L12)</f>
        <v>346</v>
      </c>
      <c r="N13">
        <v>10</v>
      </c>
      <c r="O13">
        <v>28</v>
      </c>
      <c r="P13">
        <v>22</v>
      </c>
      <c r="R13" s="6"/>
      <c r="S13" s="21"/>
      <c r="T13" s="20"/>
      <c r="U13" s="20"/>
    </row>
    <row r="14" spans="1:21">
      <c r="A14" s="42"/>
      <c r="B14" s="42"/>
      <c r="C14" s="42">
        <f>SUM(C4:C13)</f>
        <v>193</v>
      </c>
      <c r="D14" s="42">
        <f>SUM(D4:D13)</f>
        <v>182</v>
      </c>
      <c r="E14" s="47"/>
      <c r="F14" s="42"/>
      <c r="G14" s="42"/>
      <c r="H14" s="42"/>
      <c r="I14" s="42"/>
      <c r="J14" s="42"/>
      <c r="K14" s="42"/>
      <c r="L14" s="42"/>
      <c r="M14" s="42"/>
      <c r="N14" s="42"/>
      <c r="O14" s="42">
        <f>SUM(O4:O13)</f>
        <v>326</v>
      </c>
      <c r="P14" s="42">
        <f>SUM(P4:P13)</f>
        <v>321</v>
      </c>
      <c r="R14" s="14" t="s">
        <v>7</v>
      </c>
      <c r="S14" s="7" t="s">
        <v>21</v>
      </c>
      <c r="T14" s="12">
        <v>340</v>
      </c>
      <c r="U14" s="12">
        <v>346</v>
      </c>
    </row>
    <row r="15" spans="1:21">
      <c r="A15" s="22" t="s">
        <v>24</v>
      </c>
      <c r="B15" s="3">
        <v>1</v>
      </c>
      <c r="C15" s="3">
        <v>35</v>
      </c>
      <c r="D15" s="3">
        <v>36</v>
      </c>
      <c r="E15" s="46"/>
      <c r="F15" s="3">
        <v>1</v>
      </c>
      <c r="G15" s="3">
        <v>49</v>
      </c>
      <c r="H15" s="3">
        <v>52</v>
      </c>
      <c r="I15" s="3"/>
      <c r="J15" s="3">
        <v>1</v>
      </c>
      <c r="K15" s="3">
        <v>26</v>
      </c>
      <c r="L15" s="3">
        <v>32</v>
      </c>
      <c r="M15" s="3"/>
      <c r="N15" s="6">
        <v>1</v>
      </c>
      <c r="O15" s="3">
        <v>46</v>
      </c>
      <c r="P15" s="3">
        <v>49</v>
      </c>
      <c r="R15" s="6"/>
      <c r="S15" s="14" t="s">
        <v>24</v>
      </c>
      <c r="T15" s="12">
        <v>74</v>
      </c>
      <c r="U15" s="12">
        <v>78</v>
      </c>
    </row>
    <row r="16" spans="1:21">
      <c r="A16" s="6"/>
      <c r="B16" s="3">
        <v>2</v>
      </c>
      <c r="C16" s="3">
        <v>31</v>
      </c>
      <c r="D16" s="3">
        <v>32</v>
      </c>
      <c r="E16" s="46"/>
      <c r="F16" s="3">
        <v>2</v>
      </c>
      <c r="G16" s="3">
        <v>54</v>
      </c>
      <c r="H16" s="3">
        <v>53</v>
      </c>
      <c r="I16" s="3"/>
      <c r="J16" s="3">
        <v>2</v>
      </c>
      <c r="K16" s="3">
        <v>48</v>
      </c>
      <c r="L16" s="3">
        <v>46</v>
      </c>
      <c r="M16" s="3"/>
      <c r="N16" s="6">
        <v>2</v>
      </c>
      <c r="O16" s="3">
        <v>34</v>
      </c>
      <c r="P16" s="3">
        <v>57</v>
      </c>
      <c r="R16" s="6"/>
      <c r="S16" s="7" t="s">
        <v>25</v>
      </c>
      <c r="T16" s="13">
        <v>217</v>
      </c>
      <c r="U16" s="13">
        <v>254</v>
      </c>
    </row>
    <row r="17" spans="1:21">
      <c r="A17" s="42"/>
      <c r="B17" s="42"/>
      <c r="C17" s="42">
        <f>SUM(C15:C16)</f>
        <v>66</v>
      </c>
      <c r="D17" s="42">
        <f>SUM(D15:D16)</f>
        <v>68</v>
      </c>
      <c r="E17" s="42"/>
      <c r="F17" s="42"/>
      <c r="G17" s="42">
        <f>SUM(G15:G16)</f>
        <v>103</v>
      </c>
      <c r="H17" s="42">
        <f>SUM(H15:H16)</f>
        <v>105</v>
      </c>
      <c r="I17" s="42"/>
      <c r="J17" s="42"/>
      <c r="K17" s="42">
        <f>SUM(K15:K16)</f>
        <v>74</v>
      </c>
      <c r="L17" s="42">
        <f>SUM(L15:L16)</f>
        <v>78</v>
      </c>
      <c r="M17" s="42"/>
      <c r="N17" s="42"/>
      <c r="O17" s="42">
        <f>SUM(O15:O16)</f>
        <v>80</v>
      </c>
      <c r="P17" s="42">
        <f>SUM(P15:P16)</f>
        <v>106</v>
      </c>
      <c r="R17" s="6"/>
      <c r="S17" s="14" t="s">
        <v>26</v>
      </c>
      <c r="T17" s="13">
        <v>189</v>
      </c>
      <c r="U17" s="13">
        <v>174</v>
      </c>
    </row>
    <row r="18" spans="1:21">
      <c r="A18" s="22" t="s">
        <v>25</v>
      </c>
      <c r="B18" s="3">
        <v>1</v>
      </c>
      <c r="C18" s="3">
        <v>36</v>
      </c>
      <c r="D18" s="3">
        <v>39</v>
      </c>
      <c r="E18" s="46"/>
      <c r="F18">
        <v>1</v>
      </c>
      <c r="G18" s="3">
        <v>31</v>
      </c>
      <c r="H18" s="3">
        <v>46</v>
      </c>
      <c r="I18" s="3"/>
      <c r="J18">
        <v>1</v>
      </c>
      <c r="K18">
        <v>20</v>
      </c>
      <c r="L18">
        <v>25</v>
      </c>
      <c r="N18">
        <v>1</v>
      </c>
      <c r="O18">
        <v>33</v>
      </c>
      <c r="P18">
        <v>34</v>
      </c>
      <c r="R18" s="6"/>
      <c r="S18" s="7"/>
      <c r="T18" s="20"/>
      <c r="U18" s="20"/>
    </row>
    <row r="19" spans="1:21">
      <c r="B19" s="3">
        <v>2</v>
      </c>
      <c r="C19" s="3">
        <v>42</v>
      </c>
      <c r="D19" s="3">
        <v>45</v>
      </c>
      <c r="E19" s="46"/>
      <c r="F19">
        <v>2</v>
      </c>
      <c r="G19" s="3">
        <v>31</v>
      </c>
      <c r="H19" s="3">
        <v>38</v>
      </c>
      <c r="I19" s="3"/>
      <c r="J19">
        <v>2</v>
      </c>
      <c r="K19">
        <v>34</v>
      </c>
      <c r="L19">
        <v>50</v>
      </c>
      <c r="N19">
        <v>2</v>
      </c>
      <c r="O19">
        <v>24</v>
      </c>
      <c r="P19">
        <v>33</v>
      </c>
      <c r="R19" s="14" t="s">
        <v>33</v>
      </c>
      <c r="S19" s="7" t="s">
        <v>21</v>
      </c>
      <c r="T19" s="26">
        <v>326</v>
      </c>
      <c r="U19" s="26">
        <v>321</v>
      </c>
    </row>
    <row r="20" spans="1:21">
      <c r="B20" s="3">
        <v>3</v>
      </c>
      <c r="C20" s="3">
        <v>8</v>
      </c>
      <c r="D20" s="3">
        <v>27</v>
      </c>
      <c r="E20" s="46"/>
      <c r="F20">
        <v>3</v>
      </c>
      <c r="G20" s="3">
        <v>30</v>
      </c>
      <c r="H20" s="3">
        <v>47</v>
      </c>
      <c r="I20" s="3"/>
      <c r="J20">
        <v>3</v>
      </c>
      <c r="K20">
        <v>44</v>
      </c>
      <c r="L20">
        <v>48</v>
      </c>
      <c r="N20">
        <v>3</v>
      </c>
      <c r="O20">
        <v>47</v>
      </c>
      <c r="P20">
        <v>51</v>
      </c>
      <c r="R20" s="6"/>
      <c r="S20" s="14" t="s">
        <v>24</v>
      </c>
      <c r="T20" s="26">
        <v>80</v>
      </c>
      <c r="U20" s="26">
        <v>106</v>
      </c>
    </row>
    <row r="21" spans="1:21">
      <c r="B21" s="3">
        <v>4</v>
      </c>
      <c r="C21" s="3">
        <v>44</v>
      </c>
      <c r="D21" s="3">
        <v>44</v>
      </c>
      <c r="E21" s="46"/>
      <c r="F21">
        <v>4</v>
      </c>
      <c r="G21" s="3">
        <v>27</v>
      </c>
      <c r="H21" s="3">
        <v>41</v>
      </c>
      <c r="I21" s="3"/>
      <c r="J21">
        <v>4</v>
      </c>
      <c r="K21">
        <v>49</v>
      </c>
      <c r="L21">
        <v>38</v>
      </c>
      <c r="N21">
        <v>4</v>
      </c>
      <c r="O21">
        <v>54</v>
      </c>
      <c r="P21">
        <v>46</v>
      </c>
      <c r="R21" s="6"/>
      <c r="S21" s="7" t="s">
        <v>25</v>
      </c>
      <c r="T21" s="26">
        <v>240</v>
      </c>
      <c r="U21" s="26">
        <v>270</v>
      </c>
    </row>
    <row r="22" spans="1:21">
      <c r="B22" s="3">
        <v>5</v>
      </c>
      <c r="C22" s="3">
        <v>65</v>
      </c>
      <c r="D22" s="3">
        <v>62</v>
      </c>
      <c r="E22" s="46"/>
      <c r="F22">
        <v>5</v>
      </c>
      <c r="G22" s="3">
        <v>44</v>
      </c>
      <c r="H22" s="3">
        <v>49</v>
      </c>
      <c r="I22" s="3"/>
      <c r="J22">
        <v>5</v>
      </c>
      <c r="K22">
        <v>39</v>
      </c>
      <c r="L22">
        <v>59</v>
      </c>
      <c r="N22">
        <v>5</v>
      </c>
      <c r="O22">
        <v>40</v>
      </c>
      <c r="P22">
        <v>63</v>
      </c>
      <c r="R22" s="6"/>
      <c r="S22" s="14" t="s">
        <v>26</v>
      </c>
      <c r="T22" s="26">
        <v>162</v>
      </c>
      <c r="U22" s="26">
        <v>153</v>
      </c>
    </row>
    <row r="23" spans="1:21">
      <c r="B23" s="3">
        <v>6</v>
      </c>
      <c r="C23" s="3">
        <v>6</v>
      </c>
      <c r="D23" s="3">
        <v>6</v>
      </c>
      <c r="E23" s="46"/>
      <c r="F23">
        <v>6</v>
      </c>
      <c r="G23" s="3">
        <v>13</v>
      </c>
      <c r="H23" s="3">
        <v>11</v>
      </c>
      <c r="I23" s="3"/>
      <c r="J23">
        <v>6</v>
      </c>
      <c r="K23">
        <v>31</v>
      </c>
      <c r="L23">
        <v>34</v>
      </c>
      <c r="N23">
        <v>6</v>
      </c>
      <c r="O23">
        <v>42</v>
      </c>
      <c r="P23">
        <v>43</v>
      </c>
      <c r="T23" s="20"/>
      <c r="U23" s="20"/>
    </row>
    <row r="24" spans="1:21">
      <c r="A24" s="42"/>
      <c r="B24" s="42"/>
      <c r="C24" s="42">
        <f>SUM(C18:C23)</f>
        <v>201</v>
      </c>
      <c r="D24" s="42">
        <f>SUM(D18:D23)</f>
        <v>223</v>
      </c>
      <c r="E24" s="47"/>
      <c r="F24" s="42"/>
      <c r="G24" s="42">
        <f>SUM(G18:G23)</f>
        <v>176</v>
      </c>
      <c r="H24" s="42">
        <f>SUM(H18:H23)</f>
        <v>232</v>
      </c>
      <c r="I24" s="42"/>
      <c r="J24" s="42"/>
      <c r="K24" s="42">
        <f>SUM(K18:K23)</f>
        <v>217</v>
      </c>
      <c r="L24" s="42">
        <f>SUM(L18:L23)</f>
        <v>254</v>
      </c>
      <c r="M24" s="42"/>
      <c r="N24" s="42"/>
      <c r="O24" s="42">
        <f>SUM(O18:O23)</f>
        <v>240</v>
      </c>
      <c r="P24" s="42">
        <f>SUM(P18:P23)</f>
        <v>270</v>
      </c>
    </row>
    <row r="25" spans="1:21">
      <c r="A25" s="22" t="s">
        <v>26</v>
      </c>
      <c r="B25" s="3">
        <v>1</v>
      </c>
      <c r="C25" s="3">
        <v>11</v>
      </c>
      <c r="D25" s="3">
        <v>12</v>
      </c>
      <c r="E25" s="46"/>
      <c r="F25" s="3">
        <v>1</v>
      </c>
      <c r="G25" s="3">
        <v>23</v>
      </c>
      <c r="H25" s="3">
        <v>12</v>
      </c>
      <c r="I25" s="3"/>
      <c r="J25" s="3">
        <v>1</v>
      </c>
      <c r="K25" s="3">
        <v>38</v>
      </c>
      <c r="L25" s="3">
        <v>27</v>
      </c>
      <c r="M25" s="3"/>
      <c r="N25" s="3">
        <v>1</v>
      </c>
      <c r="O25" s="3">
        <v>27</v>
      </c>
      <c r="P25" s="3">
        <v>18</v>
      </c>
    </row>
    <row r="26" spans="1:21">
      <c r="B26" s="3">
        <v>2</v>
      </c>
      <c r="C26" s="3">
        <v>25</v>
      </c>
      <c r="D26" s="3">
        <v>22</v>
      </c>
      <c r="E26" s="46"/>
      <c r="F26" s="3">
        <v>2</v>
      </c>
      <c r="G26" s="3">
        <v>16</v>
      </c>
      <c r="H26" s="3">
        <v>16</v>
      </c>
      <c r="I26" s="3"/>
      <c r="J26" s="3">
        <v>2</v>
      </c>
      <c r="K26" s="3">
        <v>20</v>
      </c>
      <c r="L26" s="3">
        <v>25</v>
      </c>
      <c r="M26" s="3"/>
      <c r="N26" s="3">
        <v>2</v>
      </c>
      <c r="O26" s="3">
        <v>32</v>
      </c>
      <c r="P26" s="3">
        <v>34</v>
      </c>
      <c r="T26" s="50"/>
      <c r="U26" s="50"/>
    </row>
    <row r="27" spans="1:21">
      <c r="B27" s="3">
        <v>3</v>
      </c>
      <c r="C27" s="3">
        <v>19</v>
      </c>
      <c r="D27" s="3">
        <v>18</v>
      </c>
      <c r="E27" s="46"/>
      <c r="F27" s="3">
        <v>3</v>
      </c>
      <c r="G27" s="3">
        <v>12</v>
      </c>
      <c r="H27" s="3">
        <v>14</v>
      </c>
      <c r="I27" s="3"/>
      <c r="J27" s="3">
        <v>3</v>
      </c>
      <c r="K27" s="3">
        <v>22</v>
      </c>
      <c r="L27" s="3">
        <v>13</v>
      </c>
      <c r="M27" s="3"/>
      <c r="N27" s="3">
        <v>3</v>
      </c>
      <c r="O27" s="3">
        <v>24</v>
      </c>
      <c r="P27" s="3">
        <v>28</v>
      </c>
    </row>
    <row r="28" spans="1:21">
      <c r="B28" s="3">
        <v>4</v>
      </c>
      <c r="C28" s="3">
        <v>31</v>
      </c>
      <c r="D28" s="3">
        <v>44</v>
      </c>
      <c r="E28" s="46"/>
      <c r="F28" s="3">
        <v>4</v>
      </c>
      <c r="G28" s="3">
        <v>8</v>
      </c>
      <c r="H28" s="3">
        <v>15</v>
      </c>
      <c r="I28" s="3"/>
      <c r="J28" s="3">
        <v>4</v>
      </c>
      <c r="K28" s="3">
        <v>13</v>
      </c>
      <c r="L28" s="3">
        <v>12</v>
      </c>
      <c r="M28" s="3"/>
      <c r="N28" s="3">
        <v>4</v>
      </c>
      <c r="O28" s="3">
        <v>14</v>
      </c>
      <c r="P28" s="3">
        <v>14</v>
      </c>
    </row>
    <row r="29" spans="1:21">
      <c r="B29" s="3">
        <v>5</v>
      </c>
      <c r="C29" s="3">
        <v>18</v>
      </c>
      <c r="D29" s="3">
        <v>16</v>
      </c>
      <c r="E29" s="46"/>
      <c r="F29" s="3">
        <v>5</v>
      </c>
      <c r="G29" s="3">
        <v>22</v>
      </c>
      <c r="H29" s="3">
        <v>20</v>
      </c>
      <c r="I29" s="3"/>
      <c r="J29" s="3">
        <v>5</v>
      </c>
      <c r="K29" s="3">
        <v>25</v>
      </c>
      <c r="L29" s="3">
        <v>26</v>
      </c>
      <c r="M29" s="3"/>
      <c r="N29" s="3">
        <v>5</v>
      </c>
      <c r="O29" s="3">
        <v>16</v>
      </c>
      <c r="P29" s="3">
        <v>17</v>
      </c>
    </row>
    <row r="30" spans="1:21">
      <c r="B30" s="3">
        <v>6</v>
      </c>
      <c r="C30" s="3">
        <v>30</v>
      </c>
      <c r="D30" s="3">
        <v>40</v>
      </c>
      <c r="E30" s="46"/>
      <c r="F30" s="3">
        <v>6</v>
      </c>
      <c r="G30" s="3">
        <v>30</v>
      </c>
      <c r="H30" s="3">
        <v>25</v>
      </c>
      <c r="I30" s="3"/>
      <c r="J30" s="3">
        <v>6</v>
      </c>
      <c r="K30" s="3">
        <v>12</v>
      </c>
      <c r="L30" s="3">
        <v>20</v>
      </c>
      <c r="M30" s="3"/>
      <c r="N30" s="3">
        <v>6</v>
      </c>
      <c r="O30" s="3">
        <v>19</v>
      </c>
      <c r="P30" s="3">
        <v>17</v>
      </c>
    </row>
    <row r="31" spans="1:21">
      <c r="B31" s="3">
        <v>7</v>
      </c>
      <c r="C31" s="3">
        <v>27</v>
      </c>
      <c r="D31" s="3">
        <v>35</v>
      </c>
      <c r="E31" s="46"/>
      <c r="F31" s="3">
        <v>7</v>
      </c>
      <c r="G31" s="3">
        <v>26</v>
      </c>
      <c r="H31" s="3">
        <v>23</v>
      </c>
      <c r="I31" s="3"/>
      <c r="J31" s="3">
        <v>7</v>
      </c>
      <c r="K31" s="3">
        <v>24</v>
      </c>
      <c r="L31" s="3">
        <v>21</v>
      </c>
      <c r="M31" s="3"/>
      <c r="N31" s="3">
        <v>7</v>
      </c>
      <c r="O31" s="3">
        <v>30</v>
      </c>
      <c r="P31" s="3">
        <v>25</v>
      </c>
    </row>
    <row r="32" spans="1:21">
      <c r="C32">
        <f>SUM(C25:C31)</f>
        <v>161</v>
      </c>
      <c r="D32">
        <f>SUM(D25:D31)</f>
        <v>187</v>
      </c>
      <c r="F32" s="3">
        <v>8</v>
      </c>
      <c r="G32" s="3">
        <v>17</v>
      </c>
      <c r="H32" s="3">
        <v>19</v>
      </c>
      <c r="I32" s="3"/>
      <c r="J32" s="3">
        <v>8</v>
      </c>
      <c r="K32" s="3">
        <v>35</v>
      </c>
      <c r="L32" s="3">
        <v>30</v>
      </c>
      <c r="M32" s="3"/>
      <c r="N32" s="3"/>
      <c r="O32">
        <f>SUM(O25:O31)</f>
        <v>162</v>
      </c>
      <c r="P32">
        <f>SUM(P25:P31)</f>
        <v>153</v>
      </c>
    </row>
    <row r="33" spans="2:16">
      <c r="B33" s="3"/>
      <c r="C33" s="3"/>
      <c r="D33" s="3"/>
      <c r="E33" s="3"/>
      <c r="F33" s="3">
        <v>9</v>
      </c>
      <c r="G33" s="3">
        <v>20</v>
      </c>
      <c r="H33" s="3">
        <v>21</v>
      </c>
      <c r="I33" s="3"/>
      <c r="J33" s="3"/>
      <c r="K33">
        <f>SUM(K25:K32)</f>
        <v>189</v>
      </c>
      <c r="L33">
        <f>SUM(L25:L32)</f>
        <v>174</v>
      </c>
      <c r="N33" s="3"/>
      <c r="O33" s="3"/>
      <c r="P33" s="3"/>
    </row>
    <row r="34" spans="2:16">
      <c r="E34" s="62"/>
      <c r="F34" s="3">
        <v>10</v>
      </c>
      <c r="G34" s="3">
        <v>26</v>
      </c>
      <c r="H34" s="3">
        <v>20</v>
      </c>
      <c r="I34" s="3"/>
      <c r="J34" s="3"/>
      <c r="K34" s="3"/>
      <c r="L34" s="3"/>
      <c r="M34" s="3"/>
      <c r="N34" s="3"/>
      <c r="O34" s="3"/>
      <c r="P34" s="3"/>
    </row>
    <row r="35" spans="2:16">
      <c r="F35" s="3">
        <v>11</v>
      </c>
      <c r="G35" s="3">
        <v>20</v>
      </c>
      <c r="H35" s="3">
        <v>24</v>
      </c>
      <c r="I35" s="3"/>
    </row>
    <row r="36" spans="2:16">
      <c r="G36">
        <f>SUM(G25:G35)</f>
        <v>220</v>
      </c>
      <c r="H36">
        <f>SUM(H25:H35)</f>
        <v>209</v>
      </c>
    </row>
  </sheetData>
  <mergeCells count="4">
    <mergeCell ref="C2:D2"/>
    <mergeCell ref="G2:H2"/>
    <mergeCell ref="K2:L2"/>
    <mergeCell ref="O2:P2"/>
  </mergeCell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5"/>
  <sheetViews>
    <sheetView workbookViewId="0">
      <selection activeCell="H2" sqref="H2"/>
    </sheetView>
  </sheetViews>
  <sheetFormatPr defaultColWidth="8.85546875" defaultRowHeight="12.75"/>
  <sheetData>
    <row r="1" spans="1:31">
      <c r="A1" s="27" t="s">
        <v>52</v>
      </c>
    </row>
    <row r="2" spans="1:31">
      <c r="A2" s="5" t="s">
        <v>23</v>
      </c>
      <c r="I2" s="5" t="s">
        <v>13</v>
      </c>
      <c r="J2" s="10"/>
      <c r="K2" s="10"/>
      <c r="L2" s="10"/>
      <c r="M2" s="10"/>
      <c r="N2" s="10"/>
      <c r="O2" s="10"/>
      <c r="P2" s="10"/>
      <c r="Q2" s="5" t="s">
        <v>12</v>
      </c>
      <c r="Y2" s="5" t="s">
        <v>22</v>
      </c>
    </row>
    <row r="3" spans="1:31">
      <c r="B3" t="s">
        <v>0</v>
      </c>
      <c r="E3" s="1" t="s">
        <v>1</v>
      </c>
      <c r="I3" s="5"/>
      <c r="J3" t="s">
        <v>0</v>
      </c>
      <c r="M3" s="1" t="s">
        <v>1</v>
      </c>
      <c r="N3" s="10"/>
      <c r="O3" s="10"/>
      <c r="P3" s="10"/>
      <c r="Q3" s="5"/>
      <c r="R3" t="s">
        <v>0</v>
      </c>
      <c r="U3" s="1" t="s">
        <v>1</v>
      </c>
      <c r="Z3" t="s">
        <v>0</v>
      </c>
      <c r="AC3" s="1" t="s">
        <v>1</v>
      </c>
    </row>
    <row r="4" spans="1:31">
      <c r="A4" s="30" t="s">
        <v>53</v>
      </c>
      <c r="B4" s="30" t="s">
        <v>2</v>
      </c>
      <c r="C4" s="30" t="s">
        <v>3</v>
      </c>
      <c r="D4" s="30" t="s">
        <v>4</v>
      </c>
      <c r="E4" s="30" t="s">
        <v>2</v>
      </c>
      <c r="F4" s="30" t="s">
        <v>3</v>
      </c>
      <c r="G4" s="30" t="s">
        <v>4</v>
      </c>
      <c r="I4" s="30" t="s">
        <v>53</v>
      </c>
      <c r="J4" s="33" t="s">
        <v>2</v>
      </c>
      <c r="K4" s="33" t="s">
        <v>3</v>
      </c>
      <c r="L4" s="33" t="s">
        <v>4</v>
      </c>
      <c r="M4" s="33" t="s">
        <v>2</v>
      </c>
      <c r="N4" s="33" t="s">
        <v>3</v>
      </c>
      <c r="O4" s="33" t="s">
        <v>4</v>
      </c>
      <c r="P4" s="33"/>
      <c r="Q4" s="30" t="s">
        <v>53</v>
      </c>
      <c r="R4" s="30" t="s">
        <v>2</v>
      </c>
      <c r="S4" s="30" t="s">
        <v>3</v>
      </c>
      <c r="T4" s="30" t="s">
        <v>4</v>
      </c>
      <c r="U4" s="30" t="s">
        <v>2</v>
      </c>
      <c r="V4" s="30" t="s">
        <v>3</v>
      </c>
      <c r="W4" s="30" t="s">
        <v>4</v>
      </c>
      <c r="X4" s="31"/>
      <c r="Y4" s="30" t="s">
        <v>53</v>
      </c>
      <c r="Z4" s="2" t="s">
        <v>2</v>
      </c>
      <c r="AA4" s="2" t="s">
        <v>3</v>
      </c>
      <c r="AB4" s="2" t="s">
        <v>4</v>
      </c>
      <c r="AC4" s="2" t="s">
        <v>2</v>
      </c>
      <c r="AD4" s="2" t="s">
        <v>3</v>
      </c>
      <c r="AE4" s="2" t="s">
        <v>4</v>
      </c>
    </row>
    <row r="5" spans="1:31">
      <c r="A5" s="30" t="s">
        <v>15</v>
      </c>
      <c r="B5" s="30"/>
      <c r="C5" s="30"/>
      <c r="D5" s="30"/>
      <c r="E5" s="30"/>
      <c r="F5" s="30"/>
      <c r="G5" s="30"/>
      <c r="I5" s="30" t="s">
        <v>8</v>
      </c>
      <c r="J5" s="33"/>
      <c r="K5" s="33"/>
      <c r="L5" s="33"/>
      <c r="M5" s="33"/>
      <c r="N5" s="33"/>
      <c r="O5" s="33"/>
      <c r="P5" s="33"/>
      <c r="Q5" s="30" t="s">
        <v>69</v>
      </c>
      <c r="R5" s="30"/>
      <c r="S5" s="30"/>
      <c r="T5" s="30"/>
      <c r="U5" s="30"/>
      <c r="V5" s="30"/>
      <c r="W5" s="30"/>
      <c r="X5" s="31"/>
      <c r="Y5" s="2">
        <v>1</v>
      </c>
      <c r="Z5" s="2">
        <v>33</v>
      </c>
      <c r="AA5" s="2">
        <v>20</v>
      </c>
      <c r="AB5" s="2">
        <f t="shared" ref="AB5:AB29" si="0">SUM(Z5:AA5)</f>
        <v>53</v>
      </c>
      <c r="AC5" s="2">
        <v>4</v>
      </c>
      <c r="AD5" s="2">
        <v>2</v>
      </c>
      <c r="AE5" s="2">
        <f t="shared" ref="AE5:AE29" si="1">SUM(AC5:AD5)</f>
        <v>6</v>
      </c>
    </row>
    <row r="6" spans="1:31">
      <c r="A6" s="30">
        <v>1</v>
      </c>
      <c r="B6" s="30">
        <v>24</v>
      </c>
      <c r="C6" s="30">
        <v>33</v>
      </c>
      <c r="D6" s="30">
        <f t="shared" ref="D6:D29" si="2">SUM(B6:C6)</f>
        <v>57</v>
      </c>
      <c r="E6" s="30">
        <v>5</v>
      </c>
      <c r="F6" s="30">
        <v>0</v>
      </c>
      <c r="G6" s="30">
        <f t="shared" ref="G6:G29" si="3">SUM(E6:F6)</f>
        <v>5</v>
      </c>
      <c r="I6" s="33">
        <v>1</v>
      </c>
      <c r="J6" s="33">
        <v>34</v>
      </c>
      <c r="K6" s="33">
        <v>69</v>
      </c>
      <c r="L6" s="33">
        <f t="shared" ref="L6:L21" si="4">SUM(J6:K6)</f>
        <v>103</v>
      </c>
      <c r="M6" s="33">
        <v>5</v>
      </c>
      <c r="N6" s="33">
        <v>0</v>
      </c>
      <c r="O6" s="33">
        <f>SUM(M6:N6)</f>
        <v>5</v>
      </c>
      <c r="P6" s="33"/>
      <c r="Q6" s="2">
        <v>1</v>
      </c>
      <c r="R6" s="30">
        <v>51</v>
      </c>
      <c r="S6" s="30">
        <v>78</v>
      </c>
      <c r="T6" s="30">
        <f t="shared" ref="T6:T26" si="5">SUM(R6:S6)</f>
        <v>129</v>
      </c>
      <c r="U6" s="30">
        <v>17</v>
      </c>
      <c r="V6" s="30">
        <v>1</v>
      </c>
      <c r="W6" s="30">
        <f t="shared" ref="W6:W26" si="6">SUM(U6:V6)</f>
        <v>18</v>
      </c>
      <c r="X6" s="31"/>
      <c r="Y6" s="2">
        <v>2</v>
      </c>
      <c r="Z6" s="2">
        <v>29</v>
      </c>
      <c r="AA6" s="2">
        <v>15</v>
      </c>
      <c r="AB6" s="2">
        <f t="shared" si="0"/>
        <v>44</v>
      </c>
      <c r="AC6" s="2">
        <v>6</v>
      </c>
      <c r="AD6" s="2">
        <v>0</v>
      </c>
      <c r="AE6" s="2">
        <f t="shared" si="1"/>
        <v>6</v>
      </c>
    </row>
    <row r="7" spans="1:31">
      <c r="A7" s="30">
        <v>2</v>
      </c>
      <c r="B7" s="30">
        <v>40</v>
      </c>
      <c r="C7" s="30">
        <v>44</v>
      </c>
      <c r="D7" s="30">
        <f t="shared" si="2"/>
        <v>84</v>
      </c>
      <c r="E7" s="30">
        <v>0</v>
      </c>
      <c r="F7" s="30">
        <v>3</v>
      </c>
      <c r="G7" s="30">
        <f t="shared" si="3"/>
        <v>3</v>
      </c>
      <c r="I7" s="33">
        <v>2</v>
      </c>
      <c r="J7" s="33">
        <v>36</v>
      </c>
      <c r="K7" s="33">
        <v>69</v>
      </c>
      <c r="L7" s="33">
        <f t="shared" si="4"/>
        <v>105</v>
      </c>
      <c r="M7" s="33">
        <v>4</v>
      </c>
      <c r="N7" s="33">
        <v>2</v>
      </c>
      <c r="O7" s="33">
        <f>SUM(M7:N7)</f>
        <v>6</v>
      </c>
      <c r="P7" s="33"/>
      <c r="Q7" s="2">
        <v>2</v>
      </c>
      <c r="R7" s="30">
        <v>42</v>
      </c>
      <c r="S7" s="30">
        <v>85</v>
      </c>
      <c r="T7" s="30">
        <f t="shared" si="5"/>
        <v>127</v>
      </c>
      <c r="U7" s="30">
        <v>6</v>
      </c>
      <c r="V7" s="30">
        <v>4</v>
      </c>
      <c r="W7" s="30">
        <f t="shared" si="6"/>
        <v>10</v>
      </c>
      <c r="X7" s="31"/>
      <c r="Y7" s="2">
        <v>3</v>
      </c>
      <c r="Z7" s="2">
        <v>7</v>
      </c>
      <c r="AA7" s="2">
        <v>22</v>
      </c>
      <c r="AB7" s="2">
        <f t="shared" si="0"/>
        <v>29</v>
      </c>
      <c r="AC7" s="2">
        <v>0</v>
      </c>
      <c r="AD7" s="2">
        <v>1</v>
      </c>
      <c r="AE7" s="2">
        <f t="shared" si="1"/>
        <v>1</v>
      </c>
    </row>
    <row r="8" spans="1:31">
      <c r="A8" s="30">
        <v>3</v>
      </c>
      <c r="B8" s="30">
        <v>12</v>
      </c>
      <c r="C8" s="30">
        <v>57</v>
      </c>
      <c r="D8" s="30">
        <f t="shared" si="2"/>
        <v>69</v>
      </c>
      <c r="E8" s="30">
        <v>0</v>
      </c>
      <c r="F8" s="30">
        <v>3</v>
      </c>
      <c r="G8" s="30">
        <f t="shared" si="3"/>
        <v>3</v>
      </c>
      <c r="I8" s="33">
        <v>3</v>
      </c>
      <c r="J8" s="33">
        <v>31</v>
      </c>
      <c r="K8" s="33">
        <v>52</v>
      </c>
      <c r="L8" s="33">
        <f t="shared" si="4"/>
        <v>83</v>
      </c>
      <c r="M8" s="33">
        <v>3</v>
      </c>
      <c r="N8" s="33">
        <v>0</v>
      </c>
      <c r="O8" s="33">
        <f>SUM(M8:N8)</f>
        <v>3</v>
      </c>
      <c r="P8" s="33"/>
      <c r="Q8" s="2">
        <v>3</v>
      </c>
      <c r="R8" s="30">
        <v>44</v>
      </c>
      <c r="S8" s="30">
        <v>56</v>
      </c>
      <c r="T8" s="30">
        <f t="shared" si="5"/>
        <v>100</v>
      </c>
      <c r="U8" s="30">
        <v>3</v>
      </c>
      <c r="V8" s="30">
        <v>3</v>
      </c>
      <c r="W8" s="30">
        <f t="shared" si="6"/>
        <v>6</v>
      </c>
      <c r="X8" s="31"/>
      <c r="Y8" s="2">
        <v>4</v>
      </c>
      <c r="Z8" s="2">
        <v>6</v>
      </c>
      <c r="AA8" s="2">
        <v>24</v>
      </c>
      <c r="AB8" s="2">
        <f t="shared" si="0"/>
        <v>30</v>
      </c>
      <c r="AC8" s="2">
        <v>0</v>
      </c>
      <c r="AD8" s="2">
        <v>1</v>
      </c>
      <c r="AE8" s="2">
        <f t="shared" si="1"/>
        <v>1</v>
      </c>
    </row>
    <row r="9" spans="1:31">
      <c r="A9" s="30">
        <v>4</v>
      </c>
      <c r="B9" s="30">
        <v>33</v>
      </c>
      <c r="C9" s="30">
        <v>39</v>
      </c>
      <c r="D9" s="30">
        <f t="shared" si="2"/>
        <v>72</v>
      </c>
      <c r="E9" s="30">
        <v>7</v>
      </c>
      <c r="F9" s="30">
        <v>0</v>
      </c>
      <c r="G9" s="30">
        <f t="shared" si="3"/>
        <v>7</v>
      </c>
      <c r="I9" s="33">
        <v>4</v>
      </c>
      <c r="J9" s="33">
        <v>23</v>
      </c>
      <c r="K9" s="33">
        <v>85</v>
      </c>
      <c r="L9" s="33">
        <f t="shared" si="4"/>
        <v>108</v>
      </c>
      <c r="M9" s="33">
        <v>23</v>
      </c>
      <c r="N9" s="33">
        <v>10</v>
      </c>
      <c r="O9" s="33">
        <v>3</v>
      </c>
      <c r="P9" s="33"/>
      <c r="Q9" s="2">
        <v>4</v>
      </c>
      <c r="R9" s="30">
        <v>48</v>
      </c>
      <c r="S9" s="30">
        <v>80</v>
      </c>
      <c r="T9" s="30">
        <f t="shared" si="5"/>
        <v>128</v>
      </c>
      <c r="U9" s="30">
        <v>11</v>
      </c>
      <c r="V9" s="30">
        <v>3</v>
      </c>
      <c r="W9" s="30">
        <f t="shared" si="6"/>
        <v>14</v>
      </c>
      <c r="X9" s="31"/>
      <c r="Y9" s="2">
        <v>5</v>
      </c>
      <c r="Z9" s="2">
        <v>9</v>
      </c>
      <c r="AA9" s="2">
        <v>35</v>
      </c>
      <c r="AB9" s="2">
        <f t="shared" si="0"/>
        <v>44</v>
      </c>
      <c r="AC9" s="2">
        <v>1</v>
      </c>
      <c r="AD9" s="2">
        <v>0</v>
      </c>
      <c r="AE9" s="2">
        <f t="shared" si="1"/>
        <v>1</v>
      </c>
    </row>
    <row r="10" spans="1:31">
      <c r="A10" s="30">
        <v>5</v>
      </c>
      <c r="B10" s="30">
        <v>31</v>
      </c>
      <c r="C10" s="30">
        <v>31</v>
      </c>
      <c r="D10" s="30">
        <f t="shared" si="2"/>
        <v>62</v>
      </c>
      <c r="E10" s="30">
        <v>1</v>
      </c>
      <c r="F10" s="30">
        <v>1</v>
      </c>
      <c r="G10" s="30">
        <f t="shared" si="3"/>
        <v>2</v>
      </c>
      <c r="I10" s="33">
        <v>5</v>
      </c>
      <c r="J10" s="33">
        <v>32</v>
      </c>
      <c r="K10" s="33">
        <v>69</v>
      </c>
      <c r="L10" s="33">
        <f t="shared" si="4"/>
        <v>101</v>
      </c>
      <c r="M10" s="33">
        <v>16</v>
      </c>
      <c r="N10" s="33">
        <v>0</v>
      </c>
      <c r="O10" s="33">
        <f t="shared" ref="O10:O21" si="7">SUM(M10:N10)</f>
        <v>16</v>
      </c>
      <c r="P10" s="33"/>
      <c r="Q10" s="2">
        <v>5</v>
      </c>
      <c r="R10" s="30">
        <v>45</v>
      </c>
      <c r="S10" s="30">
        <v>79</v>
      </c>
      <c r="T10" s="30">
        <f t="shared" si="5"/>
        <v>124</v>
      </c>
      <c r="U10" s="30">
        <v>7</v>
      </c>
      <c r="V10" s="30">
        <v>2</v>
      </c>
      <c r="W10" s="30">
        <f t="shared" si="6"/>
        <v>9</v>
      </c>
      <c r="X10" s="31"/>
      <c r="Y10" s="2">
        <v>6</v>
      </c>
      <c r="Z10" s="2">
        <v>27</v>
      </c>
      <c r="AA10" s="2">
        <v>63</v>
      </c>
      <c r="AB10" s="2">
        <f t="shared" si="0"/>
        <v>90</v>
      </c>
      <c r="AC10" s="2">
        <v>5</v>
      </c>
      <c r="AD10" s="2">
        <v>1</v>
      </c>
      <c r="AE10" s="2">
        <f t="shared" si="1"/>
        <v>6</v>
      </c>
    </row>
    <row r="11" spans="1:31">
      <c r="A11" s="30">
        <v>6</v>
      </c>
      <c r="B11" s="30">
        <v>36</v>
      </c>
      <c r="C11" s="30">
        <v>43</v>
      </c>
      <c r="D11" s="30">
        <f t="shared" si="2"/>
        <v>79</v>
      </c>
      <c r="E11" s="30">
        <v>6</v>
      </c>
      <c r="F11" s="30">
        <v>3</v>
      </c>
      <c r="G11" s="30">
        <f t="shared" si="3"/>
        <v>9</v>
      </c>
      <c r="I11" s="33">
        <v>6</v>
      </c>
      <c r="J11" s="33">
        <v>35</v>
      </c>
      <c r="K11" s="33">
        <v>68</v>
      </c>
      <c r="L11" s="33">
        <f t="shared" si="4"/>
        <v>103</v>
      </c>
      <c r="M11" s="33">
        <v>27</v>
      </c>
      <c r="N11" s="33">
        <v>7</v>
      </c>
      <c r="O11" s="33">
        <f t="shared" si="7"/>
        <v>34</v>
      </c>
      <c r="P11" s="33"/>
      <c r="Q11" s="2">
        <v>6</v>
      </c>
      <c r="R11" s="30">
        <v>71</v>
      </c>
      <c r="S11" s="30"/>
      <c r="T11" s="30">
        <f t="shared" si="5"/>
        <v>71</v>
      </c>
      <c r="U11" s="30">
        <v>19</v>
      </c>
      <c r="V11" s="30"/>
      <c r="W11" s="30">
        <f t="shared" si="6"/>
        <v>19</v>
      </c>
      <c r="X11" s="31"/>
      <c r="Y11" s="2">
        <v>7</v>
      </c>
      <c r="Z11" s="2">
        <v>51</v>
      </c>
      <c r="AA11" s="2">
        <v>90</v>
      </c>
      <c r="AB11" s="2">
        <f t="shared" si="0"/>
        <v>141</v>
      </c>
      <c r="AC11" s="2">
        <v>10</v>
      </c>
      <c r="AD11" s="2">
        <v>2</v>
      </c>
      <c r="AE11" s="2">
        <f t="shared" si="1"/>
        <v>12</v>
      </c>
    </row>
    <row r="12" spans="1:31">
      <c r="A12" s="30">
        <v>7</v>
      </c>
      <c r="B12" s="30">
        <v>6</v>
      </c>
      <c r="C12" s="30">
        <v>40</v>
      </c>
      <c r="D12" s="30">
        <f t="shared" si="2"/>
        <v>46</v>
      </c>
      <c r="E12" s="30">
        <v>3</v>
      </c>
      <c r="F12" s="30">
        <v>3</v>
      </c>
      <c r="G12" s="30">
        <f t="shared" si="3"/>
        <v>6</v>
      </c>
      <c r="I12" s="33">
        <v>7</v>
      </c>
      <c r="J12" s="33">
        <v>28</v>
      </c>
      <c r="K12" s="33">
        <v>68</v>
      </c>
      <c r="L12" s="33">
        <f t="shared" si="4"/>
        <v>96</v>
      </c>
      <c r="M12" s="33">
        <v>1</v>
      </c>
      <c r="N12" s="33">
        <v>0</v>
      </c>
      <c r="O12" s="33">
        <f t="shared" si="7"/>
        <v>1</v>
      </c>
      <c r="P12" s="33"/>
      <c r="Q12" s="2">
        <v>7</v>
      </c>
      <c r="R12" s="30">
        <v>45</v>
      </c>
      <c r="S12" s="30">
        <v>80</v>
      </c>
      <c r="T12" s="30">
        <f t="shared" si="5"/>
        <v>125</v>
      </c>
      <c r="U12" s="30">
        <v>3</v>
      </c>
      <c r="V12" s="30">
        <v>0</v>
      </c>
      <c r="W12" s="30">
        <f t="shared" si="6"/>
        <v>3</v>
      </c>
      <c r="X12" s="31"/>
      <c r="Y12" s="2">
        <v>8</v>
      </c>
      <c r="Z12" s="2">
        <v>14</v>
      </c>
      <c r="AA12" s="2">
        <v>37</v>
      </c>
      <c r="AB12" s="2">
        <f t="shared" si="0"/>
        <v>51</v>
      </c>
      <c r="AC12" s="2">
        <v>1</v>
      </c>
      <c r="AD12" s="2">
        <v>3</v>
      </c>
      <c r="AE12" s="2">
        <f t="shared" si="1"/>
        <v>4</v>
      </c>
    </row>
    <row r="13" spans="1:31">
      <c r="A13" s="30">
        <v>8</v>
      </c>
      <c r="B13" s="30">
        <v>12</v>
      </c>
      <c r="C13" s="30">
        <v>47</v>
      </c>
      <c r="D13" s="30">
        <f t="shared" si="2"/>
        <v>59</v>
      </c>
      <c r="E13" s="30">
        <v>5</v>
      </c>
      <c r="F13" s="30">
        <v>3</v>
      </c>
      <c r="G13" s="30">
        <f t="shared" si="3"/>
        <v>8</v>
      </c>
      <c r="I13" s="33">
        <v>8</v>
      </c>
      <c r="J13" s="33">
        <v>25</v>
      </c>
      <c r="K13" s="33">
        <v>48</v>
      </c>
      <c r="L13" s="33">
        <f t="shared" si="4"/>
        <v>73</v>
      </c>
      <c r="M13" s="33">
        <v>15</v>
      </c>
      <c r="N13" s="33">
        <v>1</v>
      </c>
      <c r="O13" s="33">
        <f t="shared" si="7"/>
        <v>16</v>
      </c>
      <c r="P13" s="33"/>
      <c r="Q13" s="2">
        <v>8</v>
      </c>
      <c r="R13" s="30">
        <v>36</v>
      </c>
      <c r="S13" s="30">
        <v>79</v>
      </c>
      <c r="T13" s="30">
        <f t="shared" si="5"/>
        <v>115</v>
      </c>
      <c r="U13" s="30">
        <v>19</v>
      </c>
      <c r="V13" s="30">
        <v>2</v>
      </c>
      <c r="W13" s="30">
        <f t="shared" si="6"/>
        <v>21</v>
      </c>
      <c r="X13" s="31"/>
      <c r="Y13" s="2">
        <v>9</v>
      </c>
      <c r="Z13" s="2">
        <v>12</v>
      </c>
      <c r="AA13" s="2">
        <v>41</v>
      </c>
      <c r="AB13" s="2">
        <f t="shared" si="0"/>
        <v>53</v>
      </c>
      <c r="AC13" s="2">
        <v>5</v>
      </c>
      <c r="AD13" s="2">
        <v>0</v>
      </c>
      <c r="AE13" s="2">
        <f t="shared" si="1"/>
        <v>5</v>
      </c>
    </row>
    <row r="14" spans="1:31">
      <c r="A14" s="30">
        <v>9</v>
      </c>
      <c r="B14" s="30">
        <v>6</v>
      </c>
      <c r="C14" s="30">
        <v>36</v>
      </c>
      <c r="D14" s="30">
        <f t="shared" si="2"/>
        <v>42</v>
      </c>
      <c r="E14" s="30">
        <v>0</v>
      </c>
      <c r="F14" s="30">
        <v>4</v>
      </c>
      <c r="G14" s="30">
        <f t="shared" si="3"/>
        <v>4</v>
      </c>
      <c r="I14" s="33">
        <v>9</v>
      </c>
      <c r="J14" s="33">
        <v>35</v>
      </c>
      <c r="K14" s="33">
        <v>65</v>
      </c>
      <c r="L14" s="33">
        <f t="shared" si="4"/>
        <v>100</v>
      </c>
      <c r="M14" s="33">
        <v>28</v>
      </c>
      <c r="N14" s="33">
        <v>0</v>
      </c>
      <c r="O14" s="33">
        <f t="shared" si="7"/>
        <v>28</v>
      </c>
      <c r="P14" s="33"/>
      <c r="Q14" s="2">
        <v>9</v>
      </c>
      <c r="R14" s="30">
        <v>50</v>
      </c>
      <c r="S14" s="30">
        <v>60</v>
      </c>
      <c r="T14" s="30">
        <f t="shared" si="5"/>
        <v>110</v>
      </c>
      <c r="U14" s="30">
        <v>14</v>
      </c>
      <c r="V14" s="30">
        <v>2</v>
      </c>
      <c r="W14" s="30">
        <f t="shared" si="6"/>
        <v>16</v>
      </c>
      <c r="X14" s="31"/>
      <c r="Y14" s="2">
        <v>10</v>
      </c>
      <c r="Z14" s="2">
        <v>21</v>
      </c>
      <c r="AA14" s="2">
        <v>66</v>
      </c>
      <c r="AB14" s="2">
        <f t="shared" si="0"/>
        <v>87</v>
      </c>
      <c r="AC14" s="2">
        <v>0</v>
      </c>
      <c r="AD14" s="2">
        <v>2</v>
      </c>
      <c r="AE14" s="2">
        <f t="shared" si="1"/>
        <v>2</v>
      </c>
    </row>
    <row r="15" spans="1:31">
      <c r="A15" s="30">
        <v>10</v>
      </c>
      <c r="B15" s="30">
        <v>10</v>
      </c>
      <c r="C15" s="30">
        <v>24</v>
      </c>
      <c r="D15" s="30">
        <f t="shared" si="2"/>
        <v>34</v>
      </c>
      <c r="E15" s="30">
        <v>6</v>
      </c>
      <c r="F15" s="30">
        <v>2</v>
      </c>
      <c r="G15" s="30">
        <f t="shared" si="3"/>
        <v>8</v>
      </c>
      <c r="I15" s="33">
        <v>10</v>
      </c>
      <c r="J15" s="33">
        <v>24</v>
      </c>
      <c r="K15" s="33">
        <v>38</v>
      </c>
      <c r="L15" s="33">
        <f t="shared" si="4"/>
        <v>62</v>
      </c>
      <c r="M15" s="33">
        <v>3</v>
      </c>
      <c r="N15" s="33">
        <v>0</v>
      </c>
      <c r="O15" s="33">
        <f t="shared" si="7"/>
        <v>3</v>
      </c>
      <c r="P15" s="33"/>
      <c r="Q15" s="2">
        <v>10</v>
      </c>
      <c r="R15" s="30">
        <v>30</v>
      </c>
      <c r="S15" s="30">
        <v>68</v>
      </c>
      <c r="T15" s="30">
        <f t="shared" si="5"/>
        <v>98</v>
      </c>
      <c r="U15" s="30">
        <v>5</v>
      </c>
      <c r="V15" s="30">
        <v>2</v>
      </c>
      <c r="W15" s="30">
        <f t="shared" si="6"/>
        <v>7</v>
      </c>
      <c r="X15" s="31"/>
      <c r="Y15" s="2">
        <v>11</v>
      </c>
      <c r="Z15" s="2">
        <v>23</v>
      </c>
      <c r="AA15" s="2">
        <v>74</v>
      </c>
      <c r="AB15" s="2">
        <f t="shared" si="0"/>
        <v>97</v>
      </c>
      <c r="AC15" s="2">
        <v>1</v>
      </c>
      <c r="AD15" s="2">
        <v>4</v>
      </c>
      <c r="AE15" s="2">
        <f t="shared" si="1"/>
        <v>5</v>
      </c>
    </row>
    <row r="16" spans="1:31">
      <c r="A16" s="30">
        <v>11</v>
      </c>
      <c r="B16" s="30">
        <v>6</v>
      </c>
      <c r="C16" s="30">
        <v>34</v>
      </c>
      <c r="D16" s="30">
        <f t="shared" si="2"/>
        <v>40</v>
      </c>
      <c r="E16" s="30">
        <v>3</v>
      </c>
      <c r="F16" s="30">
        <v>0</v>
      </c>
      <c r="G16" s="30">
        <f t="shared" si="3"/>
        <v>3</v>
      </c>
      <c r="I16" s="33">
        <v>11</v>
      </c>
      <c r="J16" s="33">
        <v>29</v>
      </c>
      <c r="K16" s="33">
        <v>54</v>
      </c>
      <c r="L16" s="33">
        <f t="shared" si="4"/>
        <v>83</v>
      </c>
      <c r="M16" s="33">
        <v>20</v>
      </c>
      <c r="N16" s="33">
        <v>0</v>
      </c>
      <c r="O16" s="33">
        <f t="shared" si="7"/>
        <v>20</v>
      </c>
      <c r="P16" s="33"/>
      <c r="Q16" s="2">
        <v>11</v>
      </c>
      <c r="R16" s="30">
        <v>65</v>
      </c>
      <c r="S16" s="30"/>
      <c r="T16" s="30">
        <f t="shared" si="5"/>
        <v>65</v>
      </c>
      <c r="U16" s="30">
        <v>14</v>
      </c>
      <c r="V16" s="30"/>
      <c r="W16" s="30">
        <f t="shared" si="6"/>
        <v>14</v>
      </c>
      <c r="X16" s="31"/>
      <c r="Y16" s="2">
        <v>12</v>
      </c>
      <c r="Z16" s="2">
        <v>35</v>
      </c>
      <c r="AA16" s="2">
        <v>73</v>
      </c>
      <c r="AB16" s="2">
        <f t="shared" si="0"/>
        <v>108</v>
      </c>
      <c r="AC16" s="2">
        <v>6</v>
      </c>
      <c r="AD16" s="2">
        <v>5</v>
      </c>
      <c r="AE16" s="2">
        <f t="shared" si="1"/>
        <v>11</v>
      </c>
    </row>
    <row r="17" spans="1:31">
      <c r="A17" s="30">
        <v>12</v>
      </c>
      <c r="B17" s="30">
        <v>6</v>
      </c>
      <c r="C17" s="30">
        <v>36</v>
      </c>
      <c r="D17" s="30">
        <f t="shared" si="2"/>
        <v>42</v>
      </c>
      <c r="E17" s="30">
        <v>3</v>
      </c>
      <c r="F17" s="30">
        <v>2</v>
      </c>
      <c r="G17" s="30">
        <f t="shared" si="3"/>
        <v>5</v>
      </c>
      <c r="I17" s="33">
        <v>12</v>
      </c>
      <c r="J17" s="33">
        <v>27</v>
      </c>
      <c r="K17" s="33">
        <v>46</v>
      </c>
      <c r="L17" s="33">
        <f t="shared" si="4"/>
        <v>73</v>
      </c>
      <c r="M17" s="33">
        <v>0</v>
      </c>
      <c r="N17" s="33">
        <v>2</v>
      </c>
      <c r="O17" s="33">
        <f t="shared" si="7"/>
        <v>2</v>
      </c>
      <c r="P17" s="33"/>
      <c r="Q17" s="2">
        <v>12</v>
      </c>
      <c r="R17" s="30">
        <v>36</v>
      </c>
      <c r="S17" s="30">
        <v>79</v>
      </c>
      <c r="T17" s="30">
        <f t="shared" si="5"/>
        <v>115</v>
      </c>
      <c r="U17" s="30">
        <v>10</v>
      </c>
      <c r="V17" s="30">
        <v>6</v>
      </c>
      <c r="W17" s="30">
        <f t="shared" si="6"/>
        <v>16</v>
      </c>
      <c r="X17" s="31"/>
      <c r="Y17" s="2">
        <v>13</v>
      </c>
      <c r="Z17" s="2">
        <v>20</v>
      </c>
      <c r="AA17" s="2">
        <v>58</v>
      </c>
      <c r="AB17" s="2">
        <f t="shared" si="0"/>
        <v>78</v>
      </c>
      <c r="AC17" s="2">
        <v>1</v>
      </c>
      <c r="AD17" s="2">
        <v>0</v>
      </c>
      <c r="AE17" s="2">
        <f t="shared" si="1"/>
        <v>1</v>
      </c>
    </row>
    <row r="18" spans="1:31">
      <c r="A18" s="30">
        <v>13</v>
      </c>
      <c r="B18" s="30">
        <v>23</v>
      </c>
      <c r="C18" s="30">
        <v>32</v>
      </c>
      <c r="D18" s="30">
        <f t="shared" si="2"/>
        <v>55</v>
      </c>
      <c r="E18" s="30">
        <v>1</v>
      </c>
      <c r="F18" s="30">
        <v>1</v>
      </c>
      <c r="G18" s="30">
        <f t="shared" si="3"/>
        <v>2</v>
      </c>
      <c r="I18" s="33">
        <v>13</v>
      </c>
      <c r="J18" s="33">
        <v>29</v>
      </c>
      <c r="K18" s="33">
        <v>57</v>
      </c>
      <c r="L18" s="33">
        <f t="shared" si="4"/>
        <v>86</v>
      </c>
      <c r="M18" s="33">
        <v>17</v>
      </c>
      <c r="N18" s="33">
        <v>5</v>
      </c>
      <c r="O18" s="33">
        <f t="shared" si="7"/>
        <v>22</v>
      </c>
      <c r="P18" s="33"/>
      <c r="Q18" s="2">
        <v>13</v>
      </c>
      <c r="R18" s="30">
        <v>22</v>
      </c>
      <c r="S18" s="30">
        <v>43</v>
      </c>
      <c r="T18" s="30">
        <f t="shared" si="5"/>
        <v>65</v>
      </c>
      <c r="U18" s="30">
        <v>4</v>
      </c>
      <c r="V18" s="30">
        <v>5</v>
      </c>
      <c r="W18" s="30">
        <f t="shared" si="6"/>
        <v>9</v>
      </c>
      <c r="X18" s="31"/>
      <c r="Y18" s="2">
        <v>14</v>
      </c>
      <c r="Z18" s="2">
        <v>27</v>
      </c>
      <c r="AA18" s="2">
        <v>51</v>
      </c>
      <c r="AB18" s="3">
        <f t="shared" si="0"/>
        <v>78</v>
      </c>
      <c r="AC18" s="2">
        <v>0</v>
      </c>
      <c r="AD18" s="2">
        <v>8</v>
      </c>
      <c r="AE18" s="3">
        <f t="shared" si="1"/>
        <v>8</v>
      </c>
    </row>
    <row r="19" spans="1:31">
      <c r="A19" s="30">
        <v>14</v>
      </c>
      <c r="B19" s="30">
        <v>7</v>
      </c>
      <c r="C19" s="30">
        <v>39</v>
      </c>
      <c r="D19" s="30">
        <f t="shared" si="2"/>
        <v>46</v>
      </c>
      <c r="E19" s="30">
        <v>3</v>
      </c>
      <c r="F19" s="30">
        <v>2</v>
      </c>
      <c r="G19" s="30">
        <f t="shared" si="3"/>
        <v>5</v>
      </c>
      <c r="I19" s="33">
        <v>14</v>
      </c>
      <c r="J19" s="33">
        <v>27</v>
      </c>
      <c r="K19" s="33">
        <v>44</v>
      </c>
      <c r="L19" s="33">
        <f t="shared" si="4"/>
        <v>71</v>
      </c>
      <c r="M19" s="33">
        <v>1</v>
      </c>
      <c r="N19" s="33">
        <v>0</v>
      </c>
      <c r="O19" s="33">
        <f t="shared" si="7"/>
        <v>1</v>
      </c>
      <c r="P19" s="33"/>
      <c r="Q19" s="2">
        <v>14</v>
      </c>
      <c r="R19" s="37">
        <v>37</v>
      </c>
      <c r="S19" s="37">
        <v>73</v>
      </c>
      <c r="T19" s="37">
        <f t="shared" si="5"/>
        <v>110</v>
      </c>
      <c r="U19" s="37">
        <v>3</v>
      </c>
      <c r="V19" s="37">
        <v>8</v>
      </c>
      <c r="W19" s="37">
        <f t="shared" si="6"/>
        <v>11</v>
      </c>
      <c r="X19" s="31"/>
      <c r="Y19" s="2">
        <v>15</v>
      </c>
      <c r="Z19" s="2">
        <v>33</v>
      </c>
      <c r="AA19" s="2">
        <v>25</v>
      </c>
      <c r="AB19" s="3">
        <f t="shared" si="0"/>
        <v>58</v>
      </c>
      <c r="AC19" s="2">
        <v>3</v>
      </c>
      <c r="AD19" s="2">
        <v>1</v>
      </c>
      <c r="AE19" s="3">
        <f t="shared" si="1"/>
        <v>4</v>
      </c>
    </row>
    <row r="20" spans="1:31">
      <c r="A20" s="30">
        <v>15</v>
      </c>
      <c r="B20" s="30">
        <v>10</v>
      </c>
      <c r="C20" s="30">
        <v>29</v>
      </c>
      <c r="D20" s="30">
        <f t="shared" si="2"/>
        <v>39</v>
      </c>
      <c r="E20" s="30">
        <v>0</v>
      </c>
      <c r="F20" s="30">
        <v>1</v>
      </c>
      <c r="G20" s="30">
        <f t="shared" si="3"/>
        <v>1</v>
      </c>
      <c r="I20" s="33">
        <v>15</v>
      </c>
      <c r="J20" s="33">
        <v>30</v>
      </c>
      <c r="K20" s="33">
        <v>0</v>
      </c>
      <c r="L20" s="33">
        <f t="shared" si="4"/>
        <v>30</v>
      </c>
      <c r="M20" s="33">
        <v>2</v>
      </c>
      <c r="N20" s="33">
        <v>0</v>
      </c>
      <c r="O20" s="33">
        <f t="shared" si="7"/>
        <v>2</v>
      </c>
      <c r="P20" s="33"/>
      <c r="Q20" s="2">
        <v>15</v>
      </c>
      <c r="R20" s="37">
        <v>34</v>
      </c>
      <c r="S20" s="37">
        <v>68</v>
      </c>
      <c r="T20" s="37">
        <f t="shared" si="5"/>
        <v>102</v>
      </c>
      <c r="U20" s="37">
        <v>6</v>
      </c>
      <c r="V20" s="37">
        <v>3</v>
      </c>
      <c r="W20" s="37">
        <f t="shared" si="6"/>
        <v>9</v>
      </c>
      <c r="X20" s="31"/>
      <c r="Y20" s="2">
        <v>16</v>
      </c>
      <c r="Z20" s="2">
        <v>53</v>
      </c>
      <c r="AA20" s="2">
        <v>57</v>
      </c>
      <c r="AB20" s="3">
        <f t="shared" si="0"/>
        <v>110</v>
      </c>
      <c r="AC20" s="2">
        <v>6</v>
      </c>
      <c r="AD20" s="2">
        <v>0</v>
      </c>
      <c r="AE20" s="3">
        <f t="shared" si="1"/>
        <v>6</v>
      </c>
    </row>
    <row r="21" spans="1:31">
      <c r="A21" s="30">
        <v>16</v>
      </c>
      <c r="B21" s="30">
        <v>41</v>
      </c>
      <c r="C21" s="30">
        <v>85</v>
      </c>
      <c r="D21" s="30">
        <f t="shared" si="2"/>
        <v>126</v>
      </c>
      <c r="E21" s="30">
        <v>1</v>
      </c>
      <c r="F21" s="30">
        <v>4</v>
      </c>
      <c r="G21" s="30">
        <f t="shared" si="3"/>
        <v>5</v>
      </c>
      <c r="I21" s="33">
        <v>16</v>
      </c>
      <c r="J21" s="33">
        <v>26</v>
      </c>
      <c r="K21" s="33">
        <v>47</v>
      </c>
      <c r="L21" s="33">
        <f t="shared" si="4"/>
        <v>73</v>
      </c>
      <c r="M21" s="33">
        <v>0</v>
      </c>
      <c r="N21" s="33">
        <v>0</v>
      </c>
      <c r="O21" s="33">
        <f t="shared" si="7"/>
        <v>0</v>
      </c>
      <c r="P21" s="33"/>
      <c r="Q21" s="2">
        <v>16</v>
      </c>
      <c r="R21" s="37">
        <v>35</v>
      </c>
      <c r="S21" s="37">
        <v>44</v>
      </c>
      <c r="T21" s="37">
        <f t="shared" si="5"/>
        <v>79</v>
      </c>
      <c r="U21" s="37">
        <v>6</v>
      </c>
      <c r="V21" s="37">
        <v>1</v>
      </c>
      <c r="W21" s="37">
        <f t="shared" si="6"/>
        <v>7</v>
      </c>
      <c r="X21" s="31"/>
      <c r="Y21" s="2">
        <v>17</v>
      </c>
      <c r="Z21" s="2">
        <v>35</v>
      </c>
      <c r="AA21" s="2">
        <v>32</v>
      </c>
      <c r="AB21" s="3">
        <f t="shared" si="0"/>
        <v>67</v>
      </c>
      <c r="AC21" s="2">
        <v>2</v>
      </c>
      <c r="AD21" s="2">
        <v>1</v>
      </c>
      <c r="AE21" s="3">
        <f t="shared" si="1"/>
        <v>3</v>
      </c>
    </row>
    <row r="22" spans="1:31">
      <c r="A22" s="30">
        <v>17</v>
      </c>
      <c r="B22" s="30">
        <v>44</v>
      </c>
      <c r="C22" s="30">
        <v>74</v>
      </c>
      <c r="D22" s="30">
        <f t="shared" si="2"/>
        <v>118</v>
      </c>
      <c r="E22" s="30">
        <v>9</v>
      </c>
      <c r="F22" s="30">
        <v>1</v>
      </c>
      <c r="G22" s="30">
        <f t="shared" si="3"/>
        <v>10</v>
      </c>
      <c r="I22" s="33" t="s">
        <v>9</v>
      </c>
      <c r="J22" s="33"/>
      <c r="K22" s="33"/>
      <c r="L22" s="33"/>
      <c r="M22" s="33"/>
      <c r="N22" s="33"/>
      <c r="O22" s="33"/>
      <c r="P22" s="33"/>
      <c r="Q22" s="2">
        <v>17</v>
      </c>
      <c r="R22" s="37">
        <v>25</v>
      </c>
      <c r="S22" s="37">
        <v>34</v>
      </c>
      <c r="T22" s="37">
        <f t="shared" si="5"/>
        <v>59</v>
      </c>
      <c r="U22" s="37">
        <v>3</v>
      </c>
      <c r="V22" s="37">
        <v>3</v>
      </c>
      <c r="W22" s="37">
        <f t="shared" si="6"/>
        <v>6</v>
      </c>
      <c r="X22" s="31"/>
      <c r="Y22" s="2">
        <v>18</v>
      </c>
      <c r="Z22" s="2">
        <v>44</v>
      </c>
      <c r="AA22" s="2">
        <v>54</v>
      </c>
      <c r="AB22" s="3">
        <f t="shared" si="0"/>
        <v>98</v>
      </c>
      <c r="AC22" s="2">
        <v>2</v>
      </c>
      <c r="AD22" s="2">
        <v>3</v>
      </c>
      <c r="AE22" s="3">
        <f t="shared" si="1"/>
        <v>5</v>
      </c>
    </row>
    <row r="23" spans="1:31">
      <c r="A23" s="30">
        <v>18</v>
      </c>
      <c r="B23" s="30">
        <v>48</v>
      </c>
      <c r="C23" s="30">
        <v>72</v>
      </c>
      <c r="D23" s="30">
        <f t="shared" si="2"/>
        <v>120</v>
      </c>
      <c r="E23" s="30">
        <v>10</v>
      </c>
      <c r="F23" s="30">
        <v>1</v>
      </c>
      <c r="G23" s="30">
        <f t="shared" si="3"/>
        <v>11</v>
      </c>
      <c r="I23" s="33">
        <v>17</v>
      </c>
      <c r="J23" s="33">
        <v>18</v>
      </c>
      <c r="K23" s="33">
        <v>11</v>
      </c>
      <c r="L23" s="33">
        <f t="shared" ref="L23:L35" si="8">SUM(J23:K23)</f>
        <v>29</v>
      </c>
      <c r="M23" s="33">
        <v>8</v>
      </c>
      <c r="N23" s="33">
        <v>5</v>
      </c>
      <c r="O23" s="33">
        <f t="shared" ref="O23:O35" si="9">SUM(M23:N23)</f>
        <v>13</v>
      </c>
      <c r="P23" s="33"/>
      <c r="Q23" s="2">
        <v>18</v>
      </c>
      <c r="R23" s="37">
        <v>33</v>
      </c>
      <c r="S23" s="37">
        <v>32</v>
      </c>
      <c r="T23" s="37">
        <f t="shared" si="5"/>
        <v>65</v>
      </c>
      <c r="U23" s="37">
        <v>9</v>
      </c>
      <c r="V23" s="37">
        <v>4</v>
      </c>
      <c r="W23" s="37">
        <f t="shared" si="6"/>
        <v>13</v>
      </c>
      <c r="X23" s="31"/>
      <c r="Y23" s="2">
        <v>19</v>
      </c>
      <c r="Z23" s="2">
        <v>56</v>
      </c>
      <c r="AA23" s="2">
        <v>50</v>
      </c>
      <c r="AB23" s="3">
        <f t="shared" si="0"/>
        <v>106</v>
      </c>
      <c r="AC23" s="2">
        <v>7</v>
      </c>
      <c r="AD23" s="2">
        <v>2</v>
      </c>
      <c r="AE23" s="3">
        <f t="shared" si="1"/>
        <v>9</v>
      </c>
    </row>
    <row r="24" spans="1:31">
      <c r="A24" s="30">
        <v>19</v>
      </c>
      <c r="B24" s="30">
        <v>41</v>
      </c>
      <c r="C24" s="30">
        <v>27</v>
      </c>
      <c r="D24" s="30">
        <f t="shared" si="2"/>
        <v>68</v>
      </c>
      <c r="E24" s="30">
        <v>7</v>
      </c>
      <c r="F24" s="30">
        <v>1</v>
      </c>
      <c r="G24" s="31">
        <f t="shared" si="3"/>
        <v>8</v>
      </c>
      <c r="I24" s="33">
        <v>18</v>
      </c>
      <c r="J24" s="33">
        <v>48</v>
      </c>
      <c r="K24" s="33">
        <v>70</v>
      </c>
      <c r="L24" s="33">
        <f t="shared" si="8"/>
        <v>118</v>
      </c>
      <c r="M24" s="33">
        <v>10</v>
      </c>
      <c r="N24" s="33">
        <v>8</v>
      </c>
      <c r="O24" s="33">
        <f t="shared" si="9"/>
        <v>18</v>
      </c>
      <c r="P24" s="33"/>
      <c r="Q24" s="2">
        <v>19</v>
      </c>
      <c r="R24" s="37">
        <v>23</v>
      </c>
      <c r="S24" s="37">
        <v>34</v>
      </c>
      <c r="T24" s="37">
        <f t="shared" si="5"/>
        <v>57</v>
      </c>
      <c r="U24" s="37">
        <v>6</v>
      </c>
      <c r="V24" s="37">
        <v>2</v>
      </c>
      <c r="W24" s="37">
        <f t="shared" si="6"/>
        <v>8</v>
      </c>
      <c r="X24" s="31"/>
      <c r="Y24" s="2">
        <v>20</v>
      </c>
      <c r="Z24" s="2">
        <v>67</v>
      </c>
      <c r="AA24" s="2">
        <v>66</v>
      </c>
      <c r="AB24" s="3">
        <f t="shared" si="0"/>
        <v>133</v>
      </c>
      <c r="AC24" s="2">
        <v>3</v>
      </c>
      <c r="AD24" s="2">
        <v>2</v>
      </c>
      <c r="AE24" s="3">
        <f t="shared" si="1"/>
        <v>5</v>
      </c>
    </row>
    <row r="25" spans="1:31">
      <c r="A25" s="30">
        <v>20</v>
      </c>
      <c r="B25" s="30">
        <v>54</v>
      </c>
      <c r="C25" s="30">
        <v>39</v>
      </c>
      <c r="D25" s="30">
        <f t="shared" si="2"/>
        <v>93</v>
      </c>
      <c r="E25" s="30">
        <v>7</v>
      </c>
      <c r="F25" s="30">
        <v>5</v>
      </c>
      <c r="G25" s="31">
        <f t="shared" si="3"/>
        <v>12</v>
      </c>
      <c r="I25" s="33">
        <v>19</v>
      </c>
      <c r="J25" s="33">
        <v>55</v>
      </c>
      <c r="K25" s="33">
        <v>78</v>
      </c>
      <c r="L25" s="33">
        <f t="shared" si="8"/>
        <v>133</v>
      </c>
      <c r="M25" s="33">
        <v>12</v>
      </c>
      <c r="N25" s="33">
        <v>1</v>
      </c>
      <c r="O25" s="33">
        <f t="shared" si="9"/>
        <v>13</v>
      </c>
      <c r="P25" s="33"/>
      <c r="Q25" s="2">
        <v>20</v>
      </c>
      <c r="R25" s="37">
        <v>27</v>
      </c>
      <c r="S25" s="37">
        <v>33</v>
      </c>
      <c r="T25" s="37">
        <f t="shared" si="5"/>
        <v>60</v>
      </c>
      <c r="U25" s="37">
        <v>3</v>
      </c>
      <c r="V25" s="37">
        <v>1</v>
      </c>
      <c r="W25" s="37">
        <f t="shared" si="6"/>
        <v>4</v>
      </c>
      <c r="X25" s="31"/>
      <c r="Y25" s="2">
        <v>21</v>
      </c>
      <c r="Z25" s="2">
        <v>41</v>
      </c>
      <c r="AA25" s="2">
        <v>63</v>
      </c>
      <c r="AB25" s="2">
        <f t="shared" si="0"/>
        <v>104</v>
      </c>
      <c r="AC25" s="2">
        <v>14</v>
      </c>
      <c r="AD25" s="2">
        <v>19</v>
      </c>
      <c r="AE25" s="2">
        <f t="shared" si="1"/>
        <v>33</v>
      </c>
    </row>
    <row r="26" spans="1:31">
      <c r="A26" s="30">
        <v>21</v>
      </c>
      <c r="B26" s="30">
        <v>25</v>
      </c>
      <c r="C26" s="30">
        <v>22</v>
      </c>
      <c r="D26" s="30">
        <f t="shared" si="2"/>
        <v>47</v>
      </c>
      <c r="E26" s="30">
        <v>0</v>
      </c>
      <c r="F26" s="30">
        <v>3</v>
      </c>
      <c r="G26" s="31">
        <f t="shared" si="3"/>
        <v>3</v>
      </c>
      <c r="I26" s="33">
        <v>20</v>
      </c>
      <c r="J26" s="33">
        <v>40</v>
      </c>
      <c r="K26" s="33">
        <v>72</v>
      </c>
      <c r="L26" s="33">
        <f t="shared" si="8"/>
        <v>112</v>
      </c>
      <c r="M26" s="33">
        <v>16</v>
      </c>
      <c r="N26" s="33">
        <v>3</v>
      </c>
      <c r="O26" s="33">
        <f t="shared" si="9"/>
        <v>19</v>
      </c>
      <c r="P26" s="33"/>
      <c r="Q26" s="2">
        <v>21</v>
      </c>
      <c r="R26" s="37">
        <v>22</v>
      </c>
      <c r="S26" s="37">
        <v>32</v>
      </c>
      <c r="T26" s="37">
        <f t="shared" si="5"/>
        <v>54</v>
      </c>
      <c r="U26" s="37">
        <v>4</v>
      </c>
      <c r="V26" s="37">
        <v>2</v>
      </c>
      <c r="W26" s="37">
        <f t="shared" si="6"/>
        <v>6</v>
      </c>
      <c r="X26" s="31"/>
      <c r="Y26" s="2">
        <v>22</v>
      </c>
      <c r="Z26" s="2">
        <v>38</v>
      </c>
      <c r="AA26" s="2">
        <v>77</v>
      </c>
      <c r="AB26" s="2">
        <f t="shared" si="0"/>
        <v>115</v>
      </c>
      <c r="AC26" s="2">
        <v>0</v>
      </c>
      <c r="AD26" s="2">
        <v>1</v>
      </c>
      <c r="AE26" s="2">
        <f t="shared" si="1"/>
        <v>1</v>
      </c>
    </row>
    <row r="27" spans="1:31">
      <c r="A27" s="30">
        <v>22</v>
      </c>
      <c r="B27" s="30">
        <v>15</v>
      </c>
      <c r="C27" s="30">
        <v>50</v>
      </c>
      <c r="D27" s="30">
        <f t="shared" si="2"/>
        <v>65</v>
      </c>
      <c r="E27" s="30">
        <v>1</v>
      </c>
      <c r="F27" s="30">
        <v>0</v>
      </c>
      <c r="G27" s="31">
        <f t="shared" si="3"/>
        <v>1</v>
      </c>
      <c r="I27" s="33">
        <v>21</v>
      </c>
      <c r="J27" s="33">
        <v>53</v>
      </c>
      <c r="K27" s="33">
        <v>75</v>
      </c>
      <c r="L27" s="33">
        <f t="shared" si="8"/>
        <v>128</v>
      </c>
      <c r="M27" s="33">
        <v>6</v>
      </c>
      <c r="N27" s="33">
        <v>5</v>
      </c>
      <c r="O27" s="33">
        <f t="shared" si="9"/>
        <v>11</v>
      </c>
      <c r="P27" s="35"/>
      <c r="Q27" s="2" t="s">
        <v>9</v>
      </c>
      <c r="R27" s="37"/>
      <c r="S27" s="37"/>
      <c r="T27" s="37"/>
      <c r="U27" s="37"/>
      <c r="V27" s="37"/>
      <c r="W27" s="37"/>
      <c r="X27" s="31"/>
      <c r="Y27" s="2">
        <v>23</v>
      </c>
      <c r="Z27" s="2">
        <v>17</v>
      </c>
      <c r="AA27" s="2">
        <v>43</v>
      </c>
      <c r="AB27" s="2">
        <f t="shared" si="0"/>
        <v>60</v>
      </c>
      <c r="AC27" s="2">
        <v>1</v>
      </c>
      <c r="AD27" s="2">
        <v>3</v>
      </c>
      <c r="AE27" s="2">
        <f t="shared" si="1"/>
        <v>4</v>
      </c>
    </row>
    <row r="28" spans="1:31">
      <c r="A28" s="30">
        <v>23</v>
      </c>
      <c r="B28" s="30">
        <v>27</v>
      </c>
      <c r="C28" s="30">
        <v>29</v>
      </c>
      <c r="D28" s="30">
        <f t="shared" si="2"/>
        <v>56</v>
      </c>
      <c r="E28" s="30">
        <v>3</v>
      </c>
      <c r="F28" s="30">
        <v>9</v>
      </c>
      <c r="G28" s="31">
        <f t="shared" si="3"/>
        <v>12</v>
      </c>
      <c r="I28" s="33">
        <v>22</v>
      </c>
      <c r="J28" s="33">
        <v>53</v>
      </c>
      <c r="K28" s="33">
        <v>67</v>
      </c>
      <c r="L28" s="33">
        <f t="shared" si="8"/>
        <v>120</v>
      </c>
      <c r="M28" s="33">
        <v>9</v>
      </c>
      <c r="N28" s="33">
        <v>5</v>
      </c>
      <c r="O28" s="33">
        <f t="shared" si="9"/>
        <v>14</v>
      </c>
      <c r="P28" s="33"/>
      <c r="Q28" s="2">
        <v>22</v>
      </c>
      <c r="R28" s="30">
        <v>52</v>
      </c>
      <c r="S28" s="30">
        <v>74</v>
      </c>
      <c r="T28" s="37">
        <f t="shared" ref="T28:T51" si="10">SUM(R28:S28)</f>
        <v>126</v>
      </c>
      <c r="U28" s="30">
        <v>13</v>
      </c>
      <c r="V28" s="30">
        <v>6</v>
      </c>
      <c r="W28" s="37">
        <f t="shared" ref="W28:W51" si="11">SUM(U28:V28)</f>
        <v>19</v>
      </c>
      <c r="X28" s="31"/>
      <c r="Y28" s="2">
        <v>24</v>
      </c>
      <c r="Z28" s="2">
        <v>27</v>
      </c>
      <c r="AA28" s="2">
        <v>47</v>
      </c>
      <c r="AB28" s="2">
        <f t="shared" si="0"/>
        <v>74</v>
      </c>
      <c r="AC28" s="2">
        <v>0</v>
      </c>
      <c r="AD28" s="2">
        <v>2</v>
      </c>
      <c r="AE28" s="2">
        <f t="shared" si="1"/>
        <v>2</v>
      </c>
    </row>
    <row r="29" spans="1:31">
      <c r="A29" s="30">
        <v>24</v>
      </c>
      <c r="B29" s="31">
        <v>19</v>
      </c>
      <c r="C29" s="31">
        <v>24</v>
      </c>
      <c r="D29" s="30">
        <f t="shared" si="2"/>
        <v>43</v>
      </c>
      <c r="E29" s="31">
        <v>5</v>
      </c>
      <c r="F29" s="31">
        <v>3</v>
      </c>
      <c r="G29" s="31">
        <f t="shared" si="3"/>
        <v>8</v>
      </c>
      <c r="I29" s="33">
        <v>23</v>
      </c>
      <c r="J29" s="33">
        <v>39</v>
      </c>
      <c r="K29" s="33">
        <v>63</v>
      </c>
      <c r="L29" s="35">
        <f t="shared" si="8"/>
        <v>102</v>
      </c>
      <c r="M29" s="33">
        <v>9</v>
      </c>
      <c r="N29" s="33">
        <v>5</v>
      </c>
      <c r="O29" s="35">
        <f t="shared" si="9"/>
        <v>14</v>
      </c>
      <c r="P29" s="33"/>
      <c r="Q29" s="2">
        <v>23</v>
      </c>
      <c r="R29" s="30">
        <v>54</v>
      </c>
      <c r="S29" s="30">
        <v>72</v>
      </c>
      <c r="T29" s="37">
        <f t="shared" si="10"/>
        <v>126</v>
      </c>
      <c r="U29" s="30">
        <v>11</v>
      </c>
      <c r="V29" s="30">
        <v>4</v>
      </c>
      <c r="W29" s="37">
        <f t="shared" si="11"/>
        <v>15</v>
      </c>
      <c r="X29" s="31"/>
      <c r="Y29" s="2">
        <v>25</v>
      </c>
      <c r="Z29" s="2">
        <v>54</v>
      </c>
      <c r="AA29" s="2">
        <v>49</v>
      </c>
      <c r="AB29" s="2">
        <f t="shared" si="0"/>
        <v>103</v>
      </c>
      <c r="AC29" s="2">
        <v>10</v>
      </c>
      <c r="AD29" s="2">
        <v>0</v>
      </c>
      <c r="AE29" s="2">
        <f t="shared" si="1"/>
        <v>10</v>
      </c>
    </row>
    <row r="30" spans="1:31">
      <c r="A30" s="30" t="s">
        <v>8</v>
      </c>
      <c r="B30" s="31"/>
      <c r="C30" s="31"/>
      <c r="D30" s="30"/>
      <c r="E30" s="31"/>
      <c r="F30" s="31"/>
      <c r="G30" s="31"/>
      <c r="I30" s="33">
        <v>24</v>
      </c>
      <c r="J30" s="33">
        <v>28</v>
      </c>
      <c r="K30" s="33">
        <v>22</v>
      </c>
      <c r="L30" s="33">
        <f t="shared" si="8"/>
        <v>50</v>
      </c>
      <c r="M30" s="33">
        <v>3</v>
      </c>
      <c r="N30" s="33">
        <v>2</v>
      </c>
      <c r="O30" s="33">
        <f t="shared" si="9"/>
        <v>5</v>
      </c>
      <c r="P30" s="33"/>
      <c r="Q30" s="2">
        <v>24</v>
      </c>
      <c r="R30" s="30">
        <v>64</v>
      </c>
      <c r="S30" s="30"/>
      <c r="T30" s="37">
        <f t="shared" si="10"/>
        <v>64</v>
      </c>
      <c r="U30" s="30">
        <v>5</v>
      </c>
      <c r="V30" s="30"/>
      <c r="W30" s="37">
        <f t="shared" si="11"/>
        <v>5</v>
      </c>
      <c r="X30" s="31"/>
      <c r="Y30" s="4"/>
      <c r="Z30" s="4"/>
      <c r="AA30" s="4"/>
      <c r="AB30" s="4">
        <f>SUM(AB5:AB29)</f>
        <v>2011</v>
      </c>
      <c r="AC30" s="4"/>
      <c r="AD30" s="4"/>
      <c r="AE30" s="4">
        <f>SUM(AE5:AE29)</f>
        <v>151</v>
      </c>
    </row>
    <row r="31" spans="1:31">
      <c r="A31" s="30">
        <v>25</v>
      </c>
      <c r="B31" s="30">
        <v>32</v>
      </c>
      <c r="C31" s="30">
        <v>68</v>
      </c>
      <c r="D31" s="30">
        <f t="shared" ref="D31:D57" si="12">SUM(B31:C31)</f>
        <v>100</v>
      </c>
      <c r="E31" s="30">
        <v>3</v>
      </c>
      <c r="F31" s="30">
        <v>5</v>
      </c>
      <c r="G31" s="30">
        <f t="shared" ref="G31:G57" si="13">SUM(E31:F31)</f>
        <v>8</v>
      </c>
      <c r="I31" s="33">
        <v>25</v>
      </c>
      <c r="J31" s="33">
        <v>24</v>
      </c>
      <c r="K31" s="33">
        <v>47</v>
      </c>
      <c r="L31" s="33">
        <f t="shared" si="8"/>
        <v>71</v>
      </c>
      <c r="M31" s="33">
        <v>7</v>
      </c>
      <c r="N31" s="33">
        <v>0</v>
      </c>
      <c r="O31" s="33">
        <f t="shared" si="9"/>
        <v>7</v>
      </c>
      <c r="P31" s="33"/>
      <c r="Q31" s="2">
        <v>25</v>
      </c>
      <c r="R31" s="30">
        <v>61</v>
      </c>
      <c r="S31" s="30"/>
      <c r="T31" s="37">
        <f t="shared" si="10"/>
        <v>61</v>
      </c>
      <c r="U31" s="30">
        <v>10</v>
      </c>
      <c r="V31" s="30"/>
      <c r="W31" s="37">
        <f t="shared" si="11"/>
        <v>10</v>
      </c>
      <c r="X31" s="31"/>
      <c r="Y31" s="31"/>
      <c r="Z31" s="31"/>
      <c r="AA31" s="31"/>
    </row>
    <row r="32" spans="1:31">
      <c r="A32" s="30">
        <v>26</v>
      </c>
      <c r="B32" s="30">
        <v>19</v>
      </c>
      <c r="C32" s="30">
        <v>33</v>
      </c>
      <c r="D32" s="30">
        <f t="shared" si="12"/>
        <v>52</v>
      </c>
      <c r="E32" s="30">
        <v>2</v>
      </c>
      <c r="F32" s="30">
        <v>2</v>
      </c>
      <c r="G32" s="30">
        <f t="shared" si="13"/>
        <v>4</v>
      </c>
      <c r="I32" s="33">
        <v>26</v>
      </c>
      <c r="J32" s="33">
        <v>28</v>
      </c>
      <c r="K32" s="33">
        <v>47</v>
      </c>
      <c r="L32" s="33">
        <f t="shared" si="8"/>
        <v>75</v>
      </c>
      <c r="M32" s="33">
        <v>8</v>
      </c>
      <c r="N32" s="33">
        <v>5</v>
      </c>
      <c r="O32" s="33">
        <f t="shared" si="9"/>
        <v>13</v>
      </c>
      <c r="P32" s="10"/>
      <c r="Q32" s="2">
        <v>26</v>
      </c>
      <c r="R32" s="30">
        <v>74</v>
      </c>
      <c r="S32" s="30"/>
      <c r="T32" s="30">
        <f t="shared" si="10"/>
        <v>74</v>
      </c>
      <c r="U32" s="30">
        <v>36</v>
      </c>
      <c r="V32" s="30"/>
      <c r="W32" s="30">
        <f t="shared" si="11"/>
        <v>36</v>
      </c>
      <c r="X32" s="31"/>
      <c r="Y32" s="31"/>
      <c r="Z32" s="31"/>
      <c r="AA32" s="31"/>
    </row>
    <row r="33" spans="1:27">
      <c r="A33" s="30">
        <v>27</v>
      </c>
      <c r="B33" s="30">
        <v>32</v>
      </c>
      <c r="C33" s="30">
        <v>68</v>
      </c>
      <c r="D33" s="30">
        <f t="shared" si="12"/>
        <v>100</v>
      </c>
      <c r="E33" s="30">
        <v>9</v>
      </c>
      <c r="F33" s="30">
        <v>7</v>
      </c>
      <c r="G33" s="30">
        <f t="shared" si="13"/>
        <v>16</v>
      </c>
      <c r="I33" s="33">
        <v>27</v>
      </c>
      <c r="J33" s="33">
        <v>41</v>
      </c>
      <c r="K33" s="33">
        <v>0</v>
      </c>
      <c r="L33" s="33">
        <f t="shared" si="8"/>
        <v>41</v>
      </c>
      <c r="M33" s="33">
        <v>3</v>
      </c>
      <c r="N33" s="33">
        <v>0</v>
      </c>
      <c r="O33" s="33">
        <f t="shared" si="9"/>
        <v>3</v>
      </c>
      <c r="P33" s="10"/>
      <c r="Q33" s="2">
        <v>27</v>
      </c>
      <c r="R33" s="30">
        <v>61</v>
      </c>
      <c r="S33" s="30"/>
      <c r="T33" s="30">
        <f t="shared" si="10"/>
        <v>61</v>
      </c>
      <c r="U33" s="30">
        <v>22</v>
      </c>
      <c r="V33" s="30"/>
      <c r="W33" s="30">
        <f t="shared" si="11"/>
        <v>22</v>
      </c>
      <c r="X33" s="31"/>
      <c r="Y33" s="31"/>
      <c r="Z33" s="31"/>
      <c r="AA33" s="31"/>
    </row>
    <row r="34" spans="1:27">
      <c r="A34" s="30">
        <v>28</v>
      </c>
      <c r="B34" s="30">
        <v>25</v>
      </c>
      <c r="C34" s="30">
        <v>46</v>
      </c>
      <c r="D34" s="30">
        <f t="shared" si="12"/>
        <v>71</v>
      </c>
      <c r="E34" s="30">
        <v>4</v>
      </c>
      <c r="F34" s="30">
        <v>0</v>
      </c>
      <c r="G34" s="30">
        <f t="shared" si="13"/>
        <v>4</v>
      </c>
      <c r="I34" s="33">
        <v>28</v>
      </c>
      <c r="J34" s="10">
        <v>23</v>
      </c>
      <c r="K34" s="10">
        <v>33</v>
      </c>
      <c r="L34" s="10">
        <f t="shared" si="8"/>
        <v>56</v>
      </c>
      <c r="M34" s="10">
        <v>0</v>
      </c>
      <c r="N34" s="10">
        <v>1</v>
      </c>
      <c r="O34" s="10">
        <f t="shared" si="9"/>
        <v>1</v>
      </c>
      <c r="P34" s="35"/>
      <c r="Q34" s="2">
        <v>28</v>
      </c>
      <c r="R34" s="30">
        <v>61</v>
      </c>
      <c r="S34" s="30"/>
      <c r="T34" s="30">
        <f t="shared" si="10"/>
        <v>61</v>
      </c>
      <c r="U34" s="30">
        <v>9</v>
      </c>
      <c r="V34" s="30"/>
      <c r="W34" s="30">
        <f t="shared" si="11"/>
        <v>9</v>
      </c>
      <c r="X34" s="31"/>
      <c r="Y34" s="31"/>
      <c r="Z34" s="31"/>
      <c r="AA34" s="31"/>
    </row>
    <row r="35" spans="1:27">
      <c r="A35" s="30">
        <v>29</v>
      </c>
      <c r="B35" s="30">
        <v>29</v>
      </c>
      <c r="C35" s="30">
        <v>51</v>
      </c>
      <c r="D35" s="30">
        <f t="shared" si="12"/>
        <v>80</v>
      </c>
      <c r="E35" s="30">
        <v>2</v>
      </c>
      <c r="F35" s="30">
        <v>4</v>
      </c>
      <c r="G35" s="30">
        <f t="shared" si="13"/>
        <v>6</v>
      </c>
      <c r="I35" s="33">
        <v>29</v>
      </c>
      <c r="J35" s="10">
        <v>24</v>
      </c>
      <c r="K35" s="10">
        <v>80</v>
      </c>
      <c r="L35" s="10">
        <f t="shared" si="8"/>
        <v>104</v>
      </c>
      <c r="M35" s="10">
        <v>6</v>
      </c>
      <c r="N35" s="10">
        <v>2</v>
      </c>
      <c r="O35" s="10">
        <f t="shared" si="9"/>
        <v>8</v>
      </c>
      <c r="P35" s="35"/>
      <c r="Q35" s="2">
        <v>29</v>
      </c>
      <c r="R35" s="30">
        <v>51</v>
      </c>
      <c r="S35" s="30">
        <v>75</v>
      </c>
      <c r="T35" s="30">
        <f t="shared" si="10"/>
        <v>126</v>
      </c>
      <c r="U35" s="30">
        <v>12</v>
      </c>
      <c r="V35" s="30">
        <v>33</v>
      </c>
      <c r="W35" s="30">
        <f t="shared" si="11"/>
        <v>45</v>
      </c>
      <c r="X35" s="31"/>
      <c r="Y35" s="31"/>
      <c r="Z35" s="31"/>
      <c r="AA35" s="31"/>
    </row>
    <row r="36" spans="1:27">
      <c r="A36" s="30">
        <v>30</v>
      </c>
      <c r="B36" s="30">
        <v>32</v>
      </c>
      <c r="C36" s="30">
        <v>61</v>
      </c>
      <c r="D36" s="30">
        <f t="shared" si="12"/>
        <v>93</v>
      </c>
      <c r="E36" s="30">
        <v>8</v>
      </c>
      <c r="F36" s="30">
        <v>3</v>
      </c>
      <c r="G36" s="30">
        <f t="shared" si="13"/>
        <v>11</v>
      </c>
      <c r="I36" s="33" t="s">
        <v>15</v>
      </c>
      <c r="J36" s="10"/>
      <c r="K36" s="10"/>
      <c r="L36" s="10"/>
      <c r="M36" s="10"/>
      <c r="N36" s="10"/>
      <c r="O36" s="10"/>
      <c r="P36" s="35"/>
      <c r="Q36" s="2">
        <v>30</v>
      </c>
      <c r="R36" s="30">
        <v>64</v>
      </c>
      <c r="S36" s="30"/>
      <c r="T36" s="30">
        <f t="shared" si="10"/>
        <v>64</v>
      </c>
      <c r="U36" s="30">
        <v>5</v>
      </c>
      <c r="V36" s="30"/>
      <c r="W36" s="30">
        <f t="shared" si="11"/>
        <v>5</v>
      </c>
      <c r="X36" s="31"/>
      <c r="Y36" s="31"/>
      <c r="Z36" s="31"/>
      <c r="AA36" s="31"/>
    </row>
    <row r="37" spans="1:27">
      <c r="A37" s="30">
        <v>31</v>
      </c>
      <c r="B37" s="30">
        <v>19</v>
      </c>
      <c r="C37" s="30">
        <v>44</v>
      </c>
      <c r="D37" s="30">
        <f t="shared" si="12"/>
        <v>63</v>
      </c>
      <c r="E37" s="30">
        <v>0</v>
      </c>
      <c r="F37" s="30">
        <v>1</v>
      </c>
      <c r="G37" s="30">
        <f t="shared" si="13"/>
        <v>1</v>
      </c>
      <c r="I37" s="33">
        <v>30</v>
      </c>
      <c r="J37" s="33">
        <v>23</v>
      </c>
      <c r="K37" s="33">
        <v>45</v>
      </c>
      <c r="L37" s="35">
        <f t="shared" ref="L37:L45" si="14">SUM(J37:K37)</f>
        <v>68</v>
      </c>
      <c r="M37" s="33">
        <v>4</v>
      </c>
      <c r="N37" s="33">
        <v>1</v>
      </c>
      <c r="O37" s="35">
        <f t="shared" ref="O37:O45" si="15">SUM(M37:N37)</f>
        <v>5</v>
      </c>
      <c r="P37" s="35"/>
      <c r="Q37" s="2">
        <v>31</v>
      </c>
      <c r="R37" s="30">
        <v>48</v>
      </c>
      <c r="S37" s="30">
        <v>62</v>
      </c>
      <c r="T37" s="30">
        <f t="shared" si="10"/>
        <v>110</v>
      </c>
      <c r="U37" s="30">
        <v>22</v>
      </c>
      <c r="V37" s="30">
        <v>21</v>
      </c>
      <c r="W37" s="30">
        <f t="shared" si="11"/>
        <v>43</v>
      </c>
      <c r="X37" s="31"/>
      <c r="Y37" s="31"/>
      <c r="Z37" s="31"/>
      <c r="AA37" s="31"/>
    </row>
    <row r="38" spans="1:27">
      <c r="A38" s="30">
        <v>32</v>
      </c>
      <c r="B38" s="30">
        <v>32</v>
      </c>
      <c r="C38" s="30">
        <v>67</v>
      </c>
      <c r="D38" s="30">
        <f t="shared" si="12"/>
        <v>99</v>
      </c>
      <c r="E38" s="30">
        <v>9</v>
      </c>
      <c r="F38" s="30">
        <v>2</v>
      </c>
      <c r="G38" s="30">
        <f t="shared" si="13"/>
        <v>11</v>
      </c>
      <c r="I38" s="33">
        <v>31</v>
      </c>
      <c r="J38" s="33">
        <v>61</v>
      </c>
      <c r="K38" s="33">
        <v>99</v>
      </c>
      <c r="L38" s="35">
        <f t="shared" si="14"/>
        <v>160</v>
      </c>
      <c r="M38" s="33">
        <v>7</v>
      </c>
      <c r="N38" s="33">
        <v>9</v>
      </c>
      <c r="O38" s="35">
        <f t="shared" si="15"/>
        <v>16</v>
      </c>
      <c r="P38" s="35"/>
      <c r="Q38" s="2">
        <v>32</v>
      </c>
      <c r="R38" s="30">
        <v>45</v>
      </c>
      <c r="S38" s="30">
        <v>58</v>
      </c>
      <c r="T38" s="30">
        <f t="shared" si="10"/>
        <v>103</v>
      </c>
      <c r="U38" s="30">
        <v>15</v>
      </c>
      <c r="V38" s="30">
        <v>14</v>
      </c>
      <c r="W38" s="30">
        <f t="shared" si="11"/>
        <v>29</v>
      </c>
      <c r="X38" s="31"/>
      <c r="Y38" s="31"/>
      <c r="Z38" s="31"/>
      <c r="AA38" s="31"/>
    </row>
    <row r="39" spans="1:27">
      <c r="A39" s="30">
        <v>33</v>
      </c>
      <c r="B39" s="30">
        <v>17</v>
      </c>
      <c r="C39" s="30">
        <v>52</v>
      </c>
      <c r="D39" s="30">
        <f t="shared" si="12"/>
        <v>69</v>
      </c>
      <c r="E39" s="30">
        <v>2</v>
      </c>
      <c r="F39" s="30">
        <v>3</v>
      </c>
      <c r="G39" s="30">
        <f t="shared" si="13"/>
        <v>5</v>
      </c>
      <c r="I39" s="33">
        <v>32</v>
      </c>
      <c r="J39" s="33">
        <v>28</v>
      </c>
      <c r="K39" s="33">
        <v>72</v>
      </c>
      <c r="L39" s="35">
        <f t="shared" si="14"/>
        <v>100</v>
      </c>
      <c r="M39" s="33">
        <v>5</v>
      </c>
      <c r="N39" s="33">
        <v>5</v>
      </c>
      <c r="O39" s="35">
        <f t="shared" si="15"/>
        <v>10</v>
      </c>
      <c r="P39" s="33"/>
      <c r="Q39" s="2">
        <v>33</v>
      </c>
      <c r="R39" s="30">
        <v>52</v>
      </c>
      <c r="S39" s="30">
        <v>67</v>
      </c>
      <c r="T39" s="30">
        <f t="shared" si="10"/>
        <v>119</v>
      </c>
      <c r="U39" s="30">
        <v>4</v>
      </c>
      <c r="V39" s="30">
        <v>1</v>
      </c>
      <c r="W39" s="30">
        <f t="shared" si="11"/>
        <v>5</v>
      </c>
      <c r="X39" s="31"/>
      <c r="Y39" s="31"/>
      <c r="Z39" s="31"/>
      <c r="AA39" s="31"/>
    </row>
    <row r="40" spans="1:27">
      <c r="A40" s="30">
        <v>34</v>
      </c>
      <c r="B40" s="30">
        <v>24</v>
      </c>
      <c r="C40" s="30">
        <v>72</v>
      </c>
      <c r="D40" s="30">
        <f t="shared" si="12"/>
        <v>96</v>
      </c>
      <c r="E40" s="30">
        <v>6</v>
      </c>
      <c r="F40" s="30">
        <v>11</v>
      </c>
      <c r="G40" s="30">
        <f t="shared" si="13"/>
        <v>17</v>
      </c>
      <c r="I40" s="33">
        <v>33</v>
      </c>
      <c r="J40" s="33">
        <v>54</v>
      </c>
      <c r="K40" s="33">
        <v>92</v>
      </c>
      <c r="L40" s="35">
        <f t="shared" si="14"/>
        <v>146</v>
      </c>
      <c r="M40" s="33">
        <v>14</v>
      </c>
      <c r="N40" s="33">
        <v>1</v>
      </c>
      <c r="O40" s="35">
        <f t="shared" si="15"/>
        <v>15</v>
      </c>
      <c r="P40" s="33"/>
      <c r="Q40" s="2">
        <v>34</v>
      </c>
      <c r="R40" s="30">
        <v>29</v>
      </c>
      <c r="S40" s="30">
        <v>47</v>
      </c>
      <c r="T40" s="30">
        <f t="shared" si="10"/>
        <v>76</v>
      </c>
      <c r="U40" s="30">
        <v>7</v>
      </c>
      <c r="V40" s="30">
        <v>2</v>
      </c>
      <c r="W40" s="30">
        <f t="shared" si="11"/>
        <v>9</v>
      </c>
      <c r="X40" s="31"/>
      <c r="Y40" s="31"/>
      <c r="Z40" s="31"/>
      <c r="AA40" s="31"/>
    </row>
    <row r="41" spans="1:27">
      <c r="A41" s="30">
        <v>35</v>
      </c>
      <c r="B41" s="30">
        <v>23</v>
      </c>
      <c r="C41" s="30">
        <v>51</v>
      </c>
      <c r="D41" s="30">
        <f t="shared" si="12"/>
        <v>74</v>
      </c>
      <c r="E41" s="30">
        <v>5</v>
      </c>
      <c r="F41" s="30">
        <v>4</v>
      </c>
      <c r="G41" s="30">
        <f t="shared" si="13"/>
        <v>9</v>
      </c>
      <c r="I41" s="33">
        <v>34</v>
      </c>
      <c r="J41" s="33">
        <v>69</v>
      </c>
      <c r="K41" s="33"/>
      <c r="L41" s="35">
        <f t="shared" si="14"/>
        <v>69</v>
      </c>
      <c r="M41" s="33">
        <v>5</v>
      </c>
      <c r="N41" s="33"/>
      <c r="O41" s="35">
        <f t="shared" si="15"/>
        <v>5</v>
      </c>
      <c r="P41" s="33"/>
      <c r="Q41" s="2">
        <v>35</v>
      </c>
      <c r="R41" s="37">
        <v>51</v>
      </c>
      <c r="S41" s="37">
        <v>69</v>
      </c>
      <c r="T41" s="30">
        <f t="shared" si="10"/>
        <v>120</v>
      </c>
      <c r="U41" s="37">
        <v>9</v>
      </c>
      <c r="V41" s="37">
        <v>2</v>
      </c>
      <c r="W41" s="30">
        <f t="shared" si="11"/>
        <v>11</v>
      </c>
      <c r="X41" s="31"/>
      <c r="Y41" s="31"/>
      <c r="Z41" s="31"/>
      <c r="AA41" s="31"/>
    </row>
    <row r="42" spans="1:27">
      <c r="A42" s="30">
        <v>36</v>
      </c>
      <c r="B42" s="30">
        <v>34</v>
      </c>
      <c r="C42" s="30">
        <v>73</v>
      </c>
      <c r="D42" s="30">
        <f t="shared" si="12"/>
        <v>107</v>
      </c>
      <c r="E42" s="30">
        <v>1</v>
      </c>
      <c r="F42" s="30">
        <v>7</v>
      </c>
      <c r="G42" s="30">
        <f t="shared" si="13"/>
        <v>8</v>
      </c>
      <c r="I42" s="33">
        <v>35</v>
      </c>
      <c r="J42" s="33">
        <v>21</v>
      </c>
      <c r="K42" s="33">
        <v>33</v>
      </c>
      <c r="L42" s="33">
        <f t="shared" si="14"/>
        <v>54</v>
      </c>
      <c r="M42" s="33">
        <v>15</v>
      </c>
      <c r="N42" s="33">
        <v>0</v>
      </c>
      <c r="O42" s="33">
        <f t="shared" si="15"/>
        <v>15</v>
      </c>
      <c r="P42" s="33"/>
      <c r="Q42" s="2">
        <v>36</v>
      </c>
      <c r="R42" s="37">
        <v>44</v>
      </c>
      <c r="S42" s="37"/>
      <c r="T42" s="30">
        <f t="shared" si="10"/>
        <v>44</v>
      </c>
      <c r="U42" s="37">
        <v>5</v>
      </c>
      <c r="V42" s="37"/>
      <c r="W42" s="30">
        <f t="shared" si="11"/>
        <v>5</v>
      </c>
      <c r="X42" s="31"/>
      <c r="Y42" s="31"/>
      <c r="Z42" s="31"/>
      <c r="AA42" s="31"/>
    </row>
    <row r="43" spans="1:27">
      <c r="A43" s="30">
        <v>37</v>
      </c>
      <c r="B43" s="30">
        <v>26</v>
      </c>
      <c r="C43" s="30">
        <v>62</v>
      </c>
      <c r="D43" s="30">
        <f t="shared" si="12"/>
        <v>88</v>
      </c>
      <c r="E43" s="30">
        <v>6</v>
      </c>
      <c r="F43" s="30">
        <v>3</v>
      </c>
      <c r="G43" s="30">
        <f t="shared" si="13"/>
        <v>9</v>
      </c>
      <c r="I43" s="33">
        <v>36</v>
      </c>
      <c r="J43" s="33">
        <v>25</v>
      </c>
      <c r="K43" s="33">
        <v>33</v>
      </c>
      <c r="L43" s="33">
        <f t="shared" si="14"/>
        <v>58</v>
      </c>
      <c r="M43" s="33">
        <v>10</v>
      </c>
      <c r="N43" s="33">
        <v>1</v>
      </c>
      <c r="O43" s="33">
        <f t="shared" si="15"/>
        <v>11</v>
      </c>
      <c r="P43" s="35"/>
      <c r="Q43" s="2">
        <v>37</v>
      </c>
      <c r="R43" s="37">
        <v>25</v>
      </c>
      <c r="S43" s="37">
        <v>43</v>
      </c>
      <c r="T43" s="30">
        <f t="shared" si="10"/>
        <v>68</v>
      </c>
      <c r="U43" s="37">
        <v>17</v>
      </c>
      <c r="V43" s="37">
        <v>5</v>
      </c>
      <c r="W43" s="30">
        <f t="shared" si="11"/>
        <v>22</v>
      </c>
      <c r="X43" s="31"/>
      <c r="Y43" s="31"/>
      <c r="Z43" s="31"/>
      <c r="AA43" s="31"/>
    </row>
    <row r="44" spans="1:27">
      <c r="A44" s="30">
        <v>38</v>
      </c>
      <c r="B44" s="30">
        <v>28</v>
      </c>
      <c r="C44" s="30">
        <v>80</v>
      </c>
      <c r="D44" s="30">
        <f t="shared" si="12"/>
        <v>108</v>
      </c>
      <c r="E44" s="30">
        <v>6</v>
      </c>
      <c r="F44" s="30">
        <v>7</v>
      </c>
      <c r="G44" s="30">
        <f t="shared" si="13"/>
        <v>13</v>
      </c>
      <c r="I44" s="33">
        <v>37</v>
      </c>
      <c r="J44" s="33">
        <v>12</v>
      </c>
      <c r="K44" s="33">
        <v>36</v>
      </c>
      <c r="L44" s="33">
        <f t="shared" si="14"/>
        <v>48</v>
      </c>
      <c r="M44" s="33">
        <v>0</v>
      </c>
      <c r="N44" s="33">
        <v>1</v>
      </c>
      <c r="O44" s="33">
        <f t="shared" si="15"/>
        <v>1</v>
      </c>
      <c r="Q44" s="2">
        <v>38</v>
      </c>
      <c r="R44" s="37">
        <v>30</v>
      </c>
      <c r="S44" s="37">
        <v>46</v>
      </c>
      <c r="T44" s="37">
        <f t="shared" si="10"/>
        <v>76</v>
      </c>
      <c r="U44" s="37">
        <v>10</v>
      </c>
      <c r="V44" s="37">
        <v>1</v>
      </c>
      <c r="W44" s="37">
        <f t="shared" si="11"/>
        <v>11</v>
      </c>
      <c r="X44" s="31"/>
      <c r="Y44" s="31"/>
      <c r="Z44" s="31"/>
      <c r="AA44" s="31"/>
    </row>
    <row r="45" spans="1:27">
      <c r="A45" s="30">
        <v>39</v>
      </c>
      <c r="B45" s="30">
        <v>35</v>
      </c>
      <c r="C45" s="30">
        <v>63</v>
      </c>
      <c r="D45" s="30">
        <f t="shared" si="12"/>
        <v>98</v>
      </c>
      <c r="E45" s="30">
        <v>6</v>
      </c>
      <c r="F45" s="30">
        <v>5</v>
      </c>
      <c r="G45" s="30">
        <f t="shared" si="13"/>
        <v>11</v>
      </c>
      <c r="I45" s="33">
        <v>38</v>
      </c>
      <c r="J45" s="33">
        <v>17</v>
      </c>
      <c r="K45" s="33">
        <v>41</v>
      </c>
      <c r="L45" s="33">
        <f t="shared" si="14"/>
        <v>58</v>
      </c>
      <c r="M45" s="33">
        <v>5</v>
      </c>
      <c r="N45" s="33">
        <v>3</v>
      </c>
      <c r="O45" s="33">
        <f t="shared" si="15"/>
        <v>8</v>
      </c>
      <c r="Q45" s="2">
        <v>39</v>
      </c>
      <c r="R45" s="37">
        <v>19</v>
      </c>
      <c r="S45" s="37">
        <v>45</v>
      </c>
      <c r="T45" s="37">
        <f t="shared" si="10"/>
        <v>64</v>
      </c>
      <c r="U45" s="37">
        <v>3</v>
      </c>
      <c r="V45" s="37">
        <v>4</v>
      </c>
      <c r="W45" s="37">
        <f t="shared" si="11"/>
        <v>7</v>
      </c>
      <c r="X45" s="31"/>
      <c r="Y45" s="31"/>
      <c r="Z45" s="31"/>
      <c r="AA45" s="31"/>
    </row>
    <row r="46" spans="1:27">
      <c r="A46" s="30">
        <v>40</v>
      </c>
      <c r="B46" s="30">
        <v>19</v>
      </c>
      <c r="C46" s="30">
        <v>71</v>
      </c>
      <c r="D46" s="30">
        <f t="shared" si="12"/>
        <v>90</v>
      </c>
      <c r="E46" s="30">
        <v>2</v>
      </c>
      <c r="F46" s="30">
        <v>2</v>
      </c>
      <c r="G46" s="30">
        <f t="shared" si="13"/>
        <v>4</v>
      </c>
      <c r="I46" s="36"/>
      <c r="J46" s="36"/>
      <c r="K46" s="36"/>
      <c r="L46" s="36">
        <f>SUM(L6:L45)</f>
        <v>3250</v>
      </c>
      <c r="M46" s="36"/>
      <c r="N46" s="36"/>
      <c r="O46" s="36">
        <f>SUM(O6:O45)</f>
        <v>387</v>
      </c>
      <c r="Q46" s="2">
        <v>40</v>
      </c>
      <c r="R46" s="37">
        <v>19</v>
      </c>
      <c r="S46" s="37">
        <v>40</v>
      </c>
      <c r="T46" s="37">
        <f t="shared" si="10"/>
        <v>59</v>
      </c>
      <c r="U46" s="37">
        <v>7</v>
      </c>
      <c r="V46" s="37">
        <v>0</v>
      </c>
      <c r="W46" s="37">
        <f t="shared" si="11"/>
        <v>7</v>
      </c>
      <c r="X46" s="31"/>
      <c r="Y46" s="31"/>
      <c r="Z46" s="31"/>
      <c r="AA46" s="31"/>
    </row>
    <row r="47" spans="1:27">
      <c r="A47" s="30">
        <v>41</v>
      </c>
      <c r="B47" s="30">
        <v>21</v>
      </c>
      <c r="C47" s="30">
        <v>61</v>
      </c>
      <c r="D47" s="30">
        <f t="shared" si="12"/>
        <v>82</v>
      </c>
      <c r="E47" s="30">
        <v>4</v>
      </c>
      <c r="F47" s="30">
        <v>5</v>
      </c>
      <c r="G47" s="30">
        <f t="shared" si="13"/>
        <v>9</v>
      </c>
      <c r="Q47" s="2">
        <v>41</v>
      </c>
      <c r="R47" s="37">
        <v>22</v>
      </c>
      <c r="S47" s="37">
        <v>45</v>
      </c>
      <c r="T47" s="37">
        <f t="shared" si="10"/>
        <v>67</v>
      </c>
      <c r="U47" s="37">
        <v>0</v>
      </c>
      <c r="V47" s="37">
        <v>5</v>
      </c>
      <c r="W47" s="37">
        <f t="shared" si="11"/>
        <v>5</v>
      </c>
      <c r="X47" s="31"/>
      <c r="Y47" s="31"/>
      <c r="Z47" s="31"/>
      <c r="AA47" s="31"/>
    </row>
    <row r="48" spans="1:27">
      <c r="A48" s="30">
        <v>42</v>
      </c>
      <c r="B48" s="30">
        <v>16</v>
      </c>
      <c r="C48" s="30">
        <v>19</v>
      </c>
      <c r="D48" s="30">
        <f t="shared" si="12"/>
        <v>35</v>
      </c>
      <c r="E48" s="30">
        <v>4</v>
      </c>
      <c r="F48" s="30">
        <v>6</v>
      </c>
      <c r="G48" s="30">
        <f t="shared" si="13"/>
        <v>10</v>
      </c>
      <c r="Q48" s="2">
        <v>42</v>
      </c>
      <c r="R48" s="37">
        <v>25</v>
      </c>
      <c r="S48" s="37">
        <v>14</v>
      </c>
      <c r="T48" s="37">
        <f t="shared" si="10"/>
        <v>39</v>
      </c>
      <c r="U48" s="37">
        <v>8</v>
      </c>
      <c r="V48" s="37">
        <v>3</v>
      </c>
      <c r="W48" s="37">
        <f t="shared" si="11"/>
        <v>11</v>
      </c>
      <c r="X48" s="31"/>
      <c r="Y48" s="31"/>
      <c r="Z48" s="31"/>
      <c r="AA48" s="31"/>
    </row>
    <row r="49" spans="1:27">
      <c r="A49" s="30">
        <v>43</v>
      </c>
      <c r="B49" s="30">
        <v>17</v>
      </c>
      <c r="C49" s="30">
        <v>53</v>
      </c>
      <c r="D49" s="30">
        <f t="shared" si="12"/>
        <v>70</v>
      </c>
      <c r="E49" s="30">
        <v>1</v>
      </c>
      <c r="F49" s="30">
        <v>1</v>
      </c>
      <c r="G49" s="30">
        <f t="shared" si="13"/>
        <v>2</v>
      </c>
      <c r="Q49" s="2">
        <v>43</v>
      </c>
      <c r="R49" s="31">
        <v>25</v>
      </c>
      <c r="S49" s="31">
        <v>60</v>
      </c>
      <c r="T49" s="31">
        <f t="shared" si="10"/>
        <v>85</v>
      </c>
      <c r="U49" s="31">
        <v>5</v>
      </c>
      <c r="V49" s="31">
        <v>5</v>
      </c>
      <c r="W49" s="31">
        <f t="shared" si="11"/>
        <v>10</v>
      </c>
      <c r="X49" s="31"/>
      <c r="Y49" s="31"/>
      <c r="Z49" s="31"/>
      <c r="AA49" s="31"/>
    </row>
    <row r="50" spans="1:27">
      <c r="A50" s="30">
        <v>44</v>
      </c>
      <c r="B50" s="30">
        <v>30</v>
      </c>
      <c r="C50" s="30">
        <v>61</v>
      </c>
      <c r="D50" s="30">
        <f t="shared" si="12"/>
        <v>91</v>
      </c>
      <c r="E50" s="30">
        <v>2</v>
      </c>
      <c r="F50" s="30">
        <v>7</v>
      </c>
      <c r="G50" s="30">
        <f t="shared" si="13"/>
        <v>9</v>
      </c>
      <c r="Q50" s="2">
        <v>44</v>
      </c>
      <c r="R50" s="30">
        <v>25</v>
      </c>
      <c r="S50" s="30">
        <v>55</v>
      </c>
      <c r="T50" s="30">
        <f t="shared" si="10"/>
        <v>80</v>
      </c>
      <c r="U50" s="30">
        <v>2</v>
      </c>
      <c r="V50" s="30">
        <v>4</v>
      </c>
      <c r="W50" s="30">
        <f t="shared" si="11"/>
        <v>6</v>
      </c>
      <c r="X50" s="31"/>
      <c r="Y50" s="31"/>
      <c r="Z50" s="31"/>
      <c r="AA50" s="31"/>
    </row>
    <row r="51" spans="1:27">
      <c r="A51" s="30">
        <v>45</v>
      </c>
      <c r="B51" s="30">
        <v>27</v>
      </c>
      <c r="C51" s="30">
        <v>54</v>
      </c>
      <c r="D51" s="30">
        <f t="shared" si="12"/>
        <v>81</v>
      </c>
      <c r="E51" s="30">
        <v>4</v>
      </c>
      <c r="F51" s="30">
        <v>4</v>
      </c>
      <c r="G51" s="30">
        <f t="shared" si="13"/>
        <v>8</v>
      </c>
      <c r="Q51" s="2">
        <v>45</v>
      </c>
      <c r="R51" s="30">
        <v>23</v>
      </c>
      <c r="S51" s="30">
        <v>32</v>
      </c>
      <c r="T51" s="30">
        <f t="shared" si="10"/>
        <v>55</v>
      </c>
      <c r="U51" s="30">
        <v>2</v>
      </c>
      <c r="V51" s="30">
        <v>3</v>
      </c>
      <c r="W51" s="30">
        <f t="shared" si="11"/>
        <v>5</v>
      </c>
      <c r="X51" s="31"/>
      <c r="Y51" s="31"/>
      <c r="Z51" s="31"/>
      <c r="AA51" s="31"/>
    </row>
    <row r="52" spans="1:27">
      <c r="A52" s="30">
        <v>46</v>
      </c>
      <c r="B52" s="30">
        <v>23</v>
      </c>
      <c r="C52" s="30">
        <v>49</v>
      </c>
      <c r="D52" s="30">
        <f t="shared" si="12"/>
        <v>72</v>
      </c>
      <c r="E52" s="30">
        <v>2</v>
      </c>
      <c r="F52" s="30">
        <v>5</v>
      </c>
      <c r="G52" s="30">
        <f t="shared" si="13"/>
        <v>7</v>
      </c>
      <c r="Q52" s="2" t="s">
        <v>8</v>
      </c>
      <c r="R52" s="30"/>
      <c r="S52" s="30"/>
      <c r="T52" s="30"/>
      <c r="U52" s="30"/>
      <c r="V52" s="30"/>
      <c r="W52" s="30"/>
      <c r="X52" s="31"/>
      <c r="Y52" s="31"/>
      <c r="Z52" s="31"/>
      <c r="AA52" s="31"/>
    </row>
    <row r="53" spans="1:27">
      <c r="A53" s="30">
        <v>47</v>
      </c>
      <c r="B53" s="30">
        <v>12</v>
      </c>
      <c r="C53" s="30">
        <v>40</v>
      </c>
      <c r="D53" s="30">
        <f t="shared" si="12"/>
        <v>52</v>
      </c>
      <c r="E53" s="30">
        <v>4</v>
      </c>
      <c r="F53" s="30">
        <v>1</v>
      </c>
      <c r="G53" s="30">
        <f t="shared" si="13"/>
        <v>5</v>
      </c>
      <c r="Q53" s="2">
        <v>46</v>
      </c>
      <c r="R53" s="30">
        <v>29</v>
      </c>
      <c r="S53" s="30">
        <v>79</v>
      </c>
      <c r="T53" s="30">
        <f t="shared" ref="T53:T73" si="16">SUM(R53:S53)</f>
        <v>108</v>
      </c>
      <c r="U53" s="30">
        <v>0</v>
      </c>
      <c r="V53" s="30">
        <v>6</v>
      </c>
      <c r="W53" s="30">
        <f t="shared" ref="W53:W73" si="17">SUM(U53:V53)</f>
        <v>6</v>
      </c>
      <c r="X53" s="31"/>
      <c r="Y53" s="31"/>
      <c r="Z53" s="31"/>
      <c r="AA53" s="31"/>
    </row>
    <row r="54" spans="1:27">
      <c r="A54" s="30">
        <v>48</v>
      </c>
      <c r="B54" s="30">
        <v>28</v>
      </c>
      <c r="C54" s="30">
        <v>62</v>
      </c>
      <c r="D54" s="30">
        <f t="shared" si="12"/>
        <v>90</v>
      </c>
      <c r="E54" s="30">
        <v>16</v>
      </c>
      <c r="F54" s="30">
        <v>1</v>
      </c>
      <c r="G54" s="30">
        <f t="shared" si="13"/>
        <v>17</v>
      </c>
      <c r="Q54" s="2">
        <v>47</v>
      </c>
      <c r="R54" s="30">
        <v>30</v>
      </c>
      <c r="S54" s="30">
        <v>70</v>
      </c>
      <c r="T54" s="30">
        <f t="shared" si="16"/>
        <v>100</v>
      </c>
      <c r="U54" s="30">
        <v>19</v>
      </c>
      <c r="V54" s="30">
        <v>1</v>
      </c>
      <c r="W54" s="30">
        <f t="shared" si="17"/>
        <v>20</v>
      </c>
      <c r="X54" s="31"/>
      <c r="Y54" s="31"/>
      <c r="Z54" s="31"/>
      <c r="AA54" s="31"/>
    </row>
    <row r="55" spans="1:27">
      <c r="A55" s="30">
        <v>49</v>
      </c>
      <c r="B55" s="30">
        <v>31</v>
      </c>
      <c r="C55" s="30">
        <v>25</v>
      </c>
      <c r="D55" s="30">
        <f t="shared" si="12"/>
        <v>56</v>
      </c>
      <c r="E55" s="30">
        <v>3</v>
      </c>
      <c r="F55" s="30">
        <v>2</v>
      </c>
      <c r="G55" s="30">
        <f t="shared" si="13"/>
        <v>5</v>
      </c>
      <c r="Q55" s="2">
        <v>48</v>
      </c>
      <c r="R55" s="30">
        <v>29</v>
      </c>
      <c r="S55" s="30">
        <v>71</v>
      </c>
      <c r="T55" s="30">
        <f t="shared" si="16"/>
        <v>100</v>
      </c>
      <c r="U55" s="30">
        <v>14</v>
      </c>
      <c r="V55" s="30">
        <v>1</v>
      </c>
      <c r="W55" s="30">
        <f t="shared" si="17"/>
        <v>15</v>
      </c>
      <c r="X55" s="31"/>
      <c r="Y55" s="31"/>
      <c r="Z55" s="31"/>
      <c r="AA55" s="31"/>
    </row>
    <row r="56" spans="1:27">
      <c r="A56" s="30">
        <v>50</v>
      </c>
      <c r="B56" s="30">
        <v>33</v>
      </c>
      <c r="C56" s="30">
        <v>26</v>
      </c>
      <c r="D56" s="30">
        <f t="shared" si="12"/>
        <v>59</v>
      </c>
      <c r="E56" s="30">
        <v>7</v>
      </c>
      <c r="F56" s="30">
        <v>2</v>
      </c>
      <c r="G56" s="30">
        <f t="shared" si="13"/>
        <v>9</v>
      </c>
      <c r="Q56" s="2">
        <v>49</v>
      </c>
      <c r="R56" s="30">
        <v>29</v>
      </c>
      <c r="S56" s="30">
        <v>21</v>
      </c>
      <c r="T56" s="30">
        <f t="shared" si="16"/>
        <v>50</v>
      </c>
      <c r="U56" s="30">
        <v>6</v>
      </c>
      <c r="V56" s="30">
        <v>2</v>
      </c>
      <c r="W56" s="30">
        <f t="shared" si="17"/>
        <v>8</v>
      </c>
      <c r="X56" s="31"/>
      <c r="Y56" s="31"/>
      <c r="Z56" s="31"/>
      <c r="AA56" s="31"/>
    </row>
    <row r="57" spans="1:27">
      <c r="A57" s="30">
        <v>51</v>
      </c>
      <c r="B57" s="30">
        <v>33</v>
      </c>
      <c r="C57" s="30">
        <v>51</v>
      </c>
      <c r="D57" s="30">
        <f t="shared" si="12"/>
        <v>84</v>
      </c>
      <c r="E57" s="30">
        <v>6</v>
      </c>
      <c r="F57" s="30">
        <v>2</v>
      </c>
      <c r="G57" s="30">
        <f t="shared" si="13"/>
        <v>8</v>
      </c>
      <c r="Q57" s="2">
        <v>50</v>
      </c>
      <c r="R57" s="30">
        <v>30</v>
      </c>
      <c r="S57" s="30">
        <v>51</v>
      </c>
      <c r="T57" s="30">
        <f t="shared" si="16"/>
        <v>81</v>
      </c>
      <c r="U57" s="30">
        <v>13</v>
      </c>
      <c r="V57" s="30">
        <v>3</v>
      </c>
      <c r="W57" s="30">
        <f t="shared" si="17"/>
        <v>16</v>
      </c>
      <c r="X57" s="31"/>
      <c r="Y57" s="31"/>
      <c r="Z57" s="31"/>
      <c r="AA57" s="31"/>
    </row>
    <row r="58" spans="1:27">
      <c r="A58" s="30" t="s">
        <v>70</v>
      </c>
      <c r="B58" s="30"/>
      <c r="C58" s="30"/>
      <c r="D58" s="30"/>
      <c r="E58" s="30"/>
      <c r="F58" s="30"/>
      <c r="G58" s="30"/>
      <c r="Q58" s="2">
        <v>51</v>
      </c>
      <c r="R58" s="30">
        <v>26</v>
      </c>
      <c r="S58" s="30">
        <v>74</v>
      </c>
      <c r="T58" s="30">
        <f t="shared" si="16"/>
        <v>100</v>
      </c>
      <c r="U58" s="30">
        <v>8</v>
      </c>
      <c r="V58" s="30">
        <v>0</v>
      </c>
      <c r="W58" s="30">
        <f t="shared" si="17"/>
        <v>8</v>
      </c>
      <c r="X58" s="31"/>
      <c r="Y58" s="31"/>
      <c r="Z58" s="31"/>
      <c r="AA58" s="31"/>
    </row>
    <row r="59" spans="1:27">
      <c r="A59" s="30">
        <v>52</v>
      </c>
      <c r="B59" s="30">
        <v>43</v>
      </c>
      <c r="C59" s="30">
        <v>37</v>
      </c>
      <c r="D59" s="30">
        <f t="shared" ref="D59:D84" si="18">SUM(B59:C59)</f>
        <v>80</v>
      </c>
      <c r="E59" s="30">
        <v>4</v>
      </c>
      <c r="F59" s="30">
        <v>0</v>
      </c>
      <c r="G59" s="30">
        <f t="shared" ref="G59:G84" si="19">SUM(E59:F59)</f>
        <v>4</v>
      </c>
      <c r="Q59" s="2">
        <v>52</v>
      </c>
      <c r="R59" s="30">
        <v>27</v>
      </c>
      <c r="S59" s="30">
        <v>54</v>
      </c>
      <c r="T59" s="30">
        <f t="shared" si="16"/>
        <v>81</v>
      </c>
      <c r="U59" s="30">
        <v>3</v>
      </c>
      <c r="V59" s="30">
        <v>0</v>
      </c>
      <c r="W59" s="30">
        <f t="shared" si="17"/>
        <v>3</v>
      </c>
      <c r="X59" s="31"/>
      <c r="Y59" s="31"/>
      <c r="Z59" s="31"/>
      <c r="AA59" s="31"/>
    </row>
    <row r="60" spans="1:27">
      <c r="A60" s="30">
        <v>53</v>
      </c>
      <c r="B60" s="30">
        <v>46</v>
      </c>
      <c r="C60" s="30">
        <v>63</v>
      </c>
      <c r="D60" s="30">
        <f t="shared" si="18"/>
        <v>109</v>
      </c>
      <c r="E60" s="30">
        <v>6</v>
      </c>
      <c r="F60" s="30">
        <v>1</v>
      </c>
      <c r="G60" s="30">
        <f t="shared" si="19"/>
        <v>7</v>
      </c>
      <c r="Q60" s="2">
        <v>53</v>
      </c>
      <c r="R60" s="30">
        <v>30</v>
      </c>
      <c r="S60" s="30">
        <v>67</v>
      </c>
      <c r="T60" s="30">
        <f t="shared" si="16"/>
        <v>97</v>
      </c>
      <c r="U60" s="30">
        <v>3</v>
      </c>
      <c r="V60" s="30">
        <v>5</v>
      </c>
      <c r="W60" s="30">
        <f t="shared" si="17"/>
        <v>8</v>
      </c>
      <c r="X60" s="31"/>
      <c r="Y60" s="31"/>
      <c r="Z60" s="31"/>
      <c r="AA60" s="31"/>
    </row>
    <row r="61" spans="1:27">
      <c r="A61" s="30">
        <v>54</v>
      </c>
      <c r="B61" s="30">
        <v>38</v>
      </c>
      <c r="C61" s="30">
        <v>44</v>
      </c>
      <c r="D61" s="30">
        <f t="shared" si="18"/>
        <v>82</v>
      </c>
      <c r="E61" s="30">
        <v>2</v>
      </c>
      <c r="F61" s="30">
        <v>5</v>
      </c>
      <c r="G61" s="30">
        <f t="shared" si="19"/>
        <v>7</v>
      </c>
      <c r="Q61" s="2">
        <v>54</v>
      </c>
      <c r="R61" s="30">
        <v>21</v>
      </c>
      <c r="S61" s="30">
        <v>34</v>
      </c>
      <c r="T61" s="30">
        <f t="shared" si="16"/>
        <v>55</v>
      </c>
      <c r="U61" s="30">
        <v>15</v>
      </c>
      <c r="V61" s="30">
        <v>21</v>
      </c>
      <c r="W61" s="30">
        <f t="shared" si="17"/>
        <v>36</v>
      </c>
      <c r="X61" s="31"/>
      <c r="Y61" s="31"/>
      <c r="Z61" s="31"/>
      <c r="AA61" s="31"/>
    </row>
    <row r="62" spans="1:27">
      <c r="A62" s="30">
        <v>55</v>
      </c>
      <c r="B62" s="30">
        <v>43</v>
      </c>
      <c r="C62" s="30">
        <v>35</v>
      </c>
      <c r="D62" s="30">
        <f t="shared" si="18"/>
        <v>78</v>
      </c>
      <c r="E62" s="30">
        <v>3</v>
      </c>
      <c r="F62" s="30">
        <v>1</v>
      </c>
      <c r="G62" s="30">
        <f t="shared" si="19"/>
        <v>4</v>
      </c>
      <c r="Q62" s="2">
        <v>55</v>
      </c>
      <c r="R62" s="30">
        <v>30</v>
      </c>
      <c r="S62" s="30">
        <v>47</v>
      </c>
      <c r="T62" s="30">
        <f t="shared" si="16"/>
        <v>77</v>
      </c>
      <c r="U62" s="30">
        <v>1</v>
      </c>
      <c r="V62" s="30">
        <v>1</v>
      </c>
      <c r="W62" s="30">
        <f t="shared" si="17"/>
        <v>2</v>
      </c>
      <c r="X62" s="31"/>
      <c r="Y62" s="31"/>
      <c r="Z62" s="31"/>
      <c r="AA62" s="31"/>
    </row>
    <row r="63" spans="1:27">
      <c r="A63" s="30">
        <v>56</v>
      </c>
      <c r="B63" s="30">
        <v>29</v>
      </c>
      <c r="C63" s="30">
        <v>55</v>
      </c>
      <c r="D63" s="30">
        <f t="shared" si="18"/>
        <v>84</v>
      </c>
      <c r="E63" s="30">
        <v>1</v>
      </c>
      <c r="F63" s="30">
        <v>4</v>
      </c>
      <c r="G63" s="30">
        <f t="shared" si="19"/>
        <v>5</v>
      </c>
      <c r="Q63" s="2">
        <v>56</v>
      </c>
      <c r="R63" s="30">
        <v>29</v>
      </c>
      <c r="S63" s="30">
        <v>19</v>
      </c>
      <c r="T63" s="30">
        <f t="shared" si="16"/>
        <v>48</v>
      </c>
      <c r="U63" s="30">
        <v>20</v>
      </c>
      <c r="V63" s="30">
        <v>12</v>
      </c>
      <c r="W63" s="30">
        <f t="shared" si="17"/>
        <v>32</v>
      </c>
      <c r="X63" s="31"/>
      <c r="Y63" s="31"/>
      <c r="Z63" s="31"/>
      <c r="AA63" s="31"/>
    </row>
    <row r="64" spans="1:27">
      <c r="A64" s="30">
        <v>57</v>
      </c>
      <c r="B64" s="30">
        <v>52</v>
      </c>
      <c r="C64" s="30">
        <v>66</v>
      </c>
      <c r="D64" s="30">
        <f t="shared" si="18"/>
        <v>118</v>
      </c>
      <c r="E64" s="30">
        <v>4</v>
      </c>
      <c r="F64" s="30">
        <v>5</v>
      </c>
      <c r="G64" s="30">
        <f t="shared" si="19"/>
        <v>9</v>
      </c>
      <c r="Q64" s="2">
        <v>57</v>
      </c>
      <c r="R64" s="30">
        <v>34</v>
      </c>
      <c r="S64" s="30">
        <v>23</v>
      </c>
      <c r="T64" s="30">
        <f t="shared" si="16"/>
        <v>57</v>
      </c>
      <c r="U64" s="30">
        <v>4</v>
      </c>
      <c r="V64" s="30">
        <v>2</v>
      </c>
      <c r="W64" s="30">
        <f t="shared" si="17"/>
        <v>6</v>
      </c>
      <c r="X64" s="31"/>
      <c r="Y64" s="31"/>
      <c r="Z64" s="31"/>
      <c r="AA64" s="31"/>
    </row>
    <row r="65" spans="1:27">
      <c r="A65" s="30">
        <v>58</v>
      </c>
      <c r="B65" s="30">
        <v>33</v>
      </c>
      <c r="C65" s="30">
        <v>57</v>
      </c>
      <c r="D65" s="30">
        <f t="shared" si="18"/>
        <v>90</v>
      </c>
      <c r="E65" s="30">
        <v>4</v>
      </c>
      <c r="F65" s="30">
        <v>2</v>
      </c>
      <c r="G65" s="30">
        <f t="shared" si="19"/>
        <v>6</v>
      </c>
      <c r="Q65" s="2">
        <v>58</v>
      </c>
      <c r="R65" s="30">
        <v>27</v>
      </c>
      <c r="S65" s="30">
        <v>31</v>
      </c>
      <c r="T65" s="30">
        <f t="shared" si="16"/>
        <v>58</v>
      </c>
      <c r="U65" s="30">
        <v>5</v>
      </c>
      <c r="V65" s="30">
        <v>0</v>
      </c>
      <c r="W65" s="30">
        <f t="shared" si="17"/>
        <v>5</v>
      </c>
      <c r="X65" s="31"/>
      <c r="Y65" s="31"/>
      <c r="Z65" s="31"/>
      <c r="AA65" s="31"/>
    </row>
    <row r="66" spans="1:27">
      <c r="A66" s="30">
        <v>59</v>
      </c>
      <c r="B66" s="30">
        <v>33</v>
      </c>
      <c r="C66" s="30">
        <v>67</v>
      </c>
      <c r="D66" s="30">
        <f t="shared" si="18"/>
        <v>100</v>
      </c>
      <c r="E66" s="30">
        <v>5</v>
      </c>
      <c r="F66" s="30">
        <v>6</v>
      </c>
      <c r="G66" s="30">
        <f t="shared" si="19"/>
        <v>11</v>
      </c>
      <c r="Q66" s="2">
        <v>59</v>
      </c>
      <c r="R66" s="30">
        <v>25</v>
      </c>
      <c r="S66" s="30">
        <v>39</v>
      </c>
      <c r="T66" s="30">
        <f t="shared" si="16"/>
        <v>64</v>
      </c>
      <c r="U66" s="30">
        <v>14</v>
      </c>
      <c r="V66" s="30">
        <v>1</v>
      </c>
      <c r="W66" s="30">
        <f t="shared" si="17"/>
        <v>15</v>
      </c>
      <c r="X66" s="31"/>
      <c r="Y66" s="31"/>
      <c r="Z66" s="31"/>
      <c r="AA66" s="31"/>
    </row>
    <row r="67" spans="1:27">
      <c r="A67" s="30">
        <v>60</v>
      </c>
      <c r="B67" s="30">
        <v>49</v>
      </c>
      <c r="C67" s="30">
        <v>53</v>
      </c>
      <c r="D67" s="30">
        <f t="shared" si="18"/>
        <v>102</v>
      </c>
      <c r="E67" s="30">
        <v>3</v>
      </c>
      <c r="F67" s="30">
        <v>2</v>
      </c>
      <c r="G67" s="30">
        <f t="shared" si="19"/>
        <v>5</v>
      </c>
      <c r="Q67" s="2">
        <v>60</v>
      </c>
      <c r="R67" s="30">
        <v>33</v>
      </c>
      <c r="S67" s="30">
        <v>60</v>
      </c>
      <c r="T67" s="30">
        <f t="shared" si="16"/>
        <v>93</v>
      </c>
      <c r="U67" s="30">
        <v>9</v>
      </c>
      <c r="V67" s="30">
        <v>5</v>
      </c>
      <c r="W67" s="30">
        <f t="shared" si="17"/>
        <v>14</v>
      </c>
      <c r="X67" s="31"/>
      <c r="Y67" s="31"/>
      <c r="Z67" s="31"/>
      <c r="AA67" s="31"/>
    </row>
    <row r="68" spans="1:27">
      <c r="A68" s="30">
        <v>61</v>
      </c>
      <c r="B68" s="30">
        <v>32</v>
      </c>
      <c r="C68" s="30">
        <v>24</v>
      </c>
      <c r="D68" s="30">
        <f t="shared" si="18"/>
        <v>56</v>
      </c>
      <c r="E68" s="30">
        <v>0</v>
      </c>
      <c r="F68" s="30">
        <v>6</v>
      </c>
      <c r="G68" s="30">
        <f t="shared" si="19"/>
        <v>6</v>
      </c>
      <c r="Q68" s="2">
        <v>61</v>
      </c>
      <c r="R68" s="30">
        <v>31</v>
      </c>
      <c r="S68" s="30">
        <v>44</v>
      </c>
      <c r="T68" s="30">
        <f t="shared" si="16"/>
        <v>75</v>
      </c>
      <c r="U68" s="30">
        <v>5</v>
      </c>
      <c r="V68" s="30">
        <v>2</v>
      </c>
      <c r="W68" s="30">
        <f t="shared" si="17"/>
        <v>7</v>
      </c>
      <c r="X68" s="31"/>
      <c r="Y68" s="31"/>
      <c r="Z68" s="31"/>
      <c r="AA68" s="31"/>
    </row>
    <row r="69" spans="1:27">
      <c r="A69" s="30">
        <v>62</v>
      </c>
      <c r="B69" s="30">
        <v>20</v>
      </c>
      <c r="C69" s="30">
        <v>56</v>
      </c>
      <c r="D69" s="30">
        <f t="shared" si="18"/>
        <v>76</v>
      </c>
      <c r="E69" s="30">
        <v>1</v>
      </c>
      <c r="F69" s="30">
        <v>4</v>
      </c>
      <c r="G69" s="30">
        <f t="shared" si="19"/>
        <v>5</v>
      </c>
      <c r="Q69" s="2">
        <v>62</v>
      </c>
      <c r="R69" s="30">
        <v>28</v>
      </c>
      <c r="S69" s="30">
        <v>49</v>
      </c>
      <c r="T69" s="30">
        <f t="shared" si="16"/>
        <v>77</v>
      </c>
      <c r="U69" s="30">
        <v>0</v>
      </c>
      <c r="V69" s="30">
        <v>1</v>
      </c>
      <c r="W69" s="30">
        <f t="shared" si="17"/>
        <v>1</v>
      </c>
      <c r="X69" s="31"/>
      <c r="Y69" s="31"/>
      <c r="Z69" s="31"/>
      <c r="AA69" s="31"/>
    </row>
    <row r="70" spans="1:27">
      <c r="A70" s="30">
        <v>63</v>
      </c>
      <c r="B70" s="30">
        <v>24</v>
      </c>
      <c r="C70" s="30">
        <v>41</v>
      </c>
      <c r="D70" s="30">
        <f t="shared" si="18"/>
        <v>65</v>
      </c>
      <c r="E70" s="30">
        <v>1</v>
      </c>
      <c r="F70" s="30">
        <v>1</v>
      </c>
      <c r="G70" s="30">
        <f t="shared" si="19"/>
        <v>2</v>
      </c>
      <c r="Q70" s="2">
        <v>63</v>
      </c>
      <c r="R70" s="30">
        <v>32</v>
      </c>
      <c r="S70" s="30">
        <v>53</v>
      </c>
      <c r="T70" s="30">
        <f t="shared" si="16"/>
        <v>85</v>
      </c>
      <c r="U70" s="30">
        <v>2</v>
      </c>
      <c r="V70" s="30">
        <v>2</v>
      </c>
      <c r="W70" s="30">
        <f t="shared" si="17"/>
        <v>4</v>
      </c>
      <c r="X70" s="31"/>
      <c r="Y70" s="31"/>
      <c r="Z70" s="31"/>
      <c r="AA70" s="31"/>
    </row>
    <row r="71" spans="1:27">
      <c r="A71" s="30">
        <v>64</v>
      </c>
      <c r="B71" s="30">
        <v>34</v>
      </c>
      <c r="C71" s="30">
        <v>73</v>
      </c>
      <c r="D71" s="30">
        <f t="shared" si="18"/>
        <v>107</v>
      </c>
      <c r="E71" s="30">
        <v>2</v>
      </c>
      <c r="F71" s="30">
        <v>3</v>
      </c>
      <c r="G71" s="30">
        <f t="shared" si="19"/>
        <v>5</v>
      </c>
      <c r="Q71" s="2">
        <v>64</v>
      </c>
      <c r="R71" s="30">
        <v>33</v>
      </c>
      <c r="S71" s="30">
        <v>37</v>
      </c>
      <c r="T71" s="30">
        <f t="shared" si="16"/>
        <v>70</v>
      </c>
      <c r="U71" s="30">
        <v>4</v>
      </c>
      <c r="V71" s="30">
        <v>5</v>
      </c>
      <c r="W71" s="30">
        <f t="shared" si="17"/>
        <v>9</v>
      </c>
      <c r="X71" s="31"/>
      <c r="Y71" s="31"/>
      <c r="Z71" s="31"/>
      <c r="AA71" s="31"/>
    </row>
    <row r="72" spans="1:27">
      <c r="A72" s="30">
        <v>65</v>
      </c>
      <c r="B72" s="30">
        <v>22</v>
      </c>
      <c r="C72" s="30">
        <v>56</v>
      </c>
      <c r="D72" s="30">
        <f t="shared" si="18"/>
        <v>78</v>
      </c>
      <c r="E72" s="30">
        <v>1</v>
      </c>
      <c r="F72" s="30">
        <v>0</v>
      </c>
      <c r="G72" s="30">
        <f t="shared" si="19"/>
        <v>1</v>
      </c>
      <c r="Q72" s="2">
        <v>65</v>
      </c>
      <c r="R72" s="30">
        <v>31</v>
      </c>
      <c r="S72" s="30">
        <v>50</v>
      </c>
      <c r="T72" s="30">
        <f t="shared" si="16"/>
        <v>81</v>
      </c>
      <c r="U72" s="30">
        <v>3</v>
      </c>
      <c r="V72" s="30">
        <v>0</v>
      </c>
      <c r="W72" s="30">
        <f t="shared" si="17"/>
        <v>3</v>
      </c>
      <c r="X72" s="31"/>
      <c r="Y72" s="31"/>
      <c r="Z72" s="31"/>
      <c r="AA72" s="31"/>
    </row>
    <row r="73" spans="1:27">
      <c r="A73" s="30">
        <v>66</v>
      </c>
      <c r="B73" s="30">
        <v>35</v>
      </c>
      <c r="C73" s="30">
        <v>59</v>
      </c>
      <c r="D73" s="30">
        <f t="shared" si="18"/>
        <v>94</v>
      </c>
      <c r="E73" s="30">
        <v>0</v>
      </c>
      <c r="F73" s="30">
        <v>4</v>
      </c>
      <c r="G73" s="30">
        <f t="shared" si="19"/>
        <v>4</v>
      </c>
      <c r="Q73" s="2">
        <v>66</v>
      </c>
      <c r="R73" s="30">
        <v>25</v>
      </c>
      <c r="S73" s="30">
        <v>47</v>
      </c>
      <c r="T73" s="30">
        <f t="shared" si="16"/>
        <v>72</v>
      </c>
      <c r="U73" s="30">
        <v>1</v>
      </c>
      <c r="V73" s="30">
        <v>2</v>
      </c>
      <c r="W73" s="30">
        <f t="shared" si="17"/>
        <v>3</v>
      </c>
      <c r="X73" s="31"/>
      <c r="Y73" s="31"/>
      <c r="Z73" s="31"/>
      <c r="AA73" s="31"/>
    </row>
    <row r="74" spans="1:27">
      <c r="A74" s="30">
        <v>67</v>
      </c>
      <c r="B74" s="30">
        <v>48</v>
      </c>
      <c r="C74" s="30">
        <v>45</v>
      </c>
      <c r="D74" s="30">
        <f t="shared" si="18"/>
        <v>93</v>
      </c>
      <c r="E74" s="30">
        <v>5</v>
      </c>
      <c r="F74" s="30">
        <v>24</v>
      </c>
      <c r="G74" s="30">
        <f t="shared" si="19"/>
        <v>29</v>
      </c>
      <c r="Q74" s="4"/>
      <c r="R74" s="32"/>
      <c r="S74" s="32"/>
      <c r="T74" s="32">
        <f>SUM(T6:T73)</f>
        <v>5515</v>
      </c>
      <c r="U74" s="32"/>
      <c r="V74" s="32"/>
      <c r="W74" s="32">
        <f>SUM(W6:W66)</f>
        <v>758</v>
      </c>
    </row>
    <row r="75" spans="1:27">
      <c r="A75" s="30">
        <v>68</v>
      </c>
      <c r="B75" s="30">
        <v>34</v>
      </c>
      <c r="C75" s="30">
        <v>38</v>
      </c>
      <c r="D75" s="30">
        <f t="shared" si="18"/>
        <v>72</v>
      </c>
      <c r="E75" s="30">
        <v>12</v>
      </c>
      <c r="F75" s="30">
        <v>12</v>
      </c>
      <c r="G75" s="30">
        <f t="shared" si="19"/>
        <v>24</v>
      </c>
      <c r="R75" s="31"/>
      <c r="S75" s="31"/>
      <c r="T75" s="31"/>
      <c r="U75" s="31"/>
      <c r="V75" s="31"/>
      <c r="W75" s="31"/>
    </row>
    <row r="76" spans="1:27">
      <c r="A76" s="30">
        <v>69</v>
      </c>
      <c r="B76" s="30">
        <v>39</v>
      </c>
      <c r="C76" s="30">
        <v>82</v>
      </c>
      <c r="D76" s="30">
        <f t="shared" si="18"/>
        <v>121</v>
      </c>
      <c r="E76" s="30">
        <v>27</v>
      </c>
      <c r="F76" s="30">
        <v>24</v>
      </c>
      <c r="G76" s="30">
        <f t="shared" si="19"/>
        <v>51</v>
      </c>
      <c r="R76" s="31"/>
      <c r="S76" s="31"/>
      <c r="T76" s="31"/>
      <c r="U76" s="31"/>
      <c r="V76" s="31"/>
      <c r="W76" s="31"/>
    </row>
    <row r="77" spans="1:27">
      <c r="A77" s="30">
        <v>70</v>
      </c>
      <c r="B77" s="30">
        <v>34</v>
      </c>
      <c r="C77" s="30">
        <v>24</v>
      </c>
      <c r="D77" s="30">
        <f t="shared" si="18"/>
        <v>58</v>
      </c>
      <c r="E77" s="30">
        <v>5</v>
      </c>
      <c r="F77" s="30">
        <v>2</v>
      </c>
      <c r="G77" s="30">
        <f t="shared" si="19"/>
        <v>7</v>
      </c>
    </row>
    <row r="78" spans="1:27">
      <c r="A78" s="30">
        <v>71</v>
      </c>
      <c r="B78" s="30">
        <v>14</v>
      </c>
      <c r="C78" s="30">
        <v>47</v>
      </c>
      <c r="D78" s="30">
        <f t="shared" si="18"/>
        <v>61</v>
      </c>
      <c r="E78" s="30">
        <v>1</v>
      </c>
      <c r="F78" s="30">
        <v>5</v>
      </c>
      <c r="G78" s="30">
        <f t="shared" si="19"/>
        <v>6</v>
      </c>
    </row>
    <row r="79" spans="1:27">
      <c r="A79" s="30">
        <v>72</v>
      </c>
      <c r="B79" s="30">
        <v>41</v>
      </c>
      <c r="C79" s="30">
        <v>39</v>
      </c>
      <c r="D79" s="30">
        <f t="shared" si="18"/>
        <v>80</v>
      </c>
      <c r="E79" s="30">
        <v>3</v>
      </c>
      <c r="F79" s="30">
        <v>8</v>
      </c>
      <c r="G79" s="30">
        <f t="shared" si="19"/>
        <v>11</v>
      </c>
    </row>
    <row r="80" spans="1:27">
      <c r="A80" s="30">
        <v>73</v>
      </c>
      <c r="B80" s="30">
        <v>10</v>
      </c>
      <c r="C80" s="30">
        <v>39</v>
      </c>
      <c r="D80" s="30">
        <f t="shared" si="18"/>
        <v>49</v>
      </c>
      <c r="E80" s="30">
        <v>0</v>
      </c>
      <c r="F80" s="30">
        <v>2</v>
      </c>
      <c r="G80" s="30">
        <f t="shared" si="19"/>
        <v>2</v>
      </c>
    </row>
    <row r="81" spans="1:7">
      <c r="A81" s="30">
        <v>74</v>
      </c>
      <c r="B81" s="30">
        <v>23</v>
      </c>
      <c r="C81" s="30">
        <v>26</v>
      </c>
      <c r="D81" s="30">
        <f t="shared" si="18"/>
        <v>49</v>
      </c>
      <c r="E81" s="30">
        <v>2</v>
      </c>
      <c r="F81" s="30">
        <v>4</v>
      </c>
      <c r="G81" s="30">
        <f t="shared" si="19"/>
        <v>6</v>
      </c>
    </row>
    <row r="82" spans="1:7">
      <c r="A82" s="30">
        <v>75</v>
      </c>
      <c r="B82" s="30">
        <v>24</v>
      </c>
      <c r="C82" s="30">
        <v>47</v>
      </c>
      <c r="D82" s="30">
        <f t="shared" si="18"/>
        <v>71</v>
      </c>
      <c r="E82" s="30">
        <v>6</v>
      </c>
      <c r="F82" s="30">
        <v>0</v>
      </c>
      <c r="G82" s="30">
        <f t="shared" si="19"/>
        <v>6</v>
      </c>
    </row>
    <row r="83" spans="1:7">
      <c r="A83" s="30">
        <v>76</v>
      </c>
      <c r="B83" s="30">
        <v>25</v>
      </c>
      <c r="C83" s="30">
        <v>44</v>
      </c>
      <c r="D83" s="30">
        <f t="shared" si="18"/>
        <v>69</v>
      </c>
      <c r="E83" s="30">
        <v>3</v>
      </c>
      <c r="F83" s="30">
        <v>1</v>
      </c>
      <c r="G83" s="30">
        <f t="shared" si="19"/>
        <v>4</v>
      </c>
    </row>
    <row r="84" spans="1:7">
      <c r="A84" s="30">
        <v>77</v>
      </c>
      <c r="B84" s="30">
        <v>27</v>
      </c>
      <c r="C84" s="30">
        <v>63</v>
      </c>
      <c r="D84" s="30">
        <f t="shared" si="18"/>
        <v>90</v>
      </c>
      <c r="E84" s="30">
        <v>0</v>
      </c>
      <c r="F84" s="30">
        <v>2</v>
      </c>
      <c r="G84" s="30">
        <f t="shared" si="19"/>
        <v>2</v>
      </c>
    </row>
    <row r="85" spans="1:7">
      <c r="A85" s="32"/>
      <c r="B85" s="32"/>
      <c r="C85" s="32"/>
      <c r="D85" s="32">
        <f>SUM(D6:D84)</f>
        <v>5854</v>
      </c>
      <c r="E85" s="32"/>
      <c r="F85" s="32"/>
      <c r="G85" s="32">
        <f>SUM(G6:G83)</f>
        <v>594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6"/>
  <sheetViews>
    <sheetView workbookViewId="0">
      <selection activeCell="D9" sqref="D9"/>
    </sheetView>
  </sheetViews>
  <sheetFormatPr defaultColWidth="8.85546875" defaultRowHeight="12.75"/>
  <sheetData>
    <row r="1" spans="1:39">
      <c r="A1" s="27" t="s">
        <v>54</v>
      </c>
    </row>
    <row r="2" spans="1:39">
      <c r="A2" s="19" t="s">
        <v>23</v>
      </c>
      <c r="B2" s="33"/>
      <c r="C2" s="33"/>
      <c r="D2" s="33"/>
      <c r="E2" s="33"/>
      <c r="F2" s="33"/>
      <c r="G2" s="33"/>
      <c r="H2" s="33"/>
      <c r="I2" s="33"/>
      <c r="K2" s="19" t="s">
        <v>13</v>
      </c>
      <c r="L2" s="33"/>
      <c r="M2" s="33"/>
      <c r="N2" s="33"/>
      <c r="O2" s="33"/>
      <c r="P2" s="33"/>
      <c r="Q2" s="33"/>
      <c r="R2" s="33"/>
      <c r="S2" s="33"/>
      <c r="U2" s="19" t="s">
        <v>12</v>
      </c>
      <c r="V2" s="33"/>
      <c r="W2" s="33"/>
      <c r="X2" s="33"/>
      <c r="Y2" s="33"/>
      <c r="Z2" s="33"/>
      <c r="AA2" s="33"/>
      <c r="AB2" s="33"/>
      <c r="AC2" s="33"/>
      <c r="AE2" s="5" t="s">
        <v>22</v>
      </c>
    </row>
    <row r="3" spans="1:39">
      <c r="A3" s="33"/>
      <c r="B3" s="33" t="s">
        <v>0</v>
      </c>
      <c r="C3" s="33"/>
      <c r="D3" s="33"/>
      <c r="E3" s="33"/>
      <c r="F3" s="34" t="s">
        <v>1</v>
      </c>
      <c r="G3" s="33"/>
      <c r="H3" s="33"/>
      <c r="I3" s="33"/>
      <c r="K3" s="19"/>
      <c r="L3" s="33" t="s">
        <v>0</v>
      </c>
      <c r="M3" s="33"/>
      <c r="N3" s="33"/>
      <c r="O3" s="33"/>
      <c r="P3" s="34" t="s">
        <v>1</v>
      </c>
      <c r="Q3" s="33"/>
      <c r="R3" s="33"/>
      <c r="S3" s="33"/>
      <c r="U3" s="33"/>
      <c r="V3" s="33"/>
      <c r="W3" s="33"/>
      <c r="X3" s="33"/>
      <c r="Y3" s="33"/>
      <c r="Z3" s="33"/>
      <c r="AA3" s="33"/>
      <c r="AB3" s="33"/>
      <c r="AC3" s="33"/>
      <c r="AE3" s="5"/>
      <c r="AF3" s="33" t="s">
        <v>0</v>
      </c>
      <c r="AG3" s="33"/>
      <c r="AH3" s="33"/>
      <c r="AI3" s="33"/>
      <c r="AJ3" s="34" t="s">
        <v>1</v>
      </c>
    </row>
    <row r="4" spans="1:39">
      <c r="A4" s="30" t="s">
        <v>53</v>
      </c>
      <c r="B4" s="33" t="s">
        <v>2</v>
      </c>
      <c r="C4" s="33" t="s">
        <v>3</v>
      </c>
      <c r="D4" s="33" t="s">
        <v>30</v>
      </c>
      <c r="E4" s="33" t="s">
        <v>4</v>
      </c>
      <c r="F4" s="33" t="s">
        <v>2</v>
      </c>
      <c r="G4" s="33" t="s">
        <v>3</v>
      </c>
      <c r="H4" s="33" t="s">
        <v>30</v>
      </c>
      <c r="I4" s="33" t="s">
        <v>4</v>
      </c>
      <c r="K4" s="30" t="s">
        <v>53</v>
      </c>
      <c r="L4" s="33" t="s">
        <v>2</v>
      </c>
      <c r="M4" s="33" t="s">
        <v>3</v>
      </c>
      <c r="N4" s="33" t="s">
        <v>30</v>
      </c>
      <c r="O4" s="33" t="s">
        <v>4</v>
      </c>
      <c r="P4" s="33" t="s">
        <v>2</v>
      </c>
      <c r="Q4" s="33" t="s">
        <v>3</v>
      </c>
      <c r="R4" s="33" t="s">
        <v>30</v>
      </c>
      <c r="S4" s="33" t="s">
        <v>4</v>
      </c>
      <c r="U4" s="33"/>
      <c r="V4" s="33" t="s">
        <v>0</v>
      </c>
      <c r="W4" s="33"/>
      <c r="X4" s="33"/>
      <c r="Y4" s="33"/>
      <c r="Z4" s="34" t="s">
        <v>1</v>
      </c>
      <c r="AA4" s="33"/>
      <c r="AB4" s="33"/>
      <c r="AC4" s="33"/>
      <c r="AE4" s="30" t="s">
        <v>53</v>
      </c>
      <c r="AF4" s="30" t="s">
        <v>2</v>
      </c>
      <c r="AG4" s="30" t="s">
        <v>3</v>
      </c>
      <c r="AH4" s="30" t="s">
        <v>30</v>
      </c>
      <c r="AI4" s="30" t="s">
        <v>4</v>
      </c>
      <c r="AJ4" s="30" t="s">
        <v>2</v>
      </c>
      <c r="AK4" s="30" t="s">
        <v>3</v>
      </c>
      <c r="AL4" s="30" t="s">
        <v>30</v>
      </c>
      <c r="AM4" s="30" t="s">
        <v>4</v>
      </c>
    </row>
    <row r="5" spans="1:39">
      <c r="A5" s="30" t="s">
        <v>71</v>
      </c>
      <c r="B5" s="33"/>
      <c r="C5" s="33"/>
      <c r="D5" s="33"/>
      <c r="E5" s="33"/>
      <c r="F5" s="33"/>
      <c r="G5" s="33"/>
      <c r="H5" s="33"/>
      <c r="I5" s="33"/>
      <c r="K5" s="30" t="s">
        <v>31</v>
      </c>
      <c r="L5" s="33"/>
      <c r="M5" s="33"/>
      <c r="N5" s="33"/>
      <c r="O5" s="33"/>
      <c r="P5" s="33"/>
      <c r="Q5" s="33"/>
      <c r="R5" s="33"/>
      <c r="S5" s="33"/>
      <c r="U5" s="30" t="s">
        <v>53</v>
      </c>
      <c r="V5" s="33" t="s">
        <v>2</v>
      </c>
      <c r="W5" s="33" t="s">
        <v>3</v>
      </c>
      <c r="X5" s="33" t="s">
        <v>30</v>
      </c>
      <c r="Y5" s="33" t="s">
        <v>4</v>
      </c>
      <c r="Z5" s="33" t="s">
        <v>2</v>
      </c>
      <c r="AA5" s="33" t="s">
        <v>3</v>
      </c>
      <c r="AB5" s="33" t="s">
        <v>30</v>
      </c>
      <c r="AC5" s="33" t="s">
        <v>4</v>
      </c>
      <c r="AE5" s="30">
        <v>1</v>
      </c>
      <c r="AF5" s="30">
        <v>11</v>
      </c>
      <c r="AG5" s="30">
        <v>25</v>
      </c>
      <c r="AH5" s="30">
        <v>37</v>
      </c>
      <c r="AI5" s="30">
        <f t="shared" ref="AI5:AI17" si="0">SUM(AF5:AH5)</f>
        <v>73</v>
      </c>
      <c r="AJ5" s="30">
        <v>0</v>
      </c>
      <c r="AK5" s="30">
        <v>1</v>
      </c>
      <c r="AL5" s="30">
        <v>0</v>
      </c>
      <c r="AM5" s="30">
        <f t="shared" ref="AM5:AM18" si="1">SUM(AJ5:AL5)</f>
        <v>1</v>
      </c>
    </row>
    <row r="6" spans="1:39">
      <c r="A6" s="35">
        <v>1</v>
      </c>
      <c r="B6" s="35">
        <v>15</v>
      </c>
      <c r="C6" s="35">
        <v>31</v>
      </c>
      <c r="D6" s="35">
        <v>0</v>
      </c>
      <c r="E6" s="35">
        <f t="shared" ref="E6:E21" si="2">SUM(B6:C6)</f>
        <v>46</v>
      </c>
      <c r="F6" s="35">
        <v>0</v>
      </c>
      <c r="G6" s="35">
        <v>0</v>
      </c>
      <c r="H6" s="35">
        <v>0</v>
      </c>
      <c r="I6" s="35">
        <f>SUM(F6:H6)</f>
        <v>0</v>
      </c>
      <c r="K6" s="33">
        <v>1</v>
      </c>
      <c r="L6" s="35">
        <v>12</v>
      </c>
      <c r="M6" s="35">
        <v>42</v>
      </c>
      <c r="N6" s="35">
        <v>0</v>
      </c>
      <c r="O6" s="35">
        <f t="shared" ref="O6:O21" si="3">SUM(L6:M6)</f>
        <v>54</v>
      </c>
      <c r="P6" s="35">
        <v>0</v>
      </c>
      <c r="Q6" s="35">
        <v>0</v>
      </c>
      <c r="R6" s="35">
        <v>0</v>
      </c>
      <c r="S6" s="35">
        <f>SUM(P6:R6)</f>
        <v>0</v>
      </c>
      <c r="U6" s="30" t="s">
        <v>31</v>
      </c>
      <c r="V6" s="33"/>
      <c r="W6" s="33"/>
      <c r="X6" s="33"/>
      <c r="Y6" s="33"/>
      <c r="Z6" s="33"/>
      <c r="AA6" s="33"/>
      <c r="AB6" s="33"/>
      <c r="AC6" s="33"/>
      <c r="AE6" s="30">
        <v>2</v>
      </c>
      <c r="AF6" s="30">
        <v>12</v>
      </c>
      <c r="AG6" s="30">
        <v>38</v>
      </c>
      <c r="AH6" s="30">
        <v>46</v>
      </c>
      <c r="AI6" s="30">
        <f t="shared" si="0"/>
        <v>96</v>
      </c>
      <c r="AJ6" s="30">
        <v>3</v>
      </c>
      <c r="AK6" s="30">
        <v>0</v>
      </c>
      <c r="AL6" s="30">
        <v>2</v>
      </c>
      <c r="AM6" s="30">
        <f t="shared" si="1"/>
        <v>5</v>
      </c>
    </row>
    <row r="7" spans="1:39">
      <c r="A7" s="35">
        <v>2</v>
      </c>
      <c r="B7" s="35">
        <v>20</v>
      </c>
      <c r="C7" s="35">
        <v>34</v>
      </c>
      <c r="D7" s="35">
        <v>0</v>
      </c>
      <c r="E7" s="35">
        <f t="shared" si="2"/>
        <v>54</v>
      </c>
      <c r="F7" s="35">
        <v>0</v>
      </c>
      <c r="G7" s="35">
        <v>0</v>
      </c>
      <c r="H7" s="35">
        <v>0</v>
      </c>
      <c r="I7" s="35">
        <f t="shared" ref="I7:I21" si="4">SUM(F7:G7)</f>
        <v>0</v>
      </c>
      <c r="K7" s="33">
        <v>2</v>
      </c>
      <c r="L7" s="35">
        <v>16</v>
      </c>
      <c r="M7" s="35">
        <v>50</v>
      </c>
      <c r="N7" s="35">
        <v>0</v>
      </c>
      <c r="O7" s="35">
        <f t="shared" si="3"/>
        <v>66</v>
      </c>
      <c r="P7" s="35">
        <v>0</v>
      </c>
      <c r="Q7" s="35">
        <v>0</v>
      </c>
      <c r="R7" s="35">
        <v>0</v>
      </c>
      <c r="S7" s="35">
        <f t="shared" ref="S7:S21" si="5">SUM(P7:Q7)</f>
        <v>0</v>
      </c>
      <c r="U7" s="33">
        <v>1</v>
      </c>
      <c r="V7" s="35">
        <v>13</v>
      </c>
      <c r="W7" s="35">
        <v>34</v>
      </c>
      <c r="X7" s="35">
        <v>0</v>
      </c>
      <c r="Y7" s="35">
        <f t="shared" ref="Y7:Y24" si="6">SUM(V7:W7)</f>
        <v>47</v>
      </c>
      <c r="Z7" s="35">
        <v>1</v>
      </c>
      <c r="AA7" s="35">
        <v>0</v>
      </c>
      <c r="AB7" s="35">
        <v>0</v>
      </c>
      <c r="AC7" s="35">
        <f>SUM(Z7:AB7)</f>
        <v>1</v>
      </c>
      <c r="AE7" s="30">
        <v>3</v>
      </c>
      <c r="AF7" s="30">
        <v>13</v>
      </c>
      <c r="AG7" s="30">
        <v>32</v>
      </c>
      <c r="AH7" s="30">
        <v>35</v>
      </c>
      <c r="AI7" s="30">
        <f t="shared" si="0"/>
        <v>80</v>
      </c>
      <c r="AJ7" s="30">
        <v>0</v>
      </c>
      <c r="AK7" s="30">
        <v>0</v>
      </c>
      <c r="AL7" s="30">
        <v>1</v>
      </c>
      <c r="AM7" s="30">
        <f t="shared" si="1"/>
        <v>1</v>
      </c>
    </row>
    <row r="8" spans="1:39">
      <c r="A8" s="35">
        <v>3</v>
      </c>
      <c r="B8" s="35">
        <v>7</v>
      </c>
      <c r="C8" s="35">
        <v>42</v>
      </c>
      <c r="D8" s="35">
        <v>0</v>
      </c>
      <c r="E8" s="35">
        <f t="shared" si="2"/>
        <v>49</v>
      </c>
      <c r="F8" s="35">
        <v>0</v>
      </c>
      <c r="G8" s="35">
        <v>0</v>
      </c>
      <c r="H8" s="35">
        <v>0</v>
      </c>
      <c r="I8" s="35">
        <f t="shared" si="4"/>
        <v>0</v>
      </c>
      <c r="K8" s="33">
        <v>3</v>
      </c>
      <c r="L8" s="35">
        <v>9</v>
      </c>
      <c r="M8" s="35">
        <v>39</v>
      </c>
      <c r="N8" s="35">
        <v>0</v>
      </c>
      <c r="O8" s="35">
        <f t="shared" si="3"/>
        <v>48</v>
      </c>
      <c r="P8" s="35">
        <v>1</v>
      </c>
      <c r="Q8" s="35">
        <v>1</v>
      </c>
      <c r="R8" s="35">
        <v>0</v>
      </c>
      <c r="S8" s="35">
        <f t="shared" si="5"/>
        <v>2</v>
      </c>
      <c r="U8" s="33">
        <v>2</v>
      </c>
      <c r="V8" s="35">
        <v>14</v>
      </c>
      <c r="W8" s="35">
        <v>49</v>
      </c>
      <c r="X8" s="35">
        <v>0</v>
      </c>
      <c r="Y8" s="35">
        <f t="shared" si="6"/>
        <v>63</v>
      </c>
      <c r="Z8" s="35">
        <v>1</v>
      </c>
      <c r="AA8" s="35">
        <v>0</v>
      </c>
      <c r="AB8" s="35">
        <v>0</v>
      </c>
      <c r="AC8" s="35">
        <f t="shared" ref="AC8:AC24" si="7">SUM(Z8:AA8)</f>
        <v>1</v>
      </c>
      <c r="AE8" s="30">
        <v>4</v>
      </c>
      <c r="AF8" s="30">
        <v>11</v>
      </c>
      <c r="AG8" s="30">
        <v>37</v>
      </c>
      <c r="AH8" s="30">
        <v>53</v>
      </c>
      <c r="AI8" s="30">
        <f t="shared" si="0"/>
        <v>101</v>
      </c>
      <c r="AJ8" s="30">
        <v>0</v>
      </c>
      <c r="AK8" s="30">
        <v>1</v>
      </c>
      <c r="AL8" s="30">
        <v>2</v>
      </c>
      <c r="AM8" s="30">
        <f t="shared" si="1"/>
        <v>3</v>
      </c>
    </row>
    <row r="9" spans="1:39">
      <c r="A9" s="35">
        <v>4</v>
      </c>
      <c r="B9" s="35">
        <v>12</v>
      </c>
      <c r="C9" s="35">
        <v>36</v>
      </c>
      <c r="D9" s="35">
        <v>0</v>
      </c>
      <c r="E9" s="35">
        <f t="shared" si="2"/>
        <v>48</v>
      </c>
      <c r="F9" s="35">
        <v>0</v>
      </c>
      <c r="G9" s="35">
        <v>0</v>
      </c>
      <c r="H9" s="35">
        <v>0</v>
      </c>
      <c r="I9" s="35">
        <f t="shared" si="4"/>
        <v>0</v>
      </c>
      <c r="K9" s="33">
        <v>4</v>
      </c>
      <c r="L9" s="35">
        <v>9</v>
      </c>
      <c r="M9" s="35">
        <v>38</v>
      </c>
      <c r="N9" s="35">
        <v>0</v>
      </c>
      <c r="O9" s="35">
        <f t="shared" si="3"/>
        <v>47</v>
      </c>
      <c r="P9" s="35">
        <v>1</v>
      </c>
      <c r="Q9" s="35">
        <v>0</v>
      </c>
      <c r="R9" s="35">
        <v>0</v>
      </c>
      <c r="S9" s="35">
        <f t="shared" si="5"/>
        <v>1</v>
      </c>
      <c r="U9" s="33">
        <v>3</v>
      </c>
      <c r="V9" s="35">
        <v>44</v>
      </c>
      <c r="W9" s="35">
        <v>43</v>
      </c>
      <c r="X9" s="35">
        <v>0</v>
      </c>
      <c r="Y9" s="35">
        <f t="shared" si="6"/>
        <v>87</v>
      </c>
      <c r="Z9" s="35">
        <v>0</v>
      </c>
      <c r="AA9" s="35">
        <v>0</v>
      </c>
      <c r="AB9" s="35">
        <v>0</v>
      </c>
      <c r="AC9" s="35">
        <f t="shared" si="7"/>
        <v>0</v>
      </c>
      <c r="AE9" s="30">
        <v>5</v>
      </c>
      <c r="AF9" s="30">
        <v>11</v>
      </c>
      <c r="AG9" s="30">
        <v>41</v>
      </c>
      <c r="AH9" s="30">
        <v>25</v>
      </c>
      <c r="AI9" s="30">
        <f t="shared" si="0"/>
        <v>77</v>
      </c>
      <c r="AJ9" s="30">
        <v>2</v>
      </c>
      <c r="AK9" s="30">
        <v>4</v>
      </c>
      <c r="AL9" s="30">
        <v>1</v>
      </c>
      <c r="AM9" s="30">
        <f t="shared" si="1"/>
        <v>7</v>
      </c>
    </row>
    <row r="10" spans="1:39">
      <c r="A10" s="35">
        <v>5</v>
      </c>
      <c r="B10" s="35">
        <v>10</v>
      </c>
      <c r="C10" s="35">
        <v>35</v>
      </c>
      <c r="D10" s="35">
        <v>0</v>
      </c>
      <c r="E10" s="35">
        <f t="shared" si="2"/>
        <v>45</v>
      </c>
      <c r="F10" s="35">
        <v>1</v>
      </c>
      <c r="G10" s="35">
        <v>1</v>
      </c>
      <c r="H10" s="35">
        <v>0</v>
      </c>
      <c r="I10" s="35">
        <f t="shared" si="4"/>
        <v>2</v>
      </c>
      <c r="K10" s="33">
        <v>5</v>
      </c>
      <c r="L10" s="35">
        <v>5</v>
      </c>
      <c r="M10" s="35">
        <v>40</v>
      </c>
      <c r="N10" s="35">
        <v>0</v>
      </c>
      <c r="O10" s="35">
        <f t="shared" si="3"/>
        <v>45</v>
      </c>
      <c r="P10" s="35">
        <v>0</v>
      </c>
      <c r="Q10" s="35">
        <v>0</v>
      </c>
      <c r="R10" s="35">
        <v>0</v>
      </c>
      <c r="S10" s="35">
        <f t="shared" si="5"/>
        <v>0</v>
      </c>
      <c r="U10" s="33">
        <v>4</v>
      </c>
      <c r="V10" s="35">
        <v>23</v>
      </c>
      <c r="W10" s="35">
        <v>28</v>
      </c>
      <c r="X10" s="35">
        <v>0</v>
      </c>
      <c r="Y10" s="35">
        <f t="shared" si="6"/>
        <v>51</v>
      </c>
      <c r="Z10" s="35">
        <v>1</v>
      </c>
      <c r="AA10" s="35">
        <v>0</v>
      </c>
      <c r="AB10" s="35">
        <v>0</v>
      </c>
      <c r="AC10" s="35">
        <f t="shared" si="7"/>
        <v>1</v>
      </c>
      <c r="AE10" s="30">
        <v>6</v>
      </c>
      <c r="AF10" s="30">
        <v>10</v>
      </c>
      <c r="AG10" s="30">
        <v>39</v>
      </c>
      <c r="AH10" s="30">
        <v>43</v>
      </c>
      <c r="AI10" s="30">
        <f t="shared" si="0"/>
        <v>92</v>
      </c>
      <c r="AJ10" s="30">
        <v>1</v>
      </c>
      <c r="AK10" s="30">
        <v>0</v>
      </c>
      <c r="AL10" s="30">
        <v>0</v>
      </c>
      <c r="AM10" s="30">
        <f t="shared" si="1"/>
        <v>1</v>
      </c>
    </row>
    <row r="11" spans="1:39">
      <c r="A11" s="35">
        <v>6</v>
      </c>
      <c r="B11" s="35">
        <v>18</v>
      </c>
      <c r="C11" s="35">
        <v>38</v>
      </c>
      <c r="D11" s="35">
        <v>0</v>
      </c>
      <c r="E11" s="35">
        <f t="shared" si="2"/>
        <v>56</v>
      </c>
      <c r="F11" s="35">
        <v>1</v>
      </c>
      <c r="G11" s="35">
        <v>2</v>
      </c>
      <c r="H11" s="35">
        <v>0</v>
      </c>
      <c r="I11" s="35">
        <f t="shared" si="4"/>
        <v>3</v>
      </c>
      <c r="K11" s="33">
        <v>6</v>
      </c>
      <c r="L11" s="35">
        <v>21</v>
      </c>
      <c r="M11" s="35">
        <v>48</v>
      </c>
      <c r="N11" s="35">
        <v>0</v>
      </c>
      <c r="O11" s="35">
        <f t="shared" si="3"/>
        <v>69</v>
      </c>
      <c r="P11" s="35">
        <v>1</v>
      </c>
      <c r="Q11" s="35">
        <v>0</v>
      </c>
      <c r="R11" s="35">
        <v>0</v>
      </c>
      <c r="S11" s="35">
        <f t="shared" si="5"/>
        <v>1</v>
      </c>
      <c r="U11" s="33">
        <v>5</v>
      </c>
      <c r="V11" s="35">
        <v>12</v>
      </c>
      <c r="W11" s="35">
        <v>35</v>
      </c>
      <c r="X11" s="35">
        <v>0</v>
      </c>
      <c r="Y11" s="35">
        <f t="shared" si="6"/>
        <v>47</v>
      </c>
      <c r="Z11" s="35">
        <v>1</v>
      </c>
      <c r="AA11" s="35">
        <v>0</v>
      </c>
      <c r="AB11" s="35">
        <v>0</v>
      </c>
      <c r="AC11" s="35">
        <f t="shared" si="7"/>
        <v>1</v>
      </c>
      <c r="AE11" s="30">
        <v>7</v>
      </c>
      <c r="AF11" s="30">
        <v>10</v>
      </c>
      <c r="AG11" s="30">
        <v>38</v>
      </c>
      <c r="AH11" s="30">
        <v>47</v>
      </c>
      <c r="AI11" s="30">
        <f t="shared" si="0"/>
        <v>95</v>
      </c>
      <c r="AJ11" s="30">
        <v>0</v>
      </c>
      <c r="AK11" s="30">
        <v>0</v>
      </c>
      <c r="AL11" s="30">
        <v>1</v>
      </c>
      <c r="AM11" s="30">
        <f t="shared" si="1"/>
        <v>1</v>
      </c>
    </row>
    <row r="12" spans="1:39">
      <c r="A12" s="35">
        <v>7</v>
      </c>
      <c r="B12" s="35">
        <v>13</v>
      </c>
      <c r="C12" s="35">
        <v>33</v>
      </c>
      <c r="D12" s="35">
        <v>0</v>
      </c>
      <c r="E12" s="35">
        <f t="shared" si="2"/>
        <v>46</v>
      </c>
      <c r="F12" s="35">
        <v>0</v>
      </c>
      <c r="G12" s="35">
        <v>1</v>
      </c>
      <c r="H12" s="35">
        <v>0</v>
      </c>
      <c r="I12" s="35">
        <f t="shared" si="4"/>
        <v>1</v>
      </c>
      <c r="K12" s="33">
        <v>7</v>
      </c>
      <c r="L12" s="35">
        <v>25</v>
      </c>
      <c r="M12" s="35">
        <v>20</v>
      </c>
      <c r="N12" s="35">
        <v>0</v>
      </c>
      <c r="O12" s="35">
        <f t="shared" si="3"/>
        <v>45</v>
      </c>
      <c r="P12" s="35">
        <v>0</v>
      </c>
      <c r="Q12" s="35">
        <v>0</v>
      </c>
      <c r="R12" s="35">
        <v>0</v>
      </c>
      <c r="S12" s="35">
        <f t="shared" si="5"/>
        <v>0</v>
      </c>
      <c r="U12" s="33">
        <v>6</v>
      </c>
      <c r="V12" s="35">
        <v>25</v>
      </c>
      <c r="W12" s="35">
        <v>48</v>
      </c>
      <c r="X12" s="35">
        <v>0</v>
      </c>
      <c r="Y12" s="35">
        <f t="shared" si="6"/>
        <v>73</v>
      </c>
      <c r="Z12" s="35">
        <v>1</v>
      </c>
      <c r="AA12" s="35">
        <v>2</v>
      </c>
      <c r="AB12" s="35">
        <v>0</v>
      </c>
      <c r="AC12" s="35">
        <f t="shared" si="7"/>
        <v>3</v>
      </c>
      <c r="AE12" s="30">
        <v>8</v>
      </c>
      <c r="AF12" s="30">
        <v>8</v>
      </c>
      <c r="AG12" s="30">
        <v>35</v>
      </c>
      <c r="AH12" s="30">
        <v>33</v>
      </c>
      <c r="AI12" s="30">
        <f t="shared" si="0"/>
        <v>76</v>
      </c>
      <c r="AJ12" s="30">
        <v>0</v>
      </c>
      <c r="AK12" s="30">
        <v>0</v>
      </c>
      <c r="AL12" s="30">
        <v>1</v>
      </c>
      <c r="AM12" s="30">
        <f t="shared" si="1"/>
        <v>1</v>
      </c>
    </row>
    <row r="13" spans="1:39">
      <c r="A13" s="35">
        <v>8</v>
      </c>
      <c r="B13" s="35">
        <v>10</v>
      </c>
      <c r="C13" s="35">
        <v>46</v>
      </c>
      <c r="D13" s="35">
        <v>0</v>
      </c>
      <c r="E13" s="35">
        <f t="shared" si="2"/>
        <v>56</v>
      </c>
      <c r="F13" s="35">
        <v>0</v>
      </c>
      <c r="G13" s="35">
        <v>1</v>
      </c>
      <c r="H13" s="35">
        <v>0</v>
      </c>
      <c r="I13" s="35">
        <f t="shared" si="4"/>
        <v>1</v>
      </c>
      <c r="K13" s="33">
        <v>8</v>
      </c>
      <c r="L13" s="35">
        <v>28</v>
      </c>
      <c r="M13" s="35">
        <v>53</v>
      </c>
      <c r="N13" s="35">
        <v>0</v>
      </c>
      <c r="O13" s="35">
        <f t="shared" si="3"/>
        <v>81</v>
      </c>
      <c r="P13" s="35">
        <v>0</v>
      </c>
      <c r="Q13" s="35">
        <v>0</v>
      </c>
      <c r="R13" s="35">
        <v>0</v>
      </c>
      <c r="S13" s="35">
        <f t="shared" si="5"/>
        <v>0</v>
      </c>
      <c r="U13" s="33">
        <v>7</v>
      </c>
      <c r="V13" s="35">
        <v>22</v>
      </c>
      <c r="W13" s="35">
        <v>52</v>
      </c>
      <c r="X13" s="35">
        <v>0</v>
      </c>
      <c r="Y13" s="35">
        <f t="shared" si="6"/>
        <v>74</v>
      </c>
      <c r="Z13" s="35">
        <v>0</v>
      </c>
      <c r="AA13" s="35">
        <v>0</v>
      </c>
      <c r="AB13" s="35">
        <v>0</v>
      </c>
      <c r="AC13" s="35">
        <f t="shared" si="7"/>
        <v>0</v>
      </c>
      <c r="AE13" s="30">
        <v>9</v>
      </c>
      <c r="AF13" s="30">
        <v>10</v>
      </c>
      <c r="AG13" s="30">
        <v>43</v>
      </c>
      <c r="AH13" s="30">
        <v>37</v>
      </c>
      <c r="AI13" s="30">
        <f t="shared" si="0"/>
        <v>90</v>
      </c>
      <c r="AJ13" s="30">
        <v>0</v>
      </c>
      <c r="AK13" s="30">
        <v>1</v>
      </c>
      <c r="AL13" s="30">
        <v>1</v>
      </c>
      <c r="AM13" s="30">
        <f t="shared" si="1"/>
        <v>2</v>
      </c>
    </row>
    <row r="14" spans="1:39">
      <c r="A14" s="35">
        <v>9</v>
      </c>
      <c r="B14" s="35">
        <v>20</v>
      </c>
      <c r="C14" s="35">
        <v>30</v>
      </c>
      <c r="D14" s="35">
        <v>0</v>
      </c>
      <c r="E14" s="35">
        <f t="shared" si="2"/>
        <v>50</v>
      </c>
      <c r="F14" s="35">
        <v>0</v>
      </c>
      <c r="G14" s="35">
        <v>0</v>
      </c>
      <c r="H14" s="35">
        <v>0</v>
      </c>
      <c r="I14" s="35">
        <f t="shared" si="4"/>
        <v>0</v>
      </c>
      <c r="K14" s="33">
        <v>9</v>
      </c>
      <c r="L14" s="35">
        <v>24</v>
      </c>
      <c r="M14" s="35">
        <v>41</v>
      </c>
      <c r="N14" s="35">
        <v>0</v>
      </c>
      <c r="O14" s="35">
        <f t="shared" si="3"/>
        <v>65</v>
      </c>
      <c r="P14" s="35">
        <v>0</v>
      </c>
      <c r="Q14" s="35">
        <v>1</v>
      </c>
      <c r="R14" s="35">
        <v>0</v>
      </c>
      <c r="S14" s="35">
        <f t="shared" si="5"/>
        <v>1</v>
      </c>
      <c r="U14" s="33">
        <v>8</v>
      </c>
      <c r="V14" s="35">
        <v>39</v>
      </c>
      <c r="W14" s="35">
        <v>70</v>
      </c>
      <c r="X14" s="35">
        <v>0</v>
      </c>
      <c r="Y14" s="35">
        <f t="shared" si="6"/>
        <v>109</v>
      </c>
      <c r="Z14" s="35">
        <v>0</v>
      </c>
      <c r="AA14" s="35">
        <v>0</v>
      </c>
      <c r="AB14" s="35">
        <v>0</v>
      </c>
      <c r="AC14" s="35">
        <f t="shared" si="7"/>
        <v>0</v>
      </c>
      <c r="AE14" s="30">
        <v>10</v>
      </c>
      <c r="AF14" s="30">
        <v>8</v>
      </c>
      <c r="AG14" s="30">
        <v>46</v>
      </c>
      <c r="AH14" s="30">
        <v>42</v>
      </c>
      <c r="AI14" s="30">
        <f t="shared" si="0"/>
        <v>96</v>
      </c>
      <c r="AJ14" s="30">
        <v>0</v>
      </c>
      <c r="AK14" s="30">
        <v>0</v>
      </c>
      <c r="AL14" s="30">
        <v>1</v>
      </c>
      <c r="AM14" s="30">
        <f t="shared" si="1"/>
        <v>1</v>
      </c>
    </row>
    <row r="15" spans="1:39">
      <c r="A15" s="35">
        <v>10</v>
      </c>
      <c r="B15" s="35">
        <v>11</v>
      </c>
      <c r="C15" s="35">
        <v>34</v>
      </c>
      <c r="D15" s="35">
        <v>0</v>
      </c>
      <c r="E15" s="35">
        <f t="shared" si="2"/>
        <v>45</v>
      </c>
      <c r="F15" s="35">
        <v>2</v>
      </c>
      <c r="G15" s="35">
        <v>0</v>
      </c>
      <c r="H15" s="35">
        <v>0</v>
      </c>
      <c r="I15" s="35">
        <f t="shared" si="4"/>
        <v>2</v>
      </c>
      <c r="K15" s="33">
        <v>10</v>
      </c>
      <c r="L15" s="35">
        <v>22</v>
      </c>
      <c r="M15" s="35">
        <v>59</v>
      </c>
      <c r="N15" s="35">
        <v>0</v>
      </c>
      <c r="O15" s="35">
        <f t="shared" si="3"/>
        <v>81</v>
      </c>
      <c r="P15" s="35">
        <v>1</v>
      </c>
      <c r="Q15" s="35">
        <v>1</v>
      </c>
      <c r="R15" s="35">
        <v>0</v>
      </c>
      <c r="S15" s="35">
        <f t="shared" si="5"/>
        <v>2</v>
      </c>
      <c r="U15" s="33">
        <v>9</v>
      </c>
      <c r="V15" s="35">
        <v>18</v>
      </c>
      <c r="W15" s="35">
        <v>38</v>
      </c>
      <c r="X15" s="35">
        <v>0</v>
      </c>
      <c r="Y15" s="35">
        <f t="shared" si="6"/>
        <v>56</v>
      </c>
      <c r="Z15" s="35">
        <v>1</v>
      </c>
      <c r="AA15" s="35">
        <v>0</v>
      </c>
      <c r="AB15" s="35">
        <v>0</v>
      </c>
      <c r="AC15" s="35">
        <f t="shared" si="7"/>
        <v>1</v>
      </c>
      <c r="AE15" s="30">
        <v>11</v>
      </c>
      <c r="AF15" s="30">
        <v>19</v>
      </c>
      <c r="AG15" s="30">
        <v>41</v>
      </c>
      <c r="AH15" s="30">
        <v>49</v>
      </c>
      <c r="AI15" s="30">
        <f t="shared" si="0"/>
        <v>109</v>
      </c>
      <c r="AJ15" s="30">
        <v>5</v>
      </c>
      <c r="AK15" s="30">
        <v>3</v>
      </c>
      <c r="AL15" s="30">
        <v>1</v>
      </c>
      <c r="AM15" s="30">
        <f t="shared" si="1"/>
        <v>9</v>
      </c>
    </row>
    <row r="16" spans="1:39">
      <c r="A16" s="35">
        <v>11</v>
      </c>
      <c r="B16" s="35">
        <v>20</v>
      </c>
      <c r="C16" s="35">
        <v>37</v>
      </c>
      <c r="D16" s="35">
        <v>0</v>
      </c>
      <c r="E16" s="35">
        <f t="shared" si="2"/>
        <v>57</v>
      </c>
      <c r="F16" s="35">
        <v>0</v>
      </c>
      <c r="G16" s="35">
        <v>0</v>
      </c>
      <c r="H16" s="35">
        <v>0</v>
      </c>
      <c r="I16" s="35">
        <f t="shared" si="4"/>
        <v>0</v>
      </c>
      <c r="K16" s="33">
        <v>11</v>
      </c>
      <c r="L16" s="35">
        <v>18</v>
      </c>
      <c r="M16" s="35">
        <v>51</v>
      </c>
      <c r="N16" s="35">
        <v>0</v>
      </c>
      <c r="O16" s="35">
        <f t="shared" si="3"/>
        <v>69</v>
      </c>
      <c r="P16" s="35">
        <v>2</v>
      </c>
      <c r="Q16" s="35">
        <v>1</v>
      </c>
      <c r="R16" s="35">
        <v>0</v>
      </c>
      <c r="S16" s="35">
        <f t="shared" si="5"/>
        <v>3</v>
      </c>
      <c r="U16" s="33">
        <v>10</v>
      </c>
      <c r="V16" s="35">
        <v>25</v>
      </c>
      <c r="W16" s="35">
        <v>60</v>
      </c>
      <c r="X16" s="35">
        <v>0</v>
      </c>
      <c r="Y16" s="35">
        <f t="shared" si="6"/>
        <v>85</v>
      </c>
      <c r="Z16" s="35">
        <v>1</v>
      </c>
      <c r="AA16" s="35">
        <v>1</v>
      </c>
      <c r="AB16" s="35">
        <v>0</v>
      </c>
      <c r="AC16" s="35">
        <f t="shared" si="7"/>
        <v>2</v>
      </c>
      <c r="AE16" s="30">
        <v>12</v>
      </c>
      <c r="AF16" s="30">
        <v>23</v>
      </c>
      <c r="AG16" s="30">
        <v>35</v>
      </c>
      <c r="AH16" s="30">
        <v>55</v>
      </c>
      <c r="AI16" s="30">
        <f t="shared" si="0"/>
        <v>113</v>
      </c>
      <c r="AJ16" s="30">
        <v>0</v>
      </c>
      <c r="AK16" s="30">
        <v>1</v>
      </c>
      <c r="AL16" s="30">
        <v>0</v>
      </c>
      <c r="AM16" s="30">
        <f t="shared" si="1"/>
        <v>1</v>
      </c>
    </row>
    <row r="17" spans="1:39">
      <c r="A17" s="35">
        <v>12</v>
      </c>
      <c r="B17" s="35">
        <v>27</v>
      </c>
      <c r="C17" s="35">
        <v>43</v>
      </c>
      <c r="D17" s="35">
        <v>0</v>
      </c>
      <c r="E17" s="35">
        <f t="shared" si="2"/>
        <v>70</v>
      </c>
      <c r="F17" s="35">
        <v>0</v>
      </c>
      <c r="G17" s="35">
        <v>0</v>
      </c>
      <c r="H17" s="35">
        <v>0</v>
      </c>
      <c r="I17" s="35">
        <f t="shared" si="4"/>
        <v>0</v>
      </c>
      <c r="K17" s="33">
        <v>12</v>
      </c>
      <c r="L17" s="35">
        <v>31</v>
      </c>
      <c r="M17" s="35">
        <v>53</v>
      </c>
      <c r="N17" s="35">
        <v>0</v>
      </c>
      <c r="O17" s="35">
        <f t="shared" si="3"/>
        <v>84</v>
      </c>
      <c r="P17" s="35">
        <v>3</v>
      </c>
      <c r="Q17" s="35">
        <v>0</v>
      </c>
      <c r="R17" s="35">
        <v>0</v>
      </c>
      <c r="S17" s="35">
        <f t="shared" si="5"/>
        <v>3</v>
      </c>
      <c r="U17" s="33">
        <v>11</v>
      </c>
      <c r="V17" s="35">
        <v>23</v>
      </c>
      <c r="W17" s="35">
        <v>51</v>
      </c>
      <c r="X17" s="35">
        <v>0</v>
      </c>
      <c r="Y17" s="35">
        <f t="shared" si="6"/>
        <v>74</v>
      </c>
      <c r="Z17" s="35">
        <v>1</v>
      </c>
      <c r="AA17" s="35">
        <v>0</v>
      </c>
      <c r="AB17" s="35">
        <v>0</v>
      </c>
      <c r="AC17" s="35">
        <f t="shared" si="7"/>
        <v>1</v>
      </c>
      <c r="AE17" s="30">
        <v>13</v>
      </c>
      <c r="AF17" s="30">
        <v>5</v>
      </c>
      <c r="AG17" s="30">
        <v>39</v>
      </c>
      <c r="AH17" s="30">
        <v>37</v>
      </c>
      <c r="AI17" s="30">
        <f t="shared" si="0"/>
        <v>81</v>
      </c>
      <c r="AJ17" s="30">
        <v>0</v>
      </c>
      <c r="AK17" s="30">
        <v>0</v>
      </c>
      <c r="AL17" s="30">
        <v>0</v>
      </c>
      <c r="AM17" s="30">
        <f t="shared" si="1"/>
        <v>0</v>
      </c>
    </row>
    <row r="18" spans="1:39">
      <c r="A18" s="35">
        <v>13</v>
      </c>
      <c r="B18" s="35">
        <v>16</v>
      </c>
      <c r="C18" s="35">
        <v>47</v>
      </c>
      <c r="D18" s="35">
        <v>0</v>
      </c>
      <c r="E18" s="35">
        <f t="shared" si="2"/>
        <v>63</v>
      </c>
      <c r="F18" s="35">
        <v>0</v>
      </c>
      <c r="G18" s="35">
        <v>0</v>
      </c>
      <c r="H18" s="35">
        <v>0</v>
      </c>
      <c r="I18" s="35">
        <f t="shared" si="4"/>
        <v>0</v>
      </c>
      <c r="K18" s="33">
        <v>13</v>
      </c>
      <c r="L18" s="35">
        <v>13</v>
      </c>
      <c r="M18" s="35">
        <v>47</v>
      </c>
      <c r="N18" s="35">
        <v>0</v>
      </c>
      <c r="O18" s="35">
        <f t="shared" si="3"/>
        <v>60</v>
      </c>
      <c r="P18" s="35">
        <v>1</v>
      </c>
      <c r="Q18" s="35">
        <v>0</v>
      </c>
      <c r="R18" s="35">
        <v>0</v>
      </c>
      <c r="S18" s="35">
        <f t="shared" si="5"/>
        <v>1</v>
      </c>
      <c r="U18" s="33">
        <v>12</v>
      </c>
      <c r="V18" s="35">
        <v>21</v>
      </c>
      <c r="W18" s="35">
        <v>56</v>
      </c>
      <c r="X18" s="35">
        <v>0</v>
      </c>
      <c r="Y18" s="35">
        <f t="shared" si="6"/>
        <v>77</v>
      </c>
      <c r="Z18" s="35">
        <v>0</v>
      </c>
      <c r="AA18" s="35">
        <v>0</v>
      </c>
      <c r="AB18" s="35">
        <v>0</v>
      </c>
      <c r="AC18" s="35">
        <f t="shared" si="7"/>
        <v>0</v>
      </c>
      <c r="AE18" s="30">
        <v>14</v>
      </c>
      <c r="AF18" s="30">
        <v>45</v>
      </c>
      <c r="AG18" s="30">
        <v>32</v>
      </c>
      <c r="AH18" s="30">
        <v>57</v>
      </c>
      <c r="AI18" s="30">
        <f>SUM(AF18:AG18,AH18)</f>
        <v>134</v>
      </c>
      <c r="AJ18" s="30">
        <v>4</v>
      </c>
      <c r="AK18" s="30">
        <v>0</v>
      </c>
      <c r="AL18" s="30">
        <v>0</v>
      </c>
      <c r="AM18" s="30">
        <f t="shared" si="1"/>
        <v>4</v>
      </c>
    </row>
    <row r="19" spans="1:39">
      <c r="A19" s="35">
        <v>14</v>
      </c>
      <c r="B19" s="35">
        <v>37</v>
      </c>
      <c r="C19" s="35">
        <v>46</v>
      </c>
      <c r="D19" s="35">
        <v>0</v>
      </c>
      <c r="E19" s="35">
        <f t="shared" si="2"/>
        <v>83</v>
      </c>
      <c r="F19" s="35">
        <v>0</v>
      </c>
      <c r="G19" s="35">
        <v>0</v>
      </c>
      <c r="H19" s="35">
        <v>0</v>
      </c>
      <c r="I19" s="35">
        <f t="shared" si="4"/>
        <v>0</v>
      </c>
      <c r="K19" s="33">
        <v>14</v>
      </c>
      <c r="L19" s="35">
        <v>17</v>
      </c>
      <c r="M19" s="35">
        <v>50</v>
      </c>
      <c r="N19" s="35">
        <v>0</v>
      </c>
      <c r="O19" s="35">
        <f t="shared" si="3"/>
        <v>67</v>
      </c>
      <c r="P19" s="35">
        <v>1</v>
      </c>
      <c r="Q19" s="35">
        <v>1</v>
      </c>
      <c r="R19" s="35">
        <v>0</v>
      </c>
      <c r="S19" s="35">
        <f t="shared" si="5"/>
        <v>2</v>
      </c>
      <c r="U19" s="33">
        <v>13</v>
      </c>
      <c r="V19" s="35">
        <v>22</v>
      </c>
      <c r="W19" s="35">
        <v>32</v>
      </c>
      <c r="X19" s="35">
        <v>0</v>
      </c>
      <c r="Y19" s="35">
        <f t="shared" si="6"/>
        <v>54</v>
      </c>
      <c r="Z19" s="35">
        <v>1</v>
      </c>
      <c r="AA19" s="35">
        <v>0</v>
      </c>
      <c r="AB19" s="35">
        <v>0</v>
      </c>
      <c r="AC19" s="35">
        <f t="shared" si="7"/>
        <v>1</v>
      </c>
      <c r="AE19" s="30"/>
      <c r="AF19" s="30"/>
      <c r="AG19" s="30"/>
      <c r="AH19" s="30"/>
      <c r="AI19" s="30">
        <f>SUM(AI5:AI18)</f>
        <v>1313</v>
      </c>
      <c r="AJ19" s="30"/>
      <c r="AK19" s="30"/>
      <c r="AL19" s="30"/>
      <c r="AM19" s="30">
        <f>SUM(AM5:AM18)</f>
        <v>37</v>
      </c>
    </row>
    <row r="20" spans="1:39">
      <c r="A20" s="35">
        <v>15</v>
      </c>
      <c r="B20" s="35">
        <v>20</v>
      </c>
      <c r="C20" s="35">
        <v>32</v>
      </c>
      <c r="D20" s="35">
        <v>0</v>
      </c>
      <c r="E20" s="35">
        <f t="shared" si="2"/>
        <v>52</v>
      </c>
      <c r="F20" s="35">
        <v>3</v>
      </c>
      <c r="G20" s="35">
        <v>1</v>
      </c>
      <c r="H20" s="35">
        <v>0</v>
      </c>
      <c r="I20" s="35">
        <f t="shared" si="4"/>
        <v>4</v>
      </c>
      <c r="K20" s="33">
        <v>15</v>
      </c>
      <c r="L20" s="35">
        <v>9</v>
      </c>
      <c r="M20" s="35">
        <v>49</v>
      </c>
      <c r="N20" s="35">
        <v>0</v>
      </c>
      <c r="O20" s="35">
        <f t="shared" si="3"/>
        <v>58</v>
      </c>
      <c r="P20" s="35">
        <v>0</v>
      </c>
      <c r="Q20" s="35">
        <v>2</v>
      </c>
      <c r="R20" s="35">
        <v>0</v>
      </c>
      <c r="S20" s="35">
        <f t="shared" si="5"/>
        <v>2</v>
      </c>
      <c r="U20" s="33">
        <v>14</v>
      </c>
      <c r="V20" s="35">
        <v>44</v>
      </c>
      <c r="W20" s="35">
        <v>30</v>
      </c>
      <c r="X20" s="35">
        <v>0</v>
      </c>
      <c r="Y20" s="35">
        <f t="shared" si="6"/>
        <v>74</v>
      </c>
      <c r="Z20" s="35">
        <v>0</v>
      </c>
      <c r="AA20" s="35">
        <v>0</v>
      </c>
      <c r="AB20" s="35">
        <v>0</v>
      </c>
      <c r="AC20" s="35">
        <f t="shared" si="7"/>
        <v>0</v>
      </c>
    </row>
    <row r="21" spans="1:39">
      <c r="A21" s="35">
        <v>16</v>
      </c>
      <c r="B21" s="35">
        <v>14</v>
      </c>
      <c r="C21" s="35">
        <v>41</v>
      </c>
      <c r="D21" s="35">
        <v>0</v>
      </c>
      <c r="E21" s="35">
        <f t="shared" si="2"/>
        <v>55</v>
      </c>
      <c r="F21" s="35">
        <v>0</v>
      </c>
      <c r="G21" s="35">
        <v>0</v>
      </c>
      <c r="H21" s="35">
        <v>0</v>
      </c>
      <c r="I21" s="35">
        <f t="shared" si="4"/>
        <v>0</v>
      </c>
      <c r="K21" s="33">
        <v>16</v>
      </c>
      <c r="L21" s="35">
        <v>22</v>
      </c>
      <c r="M21" s="35">
        <v>39</v>
      </c>
      <c r="N21" s="35">
        <v>0</v>
      </c>
      <c r="O21" s="35">
        <f t="shared" si="3"/>
        <v>61</v>
      </c>
      <c r="P21" s="35">
        <v>1</v>
      </c>
      <c r="Q21" s="35">
        <v>0</v>
      </c>
      <c r="R21" s="35">
        <v>0</v>
      </c>
      <c r="S21" s="35">
        <f t="shared" si="5"/>
        <v>1</v>
      </c>
      <c r="U21" s="33">
        <v>15</v>
      </c>
      <c r="V21" s="35">
        <v>13</v>
      </c>
      <c r="W21" s="35">
        <v>32</v>
      </c>
      <c r="X21" s="35">
        <v>0</v>
      </c>
      <c r="Y21" s="35">
        <f t="shared" si="6"/>
        <v>45</v>
      </c>
      <c r="Z21" s="35">
        <v>1</v>
      </c>
      <c r="AA21" s="35">
        <v>0</v>
      </c>
      <c r="AB21" s="35">
        <v>0</v>
      </c>
      <c r="AC21" s="35">
        <f t="shared" si="7"/>
        <v>1</v>
      </c>
    </row>
    <row r="22" spans="1:39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K22" s="33" t="s">
        <v>32</v>
      </c>
      <c r="L22" s="35"/>
      <c r="M22" s="35"/>
      <c r="N22" s="35"/>
      <c r="O22" s="35"/>
      <c r="P22" s="35"/>
      <c r="Q22" s="35"/>
      <c r="R22" s="35"/>
      <c r="S22" s="35"/>
      <c r="U22" s="33">
        <v>16</v>
      </c>
      <c r="V22" s="35">
        <v>17</v>
      </c>
      <c r="W22" s="35">
        <v>48</v>
      </c>
      <c r="X22" s="35">
        <v>0</v>
      </c>
      <c r="Y22" s="35">
        <f t="shared" si="6"/>
        <v>65</v>
      </c>
      <c r="Z22" s="35">
        <v>1</v>
      </c>
      <c r="AA22" s="35">
        <v>0</v>
      </c>
      <c r="AB22" s="35">
        <v>0</v>
      </c>
      <c r="AC22" s="35">
        <f t="shared" si="7"/>
        <v>1</v>
      </c>
    </row>
    <row r="23" spans="1:39">
      <c r="A23" s="35">
        <v>17</v>
      </c>
      <c r="B23" s="35">
        <v>11</v>
      </c>
      <c r="C23" s="35">
        <v>33</v>
      </c>
      <c r="D23" s="35">
        <v>0</v>
      </c>
      <c r="E23" s="35">
        <f t="shared" ref="E23:E38" si="8">SUM(B23:D23)</f>
        <v>44</v>
      </c>
      <c r="F23" s="35">
        <v>0</v>
      </c>
      <c r="G23" s="35">
        <v>0</v>
      </c>
      <c r="H23" s="35">
        <v>0</v>
      </c>
      <c r="I23" s="35">
        <f t="shared" ref="I23:I38" si="9">SUM(F23:H23)</f>
        <v>0</v>
      </c>
      <c r="K23" s="33">
        <v>17</v>
      </c>
      <c r="L23" s="33">
        <v>18</v>
      </c>
      <c r="M23" s="33">
        <v>37</v>
      </c>
      <c r="N23" s="33">
        <v>0</v>
      </c>
      <c r="O23" s="33">
        <f t="shared" ref="O23:O43" si="10">SUM(L23:N23)</f>
        <v>55</v>
      </c>
      <c r="P23" s="33">
        <v>3</v>
      </c>
      <c r="Q23" s="33">
        <v>1</v>
      </c>
      <c r="R23" s="33">
        <v>0</v>
      </c>
      <c r="S23" s="33">
        <f t="shared" ref="S23:S43" si="11">SUM(P23:R23)</f>
        <v>4</v>
      </c>
      <c r="U23" s="33">
        <v>17</v>
      </c>
      <c r="V23" s="35">
        <v>34</v>
      </c>
      <c r="W23" s="35">
        <v>40</v>
      </c>
      <c r="X23" s="35">
        <v>0</v>
      </c>
      <c r="Y23" s="35">
        <f t="shared" si="6"/>
        <v>74</v>
      </c>
      <c r="Z23" s="35">
        <v>0</v>
      </c>
      <c r="AA23" s="35">
        <v>1</v>
      </c>
      <c r="AB23" s="35">
        <v>0</v>
      </c>
      <c r="AC23" s="35">
        <f t="shared" si="7"/>
        <v>1</v>
      </c>
    </row>
    <row r="24" spans="1:39">
      <c r="A24" s="35">
        <v>18</v>
      </c>
      <c r="B24" s="33">
        <v>13</v>
      </c>
      <c r="C24" s="33">
        <v>31</v>
      </c>
      <c r="D24" s="33">
        <v>0</v>
      </c>
      <c r="E24" s="33">
        <f t="shared" si="8"/>
        <v>44</v>
      </c>
      <c r="F24" s="33">
        <v>1</v>
      </c>
      <c r="G24" s="33">
        <v>1</v>
      </c>
      <c r="H24" s="33">
        <v>0</v>
      </c>
      <c r="I24" s="33">
        <f t="shared" si="9"/>
        <v>2</v>
      </c>
      <c r="K24" s="33">
        <v>18</v>
      </c>
      <c r="L24" s="33">
        <v>18</v>
      </c>
      <c r="M24" s="33">
        <v>39</v>
      </c>
      <c r="N24" s="33">
        <v>0</v>
      </c>
      <c r="O24" s="33">
        <f t="shared" si="10"/>
        <v>57</v>
      </c>
      <c r="P24" s="33">
        <v>3</v>
      </c>
      <c r="Q24" s="33">
        <v>0</v>
      </c>
      <c r="R24" s="33">
        <v>0</v>
      </c>
      <c r="S24" s="33">
        <f t="shared" si="11"/>
        <v>3</v>
      </c>
      <c r="U24" s="33">
        <v>18</v>
      </c>
      <c r="V24" s="35">
        <v>12</v>
      </c>
      <c r="W24" s="35">
        <v>47</v>
      </c>
      <c r="X24" s="35">
        <v>0</v>
      </c>
      <c r="Y24" s="35">
        <f t="shared" si="6"/>
        <v>59</v>
      </c>
      <c r="Z24" s="35">
        <v>0</v>
      </c>
      <c r="AA24" s="35">
        <v>0</v>
      </c>
      <c r="AB24" s="35">
        <v>0</v>
      </c>
      <c r="AC24" s="35">
        <f t="shared" si="7"/>
        <v>0</v>
      </c>
    </row>
    <row r="25" spans="1:39">
      <c r="A25" s="35">
        <v>19</v>
      </c>
      <c r="B25" s="33">
        <v>10</v>
      </c>
      <c r="C25" s="33">
        <v>28</v>
      </c>
      <c r="D25" s="33">
        <v>43</v>
      </c>
      <c r="E25" s="33">
        <f t="shared" si="8"/>
        <v>81</v>
      </c>
      <c r="F25" s="33">
        <v>0</v>
      </c>
      <c r="G25" s="33">
        <v>2</v>
      </c>
      <c r="H25" s="33">
        <v>0</v>
      </c>
      <c r="I25" s="33">
        <f t="shared" si="9"/>
        <v>2</v>
      </c>
      <c r="K25" s="33">
        <v>19</v>
      </c>
      <c r="L25" s="33">
        <v>24</v>
      </c>
      <c r="M25" s="33">
        <v>49</v>
      </c>
      <c r="N25" s="33">
        <v>0</v>
      </c>
      <c r="O25" s="33">
        <f t="shared" si="10"/>
        <v>73</v>
      </c>
      <c r="P25" s="33">
        <v>3</v>
      </c>
      <c r="Q25" s="33">
        <v>0</v>
      </c>
      <c r="R25" s="33">
        <v>0</v>
      </c>
      <c r="S25" s="33">
        <f t="shared" si="11"/>
        <v>3</v>
      </c>
      <c r="U25" s="33" t="s">
        <v>32</v>
      </c>
      <c r="V25" s="35"/>
      <c r="W25" s="35"/>
      <c r="X25" s="35"/>
      <c r="Y25" s="35"/>
      <c r="Z25" s="35"/>
      <c r="AA25" s="35"/>
      <c r="AB25" s="35"/>
      <c r="AC25" s="35"/>
    </row>
    <row r="26" spans="1:39">
      <c r="A26" s="35">
        <v>20</v>
      </c>
      <c r="B26" s="33">
        <v>13</v>
      </c>
      <c r="C26" s="33">
        <v>33</v>
      </c>
      <c r="D26" s="33">
        <v>0</v>
      </c>
      <c r="E26" s="33">
        <f t="shared" si="8"/>
        <v>46</v>
      </c>
      <c r="F26" s="33">
        <v>0</v>
      </c>
      <c r="G26" s="33">
        <v>4</v>
      </c>
      <c r="H26" s="33">
        <v>0</v>
      </c>
      <c r="I26" s="33">
        <f t="shared" si="9"/>
        <v>4</v>
      </c>
      <c r="K26" s="33">
        <v>20</v>
      </c>
      <c r="L26" s="33">
        <v>6</v>
      </c>
      <c r="M26" s="33">
        <v>42</v>
      </c>
      <c r="N26" s="33">
        <v>0</v>
      </c>
      <c r="O26" s="33">
        <f t="shared" si="10"/>
        <v>48</v>
      </c>
      <c r="P26" s="33">
        <v>1</v>
      </c>
      <c r="Q26" s="33">
        <v>1</v>
      </c>
      <c r="R26" s="33">
        <v>0</v>
      </c>
      <c r="S26" s="33">
        <f t="shared" si="11"/>
        <v>2</v>
      </c>
      <c r="U26" s="33">
        <v>19</v>
      </c>
      <c r="V26" s="35">
        <v>40</v>
      </c>
      <c r="W26" s="35">
        <v>47</v>
      </c>
      <c r="X26" s="35">
        <v>0</v>
      </c>
      <c r="Y26" s="35">
        <f t="shared" ref="Y26:Y40" si="12">SUM(V26:W26)</f>
        <v>87</v>
      </c>
      <c r="Z26" s="35">
        <v>0</v>
      </c>
      <c r="AA26" s="35">
        <v>0</v>
      </c>
      <c r="AB26" s="35">
        <v>0</v>
      </c>
      <c r="AC26" s="35">
        <f t="shared" ref="AC26:AC40" si="13">SUM(Z26:AA26)</f>
        <v>0</v>
      </c>
    </row>
    <row r="27" spans="1:39">
      <c r="A27" s="35">
        <v>21</v>
      </c>
      <c r="B27" s="33">
        <v>8</v>
      </c>
      <c r="C27" s="33">
        <v>25</v>
      </c>
      <c r="D27" s="33">
        <v>31</v>
      </c>
      <c r="E27" s="33">
        <f t="shared" si="8"/>
        <v>64</v>
      </c>
      <c r="F27" s="33">
        <v>0</v>
      </c>
      <c r="G27" s="33">
        <v>0</v>
      </c>
      <c r="H27" s="33">
        <v>0</v>
      </c>
      <c r="I27" s="33">
        <f t="shared" si="9"/>
        <v>0</v>
      </c>
      <c r="K27" s="33">
        <v>21</v>
      </c>
      <c r="L27" s="33">
        <v>12</v>
      </c>
      <c r="M27" s="33">
        <v>40</v>
      </c>
      <c r="N27" s="33">
        <v>0</v>
      </c>
      <c r="O27" s="33">
        <f t="shared" si="10"/>
        <v>52</v>
      </c>
      <c r="P27" s="33">
        <v>1</v>
      </c>
      <c r="Q27" s="33">
        <v>0</v>
      </c>
      <c r="R27" s="33">
        <v>0</v>
      </c>
      <c r="S27" s="33">
        <f t="shared" si="11"/>
        <v>1</v>
      </c>
      <c r="U27" s="33">
        <v>20</v>
      </c>
      <c r="V27" s="35">
        <v>38</v>
      </c>
      <c r="W27" s="35">
        <v>54</v>
      </c>
      <c r="X27" s="35">
        <v>0</v>
      </c>
      <c r="Y27" s="35">
        <f t="shared" si="12"/>
        <v>92</v>
      </c>
      <c r="Z27" s="35">
        <v>0</v>
      </c>
      <c r="AA27" s="35">
        <v>0</v>
      </c>
      <c r="AB27" s="35">
        <v>0</v>
      </c>
      <c r="AC27" s="35">
        <f t="shared" si="13"/>
        <v>0</v>
      </c>
    </row>
    <row r="28" spans="1:39">
      <c r="A28" s="35">
        <v>22</v>
      </c>
      <c r="B28" s="33">
        <v>5</v>
      </c>
      <c r="C28" s="33">
        <v>20</v>
      </c>
      <c r="D28" s="33">
        <v>0</v>
      </c>
      <c r="E28" s="33">
        <f t="shared" si="8"/>
        <v>25</v>
      </c>
      <c r="F28" s="33">
        <v>1</v>
      </c>
      <c r="G28" s="33">
        <v>0</v>
      </c>
      <c r="H28" s="33">
        <v>0</v>
      </c>
      <c r="I28" s="33">
        <f t="shared" si="9"/>
        <v>1</v>
      </c>
      <c r="K28" s="33">
        <v>22</v>
      </c>
      <c r="L28" s="33">
        <v>18</v>
      </c>
      <c r="M28" s="33">
        <v>39</v>
      </c>
      <c r="N28" s="33">
        <v>0</v>
      </c>
      <c r="O28" s="33">
        <f t="shared" si="10"/>
        <v>57</v>
      </c>
      <c r="P28" s="33">
        <v>3</v>
      </c>
      <c r="Q28" s="33">
        <v>1</v>
      </c>
      <c r="R28" s="33">
        <v>0</v>
      </c>
      <c r="S28" s="33">
        <f t="shared" si="11"/>
        <v>4</v>
      </c>
      <c r="U28" s="33">
        <v>21</v>
      </c>
      <c r="V28" s="35">
        <v>31</v>
      </c>
      <c r="W28" s="35">
        <v>43</v>
      </c>
      <c r="X28" s="35">
        <v>0</v>
      </c>
      <c r="Y28" s="35">
        <f t="shared" si="12"/>
        <v>74</v>
      </c>
      <c r="Z28" s="35">
        <v>0</v>
      </c>
      <c r="AA28" s="35">
        <v>1</v>
      </c>
      <c r="AB28" s="35">
        <v>0</v>
      </c>
      <c r="AC28" s="35">
        <f t="shared" si="13"/>
        <v>1</v>
      </c>
    </row>
    <row r="29" spans="1:39">
      <c r="A29" s="35">
        <v>23</v>
      </c>
      <c r="B29" s="33">
        <v>15</v>
      </c>
      <c r="C29" s="33">
        <v>43</v>
      </c>
      <c r="D29" s="33">
        <v>0</v>
      </c>
      <c r="E29" s="33">
        <f t="shared" si="8"/>
        <v>58</v>
      </c>
      <c r="F29" s="33">
        <v>3</v>
      </c>
      <c r="G29" s="33">
        <v>1</v>
      </c>
      <c r="H29" s="33">
        <v>0</v>
      </c>
      <c r="I29" s="33">
        <f t="shared" si="9"/>
        <v>4</v>
      </c>
      <c r="K29" s="33">
        <v>23</v>
      </c>
      <c r="L29" s="33">
        <v>36</v>
      </c>
      <c r="M29" s="33">
        <v>67</v>
      </c>
      <c r="N29" s="33">
        <v>0</v>
      </c>
      <c r="O29" s="33">
        <f t="shared" si="10"/>
        <v>103</v>
      </c>
      <c r="P29" s="33">
        <v>0</v>
      </c>
      <c r="Q29" s="33">
        <v>0</v>
      </c>
      <c r="R29" s="33">
        <v>0</v>
      </c>
      <c r="S29" s="33">
        <f t="shared" si="11"/>
        <v>0</v>
      </c>
      <c r="U29" s="33">
        <v>22</v>
      </c>
      <c r="V29" s="35">
        <v>21</v>
      </c>
      <c r="W29" s="35">
        <v>35</v>
      </c>
      <c r="X29" s="35">
        <v>0</v>
      </c>
      <c r="Y29" s="35">
        <f t="shared" si="12"/>
        <v>56</v>
      </c>
      <c r="Z29" s="35">
        <v>0</v>
      </c>
      <c r="AA29" s="35">
        <v>0</v>
      </c>
      <c r="AB29" s="35">
        <v>0</v>
      </c>
      <c r="AC29" s="35">
        <f t="shared" si="13"/>
        <v>0</v>
      </c>
    </row>
    <row r="30" spans="1:39">
      <c r="A30" s="35">
        <v>24</v>
      </c>
      <c r="B30" s="33">
        <v>9</v>
      </c>
      <c r="C30" s="33">
        <v>40</v>
      </c>
      <c r="D30" s="33">
        <v>0</v>
      </c>
      <c r="E30" s="33">
        <f t="shared" si="8"/>
        <v>49</v>
      </c>
      <c r="F30" s="33">
        <v>1</v>
      </c>
      <c r="G30" s="33">
        <v>0</v>
      </c>
      <c r="H30" s="33">
        <v>0</v>
      </c>
      <c r="I30" s="33">
        <f t="shared" si="9"/>
        <v>1</v>
      </c>
      <c r="K30" s="33">
        <v>24</v>
      </c>
      <c r="L30" s="33">
        <v>14</v>
      </c>
      <c r="M30" s="33">
        <v>31</v>
      </c>
      <c r="N30" s="33">
        <v>0</v>
      </c>
      <c r="O30" s="33">
        <f t="shared" si="10"/>
        <v>45</v>
      </c>
      <c r="P30" s="33">
        <v>1</v>
      </c>
      <c r="Q30" s="33">
        <v>2</v>
      </c>
      <c r="R30" s="33">
        <v>0</v>
      </c>
      <c r="S30" s="33">
        <f t="shared" si="11"/>
        <v>3</v>
      </c>
      <c r="U30" s="33">
        <v>23</v>
      </c>
      <c r="V30" s="35">
        <v>19</v>
      </c>
      <c r="W30" s="35">
        <v>48</v>
      </c>
      <c r="X30" s="35">
        <v>0</v>
      </c>
      <c r="Y30" s="35">
        <f t="shared" si="12"/>
        <v>67</v>
      </c>
      <c r="Z30" s="35">
        <v>0</v>
      </c>
      <c r="AA30" s="35">
        <v>0</v>
      </c>
      <c r="AB30" s="35">
        <v>0</v>
      </c>
      <c r="AC30" s="35">
        <f t="shared" si="13"/>
        <v>0</v>
      </c>
    </row>
    <row r="31" spans="1:39">
      <c r="A31" s="35">
        <v>25</v>
      </c>
      <c r="B31" s="33">
        <v>6</v>
      </c>
      <c r="C31" s="33">
        <v>22</v>
      </c>
      <c r="D31" s="33">
        <v>31</v>
      </c>
      <c r="E31" s="33">
        <f t="shared" si="8"/>
        <v>59</v>
      </c>
      <c r="F31" s="33">
        <v>2</v>
      </c>
      <c r="G31" s="33">
        <v>0</v>
      </c>
      <c r="H31" s="33">
        <v>0</v>
      </c>
      <c r="I31" s="33">
        <f t="shared" si="9"/>
        <v>2</v>
      </c>
      <c r="K31" s="33">
        <v>25</v>
      </c>
      <c r="L31" s="33">
        <v>32</v>
      </c>
      <c r="M31" s="33">
        <v>46</v>
      </c>
      <c r="N31" s="33">
        <v>0</v>
      </c>
      <c r="O31" s="33">
        <f t="shared" si="10"/>
        <v>78</v>
      </c>
      <c r="P31" s="33">
        <v>0</v>
      </c>
      <c r="Q31" s="33">
        <v>1</v>
      </c>
      <c r="R31" s="33">
        <v>0</v>
      </c>
      <c r="S31" s="33">
        <f t="shared" si="11"/>
        <v>1</v>
      </c>
      <c r="U31" s="33">
        <v>24</v>
      </c>
      <c r="V31" s="35">
        <v>24</v>
      </c>
      <c r="W31" s="35">
        <v>45</v>
      </c>
      <c r="X31" s="35">
        <v>0</v>
      </c>
      <c r="Y31" s="35">
        <f t="shared" si="12"/>
        <v>69</v>
      </c>
      <c r="Z31" s="35">
        <v>0</v>
      </c>
      <c r="AA31" s="35">
        <v>0</v>
      </c>
      <c r="AB31" s="35">
        <v>0</v>
      </c>
      <c r="AC31" s="35">
        <f t="shared" si="13"/>
        <v>0</v>
      </c>
    </row>
    <row r="32" spans="1:39">
      <c r="A32" s="35">
        <v>26</v>
      </c>
      <c r="B32" s="33">
        <v>19</v>
      </c>
      <c r="C32" s="33">
        <v>38</v>
      </c>
      <c r="D32" s="33">
        <v>0</v>
      </c>
      <c r="E32" s="33">
        <f t="shared" si="8"/>
        <v>57</v>
      </c>
      <c r="F32" s="33">
        <v>0</v>
      </c>
      <c r="G32" s="33">
        <v>0</v>
      </c>
      <c r="H32" s="33">
        <v>0</v>
      </c>
      <c r="I32" s="33">
        <f t="shared" si="9"/>
        <v>0</v>
      </c>
      <c r="K32" s="33">
        <v>26</v>
      </c>
      <c r="L32" s="33">
        <v>9</v>
      </c>
      <c r="M32" s="33">
        <v>52</v>
      </c>
      <c r="N32" s="33">
        <v>0</v>
      </c>
      <c r="O32" s="33">
        <f t="shared" si="10"/>
        <v>61</v>
      </c>
      <c r="P32" s="33">
        <v>0</v>
      </c>
      <c r="Q32" s="33">
        <v>0</v>
      </c>
      <c r="R32" s="33">
        <v>0</v>
      </c>
      <c r="S32" s="33">
        <f t="shared" si="11"/>
        <v>0</v>
      </c>
      <c r="U32" s="33">
        <v>25</v>
      </c>
      <c r="V32" s="35">
        <v>38</v>
      </c>
      <c r="W32" s="35">
        <v>53</v>
      </c>
      <c r="X32" s="35">
        <v>0</v>
      </c>
      <c r="Y32" s="35">
        <f t="shared" si="12"/>
        <v>91</v>
      </c>
      <c r="Z32" s="35">
        <v>0</v>
      </c>
      <c r="AA32" s="35">
        <v>1</v>
      </c>
      <c r="AB32" s="35">
        <v>0</v>
      </c>
      <c r="AC32" s="35">
        <f t="shared" si="13"/>
        <v>1</v>
      </c>
    </row>
    <row r="33" spans="1:29">
      <c r="A33" s="35">
        <v>27</v>
      </c>
      <c r="B33" s="33">
        <v>15</v>
      </c>
      <c r="C33" s="33">
        <v>35</v>
      </c>
      <c r="D33" s="33">
        <v>0</v>
      </c>
      <c r="E33" s="33">
        <f t="shared" si="8"/>
        <v>50</v>
      </c>
      <c r="F33" s="33">
        <v>0</v>
      </c>
      <c r="G33" s="33">
        <v>3</v>
      </c>
      <c r="H33" s="33">
        <v>0</v>
      </c>
      <c r="I33" s="33">
        <f t="shared" si="9"/>
        <v>3</v>
      </c>
      <c r="K33" s="33">
        <v>27</v>
      </c>
      <c r="L33" s="33">
        <v>19</v>
      </c>
      <c r="M33" s="33">
        <v>43</v>
      </c>
      <c r="N33" s="33">
        <v>0</v>
      </c>
      <c r="O33" s="33">
        <f t="shared" si="10"/>
        <v>62</v>
      </c>
      <c r="P33" s="33">
        <v>0</v>
      </c>
      <c r="Q33" s="33">
        <v>1</v>
      </c>
      <c r="R33" s="33">
        <v>0</v>
      </c>
      <c r="S33" s="33">
        <f t="shared" si="11"/>
        <v>1</v>
      </c>
      <c r="U33" s="33">
        <v>26</v>
      </c>
      <c r="V33" s="35">
        <v>19</v>
      </c>
      <c r="W33" s="35">
        <v>46</v>
      </c>
      <c r="X33" s="35">
        <v>0</v>
      </c>
      <c r="Y33" s="35">
        <f t="shared" si="12"/>
        <v>65</v>
      </c>
      <c r="Z33" s="35">
        <v>0</v>
      </c>
      <c r="AA33" s="35">
        <v>0</v>
      </c>
      <c r="AB33" s="35">
        <v>0</v>
      </c>
      <c r="AC33" s="35">
        <f t="shared" si="13"/>
        <v>0</v>
      </c>
    </row>
    <row r="34" spans="1:29">
      <c r="A34" s="35">
        <v>28</v>
      </c>
      <c r="B34" s="33">
        <v>13</v>
      </c>
      <c r="C34" s="33">
        <v>32</v>
      </c>
      <c r="D34" s="33">
        <v>0</v>
      </c>
      <c r="E34" s="33">
        <f t="shared" si="8"/>
        <v>45</v>
      </c>
      <c r="F34" s="33">
        <v>5</v>
      </c>
      <c r="G34" s="33">
        <v>0</v>
      </c>
      <c r="H34" s="33">
        <v>0</v>
      </c>
      <c r="I34" s="33">
        <f t="shared" si="9"/>
        <v>5</v>
      </c>
      <c r="K34" s="33">
        <v>28</v>
      </c>
      <c r="L34" s="33">
        <v>17</v>
      </c>
      <c r="M34" s="33">
        <v>43</v>
      </c>
      <c r="N34" s="33">
        <v>0</v>
      </c>
      <c r="O34" s="33">
        <f t="shared" si="10"/>
        <v>60</v>
      </c>
      <c r="P34" s="33">
        <v>0</v>
      </c>
      <c r="Q34" s="33">
        <v>2</v>
      </c>
      <c r="R34" s="33">
        <v>0</v>
      </c>
      <c r="S34" s="33">
        <f t="shared" si="11"/>
        <v>2</v>
      </c>
      <c r="U34" s="33">
        <v>27</v>
      </c>
      <c r="V34" s="35">
        <v>33</v>
      </c>
      <c r="W34" s="35">
        <v>46</v>
      </c>
      <c r="X34" s="35">
        <v>0</v>
      </c>
      <c r="Y34" s="35">
        <f t="shared" si="12"/>
        <v>79</v>
      </c>
      <c r="Z34" s="35">
        <v>0</v>
      </c>
      <c r="AA34" s="35">
        <v>1</v>
      </c>
      <c r="AB34" s="35">
        <v>0</v>
      </c>
      <c r="AC34" s="35">
        <f t="shared" si="13"/>
        <v>1</v>
      </c>
    </row>
    <row r="35" spans="1:29">
      <c r="A35" s="35">
        <v>29</v>
      </c>
      <c r="B35" s="33">
        <v>4</v>
      </c>
      <c r="C35" s="33">
        <v>16</v>
      </c>
      <c r="D35" s="33">
        <v>38</v>
      </c>
      <c r="E35" s="33">
        <f t="shared" si="8"/>
        <v>58</v>
      </c>
      <c r="F35" s="33">
        <v>0</v>
      </c>
      <c r="G35" s="33">
        <v>2</v>
      </c>
      <c r="H35" s="33">
        <v>1</v>
      </c>
      <c r="I35" s="33">
        <f t="shared" si="9"/>
        <v>3</v>
      </c>
      <c r="K35" s="33">
        <v>29</v>
      </c>
      <c r="L35" s="33">
        <v>18</v>
      </c>
      <c r="M35" s="33">
        <v>37</v>
      </c>
      <c r="N35" s="33">
        <v>0</v>
      </c>
      <c r="O35" s="33">
        <f t="shared" si="10"/>
        <v>55</v>
      </c>
      <c r="P35" s="33">
        <v>0</v>
      </c>
      <c r="Q35" s="33">
        <v>0</v>
      </c>
      <c r="R35" s="33">
        <v>0</v>
      </c>
      <c r="S35" s="33">
        <f t="shared" si="11"/>
        <v>0</v>
      </c>
      <c r="U35" s="33">
        <v>28</v>
      </c>
      <c r="V35" s="35">
        <v>16</v>
      </c>
      <c r="W35" s="35">
        <v>47</v>
      </c>
      <c r="X35" s="35">
        <v>0</v>
      </c>
      <c r="Y35" s="35">
        <f t="shared" si="12"/>
        <v>63</v>
      </c>
      <c r="Z35" s="35">
        <v>1</v>
      </c>
      <c r="AA35" s="35">
        <v>0</v>
      </c>
      <c r="AB35" s="35">
        <v>0</v>
      </c>
      <c r="AC35" s="35">
        <f t="shared" si="13"/>
        <v>1</v>
      </c>
    </row>
    <row r="36" spans="1:29">
      <c r="A36" s="35">
        <v>30</v>
      </c>
      <c r="B36" s="33">
        <v>6</v>
      </c>
      <c r="C36" s="33">
        <v>23</v>
      </c>
      <c r="D36" s="33">
        <v>38</v>
      </c>
      <c r="E36" s="33">
        <f t="shared" si="8"/>
        <v>67</v>
      </c>
      <c r="F36" s="33">
        <v>2</v>
      </c>
      <c r="G36" s="33">
        <v>1</v>
      </c>
      <c r="H36" s="33">
        <v>1</v>
      </c>
      <c r="I36" s="33">
        <f t="shared" si="9"/>
        <v>4</v>
      </c>
      <c r="K36" s="33">
        <v>30</v>
      </c>
      <c r="L36" s="33">
        <v>14</v>
      </c>
      <c r="M36" s="33">
        <v>39</v>
      </c>
      <c r="N36" s="33">
        <v>0</v>
      </c>
      <c r="O36" s="33">
        <f t="shared" si="10"/>
        <v>53</v>
      </c>
      <c r="P36" s="33">
        <v>0</v>
      </c>
      <c r="Q36" s="33">
        <v>0</v>
      </c>
      <c r="R36" s="33">
        <v>0</v>
      </c>
      <c r="S36" s="33">
        <f t="shared" si="11"/>
        <v>0</v>
      </c>
      <c r="U36" s="33">
        <v>29</v>
      </c>
      <c r="V36" s="35">
        <v>15</v>
      </c>
      <c r="W36" s="35">
        <v>47</v>
      </c>
      <c r="X36" s="35">
        <v>0</v>
      </c>
      <c r="Y36" s="35">
        <f t="shared" si="12"/>
        <v>62</v>
      </c>
      <c r="Z36" s="35">
        <v>1</v>
      </c>
      <c r="AA36" s="35">
        <v>0</v>
      </c>
      <c r="AB36" s="35">
        <v>0</v>
      </c>
      <c r="AC36" s="35">
        <f t="shared" si="13"/>
        <v>1</v>
      </c>
    </row>
    <row r="37" spans="1:29">
      <c r="A37" s="35">
        <v>31</v>
      </c>
      <c r="B37" s="33">
        <v>4</v>
      </c>
      <c r="C37" s="33">
        <v>26</v>
      </c>
      <c r="D37" s="33">
        <v>42</v>
      </c>
      <c r="E37" s="33">
        <f t="shared" si="8"/>
        <v>72</v>
      </c>
      <c r="F37" s="33">
        <v>0</v>
      </c>
      <c r="G37" s="33">
        <v>0</v>
      </c>
      <c r="H37" s="33">
        <v>0</v>
      </c>
      <c r="I37" s="33">
        <f t="shared" si="9"/>
        <v>0</v>
      </c>
      <c r="K37" s="33">
        <v>31</v>
      </c>
      <c r="L37" s="33">
        <v>22</v>
      </c>
      <c r="M37" s="33">
        <v>48</v>
      </c>
      <c r="N37" s="33">
        <v>0</v>
      </c>
      <c r="O37" s="33">
        <f t="shared" si="10"/>
        <v>70</v>
      </c>
      <c r="P37" s="33">
        <v>0</v>
      </c>
      <c r="Q37" s="33">
        <v>0</v>
      </c>
      <c r="R37" s="33">
        <v>0</v>
      </c>
      <c r="S37" s="33">
        <f t="shared" si="11"/>
        <v>0</v>
      </c>
      <c r="U37" s="33">
        <v>30</v>
      </c>
      <c r="V37" s="35">
        <v>14</v>
      </c>
      <c r="W37" s="35">
        <v>35</v>
      </c>
      <c r="X37" s="35">
        <v>0</v>
      </c>
      <c r="Y37" s="35">
        <f t="shared" si="12"/>
        <v>49</v>
      </c>
      <c r="Z37" s="35">
        <v>1</v>
      </c>
      <c r="AA37" s="35">
        <v>0</v>
      </c>
      <c r="AB37" s="35">
        <v>0</v>
      </c>
      <c r="AC37" s="35">
        <f t="shared" si="13"/>
        <v>1</v>
      </c>
    </row>
    <row r="38" spans="1:29">
      <c r="A38" s="35">
        <v>32</v>
      </c>
      <c r="B38" s="33">
        <v>2</v>
      </c>
      <c r="C38" s="33">
        <v>22</v>
      </c>
      <c r="D38" s="33">
        <v>38</v>
      </c>
      <c r="E38" s="33">
        <f t="shared" si="8"/>
        <v>62</v>
      </c>
      <c r="F38" s="33">
        <v>0</v>
      </c>
      <c r="G38" s="33">
        <v>0</v>
      </c>
      <c r="H38" s="33">
        <v>0</v>
      </c>
      <c r="I38" s="33">
        <f t="shared" si="9"/>
        <v>0</v>
      </c>
      <c r="K38" s="33">
        <v>32</v>
      </c>
      <c r="L38" s="33">
        <v>14</v>
      </c>
      <c r="M38" s="33">
        <v>47</v>
      </c>
      <c r="N38" s="33">
        <v>0</v>
      </c>
      <c r="O38" s="33">
        <f t="shared" si="10"/>
        <v>61</v>
      </c>
      <c r="P38" s="33">
        <v>0</v>
      </c>
      <c r="Q38" s="33">
        <v>0</v>
      </c>
      <c r="R38" s="33">
        <v>0</v>
      </c>
      <c r="S38" s="33">
        <f t="shared" si="11"/>
        <v>0</v>
      </c>
      <c r="U38" s="33">
        <v>31</v>
      </c>
      <c r="V38" s="35">
        <v>29</v>
      </c>
      <c r="W38" s="35">
        <v>30</v>
      </c>
      <c r="X38" s="35">
        <v>0</v>
      </c>
      <c r="Y38" s="35">
        <f t="shared" si="12"/>
        <v>59</v>
      </c>
      <c r="Z38" s="35">
        <v>0</v>
      </c>
      <c r="AA38" s="35">
        <v>1</v>
      </c>
      <c r="AB38" s="35">
        <v>0</v>
      </c>
      <c r="AC38" s="35">
        <f t="shared" si="13"/>
        <v>1</v>
      </c>
    </row>
    <row r="39" spans="1:29">
      <c r="A39" s="35" t="s">
        <v>7</v>
      </c>
      <c r="B39" s="33"/>
      <c r="C39" s="33"/>
      <c r="D39" s="33"/>
      <c r="E39" s="33"/>
      <c r="F39" s="33"/>
      <c r="G39" s="33"/>
      <c r="H39" s="33"/>
      <c r="I39" s="33"/>
      <c r="K39" s="33">
        <v>33</v>
      </c>
      <c r="L39" s="33">
        <v>20</v>
      </c>
      <c r="M39" s="33">
        <v>45</v>
      </c>
      <c r="N39" s="33">
        <v>0</v>
      </c>
      <c r="O39" s="33">
        <f t="shared" si="10"/>
        <v>65</v>
      </c>
      <c r="P39" s="33">
        <v>1</v>
      </c>
      <c r="Q39" s="33">
        <v>1</v>
      </c>
      <c r="R39" s="33">
        <v>0</v>
      </c>
      <c r="S39" s="33">
        <f t="shared" si="11"/>
        <v>2</v>
      </c>
      <c r="U39" s="33">
        <v>32</v>
      </c>
      <c r="V39" s="35"/>
      <c r="W39" s="35">
        <v>39</v>
      </c>
      <c r="X39" s="35">
        <v>0</v>
      </c>
      <c r="Y39" s="35">
        <f t="shared" si="12"/>
        <v>39</v>
      </c>
      <c r="Z39" s="35"/>
      <c r="AA39" s="35">
        <v>1</v>
      </c>
      <c r="AB39" s="35">
        <v>0</v>
      </c>
      <c r="AC39" s="35">
        <f t="shared" si="13"/>
        <v>1</v>
      </c>
    </row>
    <row r="40" spans="1:29">
      <c r="A40" s="35">
        <v>33</v>
      </c>
      <c r="B40" s="33">
        <v>23</v>
      </c>
      <c r="C40" s="33">
        <v>46</v>
      </c>
      <c r="D40" s="33">
        <v>47</v>
      </c>
      <c r="E40" s="33">
        <f t="shared" ref="E40:E57" si="14">SUM(B40:D40)</f>
        <v>116</v>
      </c>
      <c r="F40" s="33">
        <v>3</v>
      </c>
      <c r="G40" s="33">
        <v>1</v>
      </c>
      <c r="H40" s="33">
        <v>1</v>
      </c>
      <c r="I40" s="33">
        <f t="shared" ref="I40:I57" si="15">SUM(F40:H40)</f>
        <v>5</v>
      </c>
      <c r="K40" s="33">
        <v>34</v>
      </c>
      <c r="L40" s="33">
        <v>10</v>
      </c>
      <c r="M40" s="33">
        <v>42</v>
      </c>
      <c r="N40" s="33">
        <v>0</v>
      </c>
      <c r="O40" s="33">
        <f t="shared" si="10"/>
        <v>52</v>
      </c>
      <c r="P40" s="33">
        <v>0</v>
      </c>
      <c r="Q40" s="33">
        <v>0</v>
      </c>
      <c r="R40" s="33">
        <v>0</v>
      </c>
      <c r="S40" s="33">
        <f t="shared" si="11"/>
        <v>0</v>
      </c>
      <c r="U40" s="33">
        <v>33</v>
      </c>
      <c r="V40" s="35">
        <v>40</v>
      </c>
      <c r="W40" s="35">
        <v>55</v>
      </c>
      <c r="X40" s="35">
        <v>0</v>
      </c>
      <c r="Y40" s="35">
        <f t="shared" si="12"/>
        <v>95</v>
      </c>
      <c r="Z40" s="35">
        <v>1</v>
      </c>
      <c r="AA40" s="35">
        <v>1</v>
      </c>
      <c r="AB40" s="35">
        <v>0</v>
      </c>
      <c r="AC40" s="35">
        <f t="shared" si="13"/>
        <v>2</v>
      </c>
    </row>
    <row r="41" spans="1:29">
      <c r="A41" s="35">
        <v>34</v>
      </c>
      <c r="B41" s="33">
        <v>14</v>
      </c>
      <c r="C41" s="33">
        <v>51</v>
      </c>
      <c r="D41" s="33">
        <v>34</v>
      </c>
      <c r="E41" s="33">
        <f t="shared" si="14"/>
        <v>99</v>
      </c>
      <c r="F41" s="33">
        <v>0</v>
      </c>
      <c r="G41" s="33">
        <v>3</v>
      </c>
      <c r="H41" s="33">
        <v>2</v>
      </c>
      <c r="I41" s="33">
        <f t="shared" si="15"/>
        <v>5</v>
      </c>
      <c r="K41" s="33">
        <v>35</v>
      </c>
      <c r="L41" s="33">
        <v>39</v>
      </c>
      <c r="M41" s="33">
        <v>46</v>
      </c>
      <c r="N41" s="33">
        <v>0</v>
      </c>
      <c r="O41" s="33">
        <f t="shared" si="10"/>
        <v>85</v>
      </c>
      <c r="P41" s="33">
        <v>2</v>
      </c>
      <c r="Q41" s="33">
        <v>1</v>
      </c>
      <c r="R41" s="33">
        <v>0</v>
      </c>
      <c r="S41" s="33">
        <f t="shared" si="11"/>
        <v>3</v>
      </c>
      <c r="U41" s="33" t="s">
        <v>7</v>
      </c>
      <c r="V41" s="35"/>
      <c r="W41" s="35"/>
      <c r="X41" s="35"/>
      <c r="Y41" s="35"/>
      <c r="Z41" s="35"/>
      <c r="AA41" s="35"/>
      <c r="AB41" s="35"/>
      <c r="AC41" s="35"/>
    </row>
    <row r="42" spans="1:29">
      <c r="A42" s="35">
        <v>35</v>
      </c>
      <c r="B42" s="33">
        <v>5</v>
      </c>
      <c r="C42" s="33">
        <v>40</v>
      </c>
      <c r="D42" s="33">
        <v>54</v>
      </c>
      <c r="E42" s="33">
        <f t="shared" si="14"/>
        <v>99</v>
      </c>
      <c r="F42" s="33">
        <v>0</v>
      </c>
      <c r="G42" s="33">
        <v>0</v>
      </c>
      <c r="H42" s="33">
        <v>0</v>
      </c>
      <c r="I42" s="33">
        <f t="shared" si="15"/>
        <v>0</v>
      </c>
      <c r="K42" s="33">
        <v>36</v>
      </c>
      <c r="L42" s="33">
        <v>16</v>
      </c>
      <c r="M42" s="33">
        <v>14</v>
      </c>
      <c r="N42" s="33">
        <v>46</v>
      </c>
      <c r="O42" s="33">
        <f t="shared" si="10"/>
        <v>76</v>
      </c>
      <c r="P42" s="33">
        <v>0</v>
      </c>
      <c r="Q42" s="33">
        <v>0</v>
      </c>
      <c r="R42" s="33">
        <v>0</v>
      </c>
      <c r="S42" s="33">
        <f t="shared" si="11"/>
        <v>0</v>
      </c>
      <c r="U42" s="33">
        <v>34</v>
      </c>
      <c r="V42" s="35">
        <v>11</v>
      </c>
      <c r="W42" s="35">
        <v>42</v>
      </c>
      <c r="X42" s="35">
        <v>37</v>
      </c>
      <c r="Y42" s="35">
        <f t="shared" ref="Y42:Y55" si="16">SUM(V42:X42)</f>
        <v>90</v>
      </c>
      <c r="Z42" s="35">
        <v>0</v>
      </c>
      <c r="AA42" s="35">
        <v>2</v>
      </c>
      <c r="AB42" s="35">
        <v>0</v>
      </c>
      <c r="AC42" s="35">
        <f t="shared" ref="AC42:AC55" si="17">SUM(Z42:AB42)</f>
        <v>2</v>
      </c>
    </row>
    <row r="43" spans="1:29">
      <c r="A43" s="35">
        <v>36</v>
      </c>
      <c r="B43" s="33">
        <v>3</v>
      </c>
      <c r="C43" s="33">
        <v>23</v>
      </c>
      <c r="D43" s="33">
        <v>40</v>
      </c>
      <c r="E43" s="33">
        <f t="shared" si="14"/>
        <v>66</v>
      </c>
      <c r="F43" s="33">
        <v>0</v>
      </c>
      <c r="G43" s="33">
        <v>1</v>
      </c>
      <c r="H43" s="33">
        <v>0</v>
      </c>
      <c r="I43" s="33">
        <f t="shared" si="15"/>
        <v>1</v>
      </c>
      <c r="K43" s="33">
        <v>37</v>
      </c>
      <c r="L43" s="33">
        <v>23</v>
      </c>
      <c r="M43" s="33">
        <v>19</v>
      </c>
      <c r="N43" s="33">
        <v>39</v>
      </c>
      <c r="O43" s="33">
        <f t="shared" si="10"/>
        <v>81</v>
      </c>
      <c r="P43" s="33">
        <v>0</v>
      </c>
      <c r="Q43" s="33">
        <v>1</v>
      </c>
      <c r="R43" s="33">
        <v>0</v>
      </c>
      <c r="S43" s="33">
        <f t="shared" si="11"/>
        <v>1</v>
      </c>
      <c r="U43" s="33">
        <v>35</v>
      </c>
      <c r="V43" s="35">
        <v>19</v>
      </c>
      <c r="W43" s="35">
        <v>40</v>
      </c>
      <c r="X43" s="35">
        <v>46</v>
      </c>
      <c r="Y43" s="35">
        <f t="shared" si="16"/>
        <v>105</v>
      </c>
      <c r="Z43" s="35">
        <v>1</v>
      </c>
      <c r="AA43" s="35">
        <v>0</v>
      </c>
      <c r="AB43" s="35">
        <v>0</v>
      </c>
      <c r="AC43" s="35">
        <f t="shared" si="17"/>
        <v>1</v>
      </c>
    </row>
    <row r="44" spans="1:29">
      <c r="A44" s="35">
        <v>37</v>
      </c>
      <c r="B44" s="33">
        <v>3</v>
      </c>
      <c r="C44" s="33">
        <v>23</v>
      </c>
      <c r="D44" s="33">
        <v>41</v>
      </c>
      <c r="E44" s="33">
        <f t="shared" si="14"/>
        <v>67</v>
      </c>
      <c r="F44" s="33">
        <v>1</v>
      </c>
      <c r="G44" s="33">
        <v>1</v>
      </c>
      <c r="H44" s="33">
        <v>1</v>
      </c>
      <c r="I44" s="33">
        <f t="shared" si="15"/>
        <v>3</v>
      </c>
      <c r="K44" s="33" t="s">
        <v>7</v>
      </c>
      <c r="L44" s="33"/>
      <c r="M44" s="33"/>
      <c r="N44" s="33"/>
      <c r="O44" s="33"/>
      <c r="P44" s="33"/>
      <c r="Q44" s="33"/>
      <c r="R44" s="33"/>
      <c r="S44" s="33"/>
      <c r="U44" s="33">
        <v>36</v>
      </c>
      <c r="V44" s="35">
        <v>13</v>
      </c>
      <c r="W44" s="35">
        <v>35</v>
      </c>
      <c r="X44" s="35">
        <v>45</v>
      </c>
      <c r="Y44" s="35">
        <f t="shared" si="16"/>
        <v>93</v>
      </c>
      <c r="Z44" s="35">
        <v>0</v>
      </c>
      <c r="AA44" s="35">
        <v>1</v>
      </c>
      <c r="AB44" s="35">
        <v>0</v>
      </c>
      <c r="AC44" s="35">
        <f t="shared" si="17"/>
        <v>1</v>
      </c>
    </row>
    <row r="45" spans="1:29">
      <c r="A45" s="35">
        <v>38</v>
      </c>
      <c r="B45" s="33">
        <v>18</v>
      </c>
      <c r="C45" s="33">
        <v>43</v>
      </c>
      <c r="D45" s="33">
        <v>57</v>
      </c>
      <c r="E45" s="33">
        <f t="shared" si="14"/>
        <v>118</v>
      </c>
      <c r="F45" s="33">
        <v>3</v>
      </c>
      <c r="G45" s="33">
        <v>3</v>
      </c>
      <c r="H45" s="33">
        <v>5</v>
      </c>
      <c r="I45" s="33">
        <f t="shared" si="15"/>
        <v>11</v>
      </c>
      <c r="K45" s="33">
        <v>38</v>
      </c>
      <c r="L45" s="33">
        <v>13</v>
      </c>
      <c r="M45" s="33">
        <v>7</v>
      </c>
      <c r="N45" s="33">
        <v>31</v>
      </c>
      <c r="O45" s="33">
        <f t="shared" ref="O45:O57" si="18">SUM(L45:N45)</f>
        <v>51</v>
      </c>
      <c r="P45" s="33">
        <v>0</v>
      </c>
      <c r="Q45" s="33">
        <v>0</v>
      </c>
      <c r="R45" s="33">
        <v>1</v>
      </c>
      <c r="S45" s="33">
        <f t="shared" ref="S45:S57" si="19">SUM(P45:R45)</f>
        <v>1</v>
      </c>
      <c r="U45" s="33">
        <v>37</v>
      </c>
      <c r="V45" s="35">
        <v>26</v>
      </c>
      <c r="W45" s="35">
        <v>47</v>
      </c>
      <c r="X45" s="35">
        <v>44</v>
      </c>
      <c r="Y45" s="35">
        <f t="shared" si="16"/>
        <v>117</v>
      </c>
      <c r="Z45" s="35">
        <v>0</v>
      </c>
      <c r="AA45" s="35">
        <v>0</v>
      </c>
      <c r="AB45" s="35">
        <v>0</v>
      </c>
      <c r="AC45" s="35">
        <f t="shared" si="17"/>
        <v>0</v>
      </c>
    </row>
    <row r="46" spans="1:29">
      <c r="A46" s="35">
        <v>39</v>
      </c>
      <c r="B46" s="33">
        <v>0</v>
      </c>
      <c r="C46" s="33">
        <v>30</v>
      </c>
      <c r="D46" s="33">
        <v>34</v>
      </c>
      <c r="E46" s="33">
        <f t="shared" si="14"/>
        <v>64</v>
      </c>
      <c r="F46" s="33">
        <v>0</v>
      </c>
      <c r="G46" s="33">
        <v>3</v>
      </c>
      <c r="H46" s="33">
        <v>4</v>
      </c>
      <c r="I46" s="33">
        <f t="shared" si="15"/>
        <v>7</v>
      </c>
      <c r="K46" s="33">
        <v>39</v>
      </c>
      <c r="L46" s="33">
        <v>3</v>
      </c>
      <c r="M46" s="33">
        <v>22</v>
      </c>
      <c r="N46" s="33">
        <v>11</v>
      </c>
      <c r="O46" s="33">
        <f t="shared" si="18"/>
        <v>36</v>
      </c>
      <c r="P46" s="33">
        <v>1</v>
      </c>
      <c r="Q46" s="33">
        <v>0</v>
      </c>
      <c r="R46" s="33">
        <v>1</v>
      </c>
      <c r="S46" s="33">
        <f t="shared" si="19"/>
        <v>2</v>
      </c>
      <c r="U46" s="33">
        <v>38</v>
      </c>
      <c r="V46" s="35">
        <v>11</v>
      </c>
      <c r="W46" s="35">
        <v>27</v>
      </c>
      <c r="X46" s="35">
        <v>55</v>
      </c>
      <c r="Y46" s="35">
        <f t="shared" si="16"/>
        <v>93</v>
      </c>
      <c r="Z46" s="35">
        <v>2</v>
      </c>
      <c r="AA46" s="35">
        <v>0</v>
      </c>
      <c r="AB46" s="35">
        <v>2</v>
      </c>
      <c r="AC46" s="35">
        <f t="shared" si="17"/>
        <v>4</v>
      </c>
    </row>
    <row r="47" spans="1:29">
      <c r="A47" s="35">
        <v>40</v>
      </c>
      <c r="B47" s="33">
        <v>0</v>
      </c>
      <c r="C47" s="33">
        <v>29</v>
      </c>
      <c r="D47" s="33">
        <v>37</v>
      </c>
      <c r="E47" s="33">
        <f t="shared" si="14"/>
        <v>66</v>
      </c>
      <c r="F47" s="33">
        <v>0</v>
      </c>
      <c r="G47" s="33">
        <v>6</v>
      </c>
      <c r="H47" s="33">
        <v>4</v>
      </c>
      <c r="I47" s="33">
        <f t="shared" si="15"/>
        <v>10</v>
      </c>
      <c r="K47" s="33">
        <v>40</v>
      </c>
      <c r="L47" s="33">
        <v>2</v>
      </c>
      <c r="M47" s="33">
        <v>33</v>
      </c>
      <c r="N47" s="33">
        <v>34</v>
      </c>
      <c r="O47" s="33">
        <f t="shared" si="18"/>
        <v>69</v>
      </c>
      <c r="P47" s="33">
        <v>0</v>
      </c>
      <c r="Q47" s="33">
        <v>0</v>
      </c>
      <c r="R47" s="33">
        <v>0</v>
      </c>
      <c r="S47" s="33">
        <f t="shared" si="19"/>
        <v>0</v>
      </c>
      <c r="U47" s="33">
        <v>39</v>
      </c>
      <c r="V47" s="35">
        <v>13</v>
      </c>
      <c r="W47" s="35">
        <v>41</v>
      </c>
      <c r="X47" s="35">
        <v>36</v>
      </c>
      <c r="Y47" s="35">
        <f t="shared" si="16"/>
        <v>90</v>
      </c>
      <c r="Z47" s="35">
        <v>0</v>
      </c>
      <c r="AA47" s="35">
        <v>2</v>
      </c>
      <c r="AB47" s="35">
        <v>0</v>
      </c>
      <c r="AC47" s="35">
        <f t="shared" si="17"/>
        <v>2</v>
      </c>
    </row>
    <row r="48" spans="1:29">
      <c r="A48" s="35">
        <v>41</v>
      </c>
      <c r="B48" s="33">
        <v>7</v>
      </c>
      <c r="C48" s="33">
        <v>40</v>
      </c>
      <c r="D48" s="33">
        <v>46</v>
      </c>
      <c r="E48" s="33">
        <f t="shared" si="14"/>
        <v>93</v>
      </c>
      <c r="F48" s="33">
        <v>1</v>
      </c>
      <c r="G48" s="33">
        <v>0</v>
      </c>
      <c r="H48" s="33">
        <v>2</v>
      </c>
      <c r="I48" s="33">
        <f t="shared" si="15"/>
        <v>3</v>
      </c>
      <c r="K48" s="33">
        <v>41</v>
      </c>
      <c r="L48" s="33">
        <v>11</v>
      </c>
      <c r="M48" s="33">
        <v>26</v>
      </c>
      <c r="N48" s="33">
        <v>56</v>
      </c>
      <c r="O48" s="33">
        <f t="shared" si="18"/>
        <v>93</v>
      </c>
      <c r="P48" s="33">
        <v>2</v>
      </c>
      <c r="Q48" s="33">
        <v>0</v>
      </c>
      <c r="R48" s="33">
        <v>0</v>
      </c>
      <c r="S48" s="33">
        <f t="shared" si="19"/>
        <v>2</v>
      </c>
      <c r="U48" s="33">
        <v>40</v>
      </c>
      <c r="V48" s="35">
        <v>14</v>
      </c>
      <c r="W48" s="35">
        <v>24</v>
      </c>
      <c r="X48" s="35">
        <v>16</v>
      </c>
      <c r="Y48" s="35">
        <f t="shared" si="16"/>
        <v>54</v>
      </c>
      <c r="Z48" s="35">
        <v>0</v>
      </c>
      <c r="AA48" s="35">
        <v>0</v>
      </c>
      <c r="AB48" s="35">
        <v>0</v>
      </c>
      <c r="AC48" s="35">
        <f t="shared" si="17"/>
        <v>0</v>
      </c>
    </row>
    <row r="49" spans="1:29">
      <c r="A49" s="35">
        <v>42</v>
      </c>
      <c r="B49" s="33">
        <v>15</v>
      </c>
      <c r="C49" s="33">
        <v>36</v>
      </c>
      <c r="D49" s="33">
        <v>62</v>
      </c>
      <c r="E49" s="33">
        <f t="shared" si="14"/>
        <v>113</v>
      </c>
      <c r="F49" s="33">
        <v>1</v>
      </c>
      <c r="G49" s="33">
        <v>1</v>
      </c>
      <c r="H49" s="33">
        <v>0</v>
      </c>
      <c r="I49" s="33">
        <f t="shared" si="15"/>
        <v>2</v>
      </c>
      <c r="K49" s="33">
        <v>42</v>
      </c>
      <c r="L49" s="33">
        <v>9</v>
      </c>
      <c r="M49" s="33">
        <v>32</v>
      </c>
      <c r="N49" s="33">
        <v>36</v>
      </c>
      <c r="O49" s="33">
        <f t="shared" si="18"/>
        <v>77</v>
      </c>
      <c r="P49" s="33">
        <v>1</v>
      </c>
      <c r="Q49" s="33">
        <v>3</v>
      </c>
      <c r="R49" s="33">
        <v>11</v>
      </c>
      <c r="S49" s="33">
        <f t="shared" si="19"/>
        <v>15</v>
      </c>
      <c r="U49" s="33">
        <v>41</v>
      </c>
      <c r="V49" s="35">
        <v>9</v>
      </c>
      <c r="W49" s="35">
        <v>44</v>
      </c>
      <c r="X49" s="35">
        <v>43</v>
      </c>
      <c r="Y49" s="35">
        <f t="shared" si="16"/>
        <v>96</v>
      </c>
      <c r="Z49" s="35">
        <v>0</v>
      </c>
      <c r="AA49" s="35">
        <v>0</v>
      </c>
      <c r="AB49" s="35">
        <v>1</v>
      </c>
      <c r="AC49" s="35">
        <f t="shared" si="17"/>
        <v>1</v>
      </c>
    </row>
    <row r="50" spans="1:29">
      <c r="A50" s="35">
        <v>43</v>
      </c>
      <c r="B50" s="33">
        <v>12</v>
      </c>
      <c r="C50" s="33">
        <v>32</v>
      </c>
      <c r="D50" s="33">
        <v>37</v>
      </c>
      <c r="E50" s="33">
        <f t="shared" si="14"/>
        <v>81</v>
      </c>
      <c r="F50" s="33">
        <v>0</v>
      </c>
      <c r="G50" s="33">
        <v>1</v>
      </c>
      <c r="H50" s="33">
        <v>1</v>
      </c>
      <c r="I50" s="33">
        <f t="shared" si="15"/>
        <v>2</v>
      </c>
      <c r="K50" s="33">
        <v>43</v>
      </c>
      <c r="L50" s="33">
        <v>3</v>
      </c>
      <c r="M50" s="33">
        <v>18</v>
      </c>
      <c r="N50" s="33">
        <v>29</v>
      </c>
      <c r="O50" s="33">
        <f t="shared" si="18"/>
        <v>50</v>
      </c>
      <c r="P50" s="33">
        <v>1</v>
      </c>
      <c r="Q50" s="33">
        <v>0</v>
      </c>
      <c r="R50" s="33">
        <v>1</v>
      </c>
      <c r="S50" s="33">
        <f t="shared" si="19"/>
        <v>2</v>
      </c>
      <c r="U50" s="33">
        <v>42</v>
      </c>
      <c r="V50" s="35">
        <v>13</v>
      </c>
      <c r="W50" s="35">
        <v>34</v>
      </c>
      <c r="X50" s="35">
        <v>57</v>
      </c>
      <c r="Y50" s="35">
        <f t="shared" si="16"/>
        <v>104</v>
      </c>
      <c r="Z50" s="35">
        <v>1</v>
      </c>
      <c r="AA50" s="35">
        <v>1</v>
      </c>
      <c r="AB50" s="35">
        <v>0</v>
      </c>
      <c r="AC50" s="35">
        <f t="shared" si="17"/>
        <v>2</v>
      </c>
    </row>
    <row r="51" spans="1:29">
      <c r="A51" s="35">
        <v>44</v>
      </c>
      <c r="B51" s="33">
        <v>8</v>
      </c>
      <c r="C51" s="33">
        <v>35</v>
      </c>
      <c r="D51" s="33">
        <v>38</v>
      </c>
      <c r="E51" s="33">
        <f t="shared" si="14"/>
        <v>81</v>
      </c>
      <c r="F51" s="33">
        <v>2</v>
      </c>
      <c r="G51" s="33">
        <v>1</v>
      </c>
      <c r="H51" s="33">
        <v>0</v>
      </c>
      <c r="I51" s="33">
        <f t="shared" si="15"/>
        <v>3</v>
      </c>
      <c r="K51" s="33">
        <v>44</v>
      </c>
      <c r="L51" s="33">
        <v>6</v>
      </c>
      <c r="M51" s="33">
        <v>26</v>
      </c>
      <c r="N51" s="33">
        <v>51</v>
      </c>
      <c r="O51" s="33">
        <f t="shared" si="18"/>
        <v>83</v>
      </c>
      <c r="P51" s="33">
        <v>0</v>
      </c>
      <c r="Q51" s="33">
        <v>0</v>
      </c>
      <c r="R51" s="33">
        <v>1</v>
      </c>
      <c r="S51" s="33">
        <f t="shared" si="19"/>
        <v>1</v>
      </c>
      <c r="U51" s="33">
        <v>43</v>
      </c>
      <c r="V51" s="35">
        <v>9</v>
      </c>
      <c r="W51" s="35">
        <v>20</v>
      </c>
      <c r="X51" s="35">
        <v>41</v>
      </c>
      <c r="Y51" s="35">
        <f t="shared" si="16"/>
        <v>70</v>
      </c>
      <c r="Z51" s="35">
        <v>0</v>
      </c>
      <c r="AA51" s="35">
        <v>1</v>
      </c>
      <c r="AB51" s="35">
        <v>0</v>
      </c>
      <c r="AC51" s="35">
        <f t="shared" si="17"/>
        <v>1</v>
      </c>
    </row>
    <row r="52" spans="1:29">
      <c r="A52" s="35">
        <v>45</v>
      </c>
      <c r="B52" s="33">
        <v>2</v>
      </c>
      <c r="C52" s="33">
        <v>25</v>
      </c>
      <c r="D52" s="33">
        <v>34</v>
      </c>
      <c r="E52" s="33">
        <f t="shared" si="14"/>
        <v>61</v>
      </c>
      <c r="F52" s="33">
        <v>0</v>
      </c>
      <c r="G52" s="33">
        <v>0</v>
      </c>
      <c r="H52" s="33">
        <v>0</v>
      </c>
      <c r="I52" s="33">
        <f t="shared" si="15"/>
        <v>0</v>
      </c>
      <c r="K52" s="33">
        <v>45</v>
      </c>
      <c r="L52" s="33">
        <v>4</v>
      </c>
      <c r="M52" s="33">
        <v>29</v>
      </c>
      <c r="N52" s="33">
        <v>52</v>
      </c>
      <c r="O52" s="33">
        <f t="shared" si="18"/>
        <v>85</v>
      </c>
      <c r="P52" s="33">
        <v>0</v>
      </c>
      <c r="Q52" s="33">
        <v>0</v>
      </c>
      <c r="R52" s="33">
        <v>1</v>
      </c>
      <c r="S52" s="33">
        <f t="shared" si="19"/>
        <v>1</v>
      </c>
      <c r="U52" s="33">
        <v>44</v>
      </c>
      <c r="V52" s="35">
        <v>9</v>
      </c>
      <c r="W52" s="35">
        <v>24</v>
      </c>
      <c r="X52" s="35">
        <v>39</v>
      </c>
      <c r="Y52" s="35">
        <f t="shared" si="16"/>
        <v>72</v>
      </c>
      <c r="Z52" s="35">
        <v>1</v>
      </c>
      <c r="AA52" s="35">
        <v>0</v>
      </c>
      <c r="AB52" s="35">
        <v>0</v>
      </c>
      <c r="AC52" s="35">
        <f t="shared" si="17"/>
        <v>1</v>
      </c>
    </row>
    <row r="53" spans="1:29">
      <c r="A53" s="35">
        <v>46</v>
      </c>
      <c r="B53" s="33">
        <v>10</v>
      </c>
      <c r="C53" s="33">
        <v>19</v>
      </c>
      <c r="D53" s="33">
        <v>3</v>
      </c>
      <c r="E53" s="33">
        <f t="shared" si="14"/>
        <v>32</v>
      </c>
      <c r="F53" s="33">
        <v>1</v>
      </c>
      <c r="G53" s="33">
        <v>1</v>
      </c>
      <c r="H53" s="33">
        <v>0</v>
      </c>
      <c r="I53" s="33">
        <f t="shared" si="15"/>
        <v>2</v>
      </c>
      <c r="K53" s="33">
        <v>46</v>
      </c>
      <c r="L53" s="33">
        <v>2</v>
      </c>
      <c r="M53" s="33">
        <v>17</v>
      </c>
      <c r="N53" s="33">
        <v>33</v>
      </c>
      <c r="O53" s="33">
        <f t="shared" si="18"/>
        <v>52</v>
      </c>
      <c r="P53" s="33">
        <v>1</v>
      </c>
      <c r="Q53" s="33">
        <v>0</v>
      </c>
      <c r="R53" s="33">
        <v>0</v>
      </c>
      <c r="S53" s="33">
        <f t="shared" si="19"/>
        <v>1</v>
      </c>
      <c r="U53" s="33">
        <v>45</v>
      </c>
      <c r="V53" s="35">
        <v>16</v>
      </c>
      <c r="W53" s="35">
        <v>27</v>
      </c>
      <c r="X53" s="35">
        <v>43</v>
      </c>
      <c r="Y53" s="35">
        <f t="shared" si="16"/>
        <v>86</v>
      </c>
      <c r="Z53" s="35">
        <v>1</v>
      </c>
      <c r="AA53" s="35">
        <v>0</v>
      </c>
      <c r="AB53" s="35">
        <v>5</v>
      </c>
      <c r="AC53" s="35">
        <f t="shared" si="17"/>
        <v>6</v>
      </c>
    </row>
    <row r="54" spans="1:29">
      <c r="A54" s="35">
        <v>47</v>
      </c>
      <c r="B54" s="33">
        <v>4</v>
      </c>
      <c r="C54" s="33">
        <v>28</v>
      </c>
      <c r="D54" s="33">
        <v>35</v>
      </c>
      <c r="E54" s="33">
        <f t="shared" si="14"/>
        <v>67</v>
      </c>
      <c r="F54" s="33">
        <v>3</v>
      </c>
      <c r="G54" s="33">
        <v>0</v>
      </c>
      <c r="H54" s="33">
        <v>1</v>
      </c>
      <c r="I54" s="33">
        <f t="shared" si="15"/>
        <v>4</v>
      </c>
      <c r="K54" s="33">
        <v>47</v>
      </c>
      <c r="L54" s="33">
        <v>5</v>
      </c>
      <c r="M54" s="33">
        <v>27</v>
      </c>
      <c r="N54" s="33">
        <v>39</v>
      </c>
      <c r="O54" s="33">
        <f t="shared" si="18"/>
        <v>71</v>
      </c>
      <c r="P54" s="33">
        <v>1</v>
      </c>
      <c r="Q54" s="33">
        <v>3</v>
      </c>
      <c r="R54" s="33">
        <v>1</v>
      </c>
      <c r="S54" s="33">
        <f t="shared" si="19"/>
        <v>5</v>
      </c>
      <c r="U54" s="33">
        <v>46</v>
      </c>
      <c r="V54" s="35">
        <v>35</v>
      </c>
      <c r="W54" s="35">
        <v>54</v>
      </c>
      <c r="X54" s="35">
        <v>0</v>
      </c>
      <c r="Y54" s="35">
        <f t="shared" si="16"/>
        <v>89</v>
      </c>
      <c r="Z54" s="35">
        <v>1</v>
      </c>
      <c r="AA54" s="35">
        <v>0</v>
      </c>
      <c r="AB54" s="35">
        <v>0</v>
      </c>
      <c r="AC54" s="35">
        <f t="shared" si="17"/>
        <v>1</v>
      </c>
    </row>
    <row r="55" spans="1:29">
      <c r="A55" s="35">
        <v>48</v>
      </c>
      <c r="B55" s="33">
        <v>5</v>
      </c>
      <c r="C55" s="33">
        <v>28</v>
      </c>
      <c r="D55" s="33">
        <v>64</v>
      </c>
      <c r="E55" s="33">
        <f t="shared" si="14"/>
        <v>97</v>
      </c>
      <c r="F55" s="33">
        <v>0</v>
      </c>
      <c r="G55" s="33">
        <v>0</v>
      </c>
      <c r="H55" s="33">
        <v>0</v>
      </c>
      <c r="I55" s="33">
        <f t="shared" si="15"/>
        <v>0</v>
      </c>
      <c r="K55" s="33">
        <v>48</v>
      </c>
      <c r="L55" s="33">
        <v>2</v>
      </c>
      <c r="M55" s="33">
        <v>14</v>
      </c>
      <c r="N55" s="33">
        <v>31</v>
      </c>
      <c r="O55" s="33">
        <f t="shared" si="18"/>
        <v>47</v>
      </c>
      <c r="P55" s="33">
        <v>0</v>
      </c>
      <c r="Q55" s="33">
        <v>1</v>
      </c>
      <c r="R55" s="33">
        <v>0</v>
      </c>
      <c r="S55" s="33">
        <f t="shared" si="19"/>
        <v>1</v>
      </c>
      <c r="U55" s="33">
        <v>47</v>
      </c>
      <c r="V55" s="35">
        <v>17</v>
      </c>
      <c r="W55" s="35">
        <v>58</v>
      </c>
      <c r="X55" s="35">
        <v>0</v>
      </c>
      <c r="Y55" s="35">
        <f t="shared" si="16"/>
        <v>75</v>
      </c>
      <c r="Z55" s="35">
        <v>1</v>
      </c>
      <c r="AA55" s="35">
        <v>0</v>
      </c>
      <c r="AB55" s="35">
        <v>0</v>
      </c>
      <c r="AC55" s="35">
        <f t="shared" si="17"/>
        <v>1</v>
      </c>
    </row>
    <row r="56" spans="1:29">
      <c r="A56" s="35">
        <v>49</v>
      </c>
      <c r="B56" s="33">
        <v>11</v>
      </c>
      <c r="C56" s="33">
        <v>39</v>
      </c>
      <c r="D56" s="33">
        <v>74</v>
      </c>
      <c r="E56" s="33">
        <f t="shared" si="14"/>
        <v>124</v>
      </c>
      <c r="F56" s="33">
        <v>2</v>
      </c>
      <c r="G56" s="33">
        <v>0</v>
      </c>
      <c r="H56" s="33">
        <v>0</v>
      </c>
      <c r="I56" s="33">
        <f t="shared" si="15"/>
        <v>2</v>
      </c>
      <c r="K56" s="33">
        <v>49</v>
      </c>
      <c r="L56" s="33">
        <v>6</v>
      </c>
      <c r="M56" s="33">
        <v>23</v>
      </c>
      <c r="N56" s="33">
        <v>28</v>
      </c>
      <c r="O56" s="33">
        <f t="shared" si="18"/>
        <v>57</v>
      </c>
      <c r="P56" s="33">
        <v>0</v>
      </c>
      <c r="Q56" s="33">
        <v>0</v>
      </c>
      <c r="R56" s="33">
        <v>0</v>
      </c>
      <c r="S56" s="33">
        <f t="shared" si="19"/>
        <v>0</v>
      </c>
      <c r="U56" s="33" t="s">
        <v>9</v>
      </c>
      <c r="V56" s="35"/>
      <c r="W56" s="35"/>
      <c r="X56" s="35"/>
      <c r="Y56" s="35"/>
      <c r="Z56" s="35"/>
      <c r="AA56" s="35"/>
      <c r="AB56" s="35"/>
      <c r="AC56" s="35"/>
    </row>
    <row r="57" spans="1:29">
      <c r="A57" s="35">
        <v>50</v>
      </c>
      <c r="B57" s="33">
        <v>4</v>
      </c>
      <c r="C57" s="33">
        <v>38</v>
      </c>
      <c r="D57" s="33">
        <v>65</v>
      </c>
      <c r="E57" s="33">
        <f t="shared" si="14"/>
        <v>107</v>
      </c>
      <c r="F57" s="33">
        <v>4</v>
      </c>
      <c r="G57" s="33">
        <v>16</v>
      </c>
      <c r="H57" s="33">
        <v>0</v>
      </c>
      <c r="I57" s="33">
        <f t="shared" si="15"/>
        <v>20</v>
      </c>
      <c r="K57" s="33">
        <v>50</v>
      </c>
      <c r="L57" s="33">
        <v>7</v>
      </c>
      <c r="M57" s="33">
        <v>18</v>
      </c>
      <c r="N57" s="33">
        <v>31</v>
      </c>
      <c r="O57" s="33">
        <f t="shared" si="18"/>
        <v>56</v>
      </c>
      <c r="P57" s="33">
        <v>0</v>
      </c>
      <c r="Q57" s="33">
        <v>0</v>
      </c>
      <c r="R57" s="33">
        <v>3</v>
      </c>
      <c r="S57" s="33">
        <f t="shared" si="19"/>
        <v>3</v>
      </c>
      <c r="U57" s="33">
        <v>48</v>
      </c>
      <c r="V57" s="35">
        <v>9</v>
      </c>
      <c r="W57" s="35">
        <v>40</v>
      </c>
      <c r="X57" s="35">
        <v>0</v>
      </c>
      <c r="Y57" s="35">
        <f t="shared" ref="Y57:Y73" si="20">SUM(V57:X57)</f>
        <v>49</v>
      </c>
      <c r="Z57" s="35">
        <v>3</v>
      </c>
      <c r="AA57" s="35">
        <v>3</v>
      </c>
      <c r="AB57" s="35">
        <v>0</v>
      </c>
      <c r="AC57" s="35">
        <f t="shared" ref="AC57:AC73" si="21">SUM(Z57:AB57)</f>
        <v>6</v>
      </c>
    </row>
    <row r="58" spans="1:29">
      <c r="A58" s="35" t="s">
        <v>72</v>
      </c>
      <c r="B58" s="33"/>
      <c r="C58" s="33"/>
      <c r="D58" s="33"/>
      <c r="E58" s="33"/>
      <c r="F58" s="33"/>
      <c r="G58" s="33"/>
      <c r="H58" s="33"/>
      <c r="I58" s="33"/>
      <c r="K58" s="33" t="s">
        <v>9</v>
      </c>
      <c r="L58" s="33"/>
      <c r="M58" s="33"/>
      <c r="N58" s="33"/>
      <c r="O58" s="33"/>
      <c r="P58" s="33"/>
      <c r="Q58" s="33"/>
      <c r="R58" s="33"/>
      <c r="S58" s="33"/>
      <c r="U58" s="33">
        <v>49</v>
      </c>
      <c r="V58" s="35">
        <v>18</v>
      </c>
      <c r="W58" s="35">
        <v>40</v>
      </c>
      <c r="X58" s="35">
        <v>0</v>
      </c>
      <c r="Y58" s="35">
        <f t="shared" si="20"/>
        <v>58</v>
      </c>
      <c r="Z58" s="35">
        <v>2</v>
      </c>
      <c r="AA58" s="35">
        <v>0</v>
      </c>
      <c r="AB58" s="35">
        <v>0</v>
      </c>
      <c r="AC58" s="35">
        <f t="shared" si="21"/>
        <v>2</v>
      </c>
    </row>
    <row r="59" spans="1:29">
      <c r="A59" s="35">
        <v>51</v>
      </c>
      <c r="B59" s="33">
        <v>10</v>
      </c>
      <c r="C59" s="33">
        <v>38</v>
      </c>
      <c r="D59" s="33">
        <v>50</v>
      </c>
      <c r="E59" s="33">
        <f t="shared" ref="E59:E71" si="22">SUM(B59:D59)</f>
        <v>98</v>
      </c>
      <c r="F59" s="33">
        <v>0</v>
      </c>
      <c r="G59" s="33">
        <v>4</v>
      </c>
      <c r="H59" s="33">
        <v>1</v>
      </c>
      <c r="I59" s="33">
        <f t="shared" ref="I59:I75" si="23">SUM(F59:H59)</f>
        <v>5</v>
      </c>
      <c r="K59" s="33">
        <v>51</v>
      </c>
      <c r="L59" s="33">
        <v>1</v>
      </c>
      <c r="M59" s="33">
        <v>21</v>
      </c>
      <c r="N59" s="33">
        <v>36</v>
      </c>
      <c r="O59" s="33">
        <f t="shared" ref="O59:O76" si="24">SUM(L59:N59)</f>
        <v>58</v>
      </c>
      <c r="P59" s="33">
        <v>0</v>
      </c>
      <c r="Q59" s="33">
        <v>0</v>
      </c>
      <c r="R59" s="33">
        <v>0</v>
      </c>
      <c r="S59" s="33">
        <f t="shared" ref="S59:S76" si="25">SUM(P59:R59)</f>
        <v>0</v>
      </c>
      <c r="U59" s="33">
        <v>50</v>
      </c>
      <c r="V59" s="35">
        <v>8</v>
      </c>
      <c r="W59" s="35">
        <v>42</v>
      </c>
      <c r="X59" s="35">
        <v>0</v>
      </c>
      <c r="Y59" s="35">
        <f t="shared" si="20"/>
        <v>50</v>
      </c>
      <c r="Z59" s="35">
        <v>1</v>
      </c>
      <c r="AA59" s="35">
        <v>1</v>
      </c>
      <c r="AB59" s="35">
        <v>0</v>
      </c>
      <c r="AC59" s="35">
        <f t="shared" si="21"/>
        <v>2</v>
      </c>
    </row>
    <row r="60" spans="1:29">
      <c r="A60" s="35">
        <v>52</v>
      </c>
      <c r="B60" s="33">
        <v>6</v>
      </c>
      <c r="C60" s="33">
        <v>10</v>
      </c>
      <c r="D60" s="33">
        <v>29</v>
      </c>
      <c r="E60" s="33">
        <f t="shared" si="22"/>
        <v>45</v>
      </c>
      <c r="F60" s="33">
        <v>1</v>
      </c>
      <c r="G60" s="33">
        <v>2</v>
      </c>
      <c r="H60" s="33">
        <v>8</v>
      </c>
      <c r="I60" s="33">
        <f t="shared" si="23"/>
        <v>11</v>
      </c>
      <c r="K60" s="33">
        <v>52</v>
      </c>
      <c r="L60" s="33">
        <v>0</v>
      </c>
      <c r="M60" s="33">
        <v>20</v>
      </c>
      <c r="N60" s="33">
        <v>35</v>
      </c>
      <c r="O60" s="33">
        <f t="shared" si="24"/>
        <v>55</v>
      </c>
      <c r="P60" s="33">
        <v>0</v>
      </c>
      <c r="Q60" s="33">
        <v>0</v>
      </c>
      <c r="R60" s="33">
        <v>0</v>
      </c>
      <c r="S60" s="33">
        <f t="shared" si="25"/>
        <v>0</v>
      </c>
      <c r="U60" s="33">
        <v>51</v>
      </c>
      <c r="V60" s="35">
        <v>17</v>
      </c>
      <c r="W60" s="35">
        <v>36</v>
      </c>
      <c r="X60" s="35">
        <v>0</v>
      </c>
      <c r="Y60" s="35">
        <f t="shared" si="20"/>
        <v>53</v>
      </c>
      <c r="Z60" s="35">
        <v>2</v>
      </c>
      <c r="AA60" s="35">
        <v>3</v>
      </c>
      <c r="AB60" s="35">
        <v>0</v>
      </c>
      <c r="AC60" s="35">
        <f t="shared" si="21"/>
        <v>5</v>
      </c>
    </row>
    <row r="61" spans="1:29">
      <c r="A61" s="35">
        <v>53</v>
      </c>
      <c r="B61" s="33">
        <v>14</v>
      </c>
      <c r="C61" s="33">
        <v>27</v>
      </c>
      <c r="D61" s="33">
        <v>63</v>
      </c>
      <c r="E61" s="33">
        <f t="shared" si="22"/>
        <v>104</v>
      </c>
      <c r="F61" s="33">
        <v>7</v>
      </c>
      <c r="G61" s="33">
        <v>0</v>
      </c>
      <c r="H61" s="33">
        <v>0</v>
      </c>
      <c r="I61" s="33">
        <f t="shared" si="23"/>
        <v>7</v>
      </c>
      <c r="K61" s="33">
        <v>53</v>
      </c>
      <c r="L61" s="33">
        <v>2</v>
      </c>
      <c r="M61" s="33">
        <v>15</v>
      </c>
      <c r="N61" s="33">
        <v>33</v>
      </c>
      <c r="O61" s="33">
        <f t="shared" si="24"/>
        <v>50</v>
      </c>
      <c r="P61" s="33">
        <v>1</v>
      </c>
      <c r="Q61" s="33">
        <v>2</v>
      </c>
      <c r="R61" s="33">
        <v>1</v>
      </c>
      <c r="S61" s="33">
        <f t="shared" si="25"/>
        <v>4</v>
      </c>
      <c r="U61" s="33">
        <v>52</v>
      </c>
      <c r="V61" s="35">
        <v>9</v>
      </c>
      <c r="W61" s="35">
        <v>31</v>
      </c>
      <c r="X61" s="35">
        <v>47</v>
      </c>
      <c r="Y61" s="35">
        <f t="shared" si="20"/>
        <v>87</v>
      </c>
      <c r="Z61" s="35">
        <v>0</v>
      </c>
      <c r="AA61" s="35">
        <v>1</v>
      </c>
      <c r="AB61" s="35">
        <v>2</v>
      </c>
      <c r="AC61" s="35">
        <f t="shared" si="21"/>
        <v>3</v>
      </c>
    </row>
    <row r="62" spans="1:29">
      <c r="A62" s="35">
        <v>54</v>
      </c>
      <c r="B62" s="33"/>
      <c r="C62" s="33">
        <v>39</v>
      </c>
      <c r="D62" s="33">
        <v>40</v>
      </c>
      <c r="E62" s="33">
        <f t="shared" si="22"/>
        <v>79</v>
      </c>
      <c r="F62" s="33"/>
      <c r="G62" s="33">
        <v>2</v>
      </c>
      <c r="H62" s="33">
        <v>1</v>
      </c>
      <c r="I62" s="33">
        <f t="shared" si="23"/>
        <v>3</v>
      </c>
      <c r="K62" s="33">
        <v>54</v>
      </c>
      <c r="L62" s="33">
        <v>5</v>
      </c>
      <c r="M62" s="33">
        <v>20</v>
      </c>
      <c r="N62" s="33">
        <v>50</v>
      </c>
      <c r="O62" s="33">
        <f t="shared" si="24"/>
        <v>75</v>
      </c>
      <c r="P62" s="33">
        <v>2</v>
      </c>
      <c r="Q62" s="33">
        <v>0</v>
      </c>
      <c r="R62" s="33">
        <v>0</v>
      </c>
      <c r="S62" s="33">
        <f t="shared" si="25"/>
        <v>2</v>
      </c>
      <c r="U62" s="33">
        <v>53</v>
      </c>
      <c r="V62" s="35">
        <v>23</v>
      </c>
      <c r="W62" s="35">
        <v>43</v>
      </c>
      <c r="X62" s="35">
        <v>0</v>
      </c>
      <c r="Y62" s="35">
        <f t="shared" si="20"/>
        <v>66</v>
      </c>
      <c r="Z62" s="35">
        <v>0</v>
      </c>
      <c r="AA62" s="35">
        <v>0</v>
      </c>
      <c r="AB62" s="35">
        <v>0</v>
      </c>
      <c r="AC62" s="35">
        <f t="shared" si="21"/>
        <v>0</v>
      </c>
    </row>
    <row r="63" spans="1:29">
      <c r="A63" s="35">
        <v>55</v>
      </c>
      <c r="B63" s="33">
        <v>8</v>
      </c>
      <c r="C63" s="33">
        <v>39</v>
      </c>
      <c r="D63" s="33">
        <v>37</v>
      </c>
      <c r="E63" s="33">
        <f t="shared" si="22"/>
        <v>84</v>
      </c>
      <c r="F63" s="33">
        <v>1</v>
      </c>
      <c r="G63" s="33">
        <v>1</v>
      </c>
      <c r="H63" s="33">
        <v>0</v>
      </c>
      <c r="I63" s="33">
        <f t="shared" si="23"/>
        <v>2</v>
      </c>
      <c r="K63" s="33">
        <v>55</v>
      </c>
      <c r="L63" s="33">
        <v>27</v>
      </c>
      <c r="M63" s="33">
        <v>34</v>
      </c>
      <c r="N63" s="33">
        <v>0</v>
      </c>
      <c r="O63" s="33">
        <f t="shared" si="24"/>
        <v>61</v>
      </c>
      <c r="P63" s="33">
        <v>1</v>
      </c>
      <c r="Q63" s="33">
        <v>11</v>
      </c>
      <c r="R63" s="33"/>
      <c r="S63" s="33">
        <f t="shared" si="25"/>
        <v>12</v>
      </c>
      <c r="U63" s="33">
        <v>54</v>
      </c>
      <c r="V63" s="35">
        <v>7</v>
      </c>
      <c r="W63" s="35">
        <v>26</v>
      </c>
      <c r="X63" s="35">
        <v>46</v>
      </c>
      <c r="Y63" s="35">
        <f t="shared" si="20"/>
        <v>79</v>
      </c>
      <c r="Z63" s="35">
        <v>0</v>
      </c>
      <c r="AA63" s="35">
        <v>2</v>
      </c>
      <c r="AB63" s="35">
        <v>0</v>
      </c>
      <c r="AC63" s="35">
        <f t="shared" si="21"/>
        <v>2</v>
      </c>
    </row>
    <row r="64" spans="1:29">
      <c r="A64" s="35">
        <v>56</v>
      </c>
      <c r="B64" s="33">
        <v>16</v>
      </c>
      <c r="C64" s="33">
        <v>38</v>
      </c>
      <c r="D64" s="33">
        <v>66</v>
      </c>
      <c r="E64" s="33">
        <f t="shared" si="22"/>
        <v>120</v>
      </c>
      <c r="F64" s="33">
        <v>0</v>
      </c>
      <c r="G64" s="33">
        <v>0</v>
      </c>
      <c r="H64" s="33">
        <v>0</v>
      </c>
      <c r="I64" s="33">
        <f t="shared" si="23"/>
        <v>0</v>
      </c>
      <c r="K64" s="33">
        <v>56</v>
      </c>
      <c r="L64" s="33">
        <v>11</v>
      </c>
      <c r="M64" s="33">
        <v>58</v>
      </c>
      <c r="N64" s="33"/>
      <c r="O64" s="33">
        <f t="shared" si="24"/>
        <v>69</v>
      </c>
      <c r="P64" s="33">
        <v>2</v>
      </c>
      <c r="Q64" s="33">
        <v>0</v>
      </c>
      <c r="R64" s="33"/>
      <c r="S64" s="33">
        <f t="shared" si="25"/>
        <v>2</v>
      </c>
      <c r="U64" s="33">
        <v>55</v>
      </c>
      <c r="V64" s="35">
        <v>8</v>
      </c>
      <c r="W64" s="35">
        <v>36</v>
      </c>
      <c r="X64" s="35">
        <v>0</v>
      </c>
      <c r="Y64" s="35">
        <f t="shared" si="20"/>
        <v>44</v>
      </c>
      <c r="Z64" s="35">
        <v>1</v>
      </c>
      <c r="AA64" s="35">
        <v>0</v>
      </c>
      <c r="AB64" s="35">
        <v>1</v>
      </c>
      <c r="AC64" s="35">
        <f t="shared" si="21"/>
        <v>2</v>
      </c>
    </row>
    <row r="65" spans="1:29">
      <c r="A65" s="35">
        <v>57</v>
      </c>
      <c r="B65" s="33"/>
      <c r="C65" s="33">
        <v>22</v>
      </c>
      <c r="D65" s="33">
        <v>26</v>
      </c>
      <c r="E65" s="33">
        <f t="shared" si="22"/>
        <v>48</v>
      </c>
      <c r="F65" s="33"/>
      <c r="G65" s="33">
        <v>6</v>
      </c>
      <c r="H65" s="33">
        <v>7</v>
      </c>
      <c r="I65" s="33">
        <f t="shared" si="23"/>
        <v>13</v>
      </c>
      <c r="K65" s="33">
        <v>57</v>
      </c>
      <c r="L65" s="33">
        <v>27</v>
      </c>
      <c r="M65" s="33">
        <v>53</v>
      </c>
      <c r="N65" s="33"/>
      <c r="O65" s="33">
        <f t="shared" si="24"/>
        <v>80</v>
      </c>
      <c r="P65" s="33">
        <v>0</v>
      </c>
      <c r="Q65" s="33">
        <v>3</v>
      </c>
      <c r="R65" s="33"/>
      <c r="S65" s="33">
        <f t="shared" si="25"/>
        <v>3</v>
      </c>
      <c r="U65" s="33">
        <v>56</v>
      </c>
      <c r="V65" s="35">
        <v>6</v>
      </c>
      <c r="W65" s="35">
        <v>31</v>
      </c>
      <c r="X65" s="35">
        <v>47</v>
      </c>
      <c r="Y65" s="35">
        <f t="shared" si="20"/>
        <v>84</v>
      </c>
      <c r="Z65" s="35">
        <v>0</v>
      </c>
      <c r="AA65" s="35">
        <v>1</v>
      </c>
      <c r="AB65" s="35">
        <v>0</v>
      </c>
      <c r="AC65" s="35">
        <f t="shared" si="21"/>
        <v>1</v>
      </c>
    </row>
    <row r="66" spans="1:29">
      <c r="A66" s="35">
        <v>58</v>
      </c>
      <c r="B66" s="33">
        <v>11</v>
      </c>
      <c r="C66" s="33">
        <v>34</v>
      </c>
      <c r="D66" s="33">
        <v>46</v>
      </c>
      <c r="E66" s="33">
        <f t="shared" si="22"/>
        <v>91</v>
      </c>
      <c r="F66" s="33">
        <v>0</v>
      </c>
      <c r="G66" s="33">
        <v>2</v>
      </c>
      <c r="H66" s="33">
        <v>2</v>
      </c>
      <c r="I66" s="33">
        <f t="shared" si="23"/>
        <v>4</v>
      </c>
      <c r="K66" s="33">
        <v>58</v>
      </c>
      <c r="L66" s="33">
        <v>31</v>
      </c>
      <c r="M66" s="33">
        <v>48</v>
      </c>
      <c r="N66" s="33"/>
      <c r="O66" s="33">
        <f t="shared" si="24"/>
        <v>79</v>
      </c>
      <c r="P66" s="33">
        <v>0</v>
      </c>
      <c r="Q66" s="33">
        <v>7</v>
      </c>
      <c r="R66" s="33"/>
      <c r="S66" s="33">
        <f t="shared" si="25"/>
        <v>7</v>
      </c>
      <c r="U66" s="33">
        <v>57</v>
      </c>
      <c r="V66" s="35">
        <v>23</v>
      </c>
      <c r="W66" s="35">
        <v>40</v>
      </c>
      <c r="X66" s="35">
        <v>0</v>
      </c>
      <c r="Y66" s="35">
        <f t="shared" si="20"/>
        <v>63</v>
      </c>
      <c r="Z66" s="35">
        <v>2</v>
      </c>
      <c r="AA66" s="35">
        <v>0</v>
      </c>
      <c r="AB66" s="35">
        <v>0</v>
      </c>
      <c r="AC66" s="35">
        <f t="shared" si="21"/>
        <v>2</v>
      </c>
    </row>
    <row r="67" spans="1:29">
      <c r="A67" s="35">
        <v>59</v>
      </c>
      <c r="B67" s="33">
        <v>10</v>
      </c>
      <c r="C67" s="33">
        <v>41</v>
      </c>
      <c r="D67" s="33">
        <v>37</v>
      </c>
      <c r="E67" s="33">
        <f t="shared" si="22"/>
        <v>88</v>
      </c>
      <c r="F67" s="33">
        <v>1</v>
      </c>
      <c r="G67" s="33">
        <v>0</v>
      </c>
      <c r="H67" s="33">
        <v>1</v>
      </c>
      <c r="I67" s="33">
        <f t="shared" si="23"/>
        <v>2</v>
      </c>
      <c r="K67" s="33">
        <v>59</v>
      </c>
      <c r="L67" s="33">
        <v>20</v>
      </c>
      <c r="M67" s="33">
        <v>42</v>
      </c>
      <c r="N67" s="33"/>
      <c r="O67" s="33">
        <f t="shared" si="24"/>
        <v>62</v>
      </c>
      <c r="P67" s="33">
        <v>1</v>
      </c>
      <c r="Q67" s="33">
        <v>1</v>
      </c>
      <c r="R67" s="33"/>
      <c r="S67" s="33">
        <f t="shared" si="25"/>
        <v>2</v>
      </c>
      <c r="U67" s="33">
        <v>58</v>
      </c>
      <c r="V67" s="35">
        <v>32</v>
      </c>
      <c r="W67" s="35">
        <v>41</v>
      </c>
      <c r="X67" s="35">
        <v>0</v>
      </c>
      <c r="Y67" s="35">
        <f t="shared" si="20"/>
        <v>73</v>
      </c>
      <c r="Z67" s="35">
        <v>2</v>
      </c>
      <c r="AA67" s="35">
        <v>1</v>
      </c>
      <c r="AB67" s="35">
        <v>0</v>
      </c>
      <c r="AC67" s="35">
        <f t="shared" si="21"/>
        <v>3</v>
      </c>
    </row>
    <row r="68" spans="1:29">
      <c r="A68" s="35">
        <v>60</v>
      </c>
      <c r="B68" s="33">
        <v>2</v>
      </c>
      <c r="C68" s="33">
        <v>33</v>
      </c>
      <c r="D68" s="33">
        <v>33</v>
      </c>
      <c r="E68" s="33">
        <f t="shared" si="22"/>
        <v>68</v>
      </c>
      <c r="F68" s="33">
        <v>0</v>
      </c>
      <c r="G68" s="33">
        <v>2</v>
      </c>
      <c r="H68" s="33">
        <v>3</v>
      </c>
      <c r="I68" s="33">
        <f t="shared" si="23"/>
        <v>5</v>
      </c>
      <c r="K68" s="33">
        <v>60</v>
      </c>
      <c r="L68" s="33">
        <v>22</v>
      </c>
      <c r="M68" s="33">
        <v>45</v>
      </c>
      <c r="N68" s="33"/>
      <c r="O68" s="33">
        <f t="shared" si="24"/>
        <v>67</v>
      </c>
      <c r="P68" s="33">
        <v>1</v>
      </c>
      <c r="Q68" s="33">
        <v>0</v>
      </c>
      <c r="R68" s="33"/>
      <c r="S68" s="33">
        <f t="shared" si="25"/>
        <v>1</v>
      </c>
      <c r="U68" s="33">
        <v>59</v>
      </c>
      <c r="V68" s="33">
        <v>11</v>
      </c>
      <c r="W68" s="33">
        <v>34</v>
      </c>
      <c r="X68" s="33">
        <v>27</v>
      </c>
      <c r="Y68" s="33">
        <f t="shared" si="20"/>
        <v>72</v>
      </c>
      <c r="Z68" s="33">
        <v>2</v>
      </c>
      <c r="AA68" s="33">
        <v>1</v>
      </c>
      <c r="AB68" s="33">
        <v>0</v>
      </c>
      <c r="AC68" s="33">
        <f t="shared" si="21"/>
        <v>3</v>
      </c>
    </row>
    <row r="69" spans="1:29">
      <c r="A69" s="35">
        <v>61</v>
      </c>
      <c r="B69" s="33">
        <v>13</v>
      </c>
      <c r="C69" s="33">
        <v>28</v>
      </c>
      <c r="D69" s="33">
        <v>45</v>
      </c>
      <c r="E69" s="33">
        <f t="shared" si="22"/>
        <v>86</v>
      </c>
      <c r="F69" s="33">
        <v>0</v>
      </c>
      <c r="G69" s="33">
        <v>0</v>
      </c>
      <c r="H69" s="33">
        <v>1</v>
      </c>
      <c r="I69" s="33">
        <f t="shared" si="23"/>
        <v>1</v>
      </c>
      <c r="K69" s="33">
        <v>61</v>
      </c>
      <c r="L69" s="33">
        <v>27</v>
      </c>
      <c r="M69" s="33">
        <v>45</v>
      </c>
      <c r="N69" s="33"/>
      <c r="O69" s="33">
        <f t="shared" si="24"/>
        <v>72</v>
      </c>
      <c r="P69" s="33">
        <v>0</v>
      </c>
      <c r="Q69" s="33">
        <v>0</v>
      </c>
      <c r="R69" s="33"/>
      <c r="S69" s="33">
        <f t="shared" si="25"/>
        <v>0</v>
      </c>
      <c r="U69" s="33">
        <v>60</v>
      </c>
      <c r="V69" s="33">
        <v>7</v>
      </c>
      <c r="W69" s="33">
        <v>30</v>
      </c>
      <c r="X69" s="33">
        <v>52</v>
      </c>
      <c r="Y69" s="33">
        <f t="shared" si="20"/>
        <v>89</v>
      </c>
      <c r="Z69" s="33">
        <v>0</v>
      </c>
      <c r="AA69" s="33">
        <v>1</v>
      </c>
      <c r="AB69" s="33">
        <v>0</v>
      </c>
      <c r="AC69" s="33">
        <f t="shared" si="21"/>
        <v>1</v>
      </c>
    </row>
    <row r="70" spans="1:29">
      <c r="A70" s="35">
        <v>62</v>
      </c>
      <c r="B70" s="33">
        <v>2</v>
      </c>
      <c r="C70" s="33">
        <v>23</v>
      </c>
      <c r="D70" s="33">
        <v>68</v>
      </c>
      <c r="E70" s="33">
        <f t="shared" si="22"/>
        <v>93</v>
      </c>
      <c r="F70" s="33">
        <v>1</v>
      </c>
      <c r="G70" s="33">
        <v>0</v>
      </c>
      <c r="H70" s="33">
        <v>0</v>
      </c>
      <c r="I70" s="33">
        <f t="shared" si="23"/>
        <v>1</v>
      </c>
      <c r="K70" s="33">
        <v>62</v>
      </c>
      <c r="L70" s="33">
        <v>26</v>
      </c>
      <c r="M70" s="33">
        <v>46</v>
      </c>
      <c r="N70" s="33"/>
      <c r="O70" s="33">
        <f t="shared" si="24"/>
        <v>72</v>
      </c>
      <c r="P70" s="33">
        <v>2</v>
      </c>
      <c r="Q70" s="33">
        <v>0</v>
      </c>
      <c r="R70" s="33"/>
      <c r="S70" s="33">
        <f t="shared" si="25"/>
        <v>2</v>
      </c>
      <c r="U70" s="33">
        <v>61</v>
      </c>
      <c r="V70" s="33">
        <v>11</v>
      </c>
      <c r="W70" s="33">
        <v>12</v>
      </c>
      <c r="X70" s="33">
        <v>0</v>
      </c>
      <c r="Y70" s="33">
        <f t="shared" si="20"/>
        <v>23</v>
      </c>
      <c r="Z70" s="33">
        <v>2</v>
      </c>
      <c r="AA70" s="33">
        <v>0</v>
      </c>
      <c r="AB70" s="33">
        <v>0</v>
      </c>
      <c r="AC70" s="33">
        <f t="shared" si="21"/>
        <v>2</v>
      </c>
    </row>
    <row r="71" spans="1:29">
      <c r="A71" s="35">
        <v>63</v>
      </c>
      <c r="B71" s="33">
        <v>11</v>
      </c>
      <c r="C71" s="33">
        <v>35</v>
      </c>
      <c r="D71" s="33">
        <v>58</v>
      </c>
      <c r="E71" s="33">
        <f t="shared" si="22"/>
        <v>104</v>
      </c>
      <c r="F71" s="33">
        <v>3</v>
      </c>
      <c r="G71" s="33">
        <v>0</v>
      </c>
      <c r="H71" s="33">
        <v>0</v>
      </c>
      <c r="I71" s="33">
        <f t="shared" si="23"/>
        <v>3</v>
      </c>
      <c r="K71" s="33">
        <v>63</v>
      </c>
      <c r="L71" s="33">
        <v>31</v>
      </c>
      <c r="M71" s="33">
        <v>38</v>
      </c>
      <c r="N71" s="33"/>
      <c r="O71" s="33">
        <f t="shared" si="24"/>
        <v>69</v>
      </c>
      <c r="P71" s="33">
        <v>0</v>
      </c>
      <c r="Q71" s="33">
        <v>0</v>
      </c>
      <c r="R71" s="33"/>
      <c r="S71" s="33">
        <f t="shared" si="25"/>
        <v>0</v>
      </c>
      <c r="U71" s="33">
        <v>62</v>
      </c>
      <c r="V71" s="33">
        <v>4</v>
      </c>
      <c r="W71" s="33">
        <v>35</v>
      </c>
      <c r="X71" s="33">
        <v>50</v>
      </c>
      <c r="Y71" s="33">
        <f t="shared" si="20"/>
        <v>89</v>
      </c>
      <c r="Z71" s="33">
        <v>1</v>
      </c>
      <c r="AA71" s="33">
        <v>1</v>
      </c>
      <c r="AB71" s="33"/>
      <c r="AC71" s="33">
        <f t="shared" si="21"/>
        <v>2</v>
      </c>
    </row>
    <row r="72" spans="1:29">
      <c r="A72" s="35">
        <v>64</v>
      </c>
      <c r="B72" s="33">
        <v>15</v>
      </c>
      <c r="C72" s="33">
        <v>23</v>
      </c>
      <c r="D72" s="33">
        <v>29</v>
      </c>
      <c r="E72" s="33">
        <f>SUM(B72:C72,D72)</f>
        <v>67</v>
      </c>
      <c r="F72" s="33">
        <v>5</v>
      </c>
      <c r="G72" s="33">
        <v>0</v>
      </c>
      <c r="H72" s="33">
        <v>0</v>
      </c>
      <c r="I72" s="33">
        <f t="shared" si="23"/>
        <v>5</v>
      </c>
      <c r="K72" s="33">
        <v>64</v>
      </c>
      <c r="L72" s="33">
        <v>0</v>
      </c>
      <c r="M72" s="33">
        <v>18</v>
      </c>
      <c r="N72" s="33">
        <v>38</v>
      </c>
      <c r="O72" s="33">
        <f t="shared" si="24"/>
        <v>56</v>
      </c>
      <c r="P72" s="33">
        <v>0</v>
      </c>
      <c r="Q72" s="33">
        <v>1</v>
      </c>
      <c r="R72" s="33">
        <v>0</v>
      </c>
      <c r="S72" s="33">
        <f t="shared" si="25"/>
        <v>1</v>
      </c>
      <c r="U72" s="33">
        <v>63</v>
      </c>
      <c r="V72" s="33">
        <v>9</v>
      </c>
      <c r="W72" s="33">
        <v>34</v>
      </c>
      <c r="X72" s="33">
        <v>48</v>
      </c>
      <c r="Y72" s="33">
        <f t="shared" si="20"/>
        <v>91</v>
      </c>
      <c r="Z72" s="33">
        <v>1</v>
      </c>
      <c r="AA72" s="33">
        <v>1</v>
      </c>
      <c r="AB72" s="33">
        <v>5</v>
      </c>
      <c r="AC72" s="33">
        <f t="shared" si="21"/>
        <v>7</v>
      </c>
    </row>
    <row r="73" spans="1:29">
      <c r="A73" s="35">
        <v>65</v>
      </c>
      <c r="B73" s="33">
        <v>17</v>
      </c>
      <c r="C73" s="33">
        <v>26</v>
      </c>
      <c r="D73" s="33">
        <v>34</v>
      </c>
      <c r="E73" s="33">
        <f>SUM(B73:C73)</f>
        <v>43</v>
      </c>
      <c r="F73" s="33">
        <v>1</v>
      </c>
      <c r="G73" s="33">
        <v>0</v>
      </c>
      <c r="H73" s="33">
        <v>1</v>
      </c>
      <c r="I73" s="33">
        <f t="shared" si="23"/>
        <v>2</v>
      </c>
      <c r="K73" s="33">
        <v>65</v>
      </c>
      <c r="L73" s="33">
        <v>1</v>
      </c>
      <c r="M73" s="33">
        <v>11</v>
      </c>
      <c r="N73" s="33">
        <v>35</v>
      </c>
      <c r="O73" s="33">
        <f t="shared" si="24"/>
        <v>47</v>
      </c>
      <c r="P73" s="33">
        <v>1</v>
      </c>
      <c r="Q73" s="33">
        <v>1</v>
      </c>
      <c r="R73" s="33">
        <v>0</v>
      </c>
      <c r="S73" s="33">
        <f t="shared" si="25"/>
        <v>2</v>
      </c>
      <c r="U73" s="33">
        <v>64</v>
      </c>
      <c r="V73" s="33">
        <v>11</v>
      </c>
      <c r="W73" s="33">
        <v>28</v>
      </c>
      <c r="X73" s="33">
        <v>53</v>
      </c>
      <c r="Y73" s="33">
        <f t="shared" si="20"/>
        <v>92</v>
      </c>
      <c r="Z73" s="33">
        <v>1</v>
      </c>
      <c r="AA73" s="33">
        <v>2</v>
      </c>
      <c r="AB73" s="33">
        <v>1</v>
      </c>
      <c r="AC73" s="33">
        <f t="shared" si="21"/>
        <v>4</v>
      </c>
    </row>
    <row r="74" spans="1:29">
      <c r="A74" s="35">
        <v>66</v>
      </c>
      <c r="B74" s="33">
        <v>21</v>
      </c>
      <c r="C74" s="33">
        <v>40</v>
      </c>
      <c r="D74" s="33"/>
      <c r="E74" s="33">
        <f>SUM(B74:C74)</f>
        <v>61</v>
      </c>
      <c r="F74" s="33">
        <v>0</v>
      </c>
      <c r="G74" s="33">
        <v>0</v>
      </c>
      <c r="H74" s="33"/>
      <c r="I74" s="33">
        <f t="shared" si="23"/>
        <v>0</v>
      </c>
      <c r="K74" s="33">
        <v>66</v>
      </c>
      <c r="L74" s="33">
        <v>2</v>
      </c>
      <c r="M74" s="33">
        <v>21</v>
      </c>
      <c r="N74" s="33">
        <v>40</v>
      </c>
      <c r="O74" s="33">
        <f t="shared" si="24"/>
        <v>63</v>
      </c>
      <c r="P74" s="33">
        <v>1</v>
      </c>
      <c r="Q74" s="33">
        <v>1</v>
      </c>
      <c r="R74" s="33">
        <v>0</v>
      </c>
      <c r="S74" s="33">
        <f t="shared" si="25"/>
        <v>2</v>
      </c>
    </row>
    <row r="75" spans="1:29">
      <c r="A75" s="35">
        <v>67</v>
      </c>
      <c r="B75" s="33">
        <v>14</v>
      </c>
      <c r="C75" s="33">
        <v>26</v>
      </c>
      <c r="D75" s="33">
        <v>33</v>
      </c>
      <c r="E75" s="33">
        <f>SUM(B75:C75)</f>
        <v>40</v>
      </c>
      <c r="F75" s="33">
        <v>2</v>
      </c>
      <c r="G75" s="33">
        <v>0</v>
      </c>
      <c r="H75" s="33">
        <v>0</v>
      </c>
      <c r="I75" s="33">
        <f t="shared" si="23"/>
        <v>2</v>
      </c>
      <c r="K75" s="33">
        <v>67</v>
      </c>
      <c r="L75" s="33">
        <v>7</v>
      </c>
      <c r="M75" s="33">
        <v>32</v>
      </c>
      <c r="N75" s="33">
        <v>55</v>
      </c>
      <c r="O75" s="33">
        <f t="shared" si="24"/>
        <v>94</v>
      </c>
      <c r="P75" s="33">
        <v>3</v>
      </c>
      <c r="Q75" s="33">
        <v>0</v>
      </c>
      <c r="R75" s="33">
        <v>0</v>
      </c>
      <c r="S75" s="33">
        <f t="shared" si="25"/>
        <v>3</v>
      </c>
    </row>
    <row r="76" spans="1:29">
      <c r="A76" s="33"/>
      <c r="B76" s="33"/>
      <c r="C76" s="33"/>
      <c r="D76" s="33"/>
      <c r="E76" s="33">
        <f>SUM(E6:E75)</f>
        <v>4626</v>
      </c>
      <c r="F76" s="33"/>
      <c r="G76" s="33"/>
      <c r="H76" s="33"/>
      <c r="I76" s="33">
        <f>SUM(I6:I75)</f>
        <v>190</v>
      </c>
      <c r="K76" s="33">
        <v>68</v>
      </c>
      <c r="L76" s="33">
        <v>0</v>
      </c>
      <c r="M76" s="33">
        <v>12</v>
      </c>
      <c r="N76" s="33">
        <v>32</v>
      </c>
      <c r="O76" s="33">
        <f t="shared" si="24"/>
        <v>44</v>
      </c>
      <c r="P76" s="33">
        <v>0</v>
      </c>
      <c r="Q76" s="33">
        <v>0</v>
      </c>
      <c r="R76" s="33">
        <v>0</v>
      </c>
      <c r="S76" s="33">
        <f t="shared" si="25"/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workbookViewId="0">
      <selection activeCell="A5" sqref="A5"/>
    </sheetView>
  </sheetViews>
  <sheetFormatPr defaultColWidth="8.85546875" defaultRowHeight="12.75"/>
  <sheetData>
    <row r="1" spans="1:18">
      <c r="A1" s="27" t="s">
        <v>59</v>
      </c>
    </row>
    <row r="3" spans="1:18">
      <c r="B3" t="s">
        <v>55</v>
      </c>
      <c r="H3" t="s">
        <v>55</v>
      </c>
      <c r="O3" t="s">
        <v>55</v>
      </c>
    </row>
    <row r="4" spans="1:18">
      <c r="B4" s="22" t="s">
        <v>60</v>
      </c>
      <c r="H4" s="22" t="s">
        <v>63</v>
      </c>
      <c r="O4" s="22" t="s">
        <v>34</v>
      </c>
    </row>
    <row r="5" spans="1:18">
      <c r="A5" t="s">
        <v>56</v>
      </c>
      <c r="B5" t="s">
        <v>57</v>
      </c>
      <c r="C5" t="s">
        <v>3</v>
      </c>
      <c r="D5" t="s">
        <v>30</v>
      </c>
      <c r="E5" t="s">
        <v>58</v>
      </c>
      <c r="G5" t="s">
        <v>56</v>
      </c>
      <c r="H5" t="s">
        <v>57</v>
      </c>
      <c r="I5" t="s">
        <v>3</v>
      </c>
      <c r="J5" t="s">
        <v>30</v>
      </c>
      <c r="K5" t="s">
        <v>58</v>
      </c>
      <c r="N5" t="s">
        <v>56</v>
      </c>
      <c r="O5" t="s">
        <v>57</v>
      </c>
      <c r="P5" t="s">
        <v>3</v>
      </c>
      <c r="Q5" t="s">
        <v>30</v>
      </c>
      <c r="R5" t="s">
        <v>58</v>
      </c>
    </row>
    <row r="6" spans="1:18">
      <c r="A6">
        <v>1</v>
      </c>
      <c r="B6">
        <v>23</v>
      </c>
      <c r="C6">
        <v>24</v>
      </c>
      <c r="D6">
        <v>73</v>
      </c>
      <c r="E6">
        <f t="shared" ref="E6:E26" si="0">SUM(B6:D6)</f>
        <v>120</v>
      </c>
      <c r="G6">
        <v>1</v>
      </c>
      <c r="H6">
        <v>31</v>
      </c>
      <c r="I6">
        <v>64</v>
      </c>
      <c r="J6">
        <v>74</v>
      </c>
      <c r="K6">
        <f t="shared" ref="K6:K28" si="1">SUM(H6:J6)</f>
        <v>169</v>
      </c>
      <c r="N6">
        <v>1</v>
      </c>
      <c r="O6">
        <v>26</v>
      </c>
      <c r="P6">
        <v>60</v>
      </c>
      <c r="Q6">
        <v>86</v>
      </c>
      <c r="R6">
        <f t="shared" ref="R6:R21" si="2">SUM(O6:Q6)</f>
        <v>172</v>
      </c>
    </row>
    <row r="7" spans="1:18">
      <c r="A7">
        <v>2</v>
      </c>
      <c r="B7">
        <v>14</v>
      </c>
      <c r="C7">
        <v>25</v>
      </c>
      <c r="D7">
        <v>24</v>
      </c>
      <c r="E7">
        <f t="shared" si="0"/>
        <v>63</v>
      </c>
      <c r="G7">
        <v>2</v>
      </c>
      <c r="H7">
        <v>29</v>
      </c>
      <c r="I7">
        <v>66</v>
      </c>
      <c r="J7">
        <v>73</v>
      </c>
      <c r="K7">
        <f t="shared" si="1"/>
        <v>168</v>
      </c>
      <c r="N7">
        <v>2</v>
      </c>
      <c r="O7">
        <v>19</v>
      </c>
      <c r="P7">
        <v>76</v>
      </c>
      <c r="Q7">
        <v>84</v>
      </c>
      <c r="R7">
        <f t="shared" si="2"/>
        <v>179</v>
      </c>
    </row>
    <row r="8" spans="1:18">
      <c r="A8">
        <v>3</v>
      </c>
      <c r="B8">
        <v>27</v>
      </c>
      <c r="C8">
        <v>67</v>
      </c>
      <c r="D8">
        <v>84</v>
      </c>
      <c r="E8">
        <f t="shared" si="0"/>
        <v>178</v>
      </c>
      <c r="G8">
        <v>3</v>
      </c>
      <c r="H8">
        <v>33</v>
      </c>
      <c r="I8">
        <v>61</v>
      </c>
      <c r="J8">
        <v>80</v>
      </c>
      <c r="K8">
        <f t="shared" si="1"/>
        <v>174</v>
      </c>
      <c r="N8">
        <v>3</v>
      </c>
      <c r="O8">
        <v>1</v>
      </c>
      <c r="P8">
        <v>56</v>
      </c>
      <c r="Q8">
        <v>78</v>
      </c>
      <c r="R8">
        <f t="shared" si="2"/>
        <v>135</v>
      </c>
    </row>
    <row r="9" spans="1:18">
      <c r="A9">
        <v>4</v>
      </c>
      <c r="B9">
        <v>27</v>
      </c>
      <c r="C9">
        <v>77</v>
      </c>
      <c r="D9">
        <v>59</v>
      </c>
      <c r="E9">
        <f t="shared" si="0"/>
        <v>163</v>
      </c>
      <c r="G9">
        <v>4</v>
      </c>
      <c r="H9">
        <v>26</v>
      </c>
      <c r="I9">
        <v>68</v>
      </c>
      <c r="J9">
        <v>68</v>
      </c>
      <c r="K9">
        <f t="shared" si="1"/>
        <v>162</v>
      </c>
      <c r="N9">
        <v>4</v>
      </c>
      <c r="O9">
        <v>27</v>
      </c>
      <c r="P9">
        <v>64</v>
      </c>
      <c r="Q9">
        <v>89</v>
      </c>
      <c r="R9">
        <f t="shared" si="2"/>
        <v>180</v>
      </c>
    </row>
    <row r="10" spans="1:18">
      <c r="A10">
        <v>5</v>
      </c>
      <c r="B10">
        <v>17</v>
      </c>
      <c r="C10">
        <v>52</v>
      </c>
      <c r="D10">
        <v>73</v>
      </c>
      <c r="E10">
        <f t="shared" si="0"/>
        <v>142</v>
      </c>
      <c r="G10">
        <v>5</v>
      </c>
      <c r="H10">
        <v>19</v>
      </c>
      <c r="I10">
        <v>52</v>
      </c>
      <c r="J10">
        <v>53</v>
      </c>
      <c r="K10">
        <f t="shared" si="1"/>
        <v>124</v>
      </c>
      <c r="N10">
        <v>5</v>
      </c>
      <c r="O10">
        <v>36</v>
      </c>
      <c r="P10">
        <v>87</v>
      </c>
      <c r="Q10">
        <v>117</v>
      </c>
      <c r="R10">
        <f t="shared" si="2"/>
        <v>240</v>
      </c>
    </row>
    <row r="11" spans="1:18">
      <c r="A11">
        <v>6</v>
      </c>
      <c r="B11">
        <v>21</v>
      </c>
      <c r="C11">
        <v>66</v>
      </c>
      <c r="D11">
        <v>63</v>
      </c>
      <c r="E11">
        <f t="shared" si="0"/>
        <v>150</v>
      </c>
      <c r="G11">
        <v>6</v>
      </c>
      <c r="H11">
        <v>30</v>
      </c>
      <c r="I11">
        <v>74</v>
      </c>
      <c r="J11">
        <v>84</v>
      </c>
      <c r="K11">
        <f t="shared" si="1"/>
        <v>188</v>
      </c>
      <c r="N11">
        <v>6</v>
      </c>
      <c r="O11">
        <v>20</v>
      </c>
      <c r="P11">
        <v>56</v>
      </c>
      <c r="Q11">
        <v>53</v>
      </c>
      <c r="R11">
        <f t="shared" si="2"/>
        <v>129</v>
      </c>
    </row>
    <row r="12" spans="1:18">
      <c r="A12">
        <v>7</v>
      </c>
      <c r="B12">
        <v>23</v>
      </c>
      <c r="C12">
        <v>63</v>
      </c>
      <c r="D12">
        <v>82</v>
      </c>
      <c r="E12">
        <f t="shared" si="0"/>
        <v>168</v>
      </c>
      <c r="G12">
        <v>7</v>
      </c>
      <c r="H12">
        <v>23</v>
      </c>
      <c r="I12">
        <v>59</v>
      </c>
      <c r="J12">
        <v>62</v>
      </c>
      <c r="K12">
        <f t="shared" si="1"/>
        <v>144</v>
      </c>
      <c r="N12">
        <v>7</v>
      </c>
      <c r="O12">
        <v>1</v>
      </c>
      <c r="P12">
        <v>37</v>
      </c>
      <c r="Q12">
        <v>38</v>
      </c>
      <c r="R12">
        <f t="shared" si="2"/>
        <v>76</v>
      </c>
    </row>
    <row r="13" spans="1:18">
      <c r="A13">
        <v>8</v>
      </c>
      <c r="B13">
        <v>1</v>
      </c>
      <c r="C13">
        <v>55</v>
      </c>
      <c r="D13">
        <v>66</v>
      </c>
      <c r="E13">
        <f t="shared" si="0"/>
        <v>122</v>
      </c>
      <c r="G13">
        <v>8</v>
      </c>
      <c r="H13">
        <v>25</v>
      </c>
      <c r="I13">
        <v>65</v>
      </c>
      <c r="J13">
        <v>93</v>
      </c>
      <c r="K13">
        <f t="shared" si="1"/>
        <v>183</v>
      </c>
      <c r="N13">
        <v>8</v>
      </c>
      <c r="O13">
        <v>28</v>
      </c>
      <c r="P13">
        <v>82</v>
      </c>
      <c r="Q13">
        <v>55</v>
      </c>
      <c r="R13">
        <f t="shared" si="2"/>
        <v>165</v>
      </c>
    </row>
    <row r="14" spans="1:18">
      <c r="A14">
        <v>9</v>
      </c>
      <c r="B14">
        <v>30</v>
      </c>
      <c r="C14">
        <v>71</v>
      </c>
      <c r="D14">
        <v>92</v>
      </c>
      <c r="E14">
        <f t="shared" si="0"/>
        <v>193</v>
      </c>
      <c r="G14">
        <v>9</v>
      </c>
      <c r="H14">
        <v>28</v>
      </c>
      <c r="I14">
        <v>66</v>
      </c>
      <c r="J14">
        <v>78</v>
      </c>
      <c r="K14">
        <f t="shared" si="1"/>
        <v>172</v>
      </c>
      <c r="N14">
        <v>9</v>
      </c>
      <c r="O14">
        <v>8</v>
      </c>
      <c r="P14">
        <v>56</v>
      </c>
      <c r="Q14">
        <v>69</v>
      </c>
      <c r="R14">
        <f t="shared" si="2"/>
        <v>133</v>
      </c>
    </row>
    <row r="15" spans="1:18">
      <c r="A15">
        <v>10</v>
      </c>
      <c r="B15">
        <v>3</v>
      </c>
      <c r="C15">
        <v>56</v>
      </c>
      <c r="D15">
        <v>69</v>
      </c>
      <c r="E15">
        <f t="shared" si="0"/>
        <v>128</v>
      </c>
      <c r="G15">
        <v>10</v>
      </c>
      <c r="H15">
        <v>15</v>
      </c>
      <c r="I15">
        <v>73</v>
      </c>
      <c r="J15">
        <v>70</v>
      </c>
      <c r="K15">
        <f t="shared" si="1"/>
        <v>158</v>
      </c>
      <c r="N15">
        <v>10</v>
      </c>
      <c r="O15">
        <v>30</v>
      </c>
      <c r="P15">
        <v>76</v>
      </c>
      <c r="Q15">
        <v>99</v>
      </c>
      <c r="R15">
        <f t="shared" si="2"/>
        <v>205</v>
      </c>
    </row>
    <row r="16" spans="1:18">
      <c r="A16">
        <v>11</v>
      </c>
      <c r="B16">
        <v>36</v>
      </c>
      <c r="C16">
        <v>84</v>
      </c>
      <c r="D16">
        <v>94</v>
      </c>
      <c r="E16">
        <f t="shared" si="0"/>
        <v>214</v>
      </c>
      <c r="G16">
        <v>11</v>
      </c>
      <c r="H16">
        <v>19</v>
      </c>
      <c r="I16">
        <v>80</v>
      </c>
      <c r="J16">
        <v>86</v>
      </c>
      <c r="K16">
        <f t="shared" si="1"/>
        <v>185</v>
      </c>
      <c r="N16">
        <v>11</v>
      </c>
      <c r="O16">
        <v>32</v>
      </c>
      <c r="P16">
        <v>67</v>
      </c>
      <c r="Q16">
        <v>91</v>
      </c>
      <c r="R16">
        <f t="shared" si="2"/>
        <v>190</v>
      </c>
    </row>
    <row r="17" spans="1:18">
      <c r="A17">
        <v>12</v>
      </c>
      <c r="B17">
        <v>19</v>
      </c>
      <c r="C17">
        <v>79</v>
      </c>
      <c r="D17">
        <v>86</v>
      </c>
      <c r="E17">
        <f t="shared" si="0"/>
        <v>184</v>
      </c>
      <c r="G17">
        <v>12</v>
      </c>
      <c r="H17">
        <v>19</v>
      </c>
      <c r="I17">
        <v>55</v>
      </c>
      <c r="J17">
        <v>64</v>
      </c>
      <c r="K17">
        <f t="shared" si="1"/>
        <v>138</v>
      </c>
      <c r="N17">
        <v>12</v>
      </c>
      <c r="O17">
        <v>32</v>
      </c>
      <c r="P17">
        <v>90</v>
      </c>
      <c r="Q17">
        <v>107</v>
      </c>
      <c r="R17">
        <f t="shared" si="2"/>
        <v>229</v>
      </c>
    </row>
    <row r="18" spans="1:18">
      <c r="A18">
        <v>13</v>
      </c>
      <c r="B18">
        <v>12</v>
      </c>
      <c r="C18">
        <v>60</v>
      </c>
      <c r="D18">
        <v>71</v>
      </c>
      <c r="E18">
        <f t="shared" si="0"/>
        <v>143</v>
      </c>
      <c r="G18">
        <v>13</v>
      </c>
      <c r="H18">
        <v>12</v>
      </c>
      <c r="I18">
        <v>56</v>
      </c>
      <c r="J18">
        <v>68</v>
      </c>
      <c r="K18">
        <f t="shared" si="1"/>
        <v>136</v>
      </c>
      <c r="N18">
        <v>13</v>
      </c>
      <c r="O18">
        <v>10</v>
      </c>
      <c r="P18">
        <v>64</v>
      </c>
      <c r="Q18">
        <v>79</v>
      </c>
      <c r="R18">
        <f t="shared" si="2"/>
        <v>153</v>
      </c>
    </row>
    <row r="19" spans="1:18">
      <c r="A19">
        <v>14</v>
      </c>
      <c r="B19">
        <v>37</v>
      </c>
      <c r="C19">
        <v>71</v>
      </c>
      <c r="D19">
        <v>55</v>
      </c>
      <c r="E19">
        <f t="shared" si="0"/>
        <v>163</v>
      </c>
      <c r="G19">
        <v>14</v>
      </c>
      <c r="H19">
        <v>15</v>
      </c>
      <c r="I19">
        <v>65</v>
      </c>
      <c r="J19">
        <v>73</v>
      </c>
      <c r="K19">
        <f t="shared" si="1"/>
        <v>153</v>
      </c>
      <c r="N19">
        <v>14</v>
      </c>
      <c r="O19">
        <v>24</v>
      </c>
      <c r="P19">
        <v>58</v>
      </c>
      <c r="Q19">
        <v>85</v>
      </c>
      <c r="R19">
        <f t="shared" si="2"/>
        <v>167</v>
      </c>
    </row>
    <row r="20" spans="1:18">
      <c r="A20">
        <v>15</v>
      </c>
      <c r="B20">
        <v>32</v>
      </c>
      <c r="C20">
        <v>69</v>
      </c>
      <c r="D20">
        <v>88</v>
      </c>
      <c r="E20">
        <f t="shared" si="0"/>
        <v>189</v>
      </c>
      <c r="G20">
        <v>15</v>
      </c>
      <c r="H20">
        <v>6</v>
      </c>
      <c r="I20">
        <v>35</v>
      </c>
      <c r="J20">
        <v>61</v>
      </c>
      <c r="K20">
        <f t="shared" si="1"/>
        <v>102</v>
      </c>
      <c r="N20">
        <v>15</v>
      </c>
      <c r="O20">
        <v>21</v>
      </c>
      <c r="P20">
        <v>48</v>
      </c>
      <c r="Q20">
        <v>88</v>
      </c>
      <c r="R20">
        <f t="shared" si="2"/>
        <v>157</v>
      </c>
    </row>
    <row r="21" spans="1:18">
      <c r="A21">
        <v>16</v>
      </c>
      <c r="B21">
        <v>29</v>
      </c>
      <c r="C21">
        <v>62</v>
      </c>
      <c r="D21">
        <v>73</v>
      </c>
      <c r="E21">
        <f t="shared" si="0"/>
        <v>164</v>
      </c>
      <c r="G21">
        <v>16</v>
      </c>
      <c r="H21">
        <v>23</v>
      </c>
      <c r="I21">
        <v>65</v>
      </c>
      <c r="J21">
        <v>83</v>
      </c>
      <c r="K21">
        <f t="shared" si="1"/>
        <v>171</v>
      </c>
      <c r="N21">
        <v>16</v>
      </c>
      <c r="O21">
        <v>38</v>
      </c>
      <c r="P21">
        <v>74</v>
      </c>
      <c r="Q21">
        <v>85</v>
      </c>
      <c r="R21">
        <f t="shared" si="2"/>
        <v>197</v>
      </c>
    </row>
    <row r="22" spans="1:18">
      <c r="A22">
        <v>17</v>
      </c>
      <c r="B22">
        <v>30</v>
      </c>
      <c r="C22">
        <v>61</v>
      </c>
      <c r="D22">
        <v>88</v>
      </c>
      <c r="E22">
        <f t="shared" si="0"/>
        <v>179</v>
      </c>
      <c r="G22">
        <v>17</v>
      </c>
      <c r="H22">
        <v>38</v>
      </c>
      <c r="I22">
        <v>60</v>
      </c>
      <c r="J22">
        <v>59</v>
      </c>
      <c r="K22">
        <f t="shared" si="1"/>
        <v>157</v>
      </c>
      <c r="R22">
        <f>SUM(R6:R21)</f>
        <v>2707</v>
      </c>
    </row>
    <row r="23" spans="1:18">
      <c r="A23">
        <v>18</v>
      </c>
      <c r="B23">
        <v>20</v>
      </c>
      <c r="C23">
        <v>61</v>
      </c>
      <c r="D23">
        <v>73</v>
      </c>
      <c r="E23">
        <f t="shared" si="0"/>
        <v>154</v>
      </c>
      <c r="G23">
        <v>18</v>
      </c>
      <c r="H23">
        <v>28</v>
      </c>
      <c r="I23">
        <v>62</v>
      </c>
      <c r="J23">
        <v>73</v>
      </c>
      <c r="K23">
        <f t="shared" si="1"/>
        <v>163</v>
      </c>
    </row>
    <row r="24" spans="1:18">
      <c r="A24">
        <v>19</v>
      </c>
      <c r="B24">
        <v>31</v>
      </c>
      <c r="C24">
        <v>68</v>
      </c>
      <c r="D24">
        <v>73</v>
      </c>
      <c r="E24">
        <f t="shared" si="0"/>
        <v>172</v>
      </c>
      <c r="G24">
        <v>19</v>
      </c>
      <c r="H24">
        <v>17</v>
      </c>
      <c r="I24">
        <v>52</v>
      </c>
      <c r="J24">
        <v>76</v>
      </c>
      <c r="K24">
        <f t="shared" si="1"/>
        <v>145</v>
      </c>
    </row>
    <row r="25" spans="1:18">
      <c r="A25">
        <v>20</v>
      </c>
      <c r="B25">
        <v>29</v>
      </c>
      <c r="C25">
        <v>63</v>
      </c>
      <c r="D25">
        <v>92</v>
      </c>
      <c r="E25">
        <f t="shared" si="0"/>
        <v>184</v>
      </c>
      <c r="G25">
        <v>20</v>
      </c>
      <c r="H25">
        <v>33</v>
      </c>
      <c r="I25">
        <v>75</v>
      </c>
      <c r="J25">
        <v>92</v>
      </c>
      <c r="K25">
        <f t="shared" si="1"/>
        <v>200</v>
      </c>
    </row>
    <row r="26" spans="1:18">
      <c r="A26">
        <v>21</v>
      </c>
      <c r="B26">
        <v>8</v>
      </c>
      <c r="C26">
        <v>35</v>
      </c>
      <c r="D26">
        <v>60</v>
      </c>
      <c r="E26">
        <f t="shared" si="0"/>
        <v>103</v>
      </c>
      <c r="G26">
        <v>21</v>
      </c>
      <c r="H26">
        <v>30</v>
      </c>
      <c r="I26">
        <v>75</v>
      </c>
      <c r="J26">
        <v>79</v>
      </c>
      <c r="K26">
        <f t="shared" si="1"/>
        <v>184</v>
      </c>
    </row>
    <row r="27" spans="1:18">
      <c r="E27">
        <f>SUM(E6:E26)</f>
        <v>3276</v>
      </c>
      <c r="G27">
        <v>22</v>
      </c>
      <c r="H27">
        <v>32</v>
      </c>
      <c r="I27">
        <v>72</v>
      </c>
      <c r="J27">
        <v>76</v>
      </c>
      <c r="K27">
        <f t="shared" si="1"/>
        <v>180</v>
      </c>
    </row>
    <row r="28" spans="1:18">
      <c r="D28" s="1"/>
      <c r="E28" s="1"/>
      <c r="F28" s="1"/>
      <c r="G28">
        <v>23</v>
      </c>
      <c r="H28">
        <v>24</v>
      </c>
      <c r="I28">
        <v>46</v>
      </c>
      <c r="J28">
        <v>74</v>
      </c>
      <c r="K28">
        <f t="shared" si="1"/>
        <v>144</v>
      </c>
    </row>
    <row r="29" spans="1:18">
      <c r="K29">
        <f>SUM(K6:K28)</f>
        <v>3700</v>
      </c>
    </row>
    <row r="30" spans="1:18">
      <c r="B30" t="s">
        <v>61</v>
      </c>
      <c r="H30" t="s">
        <v>61</v>
      </c>
      <c r="O30" t="s">
        <v>61</v>
      </c>
    </row>
    <row r="31" spans="1:18">
      <c r="B31" s="22" t="s">
        <v>60</v>
      </c>
      <c r="F31" s="5"/>
      <c r="H31" s="22" t="s">
        <v>63</v>
      </c>
      <c r="O31" s="22" t="s">
        <v>34</v>
      </c>
    </row>
    <row r="32" spans="1:18">
      <c r="A32" t="s">
        <v>56</v>
      </c>
      <c r="B32" t="s">
        <v>57</v>
      </c>
      <c r="C32" t="s">
        <v>3</v>
      </c>
      <c r="D32" t="s">
        <v>30</v>
      </c>
      <c r="E32" t="s">
        <v>58</v>
      </c>
      <c r="F32" s="5"/>
      <c r="G32" t="s">
        <v>56</v>
      </c>
      <c r="H32" t="s">
        <v>57</v>
      </c>
      <c r="I32" t="s">
        <v>3</v>
      </c>
      <c r="J32" t="s">
        <v>30</v>
      </c>
      <c r="K32" t="s">
        <v>58</v>
      </c>
      <c r="N32" t="s">
        <v>56</v>
      </c>
      <c r="O32" t="s">
        <v>57</v>
      </c>
      <c r="P32" t="s">
        <v>3</v>
      </c>
      <c r="Q32" t="s">
        <v>30</v>
      </c>
      <c r="R32" t="s">
        <v>58</v>
      </c>
    </row>
    <row r="33" spans="1:18">
      <c r="A33">
        <v>1</v>
      </c>
      <c r="B33">
        <v>9</v>
      </c>
      <c r="C33">
        <v>17</v>
      </c>
      <c r="D33">
        <v>41</v>
      </c>
      <c r="E33">
        <f t="shared" ref="E33:E46" si="3">SUM(B33:D33)</f>
        <v>67</v>
      </c>
      <c r="G33">
        <v>1</v>
      </c>
      <c r="H33">
        <v>0</v>
      </c>
      <c r="I33">
        <v>0</v>
      </c>
      <c r="J33">
        <v>0</v>
      </c>
      <c r="K33">
        <f t="shared" ref="K33:K49" si="4">SUM(H33:J33)</f>
        <v>0</v>
      </c>
      <c r="N33">
        <v>1</v>
      </c>
      <c r="O33">
        <v>8</v>
      </c>
      <c r="P33">
        <v>47</v>
      </c>
      <c r="Q33">
        <v>59</v>
      </c>
      <c r="R33">
        <f t="shared" ref="R33:R44" si="5">SUM(P33:Q33)</f>
        <v>106</v>
      </c>
    </row>
    <row r="34" spans="1:18">
      <c r="A34">
        <v>2</v>
      </c>
      <c r="B34">
        <v>8</v>
      </c>
      <c r="C34">
        <v>25</v>
      </c>
      <c r="D34">
        <v>62</v>
      </c>
      <c r="E34">
        <f t="shared" si="3"/>
        <v>95</v>
      </c>
      <c r="G34">
        <v>2</v>
      </c>
      <c r="H34">
        <v>0</v>
      </c>
      <c r="I34">
        <v>0</v>
      </c>
      <c r="J34">
        <v>0</v>
      </c>
      <c r="K34">
        <f t="shared" si="4"/>
        <v>0</v>
      </c>
      <c r="N34">
        <v>2</v>
      </c>
      <c r="O34">
        <v>4</v>
      </c>
      <c r="P34">
        <v>23</v>
      </c>
      <c r="Q34">
        <v>52</v>
      </c>
      <c r="R34">
        <f t="shared" si="5"/>
        <v>75</v>
      </c>
    </row>
    <row r="35" spans="1:18">
      <c r="A35">
        <v>3</v>
      </c>
      <c r="B35">
        <v>3</v>
      </c>
      <c r="C35">
        <v>43</v>
      </c>
      <c r="D35">
        <v>43</v>
      </c>
      <c r="E35">
        <f t="shared" si="3"/>
        <v>89</v>
      </c>
      <c r="G35">
        <v>3</v>
      </c>
      <c r="H35">
        <v>8</v>
      </c>
      <c r="I35">
        <v>1</v>
      </c>
      <c r="J35">
        <v>0</v>
      </c>
      <c r="K35">
        <f t="shared" si="4"/>
        <v>9</v>
      </c>
      <c r="N35">
        <v>3</v>
      </c>
      <c r="O35">
        <v>45</v>
      </c>
      <c r="P35">
        <v>41</v>
      </c>
      <c r="Q35">
        <v>66</v>
      </c>
      <c r="R35">
        <f t="shared" si="5"/>
        <v>107</v>
      </c>
    </row>
    <row r="36" spans="1:18">
      <c r="A36">
        <v>4</v>
      </c>
      <c r="B36">
        <v>15</v>
      </c>
      <c r="C36">
        <v>45</v>
      </c>
      <c r="D36">
        <v>64</v>
      </c>
      <c r="E36">
        <f t="shared" si="3"/>
        <v>124</v>
      </c>
      <c r="G36">
        <v>4</v>
      </c>
      <c r="H36">
        <v>28</v>
      </c>
      <c r="I36">
        <v>45</v>
      </c>
      <c r="J36">
        <v>65</v>
      </c>
      <c r="K36">
        <f t="shared" si="4"/>
        <v>138</v>
      </c>
      <c r="N36">
        <v>4</v>
      </c>
      <c r="O36">
        <v>2</v>
      </c>
      <c r="P36">
        <v>47</v>
      </c>
      <c r="Q36">
        <v>64</v>
      </c>
      <c r="R36">
        <f t="shared" si="5"/>
        <v>111</v>
      </c>
    </row>
    <row r="37" spans="1:18">
      <c r="A37">
        <v>5</v>
      </c>
      <c r="B37">
        <v>6</v>
      </c>
      <c r="C37">
        <v>22</v>
      </c>
      <c r="D37">
        <v>44</v>
      </c>
      <c r="E37">
        <f t="shared" si="3"/>
        <v>72</v>
      </c>
      <c r="G37">
        <v>5</v>
      </c>
      <c r="H37">
        <v>3</v>
      </c>
      <c r="I37">
        <v>16</v>
      </c>
      <c r="J37">
        <v>17</v>
      </c>
      <c r="K37">
        <f t="shared" si="4"/>
        <v>36</v>
      </c>
      <c r="N37">
        <v>5</v>
      </c>
      <c r="O37">
        <v>2</v>
      </c>
      <c r="P37">
        <v>28</v>
      </c>
      <c r="Q37">
        <v>41</v>
      </c>
      <c r="R37">
        <f t="shared" si="5"/>
        <v>69</v>
      </c>
    </row>
    <row r="38" spans="1:18">
      <c r="A38">
        <v>6</v>
      </c>
      <c r="B38">
        <v>1</v>
      </c>
      <c r="C38">
        <v>21</v>
      </c>
      <c r="D38">
        <v>33</v>
      </c>
      <c r="E38">
        <f t="shared" si="3"/>
        <v>55</v>
      </c>
      <c r="G38">
        <v>6</v>
      </c>
      <c r="H38">
        <v>9</v>
      </c>
      <c r="I38">
        <v>30</v>
      </c>
      <c r="J38">
        <v>62</v>
      </c>
      <c r="K38">
        <f t="shared" si="4"/>
        <v>101</v>
      </c>
      <c r="N38">
        <v>6</v>
      </c>
      <c r="O38">
        <v>9</v>
      </c>
      <c r="P38">
        <v>30</v>
      </c>
      <c r="Q38">
        <v>53</v>
      </c>
      <c r="R38">
        <f t="shared" si="5"/>
        <v>83</v>
      </c>
    </row>
    <row r="39" spans="1:18">
      <c r="A39">
        <v>7</v>
      </c>
      <c r="B39">
        <v>25</v>
      </c>
      <c r="C39">
        <v>52</v>
      </c>
      <c r="D39">
        <v>66</v>
      </c>
      <c r="E39">
        <f t="shared" si="3"/>
        <v>143</v>
      </c>
      <c r="G39">
        <v>7</v>
      </c>
      <c r="H39">
        <v>0</v>
      </c>
      <c r="I39">
        <v>0</v>
      </c>
      <c r="J39">
        <v>0</v>
      </c>
      <c r="K39">
        <f t="shared" si="4"/>
        <v>0</v>
      </c>
      <c r="N39">
        <v>7</v>
      </c>
      <c r="O39">
        <v>4</v>
      </c>
      <c r="P39">
        <v>4</v>
      </c>
      <c r="Q39">
        <v>8</v>
      </c>
      <c r="R39">
        <f t="shared" si="5"/>
        <v>12</v>
      </c>
    </row>
    <row r="40" spans="1:18">
      <c r="A40">
        <v>8</v>
      </c>
      <c r="B40">
        <v>9</v>
      </c>
      <c r="C40">
        <v>32</v>
      </c>
      <c r="D40">
        <v>50</v>
      </c>
      <c r="E40">
        <f t="shared" si="3"/>
        <v>91</v>
      </c>
      <c r="G40">
        <v>8</v>
      </c>
      <c r="H40">
        <v>2</v>
      </c>
      <c r="I40">
        <v>12</v>
      </c>
      <c r="J40">
        <v>33</v>
      </c>
      <c r="K40">
        <f t="shared" si="4"/>
        <v>47</v>
      </c>
      <c r="N40">
        <v>8</v>
      </c>
      <c r="O40">
        <v>12</v>
      </c>
      <c r="P40">
        <v>30</v>
      </c>
      <c r="Q40">
        <v>19</v>
      </c>
      <c r="R40">
        <f t="shared" si="5"/>
        <v>49</v>
      </c>
    </row>
    <row r="41" spans="1:18">
      <c r="A41">
        <v>9</v>
      </c>
      <c r="B41">
        <v>8</v>
      </c>
      <c r="C41">
        <v>38</v>
      </c>
      <c r="D41">
        <v>33</v>
      </c>
      <c r="E41">
        <f t="shared" si="3"/>
        <v>79</v>
      </c>
      <c r="G41">
        <v>9</v>
      </c>
      <c r="H41">
        <v>5</v>
      </c>
      <c r="I41">
        <v>22</v>
      </c>
      <c r="J41">
        <v>53</v>
      </c>
      <c r="K41">
        <f t="shared" si="4"/>
        <v>80</v>
      </c>
      <c r="N41">
        <v>9</v>
      </c>
      <c r="O41">
        <v>32</v>
      </c>
      <c r="P41">
        <v>43</v>
      </c>
      <c r="Q41">
        <v>56</v>
      </c>
      <c r="R41">
        <f t="shared" si="5"/>
        <v>99</v>
      </c>
    </row>
    <row r="42" spans="1:18">
      <c r="A42">
        <v>10</v>
      </c>
      <c r="B42">
        <v>7</v>
      </c>
      <c r="C42">
        <v>28</v>
      </c>
      <c r="D42">
        <v>52</v>
      </c>
      <c r="E42">
        <f t="shared" si="3"/>
        <v>87</v>
      </c>
      <c r="G42">
        <v>10</v>
      </c>
      <c r="H42">
        <v>1</v>
      </c>
      <c r="I42">
        <v>2</v>
      </c>
      <c r="J42">
        <v>30</v>
      </c>
      <c r="K42">
        <f t="shared" si="4"/>
        <v>33</v>
      </c>
      <c r="N42">
        <v>10</v>
      </c>
      <c r="O42">
        <v>1</v>
      </c>
      <c r="P42">
        <v>19</v>
      </c>
      <c r="Q42">
        <v>52</v>
      </c>
      <c r="R42">
        <f t="shared" si="5"/>
        <v>71</v>
      </c>
    </row>
    <row r="43" spans="1:18">
      <c r="A43">
        <v>11</v>
      </c>
      <c r="B43">
        <v>6</v>
      </c>
      <c r="C43">
        <v>25</v>
      </c>
      <c r="D43">
        <v>42</v>
      </c>
      <c r="E43">
        <f t="shared" si="3"/>
        <v>73</v>
      </c>
      <c r="G43">
        <v>11</v>
      </c>
      <c r="H43">
        <v>4</v>
      </c>
      <c r="I43">
        <v>20</v>
      </c>
      <c r="J43">
        <v>46</v>
      </c>
      <c r="K43">
        <f t="shared" si="4"/>
        <v>70</v>
      </c>
      <c r="N43">
        <v>11</v>
      </c>
      <c r="O43">
        <v>3</v>
      </c>
      <c r="P43">
        <v>27</v>
      </c>
      <c r="Q43">
        <v>44</v>
      </c>
      <c r="R43">
        <f t="shared" si="5"/>
        <v>71</v>
      </c>
    </row>
    <row r="44" spans="1:18">
      <c r="A44">
        <v>12</v>
      </c>
      <c r="B44">
        <v>7</v>
      </c>
      <c r="C44">
        <v>44</v>
      </c>
      <c r="D44">
        <v>57</v>
      </c>
      <c r="E44">
        <f t="shared" si="3"/>
        <v>108</v>
      </c>
      <c r="G44">
        <v>12</v>
      </c>
      <c r="H44">
        <v>11</v>
      </c>
      <c r="I44">
        <v>25</v>
      </c>
      <c r="J44">
        <v>62</v>
      </c>
      <c r="K44">
        <f t="shared" si="4"/>
        <v>98</v>
      </c>
      <c r="N44">
        <v>12</v>
      </c>
      <c r="O44">
        <v>0</v>
      </c>
      <c r="P44">
        <v>6</v>
      </c>
      <c r="Q44">
        <v>0</v>
      </c>
      <c r="R44">
        <f t="shared" si="5"/>
        <v>6</v>
      </c>
    </row>
    <row r="45" spans="1:18">
      <c r="A45">
        <v>13</v>
      </c>
      <c r="B45">
        <v>30</v>
      </c>
      <c r="C45">
        <v>42</v>
      </c>
      <c r="D45">
        <v>54</v>
      </c>
      <c r="E45">
        <f t="shared" si="3"/>
        <v>126</v>
      </c>
      <c r="G45">
        <v>13</v>
      </c>
      <c r="H45">
        <v>3</v>
      </c>
      <c r="I45">
        <v>0</v>
      </c>
      <c r="J45">
        <v>0</v>
      </c>
      <c r="K45">
        <f t="shared" si="4"/>
        <v>3</v>
      </c>
      <c r="R45">
        <f>SUM(R33:R44)</f>
        <v>859</v>
      </c>
    </row>
    <row r="46" spans="1:18">
      <c r="A46">
        <v>14</v>
      </c>
      <c r="B46">
        <v>11</v>
      </c>
      <c r="C46">
        <v>21</v>
      </c>
      <c r="D46">
        <v>41</v>
      </c>
      <c r="E46">
        <f t="shared" si="3"/>
        <v>73</v>
      </c>
      <c r="G46">
        <v>14</v>
      </c>
      <c r="H46">
        <v>11</v>
      </c>
      <c r="I46">
        <v>36</v>
      </c>
      <c r="J46">
        <v>53</v>
      </c>
      <c r="K46">
        <f t="shared" si="4"/>
        <v>100</v>
      </c>
    </row>
    <row r="47" spans="1:18">
      <c r="E47">
        <f>SUM(E33:E46)</f>
        <v>1282</v>
      </c>
      <c r="G47">
        <v>15</v>
      </c>
      <c r="H47">
        <v>0</v>
      </c>
      <c r="I47">
        <v>0</v>
      </c>
      <c r="J47">
        <v>0</v>
      </c>
      <c r="K47">
        <f t="shared" si="4"/>
        <v>0</v>
      </c>
    </row>
    <row r="48" spans="1:18">
      <c r="G48">
        <v>16</v>
      </c>
      <c r="H48">
        <v>5</v>
      </c>
      <c r="I48">
        <v>32</v>
      </c>
      <c r="J48">
        <v>51</v>
      </c>
      <c r="K48">
        <f t="shared" si="4"/>
        <v>88</v>
      </c>
    </row>
    <row r="49" spans="1:18">
      <c r="G49">
        <v>17</v>
      </c>
      <c r="H49">
        <v>24</v>
      </c>
      <c r="I49">
        <v>45</v>
      </c>
      <c r="J49">
        <v>45</v>
      </c>
      <c r="K49">
        <f t="shared" si="4"/>
        <v>114</v>
      </c>
    </row>
    <row r="50" spans="1:18">
      <c r="B50" t="s">
        <v>62</v>
      </c>
      <c r="K50">
        <f>SUM(K33:K49)</f>
        <v>917</v>
      </c>
      <c r="O50" t="s">
        <v>62</v>
      </c>
    </row>
    <row r="51" spans="1:18">
      <c r="B51" s="22" t="s">
        <v>60</v>
      </c>
      <c r="H51" t="s">
        <v>62</v>
      </c>
      <c r="O51" s="22" t="s">
        <v>34</v>
      </c>
    </row>
    <row r="52" spans="1:18">
      <c r="A52" t="s">
        <v>56</v>
      </c>
      <c r="B52" t="s">
        <v>57</v>
      </c>
      <c r="C52" t="s">
        <v>3</v>
      </c>
      <c r="D52" t="s">
        <v>30</v>
      </c>
      <c r="E52" t="s">
        <v>58</v>
      </c>
      <c r="F52" s="1"/>
      <c r="H52" s="22" t="s">
        <v>63</v>
      </c>
      <c r="N52" t="s">
        <v>56</v>
      </c>
      <c r="O52" t="s">
        <v>57</v>
      </c>
      <c r="P52" t="s">
        <v>3</v>
      </c>
      <c r="Q52" t="s">
        <v>30</v>
      </c>
      <c r="R52" t="s">
        <v>58</v>
      </c>
    </row>
    <row r="53" spans="1:18">
      <c r="A53">
        <v>1</v>
      </c>
      <c r="B53">
        <v>33</v>
      </c>
      <c r="C53">
        <v>35</v>
      </c>
      <c r="D53">
        <v>70</v>
      </c>
      <c r="E53">
        <f t="shared" ref="E53:E60" si="6">SUM(B53:D53)</f>
        <v>138</v>
      </c>
      <c r="G53" t="s">
        <v>56</v>
      </c>
      <c r="H53" t="s">
        <v>57</v>
      </c>
      <c r="I53" t="s">
        <v>3</v>
      </c>
      <c r="J53" t="s">
        <v>30</v>
      </c>
      <c r="K53" t="s">
        <v>58</v>
      </c>
      <c r="N53">
        <v>1</v>
      </c>
      <c r="O53">
        <v>36</v>
      </c>
      <c r="P53">
        <v>45</v>
      </c>
      <c r="Q53">
        <v>57</v>
      </c>
      <c r="R53">
        <f t="shared" ref="R53:R60" si="7">SUM(P53:Q53)</f>
        <v>102</v>
      </c>
    </row>
    <row r="54" spans="1:18">
      <c r="A54">
        <v>2</v>
      </c>
      <c r="B54">
        <v>20</v>
      </c>
      <c r="C54">
        <v>53</v>
      </c>
      <c r="D54">
        <v>21</v>
      </c>
      <c r="E54">
        <f t="shared" si="6"/>
        <v>94</v>
      </c>
      <c r="G54">
        <v>1</v>
      </c>
      <c r="H54">
        <v>0</v>
      </c>
      <c r="I54">
        <v>0</v>
      </c>
      <c r="J54">
        <v>0</v>
      </c>
      <c r="K54">
        <f t="shared" ref="K54:K61" si="8">SUM(H54:J54)</f>
        <v>0</v>
      </c>
      <c r="N54">
        <v>2</v>
      </c>
      <c r="O54">
        <v>47</v>
      </c>
      <c r="P54">
        <v>53</v>
      </c>
      <c r="Q54">
        <v>65</v>
      </c>
      <c r="R54">
        <f t="shared" si="7"/>
        <v>118</v>
      </c>
    </row>
    <row r="55" spans="1:18">
      <c r="A55">
        <v>3</v>
      </c>
      <c r="B55">
        <v>24</v>
      </c>
      <c r="C55">
        <v>31</v>
      </c>
      <c r="D55">
        <v>33</v>
      </c>
      <c r="E55">
        <f t="shared" si="6"/>
        <v>88</v>
      </c>
      <c r="G55">
        <v>2</v>
      </c>
      <c r="H55">
        <v>17</v>
      </c>
      <c r="I55">
        <v>45</v>
      </c>
      <c r="J55">
        <v>64</v>
      </c>
      <c r="K55">
        <f t="shared" si="8"/>
        <v>126</v>
      </c>
      <c r="N55">
        <v>3</v>
      </c>
      <c r="O55">
        <v>26</v>
      </c>
      <c r="P55">
        <v>50</v>
      </c>
      <c r="Q55">
        <v>24</v>
      </c>
      <c r="R55">
        <f t="shared" si="7"/>
        <v>74</v>
      </c>
    </row>
    <row r="56" spans="1:18">
      <c r="A56">
        <v>4</v>
      </c>
      <c r="B56">
        <v>33</v>
      </c>
      <c r="C56">
        <v>87</v>
      </c>
      <c r="D56">
        <v>69</v>
      </c>
      <c r="E56">
        <f t="shared" si="6"/>
        <v>189</v>
      </c>
      <c r="G56">
        <v>3</v>
      </c>
      <c r="H56">
        <v>20</v>
      </c>
      <c r="I56">
        <v>49</v>
      </c>
      <c r="J56">
        <v>55</v>
      </c>
      <c r="K56">
        <f t="shared" si="8"/>
        <v>124</v>
      </c>
      <c r="N56">
        <v>4</v>
      </c>
      <c r="O56">
        <v>12</v>
      </c>
      <c r="P56">
        <v>24</v>
      </c>
      <c r="Q56">
        <v>1</v>
      </c>
      <c r="R56">
        <f t="shared" si="7"/>
        <v>25</v>
      </c>
    </row>
    <row r="57" spans="1:18">
      <c r="A57">
        <v>5</v>
      </c>
      <c r="B57">
        <v>17</v>
      </c>
      <c r="C57">
        <v>15</v>
      </c>
      <c r="D57">
        <v>29</v>
      </c>
      <c r="E57">
        <f t="shared" si="6"/>
        <v>61</v>
      </c>
      <c r="G57">
        <v>4</v>
      </c>
      <c r="H57">
        <v>19</v>
      </c>
      <c r="I57">
        <v>9</v>
      </c>
      <c r="J57">
        <v>53</v>
      </c>
      <c r="K57">
        <f t="shared" si="8"/>
        <v>81</v>
      </c>
      <c r="N57">
        <v>5</v>
      </c>
      <c r="O57">
        <v>29</v>
      </c>
      <c r="P57">
        <v>49</v>
      </c>
      <c r="Q57">
        <v>67</v>
      </c>
      <c r="R57">
        <f t="shared" si="7"/>
        <v>116</v>
      </c>
    </row>
    <row r="58" spans="1:18">
      <c r="A58">
        <v>6</v>
      </c>
      <c r="B58">
        <v>7</v>
      </c>
      <c r="C58">
        <v>0</v>
      </c>
      <c r="D58">
        <v>0</v>
      </c>
      <c r="E58">
        <f t="shared" si="6"/>
        <v>7</v>
      </c>
      <c r="G58">
        <v>5</v>
      </c>
      <c r="H58">
        <v>35</v>
      </c>
      <c r="I58">
        <v>46</v>
      </c>
      <c r="J58">
        <v>29</v>
      </c>
      <c r="K58">
        <f t="shared" si="8"/>
        <v>110</v>
      </c>
      <c r="N58">
        <v>6</v>
      </c>
      <c r="O58">
        <v>30</v>
      </c>
      <c r="P58">
        <v>26</v>
      </c>
      <c r="Q58">
        <v>21</v>
      </c>
      <c r="R58">
        <f t="shared" si="7"/>
        <v>47</v>
      </c>
    </row>
    <row r="59" spans="1:18">
      <c r="A59">
        <v>7</v>
      </c>
      <c r="B59">
        <v>22</v>
      </c>
      <c r="C59">
        <v>33</v>
      </c>
      <c r="D59">
        <v>54</v>
      </c>
      <c r="E59">
        <f t="shared" si="6"/>
        <v>109</v>
      </c>
      <c r="G59">
        <v>6</v>
      </c>
      <c r="H59">
        <v>33</v>
      </c>
      <c r="I59">
        <v>41</v>
      </c>
      <c r="J59">
        <v>24</v>
      </c>
      <c r="K59">
        <f t="shared" si="8"/>
        <v>98</v>
      </c>
      <c r="N59">
        <v>7</v>
      </c>
      <c r="O59">
        <v>23</v>
      </c>
      <c r="P59">
        <v>40</v>
      </c>
      <c r="Q59">
        <v>39</v>
      </c>
      <c r="R59">
        <f t="shared" si="7"/>
        <v>79</v>
      </c>
    </row>
    <row r="60" spans="1:18">
      <c r="A60">
        <v>8</v>
      </c>
      <c r="B60">
        <v>23</v>
      </c>
      <c r="C60">
        <v>29</v>
      </c>
      <c r="D60">
        <v>27</v>
      </c>
      <c r="E60">
        <f t="shared" si="6"/>
        <v>79</v>
      </c>
      <c r="G60">
        <v>7</v>
      </c>
      <c r="H60">
        <v>26</v>
      </c>
      <c r="I60">
        <v>50</v>
      </c>
      <c r="J60">
        <v>50</v>
      </c>
      <c r="K60">
        <f t="shared" si="8"/>
        <v>126</v>
      </c>
      <c r="N60">
        <v>8</v>
      </c>
      <c r="O60">
        <v>2</v>
      </c>
      <c r="P60">
        <v>0</v>
      </c>
      <c r="Q60">
        <v>0</v>
      </c>
      <c r="R60">
        <f t="shared" si="7"/>
        <v>0</v>
      </c>
    </row>
    <row r="61" spans="1:18">
      <c r="E61">
        <f>SUM(E53:E60)</f>
        <v>765</v>
      </c>
      <c r="G61">
        <v>8</v>
      </c>
      <c r="H61">
        <v>6</v>
      </c>
      <c r="I61">
        <v>0</v>
      </c>
      <c r="J61">
        <v>0</v>
      </c>
      <c r="K61">
        <f t="shared" si="8"/>
        <v>6</v>
      </c>
      <c r="R61">
        <f>SUM(R53:R60)</f>
        <v>561</v>
      </c>
    </row>
    <row r="62" spans="1:18">
      <c r="K62">
        <f>SUM(K54:K61)</f>
        <v>671</v>
      </c>
    </row>
    <row r="71" spans="4:8">
      <c r="D71" s="1"/>
      <c r="E71" s="1"/>
      <c r="F71" s="1"/>
    </row>
    <row r="74" spans="4:8">
      <c r="F74" s="5"/>
      <c r="G74" s="1"/>
      <c r="H74" s="1"/>
    </row>
    <row r="75" spans="4:8">
      <c r="F75" s="5"/>
      <c r="G75" s="1"/>
    </row>
  </sheetData>
  <phoneticPr fontId="6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A4" sqref="A4"/>
    </sheetView>
  </sheetViews>
  <sheetFormatPr defaultColWidth="8.85546875" defaultRowHeight="12.75"/>
  <sheetData>
    <row r="1" spans="1:15">
      <c r="A1" s="27" t="s">
        <v>64</v>
      </c>
    </row>
    <row r="3" spans="1:15">
      <c r="B3" s="22" t="s">
        <v>60</v>
      </c>
      <c r="G3" s="22" t="s">
        <v>63</v>
      </c>
      <c r="L3" s="22" t="s">
        <v>34</v>
      </c>
    </row>
    <row r="4" spans="1:15">
      <c r="A4" t="s">
        <v>56</v>
      </c>
      <c r="B4" t="s">
        <v>16</v>
      </c>
      <c r="C4" t="s">
        <v>17</v>
      </c>
      <c r="D4" t="s">
        <v>58</v>
      </c>
      <c r="F4" t="s">
        <v>56</v>
      </c>
      <c r="G4" t="s">
        <v>16</v>
      </c>
      <c r="H4" t="s">
        <v>17</v>
      </c>
      <c r="I4" t="s">
        <v>58</v>
      </c>
      <c r="K4" t="s">
        <v>56</v>
      </c>
      <c r="L4" t="s">
        <v>16</v>
      </c>
      <c r="M4" t="s">
        <v>17</v>
      </c>
      <c r="N4" t="s">
        <v>58</v>
      </c>
    </row>
    <row r="5" spans="1:15">
      <c r="A5">
        <v>1</v>
      </c>
      <c r="B5">
        <v>4</v>
      </c>
      <c r="C5">
        <v>1</v>
      </c>
      <c r="D5">
        <f t="shared" ref="D5:D25" si="0">SUM(B5:C5)</f>
        <v>5</v>
      </c>
      <c r="E5" s="49"/>
      <c r="F5">
        <v>1</v>
      </c>
      <c r="G5">
        <v>6</v>
      </c>
      <c r="H5">
        <v>5</v>
      </c>
      <c r="I5">
        <f t="shared" ref="I5:I27" si="1">SUM(G5:H5)</f>
        <v>11</v>
      </c>
      <c r="J5" s="49"/>
      <c r="K5">
        <v>1</v>
      </c>
      <c r="L5">
        <v>8</v>
      </c>
      <c r="M5">
        <v>7</v>
      </c>
      <c r="N5">
        <f t="shared" ref="N5:N20" si="2">SUM(L5:M5)</f>
        <v>15</v>
      </c>
      <c r="O5" s="49"/>
    </row>
    <row r="6" spans="1:15">
      <c r="A6">
        <v>2</v>
      </c>
      <c r="B6">
        <v>5</v>
      </c>
      <c r="C6">
        <v>4</v>
      </c>
      <c r="D6">
        <f t="shared" si="0"/>
        <v>9</v>
      </c>
      <c r="E6" s="49"/>
      <c r="F6">
        <v>2</v>
      </c>
      <c r="G6">
        <v>7</v>
      </c>
      <c r="H6">
        <v>8</v>
      </c>
      <c r="I6">
        <f t="shared" si="1"/>
        <v>15</v>
      </c>
      <c r="J6" s="49"/>
      <c r="K6">
        <v>2</v>
      </c>
      <c r="L6">
        <v>8</v>
      </c>
      <c r="M6">
        <v>6</v>
      </c>
      <c r="N6">
        <f t="shared" si="2"/>
        <v>14</v>
      </c>
      <c r="O6" s="49"/>
    </row>
    <row r="7" spans="1:15">
      <c r="A7">
        <v>3</v>
      </c>
      <c r="B7">
        <v>7</v>
      </c>
      <c r="C7">
        <v>8</v>
      </c>
      <c r="D7">
        <f t="shared" si="0"/>
        <v>15</v>
      </c>
      <c r="E7" s="49"/>
      <c r="F7">
        <v>3</v>
      </c>
      <c r="G7">
        <v>5</v>
      </c>
      <c r="H7">
        <v>5</v>
      </c>
      <c r="I7">
        <f t="shared" si="1"/>
        <v>10</v>
      </c>
      <c r="J7" s="49"/>
      <c r="K7">
        <v>3</v>
      </c>
      <c r="L7">
        <v>9</v>
      </c>
      <c r="M7">
        <v>6</v>
      </c>
      <c r="N7">
        <f t="shared" si="2"/>
        <v>15</v>
      </c>
      <c r="O7" s="49"/>
    </row>
    <row r="8" spans="1:15">
      <c r="A8">
        <v>4</v>
      </c>
      <c r="B8">
        <v>4</v>
      </c>
      <c r="C8">
        <v>6</v>
      </c>
      <c r="D8">
        <f t="shared" si="0"/>
        <v>10</v>
      </c>
      <c r="E8" s="49"/>
      <c r="F8">
        <v>4</v>
      </c>
      <c r="G8">
        <v>5</v>
      </c>
      <c r="H8">
        <v>5</v>
      </c>
      <c r="I8">
        <f t="shared" si="1"/>
        <v>10</v>
      </c>
      <c r="J8" s="49"/>
      <c r="K8">
        <v>4</v>
      </c>
      <c r="L8">
        <v>10</v>
      </c>
      <c r="M8">
        <v>5</v>
      </c>
      <c r="N8">
        <f t="shared" si="2"/>
        <v>15</v>
      </c>
      <c r="O8" s="49"/>
    </row>
    <row r="9" spans="1:15">
      <c r="A9">
        <v>5</v>
      </c>
      <c r="B9">
        <v>5</v>
      </c>
      <c r="C9">
        <v>8</v>
      </c>
      <c r="D9">
        <f t="shared" si="0"/>
        <v>13</v>
      </c>
      <c r="E9" s="49"/>
      <c r="F9">
        <v>5</v>
      </c>
      <c r="G9">
        <v>8</v>
      </c>
      <c r="H9">
        <v>7</v>
      </c>
      <c r="I9">
        <f t="shared" si="1"/>
        <v>15</v>
      </c>
      <c r="J9" s="49"/>
      <c r="K9">
        <v>5</v>
      </c>
      <c r="L9">
        <v>6</v>
      </c>
      <c r="M9">
        <v>5</v>
      </c>
      <c r="N9">
        <f t="shared" si="2"/>
        <v>11</v>
      </c>
      <c r="O9" s="49"/>
    </row>
    <row r="10" spans="1:15">
      <c r="A10">
        <v>6</v>
      </c>
      <c r="B10">
        <v>3</v>
      </c>
      <c r="C10">
        <v>3</v>
      </c>
      <c r="D10">
        <f t="shared" si="0"/>
        <v>6</v>
      </c>
      <c r="E10" s="49"/>
      <c r="F10">
        <v>6</v>
      </c>
      <c r="G10">
        <v>8</v>
      </c>
      <c r="H10">
        <v>7</v>
      </c>
      <c r="I10">
        <f t="shared" si="1"/>
        <v>15</v>
      </c>
      <c r="J10" s="49"/>
      <c r="K10">
        <v>6</v>
      </c>
      <c r="L10">
        <v>6</v>
      </c>
      <c r="M10">
        <v>5</v>
      </c>
      <c r="N10">
        <f t="shared" si="2"/>
        <v>11</v>
      </c>
      <c r="O10" s="49"/>
    </row>
    <row r="11" spans="1:15">
      <c r="A11">
        <v>7</v>
      </c>
      <c r="B11">
        <v>9</v>
      </c>
      <c r="C11">
        <v>6</v>
      </c>
      <c r="D11">
        <f t="shared" si="0"/>
        <v>15</v>
      </c>
      <c r="E11" s="49"/>
      <c r="F11">
        <v>7</v>
      </c>
      <c r="G11">
        <v>4</v>
      </c>
      <c r="H11">
        <v>5</v>
      </c>
      <c r="I11">
        <f t="shared" si="1"/>
        <v>9</v>
      </c>
      <c r="J11" s="49"/>
      <c r="K11">
        <v>7</v>
      </c>
      <c r="L11">
        <v>7</v>
      </c>
      <c r="M11">
        <v>6</v>
      </c>
      <c r="N11">
        <f t="shared" si="2"/>
        <v>13</v>
      </c>
      <c r="O11" s="49"/>
    </row>
    <row r="12" spans="1:15">
      <c r="A12">
        <v>8</v>
      </c>
      <c r="B12">
        <v>7</v>
      </c>
      <c r="C12">
        <v>7</v>
      </c>
      <c r="D12">
        <f t="shared" si="0"/>
        <v>14</v>
      </c>
      <c r="E12" s="49"/>
      <c r="F12">
        <v>8</v>
      </c>
      <c r="G12">
        <v>8</v>
      </c>
      <c r="H12">
        <v>7</v>
      </c>
      <c r="I12">
        <f t="shared" si="1"/>
        <v>15</v>
      </c>
      <c r="J12" s="49"/>
      <c r="K12">
        <v>8</v>
      </c>
      <c r="L12">
        <v>3</v>
      </c>
      <c r="M12">
        <v>6</v>
      </c>
      <c r="N12">
        <f t="shared" si="2"/>
        <v>9</v>
      </c>
      <c r="O12" s="49"/>
    </row>
    <row r="13" spans="1:15">
      <c r="A13">
        <v>9</v>
      </c>
      <c r="B13">
        <v>5</v>
      </c>
      <c r="C13">
        <v>8</v>
      </c>
      <c r="D13">
        <f t="shared" si="0"/>
        <v>13</v>
      </c>
      <c r="E13" s="49"/>
      <c r="F13">
        <v>9</v>
      </c>
      <c r="G13">
        <v>5</v>
      </c>
      <c r="H13">
        <v>7</v>
      </c>
      <c r="I13">
        <f t="shared" si="1"/>
        <v>12</v>
      </c>
      <c r="J13" s="49"/>
      <c r="K13">
        <v>9</v>
      </c>
      <c r="L13">
        <v>3</v>
      </c>
      <c r="M13">
        <v>9</v>
      </c>
      <c r="N13">
        <f t="shared" si="2"/>
        <v>12</v>
      </c>
      <c r="O13" s="49"/>
    </row>
    <row r="14" spans="1:15">
      <c r="A14">
        <v>10</v>
      </c>
      <c r="B14">
        <v>6</v>
      </c>
      <c r="C14">
        <v>6</v>
      </c>
      <c r="D14">
        <f t="shared" si="0"/>
        <v>12</v>
      </c>
      <c r="E14" s="49"/>
      <c r="F14">
        <v>10</v>
      </c>
      <c r="G14">
        <v>5</v>
      </c>
      <c r="H14">
        <v>6</v>
      </c>
      <c r="I14">
        <f t="shared" si="1"/>
        <v>11</v>
      </c>
      <c r="J14" s="49"/>
      <c r="K14">
        <v>10</v>
      </c>
      <c r="L14">
        <v>7</v>
      </c>
      <c r="M14">
        <v>8</v>
      </c>
      <c r="N14">
        <f t="shared" si="2"/>
        <v>15</v>
      </c>
      <c r="O14" s="49"/>
    </row>
    <row r="15" spans="1:15">
      <c r="A15">
        <v>11</v>
      </c>
      <c r="B15">
        <v>9</v>
      </c>
      <c r="C15">
        <v>5</v>
      </c>
      <c r="D15">
        <f t="shared" si="0"/>
        <v>14</v>
      </c>
      <c r="E15" s="49"/>
      <c r="F15">
        <v>11</v>
      </c>
      <c r="G15">
        <v>7</v>
      </c>
      <c r="H15">
        <v>8</v>
      </c>
      <c r="I15">
        <f t="shared" si="1"/>
        <v>15</v>
      </c>
      <c r="J15" s="49"/>
      <c r="K15">
        <v>11</v>
      </c>
      <c r="L15">
        <v>7</v>
      </c>
      <c r="M15">
        <v>2</v>
      </c>
      <c r="N15">
        <f t="shared" si="2"/>
        <v>9</v>
      </c>
      <c r="O15" s="49"/>
    </row>
    <row r="16" spans="1:15">
      <c r="A16">
        <v>12</v>
      </c>
      <c r="B16">
        <v>4</v>
      </c>
      <c r="C16">
        <v>8</v>
      </c>
      <c r="D16">
        <f t="shared" si="0"/>
        <v>12</v>
      </c>
      <c r="E16" s="49"/>
      <c r="F16">
        <v>12</v>
      </c>
      <c r="G16">
        <v>8</v>
      </c>
      <c r="H16">
        <v>7</v>
      </c>
      <c r="I16">
        <f t="shared" si="1"/>
        <v>15</v>
      </c>
      <c r="J16" s="49"/>
      <c r="K16">
        <v>12</v>
      </c>
      <c r="L16">
        <v>6</v>
      </c>
      <c r="M16">
        <v>9</v>
      </c>
      <c r="N16">
        <f t="shared" si="2"/>
        <v>15</v>
      </c>
      <c r="O16" s="49"/>
    </row>
    <row r="17" spans="1:15">
      <c r="A17">
        <v>13</v>
      </c>
      <c r="B17">
        <v>11</v>
      </c>
      <c r="C17">
        <v>4</v>
      </c>
      <c r="D17">
        <f t="shared" si="0"/>
        <v>15</v>
      </c>
      <c r="E17" s="49"/>
      <c r="F17">
        <v>13</v>
      </c>
      <c r="G17">
        <v>5</v>
      </c>
      <c r="H17">
        <v>3</v>
      </c>
      <c r="I17">
        <f t="shared" si="1"/>
        <v>8</v>
      </c>
      <c r="J17" s="49"/>
      <c r="K17">
        <v>13</v>
      </c>
      <c r="L17">
        <v>9</v>
      </c>
      <c r="M17">
        <v>6</v>
      </c>
      <c r="N17">
        <f t="shared" si="2"/>
        <v>15</v>
      </c>
      <c r="O17" s="49"/>
    </row>
    <row r="18" spans="1:15">
      <c r="A18">
        <v>14</v>
      </c>
      <c r="B18">
        <v>7</v>
      </c>
      <c r="C18">
        <v>5</v>
      </c>
      <c r="D18">
        <f t="shared" si="0"/>
        <v>12</v>
      </c>
      <c r="E18" s="49"/>
      <c r="F18">
        <v>14</v>
      </c>
      <c r="G18">
        <v>9</v>
      </c>
      <c r="H18">
        <v>6</v>
      </c>
      <c r="I18">
        <f t="shared" si="1"/>
        <v>15</v>
      </c>
      <c r="J18" s="49"/>
      <c r="K18">
        <v>14</v>
      </c>
      <c r="L18">
        <v>6</v>
      </c>
      <c r="M18">
        <v>8</v>
      </c>
      <c r="N18">
        <f t="shared" si="2"/>
        <v>14</v>
      </c>
      <c r="O18" s="49"/>
    </row>
    <row r="19" spans="1:15">
      <c r="A19">
        <v>15</v>
      </c>
      <c r="B19">
        <v>6</v>
      </c>
      <c r="C19">
        <v>7</v>
      </c>
      <c r="D19">
        <f t="shared" si="0"/>
        <v>13</v>
      </c>
      <c r="E19" s="49"/>
      <c r="F19">
        <v>15</v>
      </c>
      <c r="G19">
        <v>4</v>
      </c>
      <c r="H19">
        <v>5</v>
      </c>
      <c r="I19">
        <f t="shared" si="1"/>
        <v>9</v>
      </c>
      <c r="J19" s="49"/>
      <c r="K19">
        <v>15</v>
      </c>
      <c r="L19">
        <v>5</v>
      </c>
      <c r="M19">
        <v>10</v>
      </c>
      <c r="N19">
        <f t="shared" si="2"/>
        <v>15</v>
      </c>
      <c r="O19" s="49"/>
    </row>
    <row r="20" spans="1:15">
      <c r="A20">
        <v>16</v>
      </c>
      <c r="B20">
        <v>3</v>
      </c>
      <c r="C20">
        <v>10</v>
      </c>
      <c r="D20">
        <f t="shared" si="0"/>
        <v>13</v>
      </c>
      <c r="E20" s="49"/>
      <c r="F20">
        <v>16</v>
      </c>
      <c r="G20">
        <v>10</v>
      </c>
      <c r="H20">
        <v>5</v>
      </c>
      <c r="I20">
        <f t="shared" si="1"/>
        <v>15</v>
      </c>
      <c r="J20" s="49"/>
      <c r="K20">
        <v>16</v>
      </c>
      <c r="L20">
        <v>5</v>
      </c>
      <c r="M20">
        <v>3</v>
      </c>
      <c r="N20">
        <f t="shared" si="2"/>
        <v>8</v>
      </c>
      <c r="O20" s="49"/>
    </row>
    <row r="21" spans="1:15">
      <c r="A21">
        <v>17</v>
      </c>
      <c r="B21">
        <v>10</v>
      </c>
      <c r="C21">
        <v>5</v>
      </c>
      <c r="D21">
        <f t="shared" si="0"/>
        <v>15</v>
      </c>
      <c r="E21" s="49"/>
      <c r="F21">
        <v>17</v>
      </c>
      <c r="G21">
        <v>3</v>
      </c>
      <c r="H21">
        <v>8</v>
      </c>
      <c r="I21">
        <f t="shared" si="1"/>
        <v>11</v>
      </c>
      <c r="J21" s="49"/>
      <c r="N21">
        <f>SUM(N5:N20)</f>
        <v>206</v>
      </c>
      <c r="O21" s="49"/>
    </row>
    <row r="22" spans="1:15">
      <c r="A22">
        <v>18</v>
      </c>
      <c r="B22">
        <v>10</v>
      </c>
      <c r="C22">
        <v>4</v>
      </c>
      <c r="D22">
        <f t="shared" si="0"/>
        <v>14</v>
      </c>
      <c r="E22" s="49"/>
      <c r="F22">
        <v>18</v>
      </c>
      <c r="G22">
        <v>5</v>
      </c>
      <c r="H22">
        <v>5</v>
      </c>
      <c r="I22">
        <f t="shared" si="1"/>
        <v>10</v>
      </c>
      <c r="J22" s="49"/>
      <c r="O22" s="49"/>
    </row>
    <row r="23" spans="1:15">
      <c r="A23">
        <v>19</v>
      </c>
      <c r="B23">
        <v>8</v>
      </c>
      <c r="C23">
        <v>4</v>
      </c>
      <c r="D23">
        <f t="shared" si="0"/>
        <v>12</v>
      </c>
      <c r="E23" s="49"/>
      <c r="F23">
        <v>19</v>
      </c>
      <c r="G23">
        <v>6</v>
      </c>
      <c r="H23">
        <v>5</v>
      </c>
      <c r="I23">
        <f t="shared" si="1"/>
        <v>11</v>
      </c>
      <c r="J23" s="49"/>
      <c r="O23" s="49"/>
    </row>
    <row r="24" spans="1:15">
      <c r="A24">
        <v>20</v>
      </c>
      <c r="B24">
        <v>6</v>
      </c>
      <c r="C24">
        <v>2</v>
      </c>
      <c r="D24">
        <f t="shared" si="0"/>
        <v>8</v>
      </c>
      <c r="E24" s="49"/>
      <c r="F24">
        <v>20</v>
      </c>
      <c r="G24">
        <v>5</v>
      </c>
      <c r="H24">
        <v>7</v>
      </c>
      <c r="I24">
        <f t="shared" si="1"/>
        <v>12</v>
      </c>
      <c r="J24" s="49"/>
      <c r="O24" s="49"/>
    </row>
    <row r="25" spans="1:15">
      <c r="A25">
        <v>21</v>
      </c>
      <c r="B25">
        <v>6</v>
      </c>
      <c r="C25">
        <v>4</v>
      </c>
      <c r="D25">
        <f t="shared" si="0"/>
        <v>10</v>
      </c>
      <c r="E25" s="49"/>
      <c r="F25">
        <v>21</v>
      </c>
      <c r="G25">
        <v>6</v>
      </c>
      <c r="H25">
        <v>6</v>
      </c>
      <c r="I25">
        <f t="shared" si="1"/>
        <v>12</v>
      </c>
      <c r="J25" s="49"/>
      <c r="O25" s="49"/>
    </row>
    <row r="26" spans="1:15">
      <c r="D26">
        <f>SUM(D5:D25)</f>
        <v>250</v>
      </c>
      <c r="F26">
        <v>22</v>
      </c>
      <c r="G26">
        <v>6</v>
      </c>
      <c r="H26">
        <v>8</v>
      </c>
      <c r="I26">
        <f t="shared" si="1"/>
        <v>14</v>
      </c>
      <c r="J26" s="49"/>
    </row>
    <row r="27" spans="1:15">
      <c r="F27">
        <v>23</v>
      </c>
      <c r="G27">
        <v>8</v>
      </c>
      <c r="H27">
        <v>7</v>
      </c>
      <c r="I27">
        <f t="shared" si="1"/>
        <v>15</v>
      </c>
      <c r="J27" s="49"/>
    </row>
    <row r="28" spans="1:15">
      <c r="I28">
        <f>SUM(I5:I27)</f>
        <v>285</v>
      </c>
    </row>
  </sheetData>
  <phoneticPr fontId="6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>
      <selection activeCell="K21" sqref="K21"/>
    </sheetView>
  </sheetViews>
  <sheetFormatPr defaultColWidth="8.85546875" defaultRowHeight="12.75"/>
  <cols>
    <col min="1" max="1" width="13.85546875" customWidth="1"/>
    <col min="5" max="5" width="11.85546875" customWidth="1"/>
  </cols>
  <sheetData>
    <row r="1" spans="1:11">
      <c r="A1" s="5" t="s">
        <v>96</v>
      </c>
      <c r="B1" s="22"/>
      <c r="C1" s="22"/>
      <c r="E1" s="5" t="s">
        <v>97</v>
      </c>
      <c r="F1" s="22"/>
    </row>
    <row r="2" spans="1:11">
      <c r="A2" s="22" t="s">
        <v>82</v>
      </c>
      <c r="B2" s="22"/>
      <c r="C2" s="22"/>
      <c r="D2" s="22"/>
      <c r="E2" s="22" t="s">
        <v>82</v>
      </c>
      <c r="F2" s="22"/>
      <c r="G2" s="22"/>
      <c r="H2" s="24"/>
      <c r="J2" s="22"/>
      <c r="K2" s="24"/>
    </row>
    <row r="3" spans="1:11">
      <c r="A3" s="22" t="s">
        <v>83</v>
      </c>
      <c r="B3" s="22" t="s">
        <v>84</v>
      </c>
      <c r="C3" s="22"/>
      <c r="D3" s="24"/>
      <c r="E3" s="22" t="s">
        <v>83</v>
      </c>
      <c r="F3" s="22" t="s">
        <v>84</v>
      </c>
      <c r="G3" s="24"/>
      <c r="H3" s="24"/>
      <c r="I3" s="24"/>
      <c r="J3" s="24"/>
      <c r="K3" s="24"/>
    </row>
    <row r="4" spans="1:11">
      <c r="A4">
        <v>1</v>
      </c>
      <c r="B4">
        <v>25</v>
      </c>
      <c r="D4" s="24"/>
      <c r="E4">
        <v>1</v>
      </c>
      <c r="F4">
        <v>25</v>
      </c>
      <c r="G4" s="24"/>
      <c r="H4" s="24"/>
      <c r="I4" s="24"/>
      <c r="J4" s="24"/>
      <c r="K4" s="24"/>
    </row>
    <row r="5" spans="1:11">
      <c r="A5">
        <v>2</v>
      </c>
      <c r="B5">
        <v>15</v>
      </c>
      <c r="D5" s="24"/>
      <c r="E5">
        <v>2</v>
      </c>
      <c r="F5">
        <v>35</v>
      </c>
      <c r="G5" s="24"/>
      <c r="H5" s="24"/>
      <c r="I5" s="38"/>
      <c r="J5" s="24"/>
      <c r="K5" s="24"/>
    </row>
    <row r="6" spans="1:11">
      <c r="A6">
        <v>3</v>
      </c>
      <c r="B6">
        <v>25</v>
      </c>
      <c r="D6" s="24"/>
      <c r="E6">
        <v>3</v>
      </c>
      <c r="F6">
        <v>50</v>
      </c>
      <c r="G6" s="24"/>
      <c r="H6" s="24"/>
      <c r="I6" s="38"/>
      <c r="J6" s="24"/>
      <c r="K6" s="24"/>
    </row>
    <row r="7" spans="1:11">
      <c r="A7">
        <v>4</v>
      </c>
      <c r="B7">
        <v>25</v>
      </c>
      <c r="D7" s="24"/>
      <c r="E7">
        <v>4</v>
      </c>
      <c r="F7">
        <v>40</v>
      </c>
      <c r="G7" s="24"/>
      <c r="H7" s="24"/>
      <c r="I7" s="38"/>
      <c r="J7" s="24"/>
      <c r="K7" s="24"/>
    </row>
    <row r="8" spans="1:11">
      <c r="A8">
        <v>5</v>
      </c>
      <c r="B8">
        <v>25</v>
      </c>
      <c r="D8" s="24"/>
      <c r="E8">
        <v>5</v>
      </c>
      <c r="F8">
        <v>30</v>
      </c>
      <c r="G8" s="24"/>
      <c r="H8" s="24"/>
      <c r="I8" s="38"/>
      <c r="J8" s="24"/>
      <c r="K8" s="24"/>
    </row>
    <row r="9" spans="1:11">
      <c r="A9">
        <v>6</v>
      </c>
      <c r="B9">
        <v>15</v>
      </c>
      <c r="D9" s="24"/>
      <c r="E9">
        <v>6</v>
      </c>
      <c r="F9">
        <v>40</v>
      </c>
      <c r="G9" s="24"/>
      <c r="H9" s="24"/>
      <c r="I9" s="38"/>
      <c r="J9" s="24"/>
      <c r="K9" s="24"/>
    </row>
    <row r="10" spans="1:11">
      <c r="A10">
        <v>7</v>
      </c>
      <c r="B10">
        <v>30</v>
      </c>
      <c r="D10" s="24"/>
      <c r="E10">
        <v>7</v>
      </c>
      <c r="F10">
        <v>45</v>
      </c>
      <c r="G10" s="24"/>
      <c r="H10" s="24"/>
      <c r="I10" s="38"/>
      <c r="J10" s="24"/>
      <c r="K10" s="24"/>
    </row>
    <row r="11" spans="1:11">
      <c r="A11">
        <v>8</v>
      </c>
      <c r="B11">
        <v>25</v>
      </c>
      <c r="D11" s="24"/>
      <c r="E11">
        <v>8</v>
      </c>
      <c r="F11">
        <v>50</v>
      </c>
      <c r="G11" s="24"/>
      <c r="H11" s="24"/>
      <c r="I11" s="38"/>
      <c r="J11" s="24"/>
      <c r="K11" s="24"/>
    </row>
    <row r="12" spans="1:11">
      <c r="A12">
        <v>9</v>
      </c>
      <c r="B12">
        <v>30</v>
      </c>
      <c r="D12" s="24"/>
      <c r="E12">
        <v>9</v>
      </c>
      <c r="F12">
        <v>50</v>
      </c>
      <c r="G12" s="24"/>
      <c r="H12" s="24"/>
      <c r="I12" s="38"/>
      <c r="J12" s="24"/>
      <c r="K12" s="24"/>
    </row>
    <row r="13" spans="1:11">
      <c r="A13">
        <v>10</v>
      </c>
      <c r="B13">
        <v>15</v>
      </c>
      <c r="D13" s="24"/>
      <c r="E13">
        <v>10</v>
      </c>
      <c r="F13">
        <v>40</v>
      </c>
      <c r="G13" s="24"/>
      <c r="H13" s="24"/>
      <c r="I13" s="38"/>
      <c r="J13" s="24"/>
      <c r="K13" s="24"/>
    </row>
    <row r="14" spans="1:11">
      <c r="A14">
        <v>11</v>
      </c>
      <c r="B14">
        <v>25</v>
      </c>
      <c r="D14" s="24"/>
      <c r="G14" s="24"/>
      <c r="H14" s="24"/>
      <c r="I14" s="38"/>
      <c r="J14" s="24"/>
      <c r="K14" s="24"/>
    </row>
    <row r="15" spans="1:11">
      <c r="A15">
        <v>12</v>
      </c>
      <c r="B15">
        <v>25</v>
      </c>
      <c r="D15" s="24"/>
      <c r="G15" s="24"/>
      <c r="H15" s="24"/>
      <c r="I15" s="38"/>
      <c r="J15" s="24"/>
      <c r="K15" s="24"/>
    </row>
    <row r="16" spans="1:11">
      <c r="A16">
        <v>13</v>
      </c>
      <c r="B16">
        <v>30</v>
      </c>
      <c r="D16" s="24"/>
      <c r="G16" s="24"/>
      <c r="H16" s="24"/>
      <c r="I16" s="38"/>
      <c r="J16" s="24"/>
      <c r="K16" s="24"/>
    </row>
    <row r="17" spans="1:11">
      <c r="D17" s="24"/>
      <c r="G17" s="24"/>
      <c r="H17" s="24"/>
      <c r="I17" s="38"/>
      <c r="J17" s="24"/>
      <c r="K17" s="24"/>
    </row>
    <row r="18" spans="1:11">
      <c r="A18" s="22" t="s">
        <v>85</v>
      </c>
      <c r="D18" s="24"/>
      <c r="E18" s="22" t="s">
        <v>85</v>
      </c>
      <c r="G18" s="24"/>
      <c r="H18" s="24"/>
      <c r="I18" s="38"/>
      <c r="J18" s="24"/>
      <c r="K18" s="24"/>
    </row>
    <row r="19" spans="1:11">
      <c r="A19" s="22" t="s">
        <v>83</v>
      </c>
      <c r="B19" s="22" t="s">
        <v>84</v>
      </c>
      <c r="C19" s="22"/>
      <c r="D19" s="24"/>
      <c r="E19" s="22" t="s">
        <v>83</v>
      </c>
      <c r="F19" s="22" t="s">
        <v>84</v>
      </c>
      <c r="G19" s="24"/>
      <c r="H19" s="24"/>
      <c r="I19" s="24"/>
      <c r="J19" s="24"/>
      <c r="K19" s="24"/>
    </row>
    <row r="20" spans="1:11">
      <c r="A20">
        <v>1</v>
      </c>
      <c r="B20">
        <v>35</v>
      </c>
      <c r="E20">
        <v>1</v>
      </c>
      <c r="F20">
        <v>35</v>
      </c>
      <c r="G20" s="24"/>
      <c r="H20" s="24"/>
    </row>
    <row r="21" spans="1:11">
      <c r="A21">
        <v>2</v>
      </c>
      <c r="B21">
        <v>30</v>
      </c>
      <c r="E21">
        <v>2</v>
      </c>
      <c r="F21">
        <v>35</v>
      </c>
    </row>
    <row r="22" spans="1:11">
      <c r="A22">
        <v>3</v>
      </c>
      <c r="B22">
        <v>25</v>
      </c>
      <c r="E22">
        <v>3</v>
      </c>
      <c r="F22">
        <v>40</v>
      </c>
    </row>
    <row r="23" spans="1:11">
      <c r="A23">
        <v>4</v>
      </c>
      <c r="B23">
        <v>25</v>
      </c>
      <c r="D23" s="22"/>
      <c r="E23">
        <v>4</v>
      </c>
      <c r="F23">
        <v>50</v>
      </c>
      <c r="G23" s="22"/>
      <c r="H23" s="24"/>
      <c r="J23" s="22"/>
      <c r="K23" s="24"/>
    </row>
    <row r="24" spans="1:11">
      <c r="A24">
        <v>5</v>
      </c>
      <c r="B24">
        <v>30</v>
      </c>
      <c r="D24" s="24"/>
      <c r="E24">
        <v>5</v>
      </c>
      <c r="F24">
        <v>50</v>
      </c>
      <c r="G24" s="24"/>
      <c r="H24" s="24"/>
      <c r="I24" s="24"/>
      <c r="J24" s="24"/>
      <c r="K24" s="24"/>
    </row>
    <row r="25" spans="1:11">
      <c r="A25">
        <v>6</v>
      </c>
      <c r="B25">
        <v>25</v>
      </c>
      <c r="D25" s="24"/>
      <c r="E25">
        <v>6</v>
      </c>
      <c r="F25">
        <v>40</v>
      </c>
      <c r="G25" s="24"/>
      <c r="H25" s="24"/>
      <c r="I25" s="24"/>
      <c r="J25" s="24"/>
      <c r="K25" s="24"/>
    </row>
    <row r="26" spans="1:11">
      <c r="A26">
        <v>7</v>
      </c>
      <c r="B26">
        <v>25</v>
      </c>
      <c r="D26" s="24"/>
      <c r="E26">
        <v>7</v>
      </c>
      <c r="F26">
        <v>50</v>
      </c>
      <c r="G26" s="24"/>
      <c r="H26" s="24"/>
      <c r="I26" s="38"/>
      <c r="J26" s="24"/>
      <c r="K26" s="24"/>
    </row>
    <row r="27" spans="1:11">
      <c r="A27">
        <v>8</v>
      </c>
      <c r="B27">
        <v>35</v>
      </c>
      <c r="D27" s="24"/>
      <c r="E27">
        <v>8</v>
      </c>
      <c r="F27">
        <v>55</v>
      </c>
      <c r="G27" s="24"/>
      <c r="H27" s="24"/>
      <c r="I27" s="38"/>
      <c r="J27" s="24"/>
      <c r="K27" s="24"/>
    </row>
    <row r="28" spans="1:11">
      <c r="A28">
        <v>9</v>
      </c>
      <c r="B28">
        <v>45</v>
      </c>
      <c r="D28" s="24"/>
      <c r="E28">
        <v>9</v>
      </c>
      <c r="F28">
        <v>55</v>
      </c>
      <c r="G28" s="24"/>
      <c r="H28" s="24"/>
      <c r="I28" s="38"/>
      <c r="J28" s="24"/>
      <c r="K28" s="24"/>
    </row>
    <row r="29" spans="1:11">
      <c r="A29">
        <v>10</v>
      </c>
      <c r="B29">
        <v>25</v>
      </c>
      <c r="D29" s="24"/>
      <c r="E29">
        <v>10</v>
      </c>
      <c r="F29">
        <v>60</v>
      </c>
      <c r="G29" s="24"/>
      <c r="H29" s="24"/>
      <c r="I29" s="38"/>
      <c r="J29" s="24"/>
      <c r="K29" s="24"/>
    </row>
    <row r="30" spans="1:11">
      <c r="A30">
        <v>11</v>
      </c>
      <c r="B30">
        <v>30</v>
      </c>
      <c r="D30" s="24"/>
      <c r="G30" s="24"/>
      <c r="H30" s="24"/>
      <c r="I30" s="38"/>
      <c r="J30" s="24"/>
      <c r="K30" s="24"/>
    </row>
    <row r="31" spans="1:11">
      <c r="A31">
        <v>12</v>
      </c>
      <c r="B31">
        <v>30</v>
      </c>
      <c r="D31" s="24"/>
      <c r="G31" s="24"/>
      <c r="H31" s="24"/>
      <c r="I31" s="38"/>
      <c r="J31" s="24"/>
      <c r="K31" s="24"/>
    </row>
    <row r="32" spans="1:11">
      <c r="D32" s="24"/>
      <c r="G32" s="24"/>
      <c r="H32" s="24"/>
      <c r="I32" s="38"/>
      <c r="J32" s="24"/>
      <c r="K32" s="24"/>
    </row>
    <row r="33" spans="1:11">
      <c r="A33" s="22" t="s">
        <v>86</v>
      </c>
      <c r="D33" s="24"/>
      <c r="E33" s="22" t="s">
        <v>86</v>
      </c>
      <c r="G33" s="24"/>
      <c r="H33" s="24"/>
      <c r="I33" s="38"/>
      <c r="J33" s="24"/>
      <c r="K33" s="24"/>
    </row>
    <row r="34" spans="1:11">
      <c r="A34" s="22" t="s">
        <v>83</v>
      </c>
      <c r="B34" s="22" t="s">
        <v>84</v>
      </c>
      <c r="C34" s="22"/>
      <c r="D34" s="24"/>
      <c r="E34" s="22" t="s">
        <v>83</v>
      </c>
      <c r="F34" s="22" t="s">
        <v>84</v>
      </c>
      <c r="G34" s="24"/>
      <c r="H34" s="24"/>
      <c r="I34" s="38"/>
      <c r="J34" s="24"/>
      <c r="K34" s="24"/>
    </row>
    <row r="35" spans="1:11">
      <c r="A35">
        <v>1</v>
      </c>
      <c r="B35">
        <v>35</v>
      </c>
      <c r="D35" s="24"/>
      <c r="E35">
        <v>1</v>
      </c>
      <c r="F35">
        <v>30</v>
      </c>
      <c r="G35" s="24"/>
      <c r="H35" s="24"/>
      <c r="I35" s="38"/>
      <c r="J35" s="24"/>
      <c r="K35" s="24"/>
    </row>
    <row r="36" spans="1:11">
      <c r="A36">
        <v>2</v>
      </c>
      <c r="B36">
        <v>30</v>
      </c>
      <c r="D36" s="24"/>
      <c r="E36">
        <v>2</v>
      </c>
      <c r="F36">
        <v>40</v>
      </c>
      <c r="G36" s="24"/>
      <c r="H36" s="24"/>
      <c r="I36" s="38"/>
      <c r="J36" s="24"/>
      <c r="K36" s="24"/>
    </row>
    <row r="37" spans="1:11">
      <c r="A37">
        <v>3</v>
      </c>
      <c r="B37">
        <v>30</v>
      </c>
      <c r="D37" s="24"/>
      <c r="E37">
        <v>3</v>
      </c>
      <c r="F37">
        <v>25</v>
      </c>
      <c r="G37" s="24"/>
      <c r="H37" s="24"/>
      <c r="I37" s="38"/>
      <c r="J37" s="24"/>
      <c r="K37" s="24"/>
    </row>
    <row r="38" spans="1:11">
      <c r="A38">
        <v>4</v>
      </c>
      <c r="B38">
        <v>30</v>
      </c>
      <c r="D38" s="24"/>
      <c r="E38">
        <v>4</v>
      </c>
      <c r="F38">
        <v>35</v>
      </c>
      <c r="G38" s="24"/>
      <c r="H38" s="24"/>
      <c r="I38" s="38"/>
      <c r="J38" s="24"/>
      <c r="K38" s="24"/>
    </row>
    <row r="39" spans="1:11">
      <c r="A39">
        <v>5</v>
      </c>
      <c r="B39">
        <v>30</v>
      </c>
      <c r="D39" s="24"/>
      <c r="E39">
        <v>5</v>
      </c>
      <c r="F39">
        <v>45</v>
      </c>
      <c r="G39" s="24"/>
      <c r="H39" s="24"/>
      <c r="I39" s="38"/>
      <c r="J39" s="24"/>
      <c r="K39" s="24"/>
    </row>
    <row r="40" spans="1:11">
      <c r="A40">
        <v>6</v>
      </c>
      <c r="B40">
        <v>30</v>
      </c>
      <c r="D40" s="24"/>
      <c r="E40">
        <v>6</v>
      </c>
      <c r="F40">
        <v>40</v>
      </c>
      <c r="H40" s="24"/>
      <c r="I40" s="24"/>
      <c r="J40" s="24"/>
      <c r="K40" s="24"/>
    </row>
    <row r="41" spans="1:11">
      <c r="A41">
        <v>7</v>
      </c>
      <c r="B41">
        <v>25</v>
      </c>
      <c r="E41">
        <v>7</v>
      </c>
      <c r="F41">
        <v>40</v>
      </c>
    </row>
    <row r="42" spans="1:11">
      <c r="A42">
        <v>8</v>
      </c>
      <c r="B42">
        <v>30</v>
      </c>
      <c r="E42">
        <v>8</v>
      </c>
      <c r="F42">
        <v>35</v>
      </c>
    </row>
    <row r="43" spans="1:11">
      <c r="A43">
        <v>9</v>
      </c>
      <c r="B43">
        <v>25</v>
      </c>
      <c r="E43">
        <v>9</v>
      </c>
      <c r="F43">
        <v>50</v>
      </c>
    </row>
    <row r="44" spans="1:11">
      <c r="A44">
        <v>10</v>
      </c>
      <c r="B44">
        <v>30</v>
      </c>
      <c r="E44">
        <v>10</v>
      </c>
      <c r="F44">
        <v>50</v>
      </c>
    </row>
    <row r="45" spans="1:11">
      <c r="A45">
        <v>11</v>
      </c>
      <c r="B45">
        <v>30</v>
      </c>
    </row>
    <row r="47" spans="1:11">
      <c r="A47" s="22" t="s">
        <v>87</v>
      </c>
      <c r="E47" s="22" t="s">
        <v>87</v>
      </c>
    </row>
    <row r="48" spans="1:11">
      <c r="A48" s="22" t="s">
        <v>83</v>
      </c>
      <c r="B48" s="22" t="s">
        <v>84</v>
      </c>
      <c r="C48" s="22"/>
      <c r="E48" s="22" t="s">
        <v>83</v>
      </c>
      <c r="F48" s="22" t="s">
        <v>84</v>
      </c>
    </row>
    <row r="49" spans="1:6">
      <c r="A49">
        <v>1</v>
      </c>
      <c r="B49">
        <v>30</v>
      </c>
      <c r="E49">
        <v>1</v>
      </c>
      <c r="F49">
        <v>40</v>
      </c>
    </row>
    <row r="50" spans="1:6">
      <c r="A50">
        <v>2</v>
      </c>
      <c r="B50">
        <v>15</v>
      </c>
      <c r="E50">
        <v>2</v>
      </c>
      <c r="F50">
        <v>40</v>
      </c>
    </row>
    <row r="51" spans="1:6">
      <c r="A51">
        <v>3</v>
      </c>
      <c r="B51">
        <v>10</v>
      </c>
      <c r="E51">
        <v>3</v>
      </c>
      <c r="F51">
        <v>50</v>
      </c>
    </row>
    <row r="52" spans="1:6">
      <c r="A52">
        <v>4</v>
      </c>
      <c r="B52">
        <v>40</v>
      </c>
      <c r="E52">
        <v>4</v>
      </c>
      <c r="F52">
        <v>45</v>
      </c>
    </row>
    <row r="53" spans="1:6">
      <c r="A53">
        <v>5</v>
      </c>
      <c r="B53">
        <v>25</v>
      </c>
      <c r="E53">
        <v>5</v>
      </c>
      <c r="F53">
        <v>50</v>
      </c>
    </row>
    <row r="54" spans="1:6">
      <c r="A54">
        <v>6</v>
      </c>
      <c r="B54">
        <v>45</v>
      </c>
      <c r="E54">
        <v>6</v>
      </c>
      <c r="F54">
        <v>50</v>
      </c>
    </row>
    <row r="55" spans="1:6">
      <c r="A55">
        <v>7</v>
      </c>
      <c r="B55">
        <v>50</v>
      </c>
      <c r="E55">
        <v>7</v>
      </c>
      <c r="F55">
        <v>50</v>
      </c>
    </row>
    <row r="56" spans="1:6">
      <c r="A56">
        <v>8</v>
      </c>
      <c r="B56">
        <v>25</v>
      </c>
      <c r="E56">
        <v>8</v>
      </c>
      <c r="F56">
        <v>50</v>
      </c>
    </row>
    <row r="57" spans="1:6">
      <c r="A57">
        <v>9</v>
      </c>
      <c r="B57">
        <v>20</v>
      </c>
      <c r="E57">
        <v>9</v>
      </c>
      <c r="F57">
        <v>60</v>
      </c>
    </row>
    <row r="58" spans="1:6">
      <c r="A58">
        <v>10</v>
      </c>
      <c r="B58">
        <v>45</v>
      </c>
      <c r="E58">
        <v>10</v>
      </c>
      <c r="F58">
        <v>50</v>
      </c>
    </row>
    <row r="59" spans="1:6">
      <c r="A59">
        <v>11</v>
      </c>
      <c r="B59">
        <v>55</v>
      </c>
    </row>
    <row r="60" spans="1:6">
      <c r="A60">
        <v>12</v>
      </c>
      <c r="B60">
        <v>45</v>
      </c>
    </row>
    <row r="61" spans="1:6">
      <c r="A61">
        <v>13</v>
      </c>
      <c r="B61">
        <v>45</v>
      </c>
    </row>
    <row r="63" spans="1:6">
      <c r="A63" s="22" t="s">
        <v>88</v>
      </c>
      <c r="E63" s="22" t="s">
        <v>90</v>
      </c>
    </row>
    <row r="64" spans="1:6">
      <c r="A64" s="22" t="s">
        <v>83</v>
      </c>
      <c r="B64" s="22" t="s">
        <v>84</v>
      </c>
      <c r="C64" s="22"/>
      <c r="E64" s="22" t="s">
        <v>83</v>
      </c>
      <c r="F64" s="22" t="s">
        <v>84</v>
      </c>
    </row>
    <row r="65" spans="1:6">
      <c r="A65">
        <v>1</v>
      </c>
      <c r="B65">
        <v>45</v>
      </c>
      <c r="E65">
        <v>1</v>
      </c>
      <c r="F65">
        <v>40</v>
      </c>
    </row>
    <row r="66" spans="1:6">
      <c r="A66">
        <v>2</v>
      </c>
      <c r="B66">
        <v>55</v>
      </c>
      <c r="E66">
        <v>2</v>
      </c>
      <c r="F66">
        <v>50</v>
      </c>
    </row>
    <row r="67" spans="1:6">
      <c r="A67">
        <v>3</v>
      </c>
      <c r="B67">
        <v>60</v>
      </c>
      <c r="E67">
        <v>3</v>
      </c>
      <c r="F67">
        <v>40</v>
      </c>
    </row>
    <row r="68" spans="1:6">
      <c r="A68">
        <v>4</v>
      </c>
      <c r="B68">
        <v>40</v>
      </c>
      <c r="E68">
        <v>4</v>
      </c>
      <c r="F68">
        <v>50</v>
      </c>
    </row>
    <row r="69" spans="1:6">
      <c r="A69">
        <v>5</v>
      </c>
      <c r="B69">
        <v>50</v>
      </c>
      <c r="E69">
        <v>5</v>
      </c>
      <c r="F69">
        <v>40</v>
      </c>
    </row>
    <row r="70" spans="1:6">
      <c r="A70">
        <v>6</v>
      </c>
      <c r="B70">
        <v>55</v>
      </c>
      <c r="E70">
        <v>6</v>
      </c>
      <c r="F70">
        <v>50</v>
      </c>
    </row>
    <row r="71" spans="1:6">
      <c r="A71">
        <v>7</v>
      </c>
      <c r="B71">
        <v>45</v>
      </c>
      <c r="E71">
        <v>7</v>
      </c>
      <c r="F71">
        <v>55</v>
      </c>
    </row>
    <row r="72" spans="1:6">
      <c r="A72">
        <v>8</v>
      </c>
      <c r="B72">
        <v>55</v>
      </c>
      <c r="E72">
        <v>8</v>
      </c>
      <c r="F72">
        <v>55</v>
      </c>
    </row>
    <row r="73" spans="1:6">
      <c r="A73">
        <v>9</v>
      </c>
      <c r="B73">
        <v>40</v>
      </c>
      <c r="E73">
        <v>9</v>
      </c>
      <c r="F73">
        <v>55</v>
      </c>
    </row>
    <row r="74" spans="1:6">
      <c r="A74">
        <v>10</v>
      </c>
      <c r="B74">
        <v>30</v>
      </c>
      <c r="E74">
        <v>10</v>
      </c>
      <c r="F74">
        <v>55</v>
      </c>
    </row>
    <row r="75" spans="1:6">
      <c r="A75">
        <v>11</v>
      </c>
      <c r="B75">
        <v>45</v>
      </c>
    </row>
    <row r="76" spans="1:6">
      <c r="A76">
        <v>12</v>
      </c>
      <c r="B76">
        <v>30</v>
      </c>
    </row>
    <row r="78" spans="1:6">
      <c r="A78" s="22" t="s">
        <v>89</v>
      </c>
      <c r="E78" s="22" t="s">
        <v>89</v>
      </c>
    </row>
    <row r="79" spans="1:6">
      <c r="A79" s="22" t="s">
        <v>83</v>
      </c>
      <c r="B79" s="22" t="s">
        <v>84</v>
      </c>
      <c r="C79" s="22"/>
      <c r="E79" s="22" t="s">
        <v>83</v>
      </c>
      <c r="F79" s="22" t="s">
        <v>84</v>
      </c>
    </row>
    <row r="80" spans="1:6">
      <c r="A80">
        <v>1</v>
      </c>
      <c r="B80">
        <v>25</v>
      </c>
      <c r="E80">
        <v>1</v>
      </c>
      <c r="F80">
        <v>40</v>
      </c>
    </row>
    <row r="81" spans="1:6">
      <c r="A81">
        <v>2</v>
      </c>
      <c r="B81">
        <v>40</v>
      </c>
      <c r="E81">
        <v>2</v>
      </c>
      <c r="F81">
        <v>40</v>
      </c>
    </row>
    <row r="82" spans="1:6">
      <c r="A82">
        <v>3</v>
      </c>
      <c r="B82">
        <v>15</v>
      </c>
      <c r="E82">
        <v>3</v>
      </c>
      <c r="F82">
        <v>35</v>
      </c>
    </row>
    <row r="83" spans="1:6">
      <c r="A83">
        <v>4</v>
      </c>
      <c r="B83">
        <v>40</v>
      </c>
      <c r="E83">
        <v>4</v>
      </c>
      <c r="F83">
        <v>35</v>
      </c>
    </row>
    <row r="84" spans="1:6">
      <c r="A84">
        <v>5</v>
      </c>
      <c r="B84">
        <v>25</v>
      </c>
      <c r="E84">
        <v>5</v>
      </c>
      <c r="F84">
        <v>35</v>
      </c>
    </row>
    <row r="85" spans="1:6">
      <c r="A85">
        <v>6</v>
      </c>
      <c r="B85">
        <v>30</v>
      </c>
      <c r="E85">
        <v>6</v>
      </c>
      <c r="F85">
        <v>40</v>
      </c>
    </row>
    <row r="86" spans="1:6">
      <c r="A86">
        <v>7</v>
      </c>
      <c r="B86">
        <v>45</v>
      </c>
      <c r="E86">
        <v>7</v>
      </c>
      <c r="F86">
        <v>40</v>
      </c>
    </row>
    <row r="87" spans="1:6">
      <c r="A87">
        <v>8</v>
      </c>
      <c r="B87">
        <v>40</v>
      </c>
      <c r="E87">
        <v>8</v>
      </c>
      <c r="F87">
        <v>50</v>
      </c>
    </row>
    <row r="88" spans="1:6">
      <c r="A88">
        <v>9</v>
      </c>
      <c r="B88">
        <v>40</v>
      </c>
      <c r="E88">
        <v>9</v>
      </c>
      <c r="F88">
        <v>50</v>
      </c>
    </row>
    <row r="89" spans="1:6">
      <c r="A89">
        <v>10</v>
      </c>
      <c r="B89">
        <v>30</v>
      </c>
      <c r="E89">
        <v>10</v>
      </c>
      <c r="F89">
        <v>40</v>
      </c>
    </row>
    <row r="90" spans="1:6">
      <c r="A90">
        <v>11</v>
      </c>
      <c r="B90">
        <v>40</v>
      </c>
    </row>
  </sheetData>
  <phoneticPr fontId="6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91"/>
  <sheetViews>
    <sheetView topLeftCell="A352" workbookViewId="0">
      <selection activeCell="I26" sqref="I26"/>
    </sheetView>
  </sheetViews>
  <sheetFormatPr defaultColWidth="8.85546875" defaultRowHeight="12.75"/>
  <sheetData>
    <row r="1" spans="1:26">
      <c r="A1" s="24"/>
      <c r="B1" s="24"/>
      <c r="C1" s="24" t="s">
        <v>34</v>
      </c>
      <c r="D1" s="24"/>
      <c r="E1" s="24"/>
      <c r="F1" s="22" t="s">
        <v>78</v>
      </c>
      <c r="H1" s="24"/>
      <c r="I1" s="24"/>
      <c r="J1" s="24"/>
      <c r="K1" s="24"/>
      <c r="L1" s="24" t="s">
        <v>65</v>
      </c>
      <c r="M1" s="24"/>
      <c r="N1" s="24"/>
      <c r="O1" s="22" t="s">
        <v>78</v>
      </c>
      <c r="Q1" s="24"/>
      <c r="R1" s="24"/>
      <c r="S1" s="24"/>
      <c r="T1" s="24"/>
      <c r="U1" s="24" t="s">
        <v>66</v>
      </c>
      <c r="V1" s="24"/>
      <c r="W1" s="24"/>
      <c r="X1" s="22" t="s">
        <v>78</v>
      </c>
      <c r="Y1" s="24"/>
      <c r="Z1" s="24"/>
    </row>
    <row r="2" spans="1:26">
      <c r="A2" s="24"/>
      <c r="B2" s="24"/>
      <c r="C2" s="24" t="s">
        <v>67</v>
      </c>
      <c r="D2" s="24"/>
      <c r="E2" s="24"/>
      <c r="G2" s="22" t="s">
        <v>34</v>
      </c>
      <c r="H2" s="24"/>
      <c r="I2" s="24"/>
      <c r="J2" s="24"/>
      <c r="K2" s="24"/>
      <c r="L2" s="24" t="s">
        <v>67</v>
      </c>
      <c r="M2" s="24"/>
      <c r="N2" s="24"/>
      <c r="P2" s="22" t="s">
        <v>65</v>
      </c>
      <c r="Q2" s="24"/>
      <c r="R2" s="24"/>
      <c r="S2" s="24"/>
      <c r="T2" s="24"/>
      <c r="U2" s="24" t="s">
        <v>67</v>
      </c>
      <c r="V2" s="24"/>
      <c r="W2" s="24"/>
      <c r="X2" s="24"/>
      <c r="Y2" s="22" t="s">
        <v>66</v>
      </c>
      <c r="Z2" s="24"/>
    </row>
    <row r="3" spans="1:26">
      <c r="A3" s="24"/>
      <c r="B3" s="24" t="s">
        <v>79</v>
      </c>
      <c r="C3" s="24" t="s">
        <v>16</v>
      </c>
      <c r="D3" s="24" t="s">
        <v>17</v>
      </c>
      <c r="E3" s="24"/>
      <c r="F3" s="24" t="s">
        <v>80</v>
      </c>
      <c r="G3" s="24" t="s">
        <v>16</v>
      </c>
      <c r="H3" s="24" t="s">
        <v>17</v>
      </c>
      <c r="I3" s="24"/>
      <c r="J3" s="24"/>
      <c r="K3" s="24" t="s">
        <v>79</v>
      </c>
      <c r="L3" s="24" t="s">
        <v>16</v>
      </c>
      <c r="M3" s="24" t="s">
        <v>17</v>
      </c>
      <c r="N3" s="24"/>
      <c r="O3" s="24" t="s">
        <v>80</v>
      </c>
      <c r="P3" s="24" t="s">
        <v>16</v>
      </c>
      <c r="Q3" s="24" t="s">
        <v>17</v>
      </c>
      <c r="R3" s="24"/>
      <c r="S3" s="24"/>
      <c r="T3" s="24" t="s">
        <v>79</v>
      </c>
      <c r="U3" s="24" t="s">
        <v>16</v>
      </c>
      <c r="V3" s="24" t="s">
        <v>17</v>
      </c>
      <c r="W3" s="24"/>
      <c r="X3" s="24" t="s">
        <v>80</v>
      </c>
      <c r="Y3" s="24" t="s">
        <v>16</v>
      </c>
      <c r="Z3" s="24" t="s">
        <v>17</v>
      </c>
    </row>
    <row r="4" spans="1:26">
      <c r="A4" s="38">
        <v>39248</v>
      </c>
      <c r="B4" s="24">
        <v>1</v>
      </c>
      <c r="C4" s="24"/>
      <c r="D4" s="24"/>
      <c r="E4" s="24"/>
      <c r="F4" s="24">
        <v>1</v>
      </c>
      <c r="G4" s="24">
        <f t="shared" ref="G4:H16" si="0">C4+C18+C32+C46+C60+C74+C88+C102+C116+C130+C144+C158+C172+C186</f>
        <v>10</v>
      </c>
      <c r="H4" s="24">
        <f t="shared" si="0"/>
        <v>10</v>
      </c>
      <c r="I4" s="24"/>
      <c r="J4" s="38">
        <v>39248</v>
      </c>
      <c r="K4" s="24">
        <v>1</v>
      </c>
      <c r="L4" s="24"/>
      <c r="M4" s="24"/>
      <c r="N4" s="24"/>
      <c r="O4" s="24">
        <v>1</v>
      </c>
      <c r="P4" s="24">
        <f t="shared" ref="P4:P15" si="1">L4+L18+L32+L46+L60+L74+L88+L102+L116+L130+L144+L158+L172+L186</f>
        <v>10</v>
      </c>
      <c r="Q4" s="24">
        <f t="shared" ref="Q4:Q15" si="2">M4+M18+M32+M46+M60+M74+M88+M102+M116+M130+M144+M158+M172+M186</f>
        <v>10</v>
      </c>
      <c r="R4" s="24"/>
      <c r="S4" s="38">
        <v>39248</v>
      </c>
      <c r="T4" s="24">
        <v>1</v>
      </c>
      <c r="U4" s="24"/>
      <c r="V4" s="24"/>
      <c r="W4" s="24"/>
      <c r="X4" s="24">
        <v>1</v>
      </c>
      <c r="Y4" s="24">
        <f t="shared" ref="Y4:Y14" si="3">U4+U18+U32+U46+U60+U74+U88+U102+U116+U130+U144+U158+U172+U186</f>
        <v>10</v>
      </c>
      <c r="Z4" s="24">
        <f t="shared" ref="Z4:Z14" si="4">V4+V18+V32+V46+V60+V74+V88+V102+V116+V130+V144+V158+V172+V186</f>
        <v>10</v>
      </c>
    </row>
    <row r="5" spans="1:26">
      <c r="A5" s="24"/>
      <c r="B5" s="24">
        <v>2</v>
      </c>
      <c r="C5" s="24">
        <v>2</v>
      </c>
      <c r="D5" s="24"/>
      <c r="E5" s="24"/>
      <c r="F5" s="24">
        <v>2</v>
      </c>
      <c r="G5" s="24">
        <f t="shared" si="0"/>
        <v>10</v>
      </c>
      <c r="H5" s="24">
        <f t="shared" si="0"/>
        <v>10</v>
      </c>
      <c r="I5" s="24"/>
      <c r="J5" s="24"/>
      <c r="K5" s="24">
        <v>2</v>
      </c>
      <c r="L5" s="24">
        <v>1</v>
      </c>
      <c r="M5" s="24"/>
      <c r="N5" s="24"/>
      <c r="O5" s="24">
        <v>2</v>
      </c>
      <c r="P5" s="24">
        <f t="shared" si="1"/>
        <v>10</v>
      </c>
      <c r="Q5" s="24">
        <f t="shared" si="2"/>
        <v>10</v>
      </c>
      <c r="R5" s="24"/>
      <c r="S5" s="24"/>
      <c r="T5" s="24">
        <v>2</v>
      </c>
      <c r="U5" s="24">
        <v>1</v>
      </c>
      <c r="V5" s="24"/>
      <c r="W5" s="24"/>
      <c r="X5" s="24">
        <v>2</v>
      </c>
      <c r="Y5" s="24">
        <f t="shared" si="3"/>
        <v>10</v>
      </c>
      <c r="Z5" s="24">
        <f t="shared" si="4"/>
        <v>10</v>
      </c>
    </row>
    <row r="6" spans="1:26">
      <c r="A6" s="24"/>
      <c r="B6" s="24">
        <v>3</v>
      </c>
      <c r="C6" s="24"/>
      <c r="D6" s="24">
        <v>2</v>
      </c>
      <c r="E6" s="24"/>
      <c r="F6" s="24">
        <v>3</v>
      </c>
      <c r="G6" s="24">
        <f t="shared" si="0"/>
        <v>10</v>
      </c>
      <c r="H6" s="24">
        <f t="shared" si="0"/>
        <v>10</v>
      </c>
      <c r="I6" s="24"/>
      <c r="J6" s="24"/>
      <c r="K6" s="24">
        <v>3</v>
      </c>
      <c r="L6" s="24">
        <v>1</v>
      </c>
      <c r="M6" s="24"/>
      <c r="N6" s="24"/>
      <c r="O6" s="24">
        <v>3</v>
      </c>
      <c r="P6" s="24">
        <f t="shared" si="1"/>
        <v>10</v>
      </c>
      <c r="Q6" s="24">
        <f t="shared" si="2"/>
        <v>10</v>
      </c>
      <c r="R6" s="24"/>
      <c r="S6" s="24"/>
      <c r="T6" s="24">
        <v>3</v>
      </c>
      <c r="U6" s="24"/>
      <c r="V6" s="24">
        <v>3</v>
      </c>
      <c r="W6" s="24"/>
      <c r="X6" s="24">
        <v>3</v>
      </c>
      <c r="Y6" s="24">
        <f t="shared" si="3"/>
        <v>6</v>
      </c>
      <c r="Z6" s="24">
        <f t="shared" si="4"/>
        <v>13</v>
      </c>
    </row>
    <row r="7" spans="1:26">
      <c r="A7" s="24"/>
      <c r="B7" s="24">
        <v>4</v>
      </c>
      <c r="C7" s="24">
        <v>1</v>
      </c>
      <c r="D7" s="24"/>
      <c r="E7" s="24"/>
      <c r="F7" s="24">
        <v>4</v>
      </c>
      <c r="G7" s="24">
        <f t="shared" si="0"/>
        <v>10</v>
      </c>
      <c r="H7" s="24">
        <f t="shared" si="0"/>
        <v>10</v>
      </c>
      <c r="I7" s="24"/>
      <c r="J7" s="24"/>
      <c r="K7" s="24">
        <v>4</v>
      </c>
      <c r="L7" s="24"/>
      <c r="M7" s="51">
        <v>1</v>
      </c>
      <c r="N7" s="51"/>
      <c r="O7" s="24">
        <v>4</v>
      </c>
      <c r="P7" s="24">
        <f t="shared" si="1"/>
        <v>7</v>
      </c>
      <c r="Q7" s="24">
        <f t="shared" si="2"/>
        <v>6</v>
      </c>
      <c r="R7" s="24"/>
      <c r="S7" s="24"/>
      <c r="T7" s="24">
        <v>4</v>
      </c>
      <c r="U7" s="24"/>
      <c r="V7" s="24"/>
      <c r="W7" s="24"/>
      <c r="X7" s="24">
        <v>4</v>
      </c>
      <c r="Y7" s="24">
        <f t="shared" si="3"/>
        <v>10</v>
      </c>
      <c r="Z7" s="24">
        <f t="shared" si="4"/>
        <v>10</v>
      </c>
    </row>
    <row r="8" spans="1:26">
      <c r="A8" s="24"/>
      <c r="B8" s="24">
        <v>5</v>
      </c>
      <c r="C8" s="24"/>
      <c r="D8" s="24"/>
      <c r="E8" s="24"/>
      <c r="F8" s="24">
        <v>5</v>
      </c>
      <c r="G8" s="24">
        <f t="shared" si="0"/>
        <v>10</v>
      </c>
      <c r="H8" s="24">
        <f t="shared" si="0"/>
        <v>10</v>
      </c>
      <c r="I8" s="24"/>
      <c r="J8" s="24"/>
      <c r="K8" s="24">
        <v>5</v>
      </c>
      <c r="L8" s="24">
        <v>1</v>
      </c>
      <c r="M8" s="24"/>
      <c r="N8" s="24"/>
      <c r="O8" s="24">
        <v>5</v>
      </c>
      <c r="P8" s="24">
        <f t="shared" si="1"/>
        <v>10</v>
      </c>
      <c r="Q8" s="24">
        <f t="shared" si="2"/>
        <v>10</v>
      </c>
      <c r="R8" s="24"/>
      <c r="S8" s="24"/>
      <c r="T8" s="24">
        <v>5</v>
      </c>
      <c r="U8" s="24"/>
      <c r="V8" s="24"/>
      <c r="W8" s="24"/>
      <c r="X8" s="24">
        <v>5</v>
      </c>
      <c r="Y8" s="24">
        <f t="shared" si="3"/>
        <v>10</v>
      </c>
      <c r="Z8" s="24">
        <f t="shared" si="4"/>
        <v>10</v>
      </c>
    </row>
    <row r="9" spans="1:26">
      <c r="A9" s="24"/>
      <c r="B9" s="24">
        <v>6</v>
      </c>
      <c r="C9" s="24">
        <v>4</v>
      </c>
      <c r="D9" s="24"/>
      <c r="E9" s="24"/>
      <c r="F9" s="24">
        <v>6</v>
      </c>
      <c r="G9" s="24">
        <f t="shared" si="0"/>
        <v>10</v>
      </c>
      <c r="H9" s="24">
        <f t="shared" si="0"/>
        <v>10</v>
      </c>
      <c r="I9" s="24"/>
      <c r="J9" s="24"/>
      <c r="K9" s="24">
        <v>6</v>
      </c>
      <c r="L9" s="24"/>
      <c r="M9" s="24"/>
      <c r="N9" s="24"/>
      <c r="O9" s="24">
        <v>6</v>
      </c>
      <c r="P9" s="24">
        <f t="shared" si="1"/>
        <v>10</v>
      </c>
      <c r="Q9" s="24">
        <f t="shared" si="2"/>
        <v>10</v>
      </c>
      <c r="R9" s="24"/>
      <c r="S9" s="24"/>
      <c r="T9" s="24">
        <v>6</v>
      </c>
      <c r="U9" s="24"/>
      <c r="V9" s="24"/>
      <c r="W9" s="24"/>
      <c r="X9" s="24">
        <v>6</v>
      </c>
      <c r="Y9" s="24">
        <f t="shared" si="3"/>
        <v>10</v>
      </c>
      <c r="Z9" s="24">
        <f t="shared" si="4"/>
        <v>10</v>
      </c>
    </row>
    <row r="10" spans="1:26">
      <c r="A10" s="24"/>
      <c r="B10" s="24">
        <v>7</v>
      </c>
      <c r="C10" s="24">
        <v>1</v>
      </c>
      <c r="D10" s="24"/>
      <c r="E10" s="24"/>
      <c r="F10" s="24">
        <v>7</v>
      </c>
      <c r="G10" s="24">
        <f t="shared" si="0"/>
        <v>10</v>
      </c>
      <c r="H10" s="24">
        <f t="shared" si="0"/>
        <v>10</v>
      </c>
      <c r="I10" s="24"/>
      <c r="J10" s="24"/>
      <c r="K10" s="24">
        <v>7</v>
      </c>
      <c r="L10" s="24"/>
      <c r="M10" s="24"/>
      <c r="N10" s="24"/>
      <c r="O10" s="24">
        <v>7</v>
      </c>
      <c r="P10" s="24">
        <f t="shared" si="1"/>
        <v>10</v>
      </c>
      <c r="Q10" s="24">
        <f t="shared" si="2"/>
        <v>10</v>
      </c>
      <c r="R10" s="24"/>
      <c r="S10" s="24"/>
      <c r="T10" s="24">
        <v>7</v>
      </c>
      <c r="U10" s="24"/>
      <c r="V10" s="24">
        <v>1</v>
      </c>
      <c r="W10" s="24"/>
      <c r="X10" s="24">
        <v>7</v>
      </c>
      <c r="Y10" s="24">
        <f t="shared" si="3"/>
        <v>10</v>
      </c>
      <c r="Z10" s="24">
        <f t="shared" si="4"/>
        <v>10</v>
      </c>
    </row>
    <row r="11" spans="1:26">
      <c r="A11" s="24"/>
      <c r="B11" s="24">
        <v>8</v>
      </c>
      <c r="C11" s="24"/>
      <c r="D11" s="24"/>
      <c r="E11" s="24"/>
      <c r="F11" s="24">
        <v>8</v>
      </c>
      <c r="G11" s="24">
        <f t="shared" si="0"/>
        <v>7</v>
      </c>
      <c r="H11" s="24">
        <f t="shared" si="0"/>
        <v>13</v>
      </c>
      <c r="I11" s="24"/>
      <c r="J11" s="24"/>
      <c r="K11" s="24">
        <v>8</v>
      </c>
      <c r="L11" s="24"/>
      <c r="M11" s="24"/>
      <c r="N11" s="24"/>
      <c r="O11" s="24">
        <v>8</v>
      </c>
      <c r="P11" s="24">
        <f t="shared" si="1"/>
        <v>10</v>
      </c>
      <c r="Q11" s="24">
        <f t="shared" si="2"/>
        <v>10</v>
      </c>
      <c r="R11" s="24"/>
      <c r="S11" s="24"/>
      <c r="T11" s="24">
        <v>8</v>
      </c>
      <c r="U11" s="24"/>
      <c r="V11" s="24"/>
      <c r="W11" s="24"/>
      <c r="X11" s="24">
        <v>8</v>
      </c>
      <c r="Y11" s="24">
        <f t="shared" si="3"/>
        <v>10</v>
      </c>
      <c r="Z11" s="24">
        <f t="shared" si="4"/>
        <v>10</v>
      </c>
    </row>
    <row r="12" spans="1:26">
      <c r="A12" s="24"/>
      <c r="B12" s="24">
        <v>9</v>
      </c>
      <c r="C12" s="24"/>
      <c r="D12" s="24">
        <v>1</v>
      </c>
      <c r="E12" s="24"/>
      <c r="F12" s="24">
        <v>9</v>
      </c>
      <c r="G12" s="24">
        <f t="shared" si="0"/>
        <v>10</v>
      </c>
      <c r="H12" s="24">
        <f t="shared" si="0"/>
        <v>10</v>
      </c>
      <c r="I12" s="24"/>
      <c r="J12" s="24"/>
      <c r="K12" s="24">
        <v>9</v>
      </c>
      <c r="L12" s="24"/>
      <c r="M12" s="24"/>
      <c r="N12" s="24"/>
      <c r="O12" s="24">
        <v>9</v>
      </c>
      <c r="P12" s="24">
        <f t="shared" si="1"/>
        <v>10</v>
      </c>
      <c r="Q12" s="24">
        <f t="shared" si="2"/>
        <v>10</v>
      </c>
      <c r="R12" s="24"/>
      <c r="S12" s="24"/>
      <c r="T12" s="24">
        <v>9</v>
      </c>
      <c r="U12" s="24"/>
      <c r="V12" s="24"/>
      <c r="W12" s="24"/>
      <c r="X12" s="24">
        <v>9</v>
      </c>
      <c r="Y12" s="24">
        <f t="shared" si="3"/>
        <v>10</v>
      </c>
      <c r="Z12" s="24">
        <f t="shared" si="4"/>
        <v>10</v>
      </c>
    </row>
    <row r="13" spans="1:26">
      <c r="A13" s="24"/>
      <c r="B13" s="24">
        <v>10</v>
      </c>
      <c r="C13" s="24">
        <v>1</v>
      </c>
      <c r="D13" s="24"/>
      <c r="E13" s="24"/>
      <c r="F13" s="24">
        <v>10</v>
      </c>
      <c r="G13" s="24">
        <f t="shared" si="0"/>
        <v>10</v>
      </c>
      <c r="H13" s="24">
        <f t="shared" si="0"/>
        <v>10</v>
      </c>
      <c r="I13" s="24"/>
      <c r="J13" s="24"/>
      <c r="K13" s="24">
        <v>10</v>
      </c>
      <c r="L13" s="24">
        <v>1</v>
      </c>
      <c r="M13" s="24"/>
      <c r="N13" s="24"/>
      <c r="O13" s="24">
        <v>10</v>
      </c>
      <c r="P13" s="24">
        <f t="shared" si="1"/>
        <v>10</v>
      </c>
      <c r="Q13" s="24">
        <f t="shared" si="2"/>
        <v>10</v>
      </c>
      <c r="R13" s="24"/>
      <c r="S13" s="24"/>
      <c r="T13" s="24">
        <v>10</v>
      </c>
      <c r="U13" s="24"/>
      <c r="V13" s="24"/>
      <c r="W13" s="24"/>
      <c r="X13" s="24">
        <v>10</v>
      </c>
      <c r="Y13" s="24">
        <f t="shared" si="3"/>
        <v>8</v>
      </c>
      <c r="Z13" s="24">
        <f t="shared" si="4"/>
        <v>10</v>
      </c>
    </row>
    <row r="14" spans="1:26">
      <c r="A14" s="24"/>
      <c r="B14" s="24">
        <v>11</v>
      </c>
      <c r="C14" s="24"/>
      <c r="D14" s="24"/>
      <c r="E14" s="24"/>
      <c r="F14" s="24">
        <v>11</v>
      </c>
      <c r="G14" s="24">
        <f t="shared" si="0"/>
        <v>10</v>
      </c>
      <c r="H14" s="24">
        <f t="shared" si="0"/>
        <v>10</v>
      </c>
      <c r="I14" s="24"/>
      <c r="J14" s="24"/>
      <c r="K14" s="24">
        <v>11</v>
      </c>
      <c r="L14" s="24"/>
      <c r="M14" s="51">
        <v>0</v>
      </c>
      <c r="N14" s="51"/>
      <c r="O14" s="24">
        <v>11</v>
      </c>
      <c r="P14" s="24">
        <f t="shared" si="1"/>
        <v>10</v>
      </c>
      <c r="Q14" s="24">
        <f t="shared" si="2"/>
        <v>8</v>
      </c>
      <c r="R14" s="24"/>
      <c r="S14" s="24"/>
      <c r="T14" s="24">
        <v>11</v>
      </c>
      <c r="U14" s="24"/>
      <c r="V14" s="24">
        <v>1</v>
      </c>
      <c r="W14" s="24"/>
      <c r="X14" s="24">
        <v>11</v>
      </c>
      <c r="Y14" s="24">
        <f t="shared" si="3"/>
        <v>8</v>
      </c>
      <c r="Z14" s="24">
        <f t="shared" si="4"/>
        <v>10</v>
      </c>
    </row>
    <row r="15" spans="1:26">
      <c r="A15" s="24"/>
      <c r="B15" s="24">
        <v>12</v>
      </c>
      <c r="C15" s="24">
        <v>2</v>
      </c>
      <c r="D15" s="24"/>
      <c r="E15" s="24"/>
      <c r="F15" s="24">
        <v>12</v>
      </c>
      <c r="G15" s="24">
        <f t="shared" si="0"/>
        <v>10</v>
      </c>
      <c r="H15" s="24">
        <f t="shared" si="0"/>
        <v>10</v>
      </c>
      <c r="I15" s="24"/>
      <c r="J15" s="24"/>
      <c r="K15" s="24">
        <v>12</v>
      </c>
      <c r="L15" s="24"/>
      <c r="M15" s="24"/>
      <c r="N15" s="24"/>
      <c r="O15" s="24">
        <v>12</v>
      </c>
      <c r="P15" s="24">
        <f t="shared" si="1"/>
        <v>10</v>
      </c>
      <c r="Q15" s="24">
        <f t="shared" si="2"/>
        <v>8</v>
      </c>
      <c r="R15" s="24"/>
      <c r="S15" s="24"/>
      <c r="T15" s="24" t="s">
        <v>4</v>
      </c>
      <c r="U15" s="24">
        <f>SUM(U4:U14)</f>
        <v>1</v>
      </c>
      <c r="V15" s="24">
        <f>SUM(V4:V14)</f>
        <v>5</v>
      </c>
      <c r="W15" s="24"/>
      <c r="X15" s="24"/>
      <c r="Y15" s="24">
        <f>SUM(Y4:Y14)</f>
        <v>102</v>
      </c>
      <c r="Z15" s="24">
        <f>SUM(Z4:Z14)</f>
        <v>113</v>
      </c>
    </row>
    <row r="16" spans="1:26">
      <c r="A16" s="24"/>
      <c r="B16" s="24">
        <v>13</v>
      </c>
      <c r="C16" s="24"/>
      <c r="D16" s="24"/>
      <c r="E16" s="24"/>
      <c r="F16" s="24">
        <v>13</v>
      </c>
      <c r="G16" s="24">
        <f t="shared" si="0"/>
        <v>10</v>
      </c>
      <c r="H16" s="24">
        <f t="shared" si="0"/>
        <v>10</v>
      </c>
      <c r="I16" s="24"/>
      <c r="J16" s="24"/>
      <c r="K16" s="24" t="s">
        <v>4</v>
      </c>
      <c r="L16" s="24">
        <f>SUM(L2:L15)</f>
        <v>4</v>
      </c>
      <c r="M16" s="24">
        <f>SUM(M2:M15)</f>
        <v>1</v>
      </c>
      <c r="N16" s="24"/>
      <c r="O16" s="24"/>
      <c r="P16" s="24">
        <f>SUM(P4:P15)</f>
        <v>117</v>
      </c>
      <c r="Q16" s="24">
        <f>SUM(Q4:Q15)</f>
        <v>112</v>
      </c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24"/>
      <c r="B17" s="24" t="s">
        <v>4</v>
      </c>
      <c r="C17" s="24">
        <f>SUM(C4:C16)</f>
        <v>11</v>
      </c>
      <c r="D17" s="24">
        <f>SUM(D4:D16)</f>
        <v>3</v>
      </c>
      <c r="E17" s="24"/>
      <c r="F17" s="24"/>
      <c r="G17" s="24">
        <f>SUM(G4:G16)</f>
        <v>127</v>
      </c>
      <c r="H17" s="24">
        <f>SUM(H4:H16)</f>
        <v>133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>
      <c r="A18" s="38">
        <v>39253</v>
      </c>
      <c r="B18" s="24">
        <v>1</v>
      </c>
      <c r="C18" s="24">
        <v>1</v>
      </c>
      <c r="D18" s="24"/>
      <c r="E18" s="24"/>
      <c r="F18" s="24"/>
      <c r="G18" s="24"/>
      <c r="H18" s="24"/>
      <c r="I18" s="24"/>
      <c r="J18" s="38">
        <v>39253</v>
      </c>
      <c r="K18" s="24">
        <v>1</v>
      </c>
      <c r="L18" s="24"/>
      <c r="M18" s="24"/>
      <c r="N18" s="24"/>
      <c r="R18" s="24"/>
      <c r="S18" s="38">
        <v>39253</v>
      </c>
      <c r="T18" s="24">
        <v>1</v>
      </c>
      <c r="U18" s="24"/>
      <c r="V18" s="24">
        <v>1</v>
      </c>
      <c r="W18" s="24"/>
      <c r="X18" s="24"/>
      <c r="Y18" s="24"/>
      <c r="Z18" s="24"/>
    </row>
    <row r="19" spans="1:26">
      <c r="A19" s="24"/>
      <c r="B19" s="24">
        <v>2</v>
      </c>
      <c r="C19" s="24">
        <v>2</v>
      </c>
      <c r="D19" s="24">
        <v>1</v>
      </c>
      <c r="E19" s="24"/>
      <c r="F19" s="24"/>
      <c r="G19" s="24"/>
      <c r="H19" s="24"/>
      <c r="I19" s="24"/>
      <c r="J19" s="24"/>
      <c r="K19" s="24">
        <v>2</v>
      </c>
      <c r="L19" s="24">
        <v>1</v>
      </c>
      <c r="M19" s="24"/>
      <c r="N19" s="24"/>
      <c r="R19" s="24"/>
      <c r="S19" s="24"/>
      <c r="T19" s="24">
        <v>2</v>
      </c>
      <c r="U19" s="24">
        <v>1</v>
      </c>
      <c r="V19" s="24">
        <v>2</v>
      </c>
      <c r="W19" s="24"/>
      <c r="X19" s="24"/>
      <c r="Y19" s="24"/>
      <c r="Z19" s="24"/>
    </row>
    <row r="20" spans="1:26">
      <c r="A20" s="24"/>
      <c r="B20" s="24">
        <v>3</v>
      </c>
      <c r="C20" s="24">
        <v>1</v>
      </c>
      <c r="D20" s="24">
        <v>3</v>
      </c>
      <c r="E20" s="24"/>
      <c r="F20" s="24"/>
      <c r="G20" s="24"/>
      <c r="H20" s="24"/>
      <c r="I20" s="24"/>
      <c r="J20" s="24"/>
      <c r="K20" s="24">
        <v>3</v>
      </c>
      <c r="L20" s="24">
        <v>1</v>
      </c>
      <c r="M20" s="24">
        <v>1</v>
      </c>
      <c r="N20" s="24"/>
      <c r="R20" s="24"/>
      <c r="S20" s="24"/>
      <c r="T20" s="24">
        <v>3</v>
      </c>
      <c r="U20" s="24">
        <v>1</v>
      </c>
      <c r="V20" s="24">
        <v>1</v>
      </c>
      <c r="W20" s="24"/>
      <c r="X20" s="24"/>
      <c r="Y20" s="24"/>
      <c r="Z20" s="24"/>
    </row>
    <row r="21" spans="1:26">
      <c r="A21" s="24"/>
      <c r="B21" s="24">
        <v>4</v>
      </c>
      <c r="C21" s="24">
        <v>1</v>
      </c>
      <c r="D21" s="24">
        <v>1</v>
      </c>
      <c r="F21" s="22" t="s">
        <v>78</v>
      </c>
      <c r="I21" s="24"/>
      <c r="J21" s="24"/>
      <c r="K21" s="24">
        <v>4</v>
      </c>
      <c r="L21" s="24"/>
      <c r="M21" s="51">
        <v>1</v>
      </c>
      <c r="N21" s="51"/>
      <c r="O21" s="22" t="s">
        <v>78</v>
      </c>
      <c r="P21" s="24"/>
      <c r="Q21" s="24"/>
      <c r="R21" s="24"/>
      <c r="S21" s="24"/>
      <c r="T21" s="24">
        <v>4</v>
      </c>
      <c r="U21" s="24"/>
      <c r="V21" s="24"/>
      <c r="W21" s="24"/>
      <c r="X21" s="22" t="s">
        <v>78</v>
      </c>
      <c r="Y21" s="24"/>
      <c r="Z21" s="24"/>
    </row>
    <row r="22" spans="1:26">
      <c r="A22" s="24"/>
      <c r="B22" s="24">
        <v>5</v>
      </c>
      <c r="C22" s="24">
        <v>1</v>
      </c>
      <c r="D22" s="24">
        <v>1</v>
      </c>
      <c r="G22" s="22" t="s">
        <v>34</v>
      </c>
      <c r="H22" s="24"/>
      <c r="I22" s="24"/>
      <c r="J22" s="24"/>
      <c r="K22" s="24">
        <v>5</v>
      </c>
      <c r="L22" s="24">
        <v>1</v>
      </c>
      <c r="M22" s="24"/>
      <c r="N22" s="24"/>
      <c r="O22" s="24"/>
      <c r="P22" s="22" t="s">
        <v>65</v>
      </c>
      <c r="Q22" s="24"/>
      <c r="R22" s="24"/>
      <c r="S22" s="24"/>
      <c r="T22" s="24">
        <v>5</v>
      </c>
      <c r="U22" s="24"/>
      <c r="V22" s="24">
        <v>3</v>
      </c>
      <c r="W22" s="24"/>
      <c r="X22" s="24"/>
      <c r="Y22" s="22" t="s">
        <v>66</v>
      </c>
      <c r="Z22" s="24"/>
    </row>
    <row r="23" spans="1:26">
      <c r="A23" s="24"/>
      <c r="B23" s="24">
        <v>6</v>
      </c>
      <c r="C23" s="24"/>
      <c r="D23" s="24">
        <v>1</v>
      </c>
      <c r="F23" s="24"/>
      <c r="G23" s="24" t="s">
        <v>67</v>
      </c>
      <c r="H23" s="24"/>
      <c r="I23" s="24"/>
      <c r="J23" s="24"/>
      <c r="K23" s="24">
        <v>6</v>
      </c>
      <c r="L23" s="24"/>
      <c r="M23" s="24">
        <v>1</v>
      </c>
      <c r="N23" s="24"/>
      <c r="O23" s="24"/>
      <c r="P23" s="24" t="s">
        <v>67</v>
      </c>
      <c r="Q23" s="24"/>
      <c r="R23" s="24"/>
      <c r="S23" s="24"/>
      <c r="T23" s="24">
        <v>6</v>
      </c>
      <c r="U23" s="24"/>
      <c r="V23" s="51">
        <v>2</v>
      </c>
      <c r="W23" s="51"/>
      <c r="X23" s="24"/>
      <c r="Y23" s="24" t="s">
        <v>67</v>
      </c>
      <c r="Z23" s="24"/>
    </row>
    <row r="24" spans="1:26">
      <c r="A24" s="24"/>
      <c r="B24" s="24">
        <v>7</v>
      </c>
      <c r="C24" s="24"/>
      <c r="D24" s="24"/>
      <c r="F24" s="24"/>
      <c r="G24" s="24" t="s">
        <v>16</v>
      </c>
      <c r="H24" s="24" t="s">
        <v>17</v>
      </c>
      <c r="I24" s="24"/>
      <c r="J24" s="24"/>
      <c r="K24" s="24">
        <v>7</v>
      </c>
      <c r="L24" s="24"/>
      <c r="M24" s="51">
        <v>2</v>
      </c>
      <c r="N24" s="51"/>
      <c r="O24" s="38"/>
      <c r="P24" s="24" t="s">
        <v>16</v>
      </c>
      <c r="Q24" s="24" t="s">
        <v>17</v>
      </c>
      <c r="R24" s="24"/>
      <c r="S24" s="24"/>
      <c r="T24" s="24">
        <v>7</v>
      </c>
      <c r="U24" s="24">
        <v>2</v>
      </c>
      <c r="V24" s="24">
        <v>1</v>
      </c>
      <c r="W24" s="24"/>
      <c r="X24" s="38"/>
      <c r="Y24" s="24" t="s">
        <v>16</v>
      </c>
      <c r="Z24" s="24" t="s">
        <v>17</v>
      </c>
    </row>
    <row r="25" spans="1:26">
      <c r="A25" s="24"/>
      <c r="B25" s="24">
        <v>8</v>
      </c>
      <c r="C25" s="24"/>
      <c r="D25" s="24">
        <v>3</v>
      </c>
      <c r="F25" s="38">
        <v>39248</v>
      </c>
      <c r="G25" s="24">
        <v>11</v>
      </c>
      <c r="H25" s="24">
        <v>3</v>
      </c>
      <c r="I25" s="24"/>
      <c r="J25" s="24"/>
      <c r="K25" s="24">
        <v>8</v>
      </c>
      <c r="L25" s="24"/>
      <c r="M25" s="24"/>
      <c r="N25" s="24"/>
      <c r="O25" s="38">
        <v>39248</v>
      </c>
      <c r="P25" s="24">
        <v>4</v>
      </c>
      <c r="Q25" s="24">
        <v>1</v>
      </c>
      <c r="R25" s="24"/>
      <c r="S25" s="24"/>
      <c r="T25" s="24">
        <v>8</v>
      </c>
      <c r="U25" s="24"/>
      <c r="V25" s="24"/>
      <c r="W25" s="24"/>
      <c r="X25" s="38">
        <v>39248</v>
      </c>
      <c r="Y25" s="24">
        <v>1</v>
      </c>
      <c r="Z25" s="24">
        <v>5</v>
      </c>
    </row>
    <row r="26" spans="1:26">
      <c r="A26" s="24"/>
      <c r="B26" s="24">
        <v>9</v>
      </c>
      <c r="C26" s="24"/>
      <c r="D26" s="24">
        <v>2</v>
      </c>
      <c r="F26" s="38">
        <v>39253</v>
      </c>
      <c r="G26" s="24">
        <v>9</v>
      </c>
      <c r="H26" s="24">
        <v>12</v>
      </c>
      <c r="I26" s="24"/>
      <c r="J26" s="24"/>
      <c r="K26" s="24">
        <v>9</v>
      </c>
      <c r="L26" s="24"/>
      <c r="M26" s="24"/>
      <c r="N26" s="24"/>
      <c r="O26" s="38">
        <v>39253</v>
      </c>
      <c r="P26" s="24">
        <v>5</v>
      </c>
      <c r="Q26" s="24">
        <v>6</v>
      </c>
      <c r="R26" s="24"/>
      <c r="S26" s="24"/>
      <c r="T26" s="24">
        <v>9</v>
      </c>
      <c r="U26" s="24">
        <v>1</v>
      </c>
      <c r="V26" s="24"/>
      <c r="W26" s="24"/>
      <c r="X26" s="38">
        <v>39253</v>
      </c>
      <c r="Y26" s="24">
        <v>5</v>
      </c>
      <c r="Z26" s="24">
        <v>12</v>
      </c>
    </row>
    <row r="27" spans="1:26">
      <c r="A27" s="24"/>
      <c r="B27" s="24">
        <v>10</v>
      </c>
      <c r="C27" s="24"/>
      <c r="D27" s="24"/>
      <c r="F27" s="38">
        <v>39258</v>
      </c>
      <c r="G27" s="24">
        <v>14</v>
      </c>
      <c r="H27" s="24">
        <v>9</v>
      </c>
      <c r="I27" s="24"/>
      <c r="J27" s="24"/>
      <c r="K27" s="24">
        <v>10</v>
      </c>
      <c r="L27" s="24"/>
      <c r="M27" s="24"/>
      <c r="N27" s="24"/>
      <c r="O27" s="38">
        <v>39258</v>
      </c>
      <c r="P27" s="24">
        <v>8</v>
      </c>
      <c r="Q27" s="24">
        <v>1</v>
      </c>
      <c r="R27" s="24"/>
      <c r="S27" s="24"/>
      <c r="T27" s="24">
        <v>10</v>
      </c>
      <c r="U27" s="24"/>
      <c r="V27" s="24">
        <v>1</v>
      </c>
      <c r="W27" s="24"/>
      <c r="X27" s="38">
        <v>39258</v>
      </c>
      <c r="Y27" s="24">
        <v>4</v>
      </c>
      <c r="Z27" s="24">
        <v>13</v>
      </c>
    </row>
    <row r="28" spans="1:26">
      <c r="A28" s="24"/>
      <c r="B28" s="24">
        <v>11</v>
      </c>
      <c r="C28" s="24">
        <v>2</v>
      </c>
      <c r="D28" s="24"/>
      <c r="F28" s="38">
        <v>39262</v>
      </c>
      <c r="G28" s="24">
        <v>9</v>
      </c>
      <c r="H28" s="24">
        <v>7</v>
      </c>
      <c r="I28" s="24"/>
      <c r="J28" s="24"/>
      <c r="K28" s="24">
        <v>11</v>
      </c>
      <c r="L28" s="24">
        <v>1</v>
      </c>
      <c r="M28" s="51">
        <v>0</v>
      </c>
      <c r="N28" s="51"/>
      <c r="O28" s="38">
        <v>39262</v>
      </c>
      <c r="P28" s="24">
        <v>10</v>
      </c>
      <c r="Q28" s="24">
        <v>1</v>
      </c>
      <c r="R28" s="24"/>
      <c r="S28" s="24"/>
      <c r="T28" s="24">
        <v>11</v>
      </c>
      <c r="U28" s="24"/>
      <c r="V28" s="24">
        <v>1</v>
      </c>
      <c r="W28" s="24"/>
      <c r="X28" s="38">
        <v>39262</v>
      </c>
      <c r="Y28" s="24">
        <v>4</v>
      </c>
      <c r="Z28" s="24">
        <v>4</v>
      </c>
    </row>
    <row r="29" spans="1:26">
      <c r="A29" s="24"/>
      <c r="B29" s="24">
        <v>12</v>
      </c>
      <c r="C29" s="24"/>
      <c r="D29" s="24"/>
      <c r="F29" s="38">
        <v>39267</v>
      </c>
      <c r="G29" s="24">
        <v>28</v>
      </c>
      <c r="H29" s="24">
        <v>11</v>
      </c>
      <c r="I29" s="24"/>
      <c r="J29" s="24"/>
      <c r="K29" s="24">
        <v>12</v>
      </c>
      <c r="L29" s="24">
        <v>1</v>
      </c>
      <c r="M29" s="24">
        <v>1</v>
      </c>
      <c r="N29" s="24"/>
      <c r="O29" s="38">
        <v>39267</v>
      </c>
      <c r="P29" s="24">
        <v>24</v>
      </c>
      <c r="Q29" s="24">
        <v>8</v>
      </c>
      <c r="R29" s="24"/>
      <c r="S29" s="24"/>
      <c r="T29" s="24" t="s">
        <v>4</v>
      </c>
      <c r="U29" s="24">
        <f>SUM(U18:U28)</f>
        <v>5</v>
      </c>
      <c r="V29" s="24">
        <f>SUM(V18:V28)</f>
        <v>12</v>
      </c>
      <c r="W29" s="24"/>
      <c r="X29" s="38">
        <v>39267</v>
      </c>
      <c r="Y29" s="24">
        <v>22</v>
      </c>
      <c r="Z29" s="24">
        <v>6</v>
      </c>
    </row>
    <row r="30" spans="1:26">
      <c r="A30" s="24"/>
      <c r="B30" s="24">
        <v>13</v>
      </c>
      <c r="C30" s="24">
        <v>1</v>
      </c>
      <c r="D30" s="24"/>
      <c r="F30" s="38">
        <v>39272</v>
      </c>
      <c r="G30" s="24">
        <v>35</v>
      </c>
      <c r="H30" s="24">
        <v>15</v>
      </c>
      <c r="I30" s="24"/>
      <c r="J30" s="24"/>
      <c r="K30" s="24" t="s">
        <v>4</v>
      </c>
      <c r="L30" s="24">
        <f>SUM(L18:L29)</f>
        <v>5</v>
      </c>
      <c r="M30" s="24">
        <f>SUM(M18:M29)</f>
        <v>6</v>
      </c>
      <c r="N30" s="24"/>
      <c r="O30" s="38">
        <v>39272</v>
      </c>
      <c r="P30" s="24">
        <v>18</v>
      </c>
      <c r="Q30" s="24">
        <v>8</v>
      </c>
      <c r="R30" s="24"/>
      <c r="S30" s="24"/>
      <c r="T30" s="24"/>
      <c r="U30" s="24"/>
      <c r="V30" s="24"/>
      <c r="W30" s="24"/>
      <c r="X30" s="38">
        <v>39272</v>
      </c>
      <c r="Y30" s="24">
        <v>30</v>
      </c>
      <c r="Z30" s="24">
        <v>9</v>
      </c>
    </row>
    <row r="31" spans="1:26">
      <c r="A31" s="24"/>
      <c r="B31" s="24" t="s">
        <v>4</v>
      </c>
      <c r="C31" s="24">
        <f>SUM(C18:C30)</f>
        <v>9</v>
      </c>
      <c r="D31" s="24">
        <f>SUM(D18:D30)</f>
        <v>12</v>
      </c>
      <c r="F31" s="38">
        <v>39276</v>
      </c>
      <c r="G31" s="24">
        <v>6</v>
      </c>
      <c r="H31" s="24">
        <v>2</v>
      </c>
      <c r="I31" s="24"/>
      <c r="J31" s="24"/>
      <c r="K31" s="24"/>
      <c r="L31" s="24"/>
      <c r="M31" s="24"/>
      <c r="N31" s="24"/>
      <c r="O31" s="38">
        <v>39276</v>
      </c>
      <c r="P31" s="24">
        <v>11</v>
      </c>
      <c r="Q31" s="24">
        <v>3</v>
      </c>
      <c r="R31" s="24"/>
      <c r="S31" s="24"/>
      <c r="T31" s="24"/>
      <c r="U31" s="24"/>
      <c r="V31" s="24"/>
      <c r="W31" s="24"/>
      <c r="X31" s="38">
        <v>39276</v>
      </c>
      <c r="Y31" s="24">
        <v>16</v>
      </c>
      <c r="Z31" s="24">
        <v>8</v>
      </c>
    </row>
    <row r="32" spans="1:26">
      <c r="A32" s="38">
        <v>39258</v>
      </c>
      <c r="B32" s="24">
        <v>1</v>
      </c>
      <c r="C32" s="24">
        <v>2</v>
      </c>
      <c r="D32" s="24">
        <v>1</v>
      </c>
      <c r="F32" s="38">
        <v>39281</v>
      </c>
      <c r="G32" s="24">
        <v>10</v>
      </c>
      <c r="H32" s="24">
        <v>12</v>
      </c>
      <c r="I32" s="24"/>
      <c r="J32" s="38">
        <v>39258</v>
      </c>
      <c r="K32" s="24">
        <v>1</v>
      </c>
      <c r="L32" s="24">
        <v>1</v>
      </c>
      <c r="M32" s="24"/>
      <c r="N32" s="24"/>
      <c r="O32" s="38">
        <v>39281</v>
      </c>
      <c r="P32" s="24">
        <v>14</v>
      </c>
      <c r="Q32" s="24">
        <v>9</v>
      </c>
      <c r="R32" s="24"/>
      <c r="S32" s="38">
        <v>39258</v>
      </c>
      <c r="T32" s="24">
        <v>1</v>
      </c>
      <c r="U32" s="24"/>
      <c r="V32" s="24">
        <v>1</v>
      </c>
      <c r="W32" s="24"/>
      <c r="X32" s="38">
        <v>39281</v>
      </c>
      <c r="Y32" s="24">
        <v>13</v>
      </c>
      <c r="Z32" s="24">
        <v>18</v>
      </c>
    </row>
    <row r="33" spans="1:26">
      <c r="A33" s="24"/>
      <c r="B33" s="24">
        <v>2</v>
      </c>
      <c r="C33" s="24">
        <v>1</v>
      </c>
      <c r="D33" s="24">
        <v>4</v>
      </c>
      <c r="F33" s="38">
        <v>39286</v>
      </c>
      <c r="G33" s="24">
        <v>3</v>
      </c>
      <c r="H33" s="24">
        <v>28</v>
      </c>
      <c r="I33" s="24"/>
      <c r="J33" s="24"/>
      <c r="K33" s="24">
        <v>2</v>
      </c>
      <c r="L33" s="24"/>
      <c r="M33" s="24"/>
      <c r="N33" s="24"/>
      <c r="O33" s="38">
        <v>39286</v>
      </c>
      <c r="P33" s="24">
        <v>8</v>
      </c>
      <c r="Q33" s="24">
        <v>20</v>
      </c>
      <c r="R33" s="24"/>
      <c r="S33" s="24"/>
      <c r="T33" s="24">
        <v>2</v>
      </c>
      <c r="U33" s="24">
        <v>1</v>
      </c>
      <c r="V33" s="24">
        <v>1</v>
      </c>
      <c r="W33" s="24"/>
      <c r="X33" s="38">
        <v>39286</v>
      </c>
      <c r="Y33" s="24">
        <v>6</v>
      </c>
      <c r="Z33" s="24">
        <v>16</v>
      </c>
    </row>
    <row r="34" spans="1:26">
      <c r="A34" s="24"/>
      <c r="B34" s="24">
        <v>3</v>
      </c>
      <c r="C34" s="24"/>
      <c r="D34" s="24"/>
      <c r="F34" s="38">
        <v>39290</v>
      </c>
      <c r="G34" s="24">
        <v>1</v>
      </c>
      <c r="H34" s="24">
        <v>7</v>
      </c>
      <c r="I34" s="24"/>
      <c r="J34" s="24"/>
      <c r="K34" s="24">
        <v>3</v>
      </c>
      <c r="L34" s="24">
        <v>1</v>
      </c>
      <c r="M34" s="24"/>
      <c r="N34" s="24"/>
      <c r="O34" s="38">
        <v>39290</v>
      </c>
      <c r="P34" s="24">
        <v>12</v>
      </c>
      <c r="Q34" s="24">
        <v>15</v>
      </c>
      <c r="R34" s="24"/>
      <c r="S34" s="24"/>
      <c r="T34" s="24">
        <v>3</v>
      </c>
      <c r="U34" s="24"/>
      <c r="V34" s="24">
        <v>4</v>
      </c>
      <c r="W34" s="24"/>
      <c r="X34" s="38">
        <v>39290</v>
      </c>
      <c r="Y34" s="24">
        <v>0</v>
      </c>
      <c r="Z34" s="24">
        <v>5</v>
      </c>
    </row>
    <row r="35" spans="1:26">
      <c r="A35" s="24"/>
      <c r="B35" s="24">
        <v>4</v>
      </c>
      <c r="C35" s="24">
        <v>1</v>
      </c>
      <c r="D35" s="24"/>
      <c r="F35" s="38">
        <v>39295</v>
      </c>
      <c r="G35" s="24">
        <v>1</v>
      </c>
      <c r="H35" s="24">
        <v>20</v>
      </c>
      <c r="I35" s="24"/>
      <c r="J35" s="24"/>
      <c r="K35" s="24">
        <v>4</v>
      </c>
      <c r="L35" s="24">
        <v>1</v>
      </c>
      <c r="M35" s="24"/>
      <c r="N35" s="24"/>
      <c r="O35" s="38">
        <v>39295</v>
      </c>
      <c r="P35" s="24">
        <v>2</v>
      </c>
      <c r="Q35" s="24">
        <v>17</v>
      </c>
      <c r="R35" s="24"/>
      <c r="S35" s="24"/>
      <c r="T35" s="24">
        <v>4</v>
      </c>
      <c r="U35" s="24">
        <v>1</v>
      </c>
      <c r="V35" s="24">
        <v>1</v>
      </c>
      <c r="W35" s="24"/>
      <c r="X35" s="38">
        <v>39295</v>
      </c>
      <c r="Y35" s="24">
        <v>1</v>
      </c>
      <c r="Z35" s="24">
        <v>10</v>
      </c>
    </row>
    <row r="36" spans="1:26">
      <c r="A36" s="24"/>
      <c r="B36" s="24">
        <v>5</v>
      </c>
      <c r="C36" s="24">
        <v>1</v>
      </c>
      <c r="D36" s="24"/>
      <c r="F36" s="38">
        <v>39300</v>
      </c>
      <c r="G36" s="24">
        <v>0</v>
      </c>
      <c r="H36" s="24">
        <v>3</v>
      </c>
      <c r="I36" s="24"/>
      <c r="J36" s="24"/>
      <c r="K36" s="24">
        <v>5</v>
      </c>
      <c r="L36" s="24"/>
      <c r="M36" s="24">
        <v>1</v>
      </c>
      <c r="N36" s="24"/>
      <c r="O36" s="38">
        <v>39300</v>
      </c>
      <c r="P36" s="24">
        <v>1</v>
      </c>
      <c r="Q36" s="24">
        <v>13</v>
      </c>
      <c r="R36" s="24"/>
      <c r="S36" s="24"/>
      <c r="T36" s="24">
        <v>5</v>
      </c>
      <c r="U36" s="24"/>
      <c r="V36" s="24"/>
      <c r="W36" s="24"/>
      <c r="X36" s="38">
        <v>39300</v>
      </c>
      <c r="Y36" s="24">
        <v>0</v>
      </c>
      <c r="Z36" s="24">
        <v>7</v>
      </c>
    </row>
    <row r="37" spans="1:26">
      <c r="A37" s="24"/>
      <c r="B37" s="24">
        <v>6</v>
      </c>
      <c r="C37" s="24">
        <v>2</v>
      </c>
      <c r="D37" s="24"/>
      <c r="F37" s="38">
        <v>39304</v>
      </c>
      <c r="G37" s="24">
        <v>0</v>
      </c>
      <c r="H37" s="24">
        <v>2</v>
      </c>
      <c r="I37" s="24"/>
      <c r="J37" s="24"/>
      <c r="K37" s="24">
        <v>6</v>
      </c>
      <c r="L37" s="24">
        <v>2</v>
      </c>
      <c r="M37" s="24"/>
      <c r="N37" s="24"/>
      <c r="O37" s="38">
        <v>39304</v>
      </c>
      <c r="P37" s="24">
        <v>0</v>
      </c>
      <c r="Q37" s="24">
        <v>1</v>
      </c>
      <c r="R37" s="24"/>
      <c r="S37" s="24"/>
      <c r="T37" s="24">
        <v>6</v>
      </c>
      <c r="U37" s="24">
        <v>1</v>
      </c>
      <c r="V37" s="24">
        <v>2</v>
      </c>
      <c r="W37" s="24"/>
      <c r="X37" s="38">
        <v>39304</v>
      </c>
      <c r="Y37" s="24">
        <v>0</v>
      </c>
      <c r="Z37" s="24">
        <v>0</v>
      </c>
    </row>
    <row r="38" spans="1:26">
      <c r="A38" s="24"/>
      <c r="B38" s="24">
        <v>7</v>
      </c>
      <c r="C38" s="24"/>
      <c r="D38" s="24"/>
      <c r="F38" s="38">
        <v>39311</v>
      </c>
      <c r="G38" s="24">
        <v>0</v>
      </c>
      <c r="H38" s="24">
        <v>2</v>
      </c>
      <c r="I38" s="24"/>
      <c r="J38" s="24"/>
      <c r="K38" s="24">
        <v>7</v>
      </c>
      <c r="L38" s="24">
        <v>2</v>
      </c>
      <c r="M38" s="24"/>
      <c r="N38" s="24"/>
      <c r="O38" s="38">
        <v>39311</v>
      </c>
      <c r="P38" s="24">
        <v>0</v>
      </c>
      <c r="Q38" s="24">
        <v>9</v>
      </c>
      <c r="R38" s="24"/>
      <c r="S38" s="24"/>
      <c r="T38" s="24">
        <v>7</v>
      </c>
      <c r="U38" s="24"/>
      <c r="V38" s="24"/>
      <c r="W38" s="24"/>
      <c r="X38" s="38">
        <v>39311</v>
      </c>
      <c r="Y38" s="24">
        <v>0</v>
      </c>
      <c r="Z38" s="24">
        <v>0</v>
      </c>
    </row>
    <row r="39" spans="1:26">
      <c r="A39" s="24"/>
      <c r="B39" s="24">
        <v>8</v>
      </c>
      <c r="C39" s="24">
        <v>1</v>
      </c>
      <c r="D39" s="24">
        <v>3</v>
      </c>
      <c r="F39" s="24"/>
      <c r="G39" s="24">
        <f>SUM(G25:G38)</f>
        <v>127</v>
      </c>
      <c r="H39" s="24">
        <f>SUM(H25:H38)</f>
        <v>133</v>
      </c>
      <c r="I39" s="24"/>
      <c r="J39" s="24"/>
      <c r="K39" s="24">
        <v>8</v>
      </c>
      <c r="L39" s="24"/>
      <c r="M39" s="24"/>
      <c r="N39" s="24"/>
      <c r="O39" s="24"/>
      <c r="P39" s="24">
        <f>SUM(P25:P38)</f>
        <v>117</v>
      </c>
      <c r="Q39" s="24">
        <f>SUM(Q25:Q38)</f>
        <v>112</v>
      </c>
      <c r="R39" s="24"/>
      <c r="S39" s="24"/>
      <c r="T39" s="24">
        <v>8</v>
      </c>
      <c r="U39" s="24"/>
      <c r="V39" s="24"/>
      <c r="W39" s="24"/>
      <c r="X39" s="24"/>
      <c r="Y39" s="24">
        <f>SUM(Y25:Y38)</f>
        <v>102</v>
      </c>
      <c r="Z39" s="24">
        <f>SUM(Z25:Z38)</f>
        <v>113</v>
      </c>
    </row>
    <row r="40" spans="1:26">
      <c r="A40" s="24"/>
      <c r="B40" s="24">
        <v>9</v>
      </c>
      <c r="C40" s="24"/>
      <c r="D40" s="24">
        <v>1</v>
      </c>
      <c r="I40" s="24"/>
      <c r="J40" s="24"/>
      <c r="K40" s="24">
        <v>9</v>
      </c>
      <c r="L40" s="24"/>
      <c r="M40" s="24"/>
      <c r="N40" s="24"/>
      <c r="O40" s="24"/>
      <c r="P40" s="24"/>
      <c r="Q40" s="24"/>
      <c r="R40" s="24"/>
      <c r="S40" s="24"/>
      <c r="T40" s="24">
        <v>9</v>
      </c>
      <c r="U40" s="24">
        <v>1</v>
      </c>
      <c r="V40" s="24"/>
      <c r="W40" s="24"/>
      <c r="X40" s="24"/>
      <c r="Y40" s="24"/>
      <c r="Z40" s="24"/>
    </row>
    <row r="41" spans="1:26">
      <c r="A41" s="24"/>
      <c r="B41" s="24">
        <v>10</v>
      </c>
      <c r="C41" s="24">
        <v>4</v>
      </c>
      <c r="D41" s="24"/>
      <c r="E41" s="24"/>
      <c r="F41" s="24"/>
      <c r="G41" s="24"/>
      <c r="H41" s="24"/>
      <c r="I41" s="24"/>
      <c r="J41" s="24"/>
      <c r="K41" s="24">
        <v>10</v>
      </c>
      <c r="L41" s="24"/>
      <c r="M41" s="24"/>
      <c r="N41" s="24"/>
      <c r="O41" s="24"/>
      <c r="P41" s="24"/>
      <c r="Q41" s="24"/>
      <c r="R41" s="24"/>
      <c r="S41" s="24"/>
      <c r="T41" s="24">
        <v>10</v>
      </c>
      <c r="U41" s="24"/>
      <c r="V41" s="24">
        <v>3</v>
      </c>
      <c r="W41" s="24"/>
      <c r="X41" s="24"/>
      <c r="Y41" s="24"/>
      <c r="Z41" s="24"/>
    </row>
    <row r="42" spans="1:26">
      <c r="A42" s="24"/>
      <c r="B42" s="24">
        <v>11</v>
      </c>
      <c r="C42" s="24">
        <v>1</v>
      </c>
      <c r="D42" s="24"/>
      <c r="E42" s="24"/>
      <c r="F42" s="24"/>
      <c r="G42" s="24"/>
      <c r="H42" s="24"/>
      <c r="I42" s="24"/>
      <c r="J42" s="24"/>
      <c r="K42" s="24">
        <v>11</v>
      </c>
      <c r="L42" s="24">
        <v>1</v>
      </c>
      <c r="M42" s="24"/>
      <c r="N42" s="24"/>
      <c r="O42" s="24"/>
      <c r="P42" s="24"/>
      <c r="Q42" s="24"/>
      <c r="R42" s="24"/>
      <c r="S42" s="24"/>
      <c r="T42" s="24">
        <v>11</v>
      </c>
      <c r="U42" s="24"/>
      <c r="V42" s="24">
        <v>1</v>
      </c>
      <c r="W42" s="24"/>
      <c r="X42" s="24"/>
      <c r="Y42" s="24"/>
      <c r="Z42" s="24"/>
    </row>
    <row r="43" spans="1:26">
      <c r="A43" s="24"/>
      <c r="B43" s="24">
        <v>12</v>
      </c>
      <c r="C43" s="24"/>
      <c r="D43" s="24"/>
      <c r="E43" s="24"/>
      <c r="F43" s="24"/>
      <c r="G43" s="24"/>
      <c r="H43" s="24"/>
      <c r="I43" s="24"/>
      <c r="J43" s="24"/>
      <c r="K43" s="24">
        <v>12</v>
      </c>
      <c r="L43" s="24"/>
      <c r="M43" s="24"/>
      <c r="N43" s="24"/>
      <c r="O43" s="24"/>
      <c r="P43" s="24"/>
      <c r="Q43" s="24"/>
      <c r="R43" s="24"/>
      <c r="S43" s="24"/>
      <c r="T43" s="24" t="s">
        <v>4</v>
      </c>
      <c r="U43" s="24">
        <f>SUM(U32:U42)</f>
        <v>4</v>
      </c>
      <c r="V43" s="24">
        <f>SUM(V32:V42)</f>
        <v>13</v>
      </c>
      <c r="W43" s="24"/>
      <c r="X43" s="24"/>
      <c r="Y43" s="24"/>
      <c r="Z43" s="24"/>
    </row>
    <row r="44" spans="1:26">
      <c r="A44" s="24"/>
      <c r="B44" s="24">
        <v>13</v>
      </c>
      <c r="C44" s="24">
        <v>1</v>
      </c>
      <c r="D44" s="24"/>
      <c r="E44" s="24"/>
      <c r="F44" s="24"/>
      <c r="G44" s="24"/>
      <c r="H44" s="24"/>
      <c r="I44" s="24"/>
      <c r="J44" s="24"/>
      <c r="K44" s="24" t="s">
        <v>4</v>
      </c>
      <c r="L44" s="24">
        <f>SUM(L32:L43)</f>
        <v>8</v>
      </c>
      <c r="M44" s="24">
        <f>SUM(M32:M43)</f>
        <v>1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4"/>
      <c r="B45" s="24" t="s">
        <v>4</v>
      </c>
      <c r="C45" s="24">
        <f>SUM(C32:C44)</f>
        <v>14</v>
      </c>
      <c r="D45" s="24">
        <f>SUM(D32:D44)</f>
        <v>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>
      <c r="A46" s="38">
        <v>39262</v>
      </c>
      <c r="B46" s="24">
        <v>1</v>
      </c>
      <c r="C46" s="24"/>
      <c r="D46" s="24">
        <v>1</v>
      </c>
      <c r="E46" s="24"/>
      <c r="F46" s="24"/>
      <c r="G46" s="24"/>
      <c r="H46" s="24"/>
      <c r="I46" s="24"/>
      <c r="J46" s="38">
        <v>39262</v>
      </c>
      <c r="K46" s="24">
        <v>1</v>
      </c>
      <c r="L46" s="24">
        <v>1</v>
      </c>
      <c r="M46" s="24"/>
      <c r="N46" s="24"/>
      <c r="O46" s="24"/>
      <c r="P46" s="24"/>
      <c r="Q46" s="24"/>
      <c r="R46" s="24"/>
      <c r="S46" s="38">
        <v>39262</v>
      </c>
      <c r="T46" s="24">
        <v>1</v>
      </c>
      <c r="U46" s="24"/>
      <c r="V46" s="24">
        <v>2</v>
      </c>
      <c r="W46" s="24"/>
      <c r="X46" s="24"/>
      <c r="Y46" s="24"/>
      <c r="Z46" s="24"/>
    </row>
    <row r="47" spans="1:26">
      <c r="A47" s="24"/>
      <c r="B47" s="24">
        <v>2</v>
      </c>
      <c r="C47" s="24"/>
      <c r="D47" s="24"/>
      <c r="E47" s="24"/>
      <c r="F47" s="24"/>
      <c r="G47" s="24"/>
      <c r="H47" s="24"/>
      <c r="I47" s="24"/>
      <c r="J47" s="24"/>
      <c r="K47" s="24">
        <v>2</v>
      </c>
      <c r="L47" s="24">
        <v>1</v>
      </c>
      <c r="M47" s="24"/>
      <c r="N47" s="24"/>
      <c r="O47" s="24"/>
      <c r="P47" s="24"/>
      <c r="Q47" s="24"/>
      <c r="R47" s="24"/>
      <c r="S47" s="24"/>
      <c r="T47" s="24">
        <v>2</v>
      </c>
      <c r="U47" s="24"/>
      <c r="V47" s="24"/>
      <c r="W47" s="24"/>
      <c r="X47" s="24"/>
      <c r="Y47" s="24"/>
      <c r="Z47" s="24"/>
    </row>
    <row r="48" spans="1:26">
      <c r="A48" s="24"/>
      <c r="B48" s="24">
        <v>3</v>
      </c>
      <c r="C48" s="24"/>
      <c r="D48" s="24"/>
      <c r="E48" s="24"/>
      <c r="F48" s="24"/>
      <c r="G48" s="24"/>
      <c r="H48" s="24"/>
      <c r="I48" s="24"/>
      <c r="J48" s="24"/>
      <c r="K48" s="24">
        <v>3</v>
      </c>
      <c r="L48" s="24"/>
      <c r="M48" s="24"/>
      <c r="N48" s="24"/>
      <c r="O48" s="24"/>
      <c r="P48" s="24"/>
      <c r="Q48" s="24"/>
      <c r="R48" s="24"/>
      <c r="S48" s="24"/>
      <c r="T48" s="24">
        <v>3</v>
      </c>
      <c r="U48" s="24">
        <v>1</v>
      </c>
      <c r="V48" s="24">
        <v>1</v>
      </c>
      <c r="W48" s="24"/>
      <c r="X48" s="24"/>
      <c r="Y48" s="24"/>
      <c r="Z48" s="24"/>
    </row>
    <row r="49" spans="1:26">
      <c r="A49" s="24"/>
      <c r="B49" s="24">
        <v>4</v>
      </c>
      <c r="C49" s="24"/>
      <c r="D49" s="24"/>
      <c r="E49" s="24"/>
      <c r="F49" s="24"/>
      <c r="G49" s="24"/>
      <c r="H49" s="24"/>
      <c r="I49" s="24"/>
      <c r="J49" s="24"/>
      <c r="K49" s="24">
        <v>4</v>
      </c>
      <c r="L49" s="24"/>
      <c r="M49" s="24"/>
      <c r="N49" s="24"/>
      <c r="O49" s="24"/>
      <c r="P49" s="24"/>
      <c r="Q49" s="24"/>
      <c r="R49" s="24"/>
      <c r="S49" s="24"/>
      <c r="T49" s="24">
        <v>4</v>
      </c>
      <c r="U49" s="24"/>
      <c r="V49" s="24"/>
      <c r="W49" s="24"/>
      <c r="X49" s="24"/>
      <c r="Y49" s="24"/>
      <c r="Z49" s="24"/>
    </row>
    <row r="50" spans="1:26">
      <c r="A50" s="24"/>
      <c r="B50" s="24">
        <v>5</v>
      </c>
      <c r="C50" s="24">
        <v>1</v>
      </c>
      <c r="D50" s="24">
        <v>1</v>
      </c>
      <c r="E50" s="24"/>
      <c r="F50" s="24"/>
      <c r="G50" s="24"/>
      <c r="H50" s="24"/>
      <c r="I50" s="24"/>
      <c r="J50" s="24"/>
      <c r="K50" s="24">
        <v>5</v>
      </c>
      <c r="L50" s="24"/>
      <c r="M50" s="24"/>
      <c r="N50" s="24"/>
      <c r="O50" s="24"/>
      <c r="P50" s="24"/>
      <c r="Q50" s="24"/>
      <c r="R50" s="24"/>
      <c r="S50" s="24"/>
      <c r="T50" s="24">
        <v>5</v>
      </c>
      <c r="U50" s="24">
        <v>1</v>
      </c>
      <c r="V50" s="24">
        <v>1</v>
      </c>
      <c r="W50" s="24"/>
      <c r="X50" s="24"/>
      <c r="Y50" s="24"/>
      <c r="Z50" s="24"/>
    </row>
    <row r="51" spans="1:26">
      <c r="A51" s="24"/>
      <c r="B51" s="24">
        <v>6</v>
      </c>
      <c r="C51" s="24">
        <v>2</v>
      </c>
      <c r="D51" s="24">
        <v>3</v>
      </c>
      <c r="E51" s="24"/>
      <c r="F51" s="24"/>
      <c r="G51" s="24"/>
      <c r="H51" s="24"/>
      <c r="I51" s="24"/>
      <c r="J51" s="24"/>
      <c r="K51" s="24">
        <v>6</v>
      </c>
      <c r="L51" s="24">
        <v>1</v>
      </c>
      <c r="M51" s="24"/>
      <c r="N51" s="24"/>
      <c r="O51" s="24"/>
      <c r="P51" s="24"/>
      <c r="Q51" s="24"/>
      <c r="R51" s="24"/>
      <c r="S51" s="24"/>
      <c r="T51" s="24">
        <v>6</v>
      </c>
      <c r="U51" s="24"/>
      <c r="V51" s="24"/>
      <c r="W51" s="24"/>
      <c r="X51" s="24"/>
      <c r="Y51" s="24"/>
      <c r="Z51" s="24"/>
    </row>
    <row r="52" spans="1:26">
      <c r="A52" s="24"/>
      <c r="B52" s="24">
        <v>7</v>
      </c>
      <c r="C52" s="24"/>
      <c r="D52" s="24">
        <v>1</v>
      </c>
      <c r="E52" s="24"/>
      <c r="F52" s="24"/>
      <c r="G52" s="24"/>
      <c r="H52" s="24"/>
      <c r="I52" s="24"/>
      <c r="J52" s="24"/>
      <c r="K52" s="24">
        <v>7</v>
      </c>
      <c r="L52" s="24">
        <v>1</v>
      </c>
      <c r="M52" s="24"/>
      <c r="N52" s="24"/>
      <c r="O52" s="24"/>
      <c r="P52" s="24"/>
      <c r="Q52" s="24"/>
      <c r="R52" s="24"/>
      <c r="S52" s="24"/>
      <c r="T52" s="24">
        <v>7</v>
      </c>
      <c r="U52" s="24"/>
      <c r="V52" s="24"/>
      <c r="W52" s="24"/>
      <c r="X52" s="24"/>
      <c r="Y52" s="24"/>
      <c r="Z52" s="24"/>
    </row>
    <row r="53" spans="1:26">
      <c r="A53" s="24"/>
      <c r="B53" s="24">
        <v>8</v>
      </c>
      <c r="C53" s="24">
        <v>2</v>
      </c>
      <c r="D53" s="24"/>
      <c r="E53" s="24"/>
      <c r="F53" s="24"/>
      <c r="G53" s="24"/>
      <c r="H53" s="24"/>
      <c r="I53" s="24"/>
      <c r="J53" s="24"/>
      <c r="K53" s="24">
        <v>8</v>
      </c>
      <c r="L53" s="24">
        <v>1</v>
      </c>
      <c r="M53" s="24"/>
      <c r="N53" s="24"/>
      <c r="O53" s="24"/>
      <c r="P53" s="24"/>
      <c r="Q53" s="24"/>
      <c r="R53" s="24"/>
      <c r="S53" s="24"/>
      <c r="T53" s="24">
        <v>8</v>
      </c>
      <c r="U53" s="24"/>
      <c r="V53" s="24"/>
      <c r="W53" s="24"/>
      <c r="X53" s="24"/>
      <c r="Y53" s="24"/>
      <c r="Z53" s="24"/>
    </row>
    <row r="54" spans="1:26">
      <c r="A54" s="24"/>
      <c r="B54" s="24">
        <v>9</v>
      </c>
      <c r="C54" s="24">
        <v>2</v>
      </c>
      <c r="D54" s="24">
        <v>1</v>
      </c>
      <c r="E54" s="24"/>
      <c r="F54" s="24"/>
      <c r="G54" s="24"/>
      <c r="H54" s="24"/>
      <c r="I54" s="24"/>
      <c r="J54" s="24"/>
      <c r="K54" s="24">
        <v>9</v>
      </c>
      <c r="L54" s="24">
        <v>2</v>
      </c>
      <c r="M54" s="24"/>
      <c r="N54" s="24"/>
      <c r="O54" s="24"/>
      <c r="P54" s="24"/>
      <c r="Q54" s="24"/>
      <c r="R54" s="24"/>
      <c r="S54" s="24"/>
      <c r="T54" s="24">
        <v>9</v>
      </c>
      <c r="U54" s="24">
        <v>2</v>
      </c>
      <c r="V54" s="24"/>
      <c r="W54" s="24"/>
      <c r="X54" s="24"/>
      <c r="Y54" s="24"/>
      <c r="Z54" s="24"/>
    </row>
    <row r="55" spans="1:26">
      <c r="A55" s="24"/>
      <c r="B55" s="24">
        <v>10</v>
      </c>
      <c r="C55" s="24"/>
      <c r="D55" s="24"/>
      <c r="E55" s="24"/>
      <c r="F55" s="24"/>
      <c r="G55" s="24"/>
      <c r="H55" s="24"/>
      <c r="I55" s="24"/>
      <c r="J55" s="24"/>
      <c r="K55" s="24">
        <v>10</v>
      </c>
      <c r="L55" s="24">
        <v>2</v>
      </c>
      <c r="M55" s="24">
        <v>1</v>
      </c>
      <c r="N55" s="24"/>
      <c r="O55" s="24"/>
      <c r="P55" s="24"/>
      <c r="Q55" s="24"/>
      <c r="R55" s="24"/>
      <c r="S55" s="24"/>
      <c r="T55" s="24">
        <v>10</v>
      </c>
      <c r="U55" s="24"/>
      <c r="V55" s="24"/>
      <c r="W55" s="24"/>
      <c r="X55" s="24"/>
      <c r="Y55" s="24"/>
      <c r="Z55" s="24"/>
    </row>
    <row r="56" spans="1:26">
      <c r="A56" s="24"/>
      <c r="B56" s="24">
        <v>11</v>
      </c>
      <c r="C56" s="24">
        <v>1</v>
      </c>
      <c r="D56" s="24"/>
      <c r="E56" s="24"/>
      <c r="F56" s="24"/>
      <c r="G56" s="24"/>
      <c r="H56" s="24"/>
      <c r="I56" s="24"/>
      <c r="J56" s="24"/>
      <c r="K56" s="24">
        <v>11</v>
      </c>
      <c r="L56" s="24"/>
      <c r="M56" s="24"/>
      <c r="N56" s="24"/>
      <c r="O56" s="24"/>
      <c r="P56" s="24"/>
      <c r="Q56" s="24"/>
      <c r="R56" s="24"/>
      <c r="S56" s="24"/>
      <c r="T56" s="24">
        <v>11</v>
      </c>
      <c r="U56" s="24"/>
      <c r="V56" s="24"/>
      <c r="W56" s="24"/>
      <c r="X56" s="24"/>
      <c r="Y56" s="24"/>
      <c r="Z56" s="24"/>
    </row>
    <row r="57" spans="1:26">
      <c r="A57" s="24"/>
      <c r="B57" s="24">
        <v>12</v>
      </c>
      <c r="C57" s="24">
        <v>1</v>
      </c>
      <c r="D57" s="24"/>
      <c r="E57" s="24"/>
      <c r="F57" s="24"/>
      <c r="G57" s="24"/>
      <c r="H57" s="24"/>
      <c r="I57" s="24"/>
      <c r="J57" s="24"/>
      <c r="K57" s="24">
        <v>12</v>
      </c>
      <c r="L57" s="24">
        <v>1</v>
      </c>
      <c r="M57" s="24"/>
      <c r="N57" s="24"/>
      <c r="O57" s="24"/>
      <c r="P57" s="24"/>
      <c r="Q57" s="24"/>
      <c r="R57" s="24"/>
      <c r="S57" s="24"/>
      <c r="T57" s="24" t="s">
        <v>4</v>
      </c>
      <c r="U57" s="24">
        <f>SUM(U46:U56)</f>
        <v>4</v>
      </c>
      <c r="V57" s="24">
        <f>SUM(V46:V56)</f>
        <v>4</v>
      </c>
      <c r="W57" s="24"/>
      <c r="X57" s="24"/>
      <c r="Y57" s="24"/>
      <c r="Z57" s="24"/>
    </row>
    <row r="58" spans="1:26">
      <c r="A58" s="24"/>
      <c r="B58" s="24">
        <v>13</v>
      </c>
      <c r="C58" s="24"/>
      <c r="D58" s="24"/>
      <c r="E58" s="24"/>
      <c r="F58" s="24"/>
      <c r="G58" s="24"/>
      <c r="H58" s="24"/>
      <c r="I58" s="24"/>
      <c r="J58" s="24"/>
      <c r="K58" s="24" t="s">
        <v>4</v>
      </c>
      <c r="L58" s="24">
        <f>SUM(L46:L57)</f>
        <v>10</v>
      </c>
      <c r="M58" s="24">
        <f>SUM(M46:M57)</f>
        <v>1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>
      <c r="A59" s="24"/>
      <c r="B59" s="24" t="s">
        <v>4</v>
      </c>
      <c r="C59" s="24">
        <f>SUM(C46:C58)</f>
        <v>9</v>
      </c>
      <c r="D59" s="24">
        <f>SUM(D46:D58)</f>
        <v>7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>
      <c r="A60" s="38">
        <v>39267</v>
      </c>
      <c r="B60" s="24">
        <v>1</v>
      </c>
      <c r="C60" s="24">
        <v>2</v>
      </c>
      <c r="D60" s="24">
        <v>2</v>
      </c>
      <c r="E60" s="24"/>
      <c r="F60" s="24"/>
      <c r="G60" s="24"/>
      <c r="H60" s="24"/>
      <c r="I60" s="24"/>
      <c r="J60" s="38">
        <v>39267</v>
      </c>
      <c r="K60" s="24">
        <v>1</v>
      </c>
      <c r="L60" s="24">
        <v>1</v>
      </c>
      <c r="M60" s="24">
        <v>1</v>
      </c>
      <c r="N60" s="24"/>
      <c r="O60" s="24"/>
      <c r="P60" s="24"/>
      <c r="Q60" s="24"/>
      <c r="R60" s="24"/>
      <c r="S60" s="38">
        <v>39267</v>
      </c>
      <c r="T60" s="24">
        <v>1</v>
      </c>
      <c r="U60" s="24"/>
      <c r="V60" s="24">
        <v>1</v>
      </c>
      <c r="W60" s="24"/>
      <c r="X60" s="24"/>
      <c r="Y60" s="24"/>
      <c r="Z60" s="24"/>
    </row>
    <row r="61" spans="1:26">
      <c r="A61" s="24"/>
      <c r="B61" s="24">
        <v>2</v>
      </c>
      <c r="C61" s="24">
        <v>1</v>
      </c>
      <c r="D61" s="24"/>
      <c r="E61" s="24"/>
      <c r="F61" s="24"/>
      <c r="G61" s="24"/>
      <c r="H61" s="24"/>
      <c r="I61" s="24"/>
      <c r="J61" s="24"/>
      <c r="K61" s="24">
        <v>2</v>
      </c>
      <c r="L61" s="24"/>
      <c r="M61" s="24"/>
      <c r="N61" s="24"/>
      <c r="O61" s="24"/>
      <c r="P61" s="24"/>
      <c r="Q61" s="24"/>
      <c r="R61" s="24"/>
      <c r="S61" s="24"/>
      <c r="T61" s="24">
        <v>2</v>
      </c>
      <c r="U61" s="24">
        <v>1</v>
      </c>
      <c r="V61" s="24"/>
      <c r="W61" s="24"/>
      <c r="X61" s="24"/>
      <c r="Y61" s="24"/>
      <c r="Z61" s="24"/>
    </row>
    <row r="62" spans="1:26">
      <c r="A62" s="24"/>
      <c r="B62" s="24">
        <v>3</v>
      </c>
      <c r="C62" s="24">
        <v>5</v>
      </c>
      <c r="D62" s="24">
        <v>1</v>
      </c>
      <c r="E62" s="24"/>
      <c r="F62" s="24"/>
      <c r="G62" s="24"/>
      <c r="H62" s="24"/>
      <c r="I62" s="24"/>
      <c r="J62" s="24"/>
      <c r="K62" s="24">
        <v>3</v>
      </c>
      <c r="L62" s="24">
        <v>4</v>
      </c>
      <c r="M62" s="24"/>
      <c r="N62" s="24"/>
      <c r="O62" s="24"/>
      <c r="P62" s="24"/>
      <c r="Q62" s="24"/>
      <c r="R62" s="24"/>
      <c r="S62" s="24"/>
      <c r="T62" s="24">
        <v>3</v>
      </c>
      <c r="U62" s="24"/>
      <c r="V62" s="24">
        <v>1</v>
      </c>
      <c r="W62" s="24"/>
      <c r="X62" s="24"/>
      <c r="Y62" s="24"/>
      <c r="Z62" s="24"/>
    </row>
    <row r="63" spans="1:26">
      <c r="A63" s="24"/>
      <c r="B63" s="24">
        <v>4</v>
      </c>
      <c r="C63" s="24">
        <v>4</v>
      </c>
      <c r="D63" s="24"/>
      <c r="E63" s="24"/>
      <c r="F63" s="24"/>
      <c r="G63" s="24"/>
      <c r="H63" s="24"/>
      <c r="I63" s="24"/>
      <c r="J63" s="24"/>
      <c r="K63" s="24">
        <v>4</v>
      </c>
      <c r="L63" s="24">
        <v>3</v>
      </c>
      <c r="M63" s="24"/>
      <c r="N63" s="24"/>
      <c r="O63" s="24"/>
      <c r="P63" s="24"/>
      <c r="Q63" s="24"/>
      <c r="R63" s="24"/>
      <c r="S63" s="24"/>
      <c r="T63" s="24">
        <v>4</v>
      </c>
      <c r="U63" s="24">
        <v>2</v>
      </c>
      <c r="V63" s="24"/>
      <c r="W63" s="24"/>
      <c r="X63" s="24"/>
      <c r="Y63" s="24"/>
      <c r="Z63" s="24"/>
    </row>
    <row r="64" spans="1:26">
      <c r="A64" s="24"/>
      <c r="B64" s="24">
        <v>5</v>
      </c>
      <c r="C64" s="24">
        <v>2</v>
      </c>
      <c r="D64" s="24">
        <v>3</v>
      </c>
      <c r="E64" s="24"/>
      <c r="F64" s="24"/>
      <c r="G64" s="24"/>
      <c r="H64" s="24"/>
      <c r="I64" s="24"/>
      <c r="J64" s="24"/>
      <c r="K64" s="24">
        <v>5</v>
      </c>
      <c r="L64" s="24">
        <v>1</v>
      </c>
      <c r="M64" s="24"/>
      <c r="N64" s="24"/>
      <c r="O64" s="24"/>
      <c r="P64" s="24"/>
      <c r="Q64" s="24"/>
      <c r="R64" s="24"/>
      <c r="S64" s="24"/>
      <c r="T64" s="24">
        <v>5</v>
      </c>
      <c r="U64" s="24">
        <v>2</v>
      </c>
      <c r="V64" s="24">
        <v>1</v>
      </c>
      <c r="W64" s="24"/>
      <c r="X64" s="24"/>
      <c r="Y64" s="24"/>
      <c r="Z64" s="24"/>
    </row>
    <row r="65" spans="1:26">
      <c r="A65" s="24"/>
      <c r="B65" s="24">
        <v>6</v>
      </c>
      <c r="C65" s="24">
        <v>1</v>
      </c>
      <c r="D65" s="24"/>
      <c r="E65" s="24"/>
      <c r="F65" s="24"/>
      <c r="G65" s="24"/>
      <c r="H65" s="24"/>
      <c r="I65" s="24"/>
      <c r="J65" s="24"/>
      <c r="K65" s="24">
        <v>6</v>
      </c>
      <c r="L65" s="24">
        <v>2</v>
      </c>
      <c r="M65" s="24">
        <v>1</v>
      </c>
      <c r="N65" s="24"/>
      <c r="O65" s="24"/>
      <c r="P65" s="24"/>
      <c r="Q65" s="24"/>
      <c r="R65" s="24"/>
      <c r="S65" s="24"/>
      <c r="T65" s="24">
        <v>6</v>
      </c>
      <c r="U65" s="24">
        <v>3</v>
      </c>
      <c r="V65" s="24"/>
      <c r="W65" s="24"/>
      <c r="X65" s="24"/>
      <c r="Y65" s="24"/>
      <c r="Z65" s="24"/>
    </row>
    <row r="66" spans="1:26">
      <c r="A66" s="24"/>
      <c r="B66" s="24">
        <v>7</v>
      </c>
      <c r="C66" s="24">
        <v>2</v>
      </c>
      <c r="D66" s="24"/>
      <c r="E66" s="24"/>
      <c r="F66" s="24"/>
      <c r="G66" s="24"/>
      <c r="H66" s="24"/>
      <c r="I66" s="24"/>
      <c r="J66" s="24"/>
      <c r="K66" s="24">
        <v>7</v>
      </c>
      <c r="L66" s="24">
        <v>5</v>
      </c>
      <c r="M66" s="24">
        <v>1</v>
      </c>
      <c r="N66" s="24"/>
      <c r="O66" s="24"/>
      <c r="P66" s="24"/>
      <c r="Q66" s="24"/>
      <c r="R66" s="24"/>
      <c r="S66" s="24"/>
      <c r="T66" s="24">
        <v>7</v>
      </c>
      <c r="U66" s="24">
        <v>3</v>
      </c>
      <c r="V66" s="24"/>
      <c r="W66" s="24"/>
      <c r="X66" s="24"/>
      <c r="Y66" s="24"/>
      <c r="Z66" s="24"/>
    </row>
    <row r="67" spans="1:26">
      <c r="A67" s="24"/>
      <c r="B67" s="24">
        <v>8</v>
      </c>
      <c r="C67" s="24">
        <v>2</v>
      </c>
      <c r="D67" s="24">
        <v>1</v>
      </c>
      <c r="E67" s="24"/>
      <c r="F67" s="24"/>
      <c r="G67" s="24"/>
      <c r="H67" s="24"/>
      <c r="I67" s="24"/>
      <c r="J67" s="24"/>
      <c r="K67" s="24">
        <v>8</v>
      </c>
      <c r="L67" s="24">
        <v>2</v>
      </c>
      <c r="M67" s="24"/>
      <c r="N67" s="24"/>
      <c r="O67" s="24"/>
      <c r="P67" s="24"/>
      <c r="Q67" s="24"/>
      <c r="R67" s="24"/>
      <c r="S67" s="24"/>
      <c r="T67" s="24">
        <v>8</v>
      </c>
      <c r="U67" s="24">
        <v>3</v>
      </c>
      <c r="V67" s="24">
        <v>1</v>
      </c>
      <c r="W67" s="24"/>
      <c r="X67" s="24"/>
      <c r="Y67" s="24"/>
      <c r="Z67" s="24"/>
    </row>
    <row r="68" spans="1:26">
      <c r="A68" s="24"/>
      <c r="B68" s="24">
        <v>9</v>
      </c>
      <c r="C68" s="24">
        <v>2</v>
      </c>
      <c r="D68" s="24"/>
      <c r="E68" s="24"/>
      <c r="F68" s="24"/>
      <c r="G68" s="24"/>
      <c r="H68" s="24"/>
      <c r="I68" s="24"/>
      <c r="J68" s="24"/>
      <c r="K68" s="24">
        <v>9</v>
      </c>
      <c r="L68" s="24">
        <v>1</v>
      </c>
      <c r="M68" s="24">
        <v>2</v>
      </c>
      <c r="N68" s="24"/>
      <c r="O68" s="24"/>
      <c r="P68" s="24"/>
      <c r="Q68" s="24"/>
      <c r="R68" s="24"/>
      <c r="S68" s="24"/>
      <c r="T68" s="24">
        <v>9</v>
      </c>
      <c r="U68" s="24">
        <v>4</v>
      </c>
      <c r="V68" s="24">
        <v>2</v>
      </c>
      <c r="W68" s="24"/>
      <c r="X68" s="24"/>
      <c r="Y68" s="24"/>
      <c r="Z68" s="24"/>
    </row>
    <row r="69" spans="1:26">
      <c r="A69" s="24"/>
      <c r="B69" s="24">
        <v>10</v>
      </c>
      <c r="C69" s="24">
        <v>2</v>
      </c>
      <c r="D69" s="24">
        <v>1</v>
      </c>
      <c r="E69" s="24"/>
      <c r="F69" s="24"/>
      <c r="G69" s="24"/>
      <c r="H69" s="24"/>
      <c r="I69" s="24"/>
      <c r="J69" s="24"/>
      <c r="K69" s="24">
        <v>10</v>
      </c>
      <c r="L69" s="24">
        <v>3</v>
      </c>
      <c r="M69" s="24">
        <v>2</v>
      </c>
      <c r="N69" s="24"/>
      <c r="O69" s="24"/>
      <c r="P69" s="24"/>
      <c r="Q69" s="24"/>
      <c r="R69" s="24"/>
      <c r="S69" s="24"/>
      <c r="T69" s="24">
        <v>10</v>
      </c>
      <c r="U69" s="24">
        <v>2</v>
      </c>
      <c r="V69" s="24"/>
      <c r="W69" s="24"/>
      <c r="X69" s="24"/>
      <c r="Y69" s="24"/>
      <c r="Z69" s="24"/>
    </row>
    <row r="70" spans="1:26">
      <c r="A70" s="24"/>
      <c r="B70" s="24">
        <v>11</v>
      </c>
      <c r="C70" s="24">
        <v>1</v>
      </c>
      <c r="D70" s="24">
        <v>1</v>
      </c>
      <c r="E70" s="24"/>
      <c r="F70" s="24"/>
      <c r="G70" s="24"/>
      <c r="H70" s="24"/>
      <c r="I70" s="24"/>
      <c r="J70" s="24"/>
      <c r="K70" s="24">
        <v>11</v>
      </c>
      <c r="L70" s="24">
        <v>1</v>
      </c>
      <c r="M70" s="24"/>
      <c r="N70" s="24"/>
      <c r="O70" s="24"/>
      <c r="P70" s="24"/>
      <c r="Q70" s="24"/>
      <c r="R70" s="24"/>
      <c r="S70" s="24"/>
      <c r="T70" s="24">
        <v>11</v>
      </c>
      <c r="U70" s="24">
        <v>2</v>
      </c>
      <c r="V70" s="24"/>
      <c r="W70" s="24"/>
      <c r="X70" s="24"/>
      <c r="Y70" s="24"/>
      <c r="Z70" s="24"/>
    </row>
    <row r="71" spans="1:26">
      <c r="A71" s="24"/>
      <c r="B71" s="24">
        <v>12</v>
      </c>
      <c r="C71" s="24">
        <v>3</v>
      </c>
      <c r="D71" s="24">
        <v>1</v>
      </c>
      <c r="E71" s="24"/>
      <c r="F71" s="24"/>
      <c r="G71" s="24"/>
      <c r="H71" s="24"/>
      <c r="I71" s="24"/>
      <c r="J71" s="24"/>
      <c r="K71" s="24">
        <v>12</v>
      </c>
      <c r="L71" s="24">
        <v>1</v>
      </c>
      <c r="M71" s="24">
        <v>1</v>
      </c>
      <c r="N71" s="24"/>
      <c r="O71" s="24"/>
      <c r="P71" s="24"/>
      <c r="Q71" s="24"/>
      <c r="R71" s="24"/>
      <c r="S71" s="24"/>
      <c r="T71" s="24" t="s">
        <v>4</v>
      </c>
      <c r="U71" s="24">
        <f>SUM(U60:U70)</f>
        <v>22</v>
      </c>
      <c r="V71" s="24">
        <f>SUM(V60:V70)</f>
        <v>6</v>
      </c>
      <c r="W71" s="24"/>
      <c r="X71" s="24"/>
      <c r="Y71" s="24"/>
      <c r="Z71" s="24"/>
    </row>
    <row r="72" spans="1:26">
      <c r="A72" s="24"/>
      <c r="B72" s="24">
        <v>13</v>
      </c>
      <c r="C72" s="24">
        <v>1</v>
      </c>
      <c r="D72" s="24">
        <v>1</v>
      </c>
      <c r="E72" s="24"/>
      <c r="F72" s="24"/>
      <c r="G72" s="24"/>
      <c r="H72" s="24"/>
      <c r="I72" s="24"/>
      <c r="J72" s="24"/>
      <c r="K72" s="24" t="s">
        <v>4</v>
      </c>
      <c r="L72" s="24">
        <f>SUM(L60:L71)</f>
        <v>24</v>
      </c>
      <c r="M72" s="24">
        <f>SUM(M60:M71)</f>
        <v>8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>
      <c r="A73" s="24"/>
      <c r="B73" s="24" t="s">
        <v>4</v>
      </c>
      <c r="C73" s="24">
        <f>SUM(C60:C72)</f>
        <v>28</v>
      </c>
      <c r="D73" s="24">
        <f>SUM(D60:D72)</f>
        <v>11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>
      <c r="A74" s="38">
        <v>39272</v>
      </c>
      <c r="B74" s="24">
        <v>1</v>
      </c>
      <c r="C74" s="24">
        <v>2</v>
      </c>
      <c r="D74" s="24">
        <v>1</v>
      </c>
      <c r="E74" s="24"/>
      <c r="F74" s="24"/>
      <c r="G74" s="24"/>
      <c r="H74" s="24"/>
      <c r="I74" s="24"/>
      <c r="J74" s="38">
        <v>39272</v>
      </c>
      <c r="K74" s="24">
        <v>1</v>
      </c>
      <c r="L74" s="24">
        <v>1</v>
      </c>
      <c r="M74" s="24"/>
      <c r="N74" s="24"/>
      <c r="O74" s="24"/>
      <c r="P74" s="24"/>
      <c r="Q74" s="24"/>
      <c r="R74" s="24"/>
      <c r="S74" s="38">
        <v>39272</v>
      </c>
      <c r="T74" s="24">
        <v>1</v>
      </c>
      <c r="U74" s="24">
        <v>3</v>
      </c>
      <c r="V74" s="24">
        <v>1</v>
      </c>
      <c r="W74" s="24"/>
      <c r="X74" s="24"/>
      <c r="Y74" s="24"/>
      <c r="Z74" s="24"/>
    </row>
    <row r="75" spans="1:26">
      <c r="A75" s="24"/>
      <c r="B75" s="24">
        <v>2</v>
      </c>
      <c r="C75" s="24">
        <v>3</v>
      </c>
      <c r="D75" s="24">
        <v>1</v>
      </c>
      <c r="E75" s="24"/>
      <c r="F75" s="24"/>
      <c r="G75" s="24"/>
      <c r="H75" s="24"/>
      <c r="I75" s="24"/>
      <c r="J75" s="24"/>
      <c r="K75" s="24">
        <v>2</v>
      </c>
      <c r="L75" s="24">
        <v>2</v>
      </c>
      <c r="M75" s="24"/>
      <c r="N75" s="24"/>
      <c r="O75" s="24"/>
      <c r="P75" s="24"/>
      <c r="Q75" s="24"/>
      <c r="R75" s="24"/>
      <c r="S75" s="24"/>
      <c r="T75" s="24">
        <v>2</v>
      </c>
      <c r="U75" s="24">
        <v>2</v>
      </c>
      <c r="V75" s="24"/>
      <c r="W75" s="24"/>
      <c r="X75" s="24"/>
      <c r="Y75" s="24"/>
      <c r="Z75" s="24"/>
    </row>
    <row r="76" spans="1:26">
      <c r="A76" s="24"/>
      <c r="B76" s="24">
        <v>3</v>
      </c>
      <c r="C76" s="24">
        <v>2</v>
      </c>
      <c r="D76" s="24">
        <v>1</v>
      </c>
      <c r="E76" s="24"/>
      <c r="F76" s="24"/>
      <c r="G76" s="24"/>
      <c r="H76" s="24"/>
      <c r="I76" s="24"/>
      <c r="J76" s="24"/>
      <c r="K76" s="24">
        <v>3</v>
      </c>
      <c r="L76" s="24">
        <v>3</v>
      </c>
      <c r="M76" s="24"/>
      <c r="N76" s="24"/>
      <c r="O76" s="24"/>
      <c r="P76" s="24"/>
      <c r="Q76" s="24"/>
      <c r="R76" s="24"/>
      <c r="S76" s="24"/>
      <c r="T76" s="24">
        <v>3</v>
      </c>
      <c r="U76" s="51">
        <v>2</v>
      </c>
      <c r="V76" s="24">
        <v>2</v>
      </c>
      <c r="W76" s="24"/>
      <c r="X76" s="24"/>
      <c r="Y76" s="24"/>
      <c r="Z76" s="24"/>
    </row>
    <row r="77" spans="1:26">
      <c r="A77" s="24"/>
      <c r="B77" s="24">
        <v>4</v>
      </c>
      <c r="C77" s="24">
        <v>3</v>
      </c>
      <c r="D77" s="24">
        <v>3</v>
      </c>
      <c r="E77" s="24"/>
      <c r="F77" s="24"/>
      <c r="G77" s="24"/>
      <c r="H77" s="24"/>
      <c r="I77" s="24"/>
      <c r="J77" s="24"/>
      <c r="K77" s="24">
        <v>4</v>
      </c>
      <c r="L77" s="24"/>
      <c r="M77" s="24"/>
      <c r="N77" s="24"/>
      <c r="O77" s="24"/>
      <c r="P77" s="24"/>
      <c r="Q77" s="24"/>
      <c r="R77" s="24"/>
      <c r="S77" s="24"/>
      <c r="T77" s="24">
        <v>4</v>
      </c>
      <c r="U77" s="24">
        <v>3</v>
      </c>
      <c r="V77" s="24">
        <v>1</v>
      </c>
      <c r="W77" s="24"/>
      <c r="X77" s="24"/>
      <c r="Y77" s="24"/>
      <c r="Z77" s="24"/>
    </row>
    <row r="78" spans="1:26">
      <c r="A78" s="24"/>
      <c r="B78" s="24">
        <v>5</v>
      </c>
      <c r="C78" s="24">
        <v>2</v>
      </c>
      <c r="D78" s="24"/>
      <c r="E78" s="24"/>
      <c r="F78" s="24"/>
      <c r="G78" s="24"/>
      <c r="H78" s="24"/>
      <c r="I78" s="24"/>
      <c r="J78" s="24"/>
      <c r="K78" s="24">
        <v>5</v>
      </c>
      <c r="L78" s="24">
        <v>4</v>
      </c>
      <c r="M78" s="24"/>
      <c r="N78" s="24"/>
      <c r="O78" s="24"/>
      <c r="P78" s="24"/>
      <c r="Q78" s="24"/>
      <c r="R78" s="24"/>
      <c r="S78" s="24"/>
      <c r="T78" s="24">
        <v>5</v>
      </c>
      <c r="U78" s="24">
        <v>2</v>
      </c>
      <c r="V78" s="24"/>
      <c r="W78" s="24"/>
      <c r="X78" s="24"/>
      <c r="Y78" s="24"/>
      <c r="Z78" s="24"/>
    </row>
    <row r="79" spans="1:26">
      <c r="A79" s="24"/>
      <c r="B79" s="24">
        <v>6</v>
      </c>
      <c r="C79" s="24">
        <v>1</v>
      </c>
      <c r="D79" s="24"/>
      <c r="E79" s="24"/>
      <c r="F79" s="24"/>
      <c r="G79" s="24"/>
      <c r="H79" s="24"/>
      <c r="I79" s="24"/>
      <c r="J79" s="24"/>
      <c r="K79" s="24">
        <v>6</v>
      </c>
      <c r="L79" s="24">
        <v>1</v>
      </c>
      <c r="M79" s="24"/>
      <c r="N79" s="24"/>
      <c r="O79" s="24"/>
      <c r="P79" s="24"/>
      <c r="Q79" s="24"/>
      <c r="R79" s="24"/>
      <c r="S79" s="24"/>
      <c r="T79" s="24">
        <v>6</v>
      </c>
      <c r="U79" s="24">
        <v>1</v>
      </c>
      <c r="V79" s="24">
        <v>1</v>
      </c>
      <c r="W79" s="24"/>
      <c r="X79" s="24"/>
      <c r="Y79" s="24"/>
      <c r="Z79" s="24"/>
    </row>
    <row r="80" spans="1:26">
      <c r="A80" s="24"/>
      <c r="B80" s="24">
        <v>7</v>
      </c>
      <c r="C80" s="24">
        <v>7</v>
      </c>
      <c r="D80" s="24">
        <v>2</v>
      </c>
      <c r="E80" s="24"/>
      <c r="F80" s="24"/>
      <c r="G80" s="24"/>
      <c r="H80" s="24"/>
      <c r="I80" s="24"/>
      <c r="J80" s="24"/>
      <c r="K80" s="24">
        <v>7</v>
      </c>
      <c r="L80" s="24"/>
      <c r="M80" s="24">
        <v>1</v>
      </c>
      <c r="N80" s="24"/>
      <c r="O80" s="24"/>
      <c r="P80" s="24"/>
      <c r="Q80" s="24"/>
      <c r="R80" s="24"/>
      <c r="S80" s="24"/>
      <c r="T80" s="24">
        <v>7</v>
      </c>
      <c r="U80" s="24">
        <v>2</v>
      </c>
      <c r="V80" s="24"/>
      <c r="W80" s="24"/>
      <c r="X80" s="24"/>
      <c r="Y80" s="24"/>
      <c r="Z80" s="24"/>
    </row>
    <row r="81" spans="1:26">
      <c r="A81" s="24"/>
      <c r="B81" s="24">
        <v>8</v>
      </c>
      <c r="C81" s="24">
        <v>1</v>
      </c>
      <c r="D81" s="24">
        <v>1</v>
      </c>
      <c r="E81" s="24"/>
      <c r="F81" s="24"/>
      <c r="G81" s="24"/>
      <c r="H81" s="24"/>
      <c r="I81" s="24"/>
      <c r="J81" s="24"/>
      <c r="K81" s="24">
        <v>8</v>
      </c>
      <c r="L81" s="24">
        <v>1</v>
      </c>
      <c r="M81" s="24"/>
      <c r="N81" s="24"/>
      <c r="O81" s="24"/>
      <c r="P81" s="24"/>
      <c r="Q81" s="24"/>
      <c r="R81" s="24"/>
      <c r="S81" s="24"/>
      <c r="T81" s="24">
        <v>8</v>
      </c>
      <c r="U81" s="24">
        <v>5</v>
      </c>
      <c r="V81" s="24">
        <v>1</v>
      </c>
      <c r="W81" s="24"/>
      <c r="X81" s="24"/>
      <c r="Y81" s="24"/>
      <c r="Z81" s="24"/>
    </row>
    <row r="82" spans="1:26">
      <c r="A82" s="24"/>
      <c r="B82" s="24">
        <v>9</v>
      </c>
      <c r="C82" s="24">
        <v>2</v>
      </c>
      <c r="D82" s="24"/>
      <c r="E82" s="24"/>
      <c r="F82" s="24"/>
      <c r="G82" s="24"/>
      <c r="H82" s="24"/>
      <c r="I82" s="24"/>
      <c r="J82" s="24"/>
      <c r="K82" s="24">
        <v>9</v>
      </c>
      <c r="L82" s="24"/>
      <c r="M82" s="24">
        <v>1</v>
      </c>
      <c r="N82" s="24"/>
      <c r="O82" s="24"/>
      <c r="P82" s="24"/>
      <c r="Q82" s="24"/>
      <c r="R82" s="24"/>
      <c r="S82" s="24"/>
      <c r="T82" s="24">
        <v>9</v>
      </c>
      <c r="U82" s="24">
        <v>1</v>
      </c>
      <c r="V82" s="24">
        <v>1</v>
      </c>
      <c r="W82" s="24"/>
      <c r="X82" s="24"/>
      <c r="Y82" s="24"/>
      <c r="Z82" s="24"/>
    </row>
    <row r="83" spans="1:26">
      <c r="A83" s="24"/>
      <c r="B83" s="24">
        <v>10</v>
      </c>
      <c r="C83" s="24">
        <v>2</v>
      </c>
      <c r="D83" s="24">
        <v>2</v>
      </c>
      <c r="E83" s="24"/>
      <c r="F83" s="24"/>
      <c r="G83" s="24"/>
      <c r="H83" s="24"/>
      <c r="I83" s="24"/>
      <c r="J83" s="24"/>
      <c r="K83" s="24">
        <v>10</v>
      </c>
      <c r="L83" s="24">
        <v>1</v>
      </c>
      <c r="M83" s="24">
        <v>2</v>
      </c>
      <c r="N83" s="24"/>
      <c r="O83" s="24"/>
      <c r="P83" s="24"/>
      <c r="Q83" s="24"/>
      <c r="R83" s="24"/>
      <c r="S83" s="24"/>
      <c r="T83" s="24">
        <v>10</v>
      </c>
      <c r="U83" s="51">
        <v>6</v>
      </c>
      <c r="V83" s="24">
        <v>2</v>
      </c>
      <c r="W83" s="24"/>
      <c r="X83" s="24"/>
      <c r="Y83" s="24"/>
      <c r="Z83" s="24"/>
    </row>
    <row r="84" spans="1:26">
      <c r="A84" s="24"/>
      <c r="B84" s="24">
        <v>11</v>
      </c>
      <c r="C84" s="24">
        <v>2</v>
      </c>
      <c r="D84" s="24">
        <v>1</v>
      </c>
      <c r="E84" s="24"/>
      <c r="F84" s="24"/>
      <c r="G84" s="24"/>
      <c r="H84" s="24"/>
      <c r="I84" s="24"/>
      <c r="J84" s="24"/>
      <c r="K84" s="24">
        <v>11</v>
      </c>
      <c r="L84" s="24">
        <v>3</v>
      </c>
      <c r="M84" s="24"/>
      <c r="N84" s="24"/>
      <c r="O84" s="24"/>
      <c r="P84" s="24"/>
      <c r="Q84" s="24"/>
      <c r="R84" s="24"/>
      <c r="S84" s="24"/>
      <c r="T84" s="24">
        <v>11</v>
      </c>
      <c r="U84" s="24">
        <v>3</v>
      </c>
      <c r="V84" s="24"/>
      <c r="W84" s="24"/>
      <c r="X84" s="24"/>
      <c r="Y84" s="24"/>
      <c r="Z84" s="24"/>
    </row>
    <row r="85" spans="1:26">
      <c r="A85" s="24"/>
      <c r="B85" s="24">
        <v>12</v>
      </c>
      <c r="C85" s="24">
        <v>3</v>
      </c>
      <c r="D85" s="24">
        <v>2</v>
      </c>
      <c r="E85" s="24"/>
      <c r="F85" s="24"/>
      <c r="G85" s="24"/>
      <c r="H85" s="24"/>
      <c r="I85" s="24"/>
      <c r="J85" s="24"/>
      <c r="K85" s="24">
        <v>12</v>
      </c>
      <c r="L85" s="24">
        <v>2</v>
      </c>
      <c r="M85" s="24">
        <v>4</v>
      </c>
      <c r="N85" s="24"/>
      <c r="O85" s="24"/>
      <c r="P85" s="24"/>
      <c r="Q85" s="24"/>
      <c r="R85" s="24"/>
      <c r="S85" s="24"/>
      <c r="T85" s="24" t="s">
        <v>4</v>
      </c>
      <c r="U85" s="24">
        <f>SUM(U74:U84)</f>
        <v>30</v>
      </c>
      <c r="V85" s="24">
        <f>SUM(V74:V84)</f>
        <v>9</v>
      </c>
      <c r="W85" s="24"/>
      <c r="X85" s="24"/>
      <c r="Y85" s="24"/>
      <c r="Z85" s="24"/>
    </row>
    <row r="86" spans="1:26">
      <c r="A86" s="24"/>
      <c r="B86" s="24">
        <v>13</v>
      </c>
      <c r="C86" s="24">
        <v>5</v>
      </c>
      <c r="D86" s="24">
        <v>1</v>
      </c>
      <c r="E86" s="24"/>
      <c r="F86" s="24"/>
      <c r="G86" s="24"/>
      <c r="H86" s="24"/>
      <c r="I86" s="24"/>
      <c r="J86" s="24"/>
      <c r="K86" s="24" t="s">
        <v>4</v>
      </c>
      <c r="L86" s="24">
        <f>SUM(L74:L85)</f>
        <v>18</v>
      </c>
      <c r="M86" s="24">
        <f>SUM(M74:M85)</f>
        <v>8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>
      <c r="A87" s="24"/>
      <c r="B87" s="24" t="s">
        <v>4</v>
      </c>
      <c r="C87" s="24">
        <f>SUM(C74:C86)</f>
        <v>35</v>
      </c>
      <c r="D87" s="24">
        <f>SUM(D74:D86)</f>
        <v>15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>
      <c r="A88" s="38">
        <v>39276</v>
      </c>
      <c r="B88" s="24">
        <v>1</v>
      </c>
      <c r="C88" s="24"/>
      <c r="D88" s="24"/>
      <c r="E88" s="24"/>
      <c r="F88" s="24"/>
      <c r="G88" s="24"/>
      <c r="H88" s="24"/>
      <c r="I88" s="24"/>
      <c r="J88" s="38">
        <v>39276</v>
      </c>
      <c r="K88" s="24">
        <v>1</v>
      </c>
      <c r="L88" s="24">
        <v>2</v>
      </c>
      <c r="M88" s="24">
        <v>1</v>
      </c>
      <c r="N88" s="24"/>
      <c r="O88" s="24"/>
      <c r="P88" s="24"/>
      <c r="Q88" s="24"/>
      <c r="R88" s="24"/>
      <c r="S88" s="38">
        <v>39276</v>
      </c>
      <c r="T88" s="24">
        <v>1</v>
      </c>
      <c r="U88" s="24">
        <v>4</v>
      </c>
      <c r="V88" s="24"/>
      <c r="W88" s="24"/>
      <c r="X88" s="24"/>
      <c r="Y88" s="24"/>
      <c r="Z88" s="24"/>
    </row>
    <row r="89" spans="1:26">
      <c r="A89" s="24"/>
      <c r="B89" s="24">
        <v>2</v>
      </c>
      <c r="C89" s="24">
        <v>1</v>
      </c>
      <c r="D89" s="24">
        <v>1</v>
      </c>
      <c r="E89" s="24"/>
      <c r="F89" s="24"/>
      <c r="G89" s="24"/>
      <c r="H89" s="24"/>
      <c r="I89" s="24"/>
      <c r="J89" s="24"/>
      <c r="K89" s="24">
        <v>2</v>
      </c>
      <c r="L89" s="24">
        <v>1</v>
      </c>
      <c r="M89" s="24">
        <v>1</v>
      </c>
      <c r="N89" s="24"/>
      <c r="O89" s="24"/>
      <c r="P89" s="24"/>
      <c r="Q89" s="24"/>
      <c r="R89" s="24"/>
      <c r="S89" s="24"/>
      <c r="T89" s="24">
        <v>2</v>
      </c>
      <c r="U89" s="24">
        <v>1</v>
      </c>
      <c r="V89" s="24">
        <v>1</v>
      </c>
      <c r="W89" s="24"/>
      <c r="X89" s="24"/>
      <c r="Y89" s="24"/>
      <c r="Z89" s="24"/>
    </row>
    <row r="90" spans="1:26">
      <c r="A90" s="24"/>
      <c r="B90" s="24">
        <v>3</v>
      </c>
      <c r="C90" s="24">
        <v>1</v>
      </c>
      <c r="D90" s="24"/>
      <c r="E90" s="24"/>
      <c r="F90" s="24"/>
      <c r="G90" s="24"/>
      <c r="H90" s="24"/>
      <c r="I90" s="24"/>
      <c r="J90" s="24"/>
      <c r="K90" s="24">
        <v>3</v>
      </c>
      <c r="L90" s="24"/>
      <c r="M90" s="24"/>
      <c r="N90" s="24"/>
      <c r="O90" s="24"/>
      <c r="P90" s="24"/>
      <c r="Q90" s="24"/>
      <c r="R90" s="24"/>
      <c r="S90" s="24"/>
      <c r="T90" s="24">
        <v>3</v>
      </c>
      <c r="U90" s="51">
        <v>2</v>
      </c>
      <c r="V90" s="24"/>
      <c r="W90" s="24"/>
      <c r="X90" s="24"/>
      <c r="Y90" s="24"/>
      <c r="Z90" s="24"/>
    </row>
    <row r="91" spans="1:26">
      <c r="A91" s="24"/>
      <c r="B91" s="24">
        <v>4</v>
      </c>
      <c r="C91" s="24"/>
      <c r="D91" s="24"/>
      <c r="E91" s="24"/>
      <c r="F91" s="24"/>
      <c r="G91" s="24"/>
      <c r="H91" s="24"/>
      <c r="I91" s="24"/>
      <c r="J91" s="24"/>
      <c r="K91" s="24">
        <v>4</v>
      </c>
      <c r="L91" s="24"/>
      <c r="M91" s="24"/>
      <c r="N91" s="24"/>
      <c r="O91" s="24"/>
      <c r="P91" s="24"/>
      <c r="Q91" s="24"/>
      <c r="R91" s="24"/>
      <c r="S91" s="24"/>
      <c r="T91" s="24">
        <v>4</v>
      </c>
      <c r="U91" s="24">
        <v>2</v>
      </c>
      <c r="V91" s="24">
        <v>1</v>
      </c>
      <c r="W91" s="24"/>
      <c r="X91" s="24"/>
      <c r="Y91" s="24"/>
      <c r="Z91" s="24"/>
    </row>
    <row r="92" spans="1:26">
      <c r="A92" s="24"/>
      <c r="B92" s="24">
        <v>5</v>
      </c>
      <c r="C92" s="24">
        <v>1</v>
      </c>
      <c r="D92" s="24"/>
      <c r="E92" s="24"/>
      <c r="F92" s="24"/>
      <c r="G92" s="24"/>
      <c r="H92" s="24"/>
      <c r="I92" s="24"/>
      <c r="J92" s="24"/>
      <c r="K92" s="24">
        <v>5</v>
      </c>
      <c r="L92" s="24">
        <v>3</v>
      </c>
      <c r="M92" s="24"/>
      <c r="N92" s="24"/>
      <c r="O92" s="24"/>
      <c r="P92" s="24"/>
      <c r="Q92" s="24"/>
      <c r="R92" s="24"/>
      <c r="S92" s="24"/>
      <c r="T92" s="24">
        <v>5</v>
      </c>
      <c r="U92" s="24">
        <v>1</v>
      </c>
      <c r="V92" s="24"/>
      <c r="W92" s="24"/>
      <c r="X92" s="24"/>
      <c r="Y92" s="24"/>
      <c r="Z92" s="24"/>
    </row>
    <row r="93" spans="1:26">
      <c r="A93" s="24"/>
      <c r="B93" s="24">
        <v>6</v>
      </c>
      <c r="C93" s="24"/>
      <c r="D93" s="24"/>
      <c r="E93" s="24"/>
      <c r="F93" s="24"/>
      <c r="G93" s="24"/>
      <c r="H93" s="24"/>
      <c r="I93" s="24"/>
      <c r="J93" s="24"/>
      <c r="K93" s="24">
        <v>6</v>
      </c>
      <c r="L93" s="24">
        <v>1</v>
      </c>
      <c r="M93" s="24"/>
      <c r="N93" s="24"/>
      <c r="O93" s="24"/>
      <c r="P93" s="24"/>
      <c r="Q93" s="24"/>
      <c r="R93" s="24"/>
      <c r="S93" s="24"/>
      <c r="T93" s="24">
        <v>6</v>
      </c>
      <c r="U93" s="24">
        <v>2</v>
      </c>
      <c r="V93" s="24">
        <v>1</v>
      </c>
      <c r="W93" s="24"/>
      <c r="X93" s="24"/>
      <c r="Y93" s="24"/>
      <c r="Z93" s="24"/>
    </row>
    <row r="94" spans="1:26">
      <c r="A94" s="24"/>
      <c r="B94" s="24">
        <v>7</v>
      </c>
      <c r="C94" s="24"/>
      <c r="D94" s="24">
        <v>1</v>
      </c>
      <c r="E94" s="24"/>
      <c r="F94" s="24"/>
      <c r="G94" s="24"/>
      <c r="H94" s="24"/>
      <c r="I94" s="24"/>
      <c r="J94" s="24"/>
      <c r="K94" s="24">
        <v>7</v>
      </c>
      <c r="L94" s="24">
        <v>1</v>
      </c>
      <c r="M94" s="24"/>
      <c r="N94" s="24"/>
      <c r="O94" s="24"/>
      <c r="P94" s="24"/>
      <c r="Q94" s="24"/>
      <c r="R94" s="24"/>
      <c r="S94" s="24"/>
      <c r="T94" s="24">
        <v>7</v>
      </c>
      <c r="U94" s="24">
        <v>2</v>
      </c>
      <c r="V94" s="24">
        <v>1</v>
      </c>
      <c r="W94" s="24"/>
      <c r="X94" s="24"/>
      <c r="Y94" s="24"/>
      <c r="Z94" s="24"/>
    </row>
    <row r="95" spans="1:26">
      <c r="A95" s="24"/>
      <c r="B95" s="24">
        <v>8</v>
      </c>
      <c r="C95" s="24"/>
      <c r="D95" s="24"/>
      <c r="E95" s="24"/>
      <c r="F95" s="24"/>
      <c r="G95" s="24"/>
      <c r="H95" s="24"/>
      <c r="I95" s="24"/>
      <c r="J95" s="24"/>
      <c r="K95" s="24">
        <v>8</v>
      </c>
      <c r="L95" s="24">
        <v>1</v>
      </c>
      <c r="M95" s="24"/>
      <c r="N95" s="24"/>
      <c r="O95" s="24"/>
      <c r="P95" s="24"/>
      <c r="Q95" s="24"/>
      <c r="R95" s="24"/>
      <c r="S95" s="24"/>
      <c r="T95" s="24">
        <v>8</v>
      </c>
      <c r="U95" s="24">
        <v>2</v>
      </c>
      <c r="V95" s="24">
        <v>1</v>
      </c>
      <c r="W95" s="24"/>
      <c r="X95" s="24"/>
      <c r="Y95" s="24"/>
      <c r="Z95" s="24"/>
    </row>
    <row r="96" spans="1:26">
      <c r="A96" s="24"/>
      <c r="B96" s="24">
        <v>9</v>
      </c>
      <c r="C96" s="24">
        <v>1</v>
      </c>
      <c r="D96" s="24"/>
      <c r="E96" s="24"/>
      <c r="F96" s="24"/>
      <c r="G96" s="24"/>
      <c r="H96" s="24"/>
      <c r="I96" s="24"/>
      <c r="J96" s="24"/>
      <c r="K96" s="24">
        <v>9</v>
      </c>
      <c r="L96" s="24">
        <v>1</v>
      </c>
      <c r="M96" s="24">
        <v>1</v>
      </c>
      <c r="N96" s="24"/>
      <c r="O96" s="24"/>
      <c r="P96" s="24"/>
      <c r="Q96" s="24"/>
      <c r="R96" s="24"/>
      <c r="S96" s="24"/>
      <c r="T96" s="24">
        <v>9</v>
      </c>
      <c r="U96" s="24"/>
      <c r="V96" s="24"/>
      <c r="W96" s="24"/>
      <c r="X96" s="24"/>
      <c r="Y96" s="24"/>
      <c r="Z96" s="24"/>
    </row>
    <row r="97" spans="1:26">
      <c r="A97" s="24"/>
      <c r="B97" s="24">
        <v>10</v>
      </c>
      <c r="C97" s="24"/>
      <c r="D97" s="24"/>
      <c r="E97" s="24"/>
      <c r="F97" s="24"/>
      <c r="G97" s="24"/>
      <c r="H97" s="24"/>
      <c r="I97" s="24"/>
      <c r="J97" s="24"/>
      <c r="K97" s="24">
        <v>10</v>
      </c>
      <c r="L97" s="24"/>
      <c r="M97" s="24"/>
      <c r="N97" s="24"/>
      <c r="O97" s="24"/>
      <c r="P97" s="24"/>
      <c r="Q97" s="24"/>
      <c r="R97" s="24"/>
      <c r="S97" s="24"/>
      <c r="T97" s="24">
        <v>10</v>
      </c>
      <c r="U97" s="24"/>
      <c r="V97" s="24">
        <v>2</v>
      </c>
      <c r="W97" s="24"/>
      <c r="X97" s="24"/>
      <c r="Y97" s="24"/>
      <c r="Z97" s="24"/>
    </row>
    <row r="98" spans="1:26">
      <c r="A98" s="24"/>
      <c r="B98" s="24">
        <v>11</v>
      </c>
      <c r="C98" s="24">
        <v>2</v>
      </c>
      <c r="D98" s="24"/>
      <c r="E98" s="24"/>
      <c r="F98" s="24"/>
      <c r="G98" s="24"/>
      <c r="H98" s="24"/>
      <c r="I98" s="24"/>
      <c r="J98" s="24"/>
      <c r="K98" s="24">
        <v>11</v>
      </c>
      <c r="L98" s="24">
        <v>1</v>
      </c>
      <c r="M98" s="24"/>
      <c r="N98" s="24"/>
      <c r="O98" s="24"/>
      <c r="P98" s="24"/>
      <c r="Q98" s="24"/>
      <c r="R98" s="24"/>
      <c r="S98" s="24"/>
      <c r="T98" s="24">
        <v>11</v>
      </c>
      <c r="U98" s="51">
        <v>0</v>
      </c>
      <c r="V98" s="24">
        <v>1</v>
      </c>
      <c r="W98" s="24"/>
      <c r="X98" s="24"/>
      <c r="Y98" s="24"/>
      <c r="Z98" s="24"/>
    </row>
    <row r="99" spans="1:26">
      <c r="A99" s="24"/>
      <c r="B99" s="24">
        <v>12</v>
      </c>
      <c r="C99" s="24"/>
      <c r="D99" s="24"/>
      <c r="E99" s="24"/>
      <c r="F99" s="24"/>
      <c r="G99" s="24"/>
      <c r="H99" s="24"/>
      <c r="I99" s="24"/>
      <c r="J99" s="24"/>
      <c r="K99" s="24">
        <v>12</v>
      </c>
      <c r="L99" s="24"/>
      <c r="M99" s="24"/>
      <c r="N99" s="24"/>
      <c r="O99" s="24"/>
      <c r="P99" s="24"/>
      <c r="Q99" s="24"/>
      <c r="R99" s="24"/>
      <c r="S99" s="24"/>
      <c r="T99" s="24" t="s">
        <v>4</v>
      </c>
      <c r="U99" s="24">
        <f>SUM(U88:U98)</f>
        <v>16</v>
      </c>
      <c r="V99" s="24">
        <f>SUM(V88:V98)</f>
        <v>8</v>
      </c>
      <c r="W99" s="24"/>
      <c r="X99" s="24"/>
      <c r="Y99" s="24"/>
      <c r="Z99" s="24"/>
    </row>
    <row r="100" spans="1:26">
      <c r="A100" s="24"/>
      <c r="B100" s="24">
        <v>13</v>
      </c>
      <c r="C100" s="24"/>
      <c r="D100" s="24"/>
      <c r="E100" s="24"/>
      <c r="F100" s="24"/>
      <c r="G100" s="24"/>
      <c r="H100" s="24"/>
      <c r="I100" s="24"/>
      <c r="J100" s="24"/>
      <c r="K100" s="24" t="s">
        <v>4</v>
      </c>
      <c r="L100" s="24">
        <f>SUM(L88:L99)</f>
        <v>11</v>
      </c>
      <c r="M100" s="24">
        <f>SUM(M88:M99)</f>
        <v>3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>
      <c r="A101" s="24"/>
      <c r="B101" s="24" t="s">
        <v>4</v>
      </c>
      <c r="C101" s="24">
        <f>SUM(C88:C100)</f>
        <v>6</v>
      </c>
      <c r="D101" s="24">
        <f>SUM(D88:D100)</f>
        <v>2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38">
        <v>39281</v>
      </c>
      <c r="B102" s="24">
        <v>1</v>
      </c>
      <c r="C102" s="24">
        <v>2</v>
      </c>
      <c r="D102" s="24"/>
      <c r="E102" s="24"/>
      <c r="F102" s="24"/>
      <c r="G102" s="24"/>
      <c r="H102" s="24"/>
      <c r="I102" s="24"/>
      <c r="J102" s="38">
        <v>39281</v>
      </c>
      <c r="K102" s="24">
        <v>1</v>
      </c>
      <c r="L102" s="24">
        <v>1</v>
      </c>
      <c r="M102" s="24">
        <v>1</v>
      </c>
      <c r="N102" s="24"/>
      <c r="O102" s="24"/>
      <c r="P102" s="24"/>
      <c r="Q102" s="24"/>
      <c r="R102" s="24"/>
      <c r="S102" s="38">
        <v>39281</v>
      </c>
      <c r="T102" s="24">
        <v>1</v>
      </c>
      <c r="U102" s="24">
        <v>3</v>
      </c>
      <c r="V102" s="24">
        <v>2</v>
      </c>
      <c r="W102" s="24"/>
      <c r="X102" s="24"/>
      <c r="Y102" s="24"/>
      <c r="Z102" s="24"/>
    </row>
    <row r="103" spans="1:26">
      <c r="A103" s="24"/>
      <c r="B103" s="24">
        <v>2</v>
      </c>
      <c r="C103" s="24"/>
      <c r="D103" s="24">
        <v>3</v>
      </c>
      <c r="E103" s="24"/>
      <c r="F103" s="24"/>
      <c r="G103" s="24"/>
      <c r="H103" s="24"/>
      <c r="I103" s="24"/>
      <c r="J103" s="24"/>
      <c r="K103" s="24">
        <v>2</v>
      </c>
      <c r="L103" s="24">
        <v>2</v>
      </c>
      <c r="M103" s="24"/>
      <c r="N103" s="24"/>
      <c r="O103" s="24"/>
      <c r="P103" s="24"/>
      <c r="Q103" s="24"/>
      <c r="R103" s="24"/>
      <c r="S103" s="24"/>
      <c r="T103" s="24">
        <v>2</v>
      </c>
      <c r="U103" s="24">
        <v>3</v>
      </c>
      <c r="V103" s="24">
        <v>2</v>
      </c>
      <c r="W103" s="24"/>
      <c r="X103" s="24"/>
      <c r="Y103" s="24"/>
      <c r="Z103" s="24"/>
    </row>
    <row r="104" spans="1:26">
      <c r="A104" s="24"/>
      <c r="B104" s="24">
        <v>3</v>
      </c>
      <c r="C104" s="24">
        <v>1</v>
      </c>
      <c r="D104" s="24">
        <v>2</v>
      </c>
      <c r="E104" s="24"/>
      <c r="F104" s="24"/>
      <c r="G104" s="24"/>
      <c r="H104" s="24"/>
      <c r="I104" s="24"/>
      <c r="J104" s="24"/>
      <c r="K104" s="24">
        <v>3</v>
      </c>
      <c r="L104" s="24"/>
      <c r="M104" s="24">
        <v>1</v>
      </c>
      <c r="N104" s="24"/>
      <c r="O104" s="24"/>
      <c r="P104" s="24"/>
      <c r="Q104" s="24"/>
      <c r="R104" s="24"/>
      <c r="S104" s="24"/>
      <c r="T104" s="24">
        <v>3</v>
      </c>
      <c r="U104" s="24"/>
      <c r="V104" s="24">
        <v>1</v>
      </c>
      <c r="W104" s="24"/>
      <c r="X104" s="24"/>
      <c r="Y104" s="24"/>
      <c r="Z104" s="24"/>
    </row>
    <row r="105" spans="1:26">
      <c r="A105" s="24"/>
      <c r="B105" s="24">
        <v>4</v>
      </c>
      <c r="C105" s="24"/>
      <c r="D105" s="24">
        <v>3</v>
      </c>
      <c r="E105" s="24"/>
      <c r="F105" s="24"/>
      <c r="G105" s="24"/>
      <c r="H105" s="24"/>
      <c r="I105" s="24"/>
      <c r="J105" s="24"/>
      <c r="K105" s="24">
        <v>4</v>
      </c>
      <c r="L105" s="51">
        <v>1</v>
      </c>
      <c r="M105" s="51">
        <v>2</v>
      </c>
      <c r="N105" s="51"/>
      <c r="O105" s="24"/>
      <c r="P105" s="24"/>
      <c r="Q105" s="24"/>
      <c r="R105" s="24"/>
      <c r="S105" s="24"/>
      <c r="T105" s="24">
        <v>4</v>
      </c>
      <c r="U105" s="24">
        <v>2</v>
      </c>
      <c r="V105" s="24">
        <v>2</v>
      </c>
      <c r="W105" s="24"/>
      <c r="X105" s="24"/>
      <c r="Y105" s="24"/>
      <c r="Z105" s="24"/>
    </row>
    <row r="106" spans="1:26">
      <c r="A106" s="24"/>
      <c r="B106" s="24">
        <v>5</v>
      </c>
      <c r="C106" s="24">
        <v>2</v>
      </c>
      <c r="D106" s="24"/>
      <c r="E106" s="24"/>
      <c r="F106" s="24"/>
      <c r="G106" s="24"/>
      <c r="H106" s="24"/>
      <c r="I106" s="24"/>
      <c r="J106" s="24"/>
      <c r="K106" s="24">
        <v>5</v>
      </c>
      <c r="L106" s="24"/>
      <c r="M106" s="24">
        <v>2</v>
      </c>
      <c r="N106" s="24"/>
      <c r="O106" s="24"/>
      <c r="P106" s="24"/>
      <c r="Q106" s="24"/>
      <c r="R106" s="24"/>
      <c r="S106" s="24"/>
      <c r="T106" s="24">
        <v>5</v>
      </c>
      <c r="U106" s="24">
        <v>1</v>
      </c>
      <c r="V106" s="24">
        <v>1</v>
      </c>
      <c r="W106" s="24"/>
      <c r="X106" s="24"/>
      <c r="Y106" s="24"/>
      <c r="Z106" s="24"/>
    </row>
    <row r="107" spans="1:26">
      <c r="A107" s="24"/>
      <c r="B107" s="24">
        <v>6</v>
      </c>
      <c r="C107" s="24"/>
      <c r="D107" s="24"/>
      <c r="E107" s="24"/>
      <c r="F107" s="24"/>
      <c r="G107" s="24"/>
      <c r="H107" s="24"/>
      <c r="I107" s="24"/>
      <c r="J107" s="24"/>
      <c r="K107" s="24">
        <v>6</v>
      </c>
      <c r="L107" s="24">
        <v>1</v>
      </c>
      <c r="M107" s="24"/>
      <c r="N107" s="24"/>
      <c r="O107" s="24"/>
      <c r="P107" s="24"/>
      <c r="Q107" s="24"/>
      <c r="R107" s="24"/>
      <c r="S107" s="24"/>
      <c r="T107" s="24">
        <v>6</v>
      </c>
      <c r="U107" s="24">
        <v>3</v>
      </c>
      <c r="V107" s="24">
        <v>1</v>
      </c>
      <c r="W107" s="24"/>
      <c r="X107" s="24"/>
      <c r="Y107" s="24"/>
      <c r="Z107" s="24"/>
    </row>
    <row r="108" spans="1:26">
      <c r="A108" s="24"/>
      <c r="B108" s="24">
        <v>7</v>
      </c>
      <c r="C108" s="24"/>
      <c r="D108" s="24"/>
      <c r="E108" s="24"/>
      <c r="F108" s="24"/>
      <c r="G108" s="24"/>
      <c r="H108" s="24"/>
      <c r="I108" s="24"/>
      <c r="J108" s="24"/>
      <c r="K108" s="24">
        <v>7</v>
      </c>
      <c r="L108" s="24">
        <v>1</v>
      </c>
      <c r="M108" s="24"/>
      <c r="N108" s="24"/>
      <c r="O108" s="24"/>
      <c r="P108" s="24"/>
      <c r="Q108" s="24"/>
      <c r="R108" s="24"/>
      <c r="S108" s="24"/>
      <c r="T108" s="24">
        <v>7</v>
      </c>
      <c r="U108" s="24"/>
      <c r="V108" s="24"/>
      <c r="W108" s="24"/>
      <c r="X108" s="24"/>
      <c r="Y108" s="24"/>
      <c r="Z108" s="24"/>
    </row>
    <row r="109" spans="1:26">
      <c r="A109" s="24"/>
      <c r="B109" s="24">
        <v>8</v>
      </c>
      <c r="C109" s="24">
        <v>1</v>
      </c>
      <c r="D109" s="24">
        <v>1</v>
      </c>
      <c r="E109" s="24"/>
      <c r="F109" s="24"/>
      <c r="G109" s="24"/>
      <c r="H109" s="24"/>
      <c r="I109" s="24"/>
      <c r="J109" s="24"/>
      <c r="K109" s="24">
        <v>8</v>
      </c>
      <c r="L109" s="24">
        <v>1</v>
      </c>
      <c r="M109" s="24">
        <v>1</v>
      </c>
      <c r="N109" s="24"/>
      <c r="O109" s="24"/>
      <c r="P109" s="24"/>
      <c r="Q109" s="24"/>
      <c r="R109" s="24"/>
      <c r="S109" s="24"/>
      <c r="T109" s="24">
        <v>8</v>
      </c>
      <c r="U109" s="24"/>
      <c r="V109" s="24">
        <v>4</v>
      </c>
      <c r="W109" s="24"/>
      <c r="X109" s="24"/>
      <c r="Y109" s="24"/>
      <c r="Z109" s="24"/>
    </row>
    <row r="110" spans="1:26">
      <c r="A110" s="24"/>
      <c r="B110" s="24">
        <v>9</v>
      </c>
      <c r="C110" s="24">
        <v>2</v>
      </c>
      <c r="D110" s="24">
        <v>1</v>
      </c>
      <c r="E110" s="24"/>
      <c r="F110" s="24"/>
      <c r="G110" s="24"/>
      <c r="H110" s="24"/>
      <c r="I110" s="24"/>
      <c r="J110" s="24"/>
      <c r="K110" s="24">
        <v>9</v>
      </c>
      <c r="L110" s="24"/>
      <c r="M110" s="24">
        <v>1</v>
      </c>
      <c r="N110" s="24"/>
      <c r="O110" s="24"/>
      <c r="P110" s="24"/>
      <c r="Q110" s="24"/>
      <c r="R110" s="24"/>
      <c r="S110" s="24"/>
      <c r="T110" s="24">
        <v>9</v>
      </c>
      <c r="U110" s="24">
        <v>1</v>
      </c>
      <c r="V110" s="24">
        <v>2</v>
      </c>
      <c r="W110" s="24"/>
      <c r="X110" s="24"/>
      <c r="Y110" s="24"/>
      <c r="Z110" s="24"/>
    </row>
    <row r="111" spans="1:26">
      <c r="A111" s="24"/>
      <c r="B111" s="24">
        <v>10</v>
      </c>
      <c r="C111" s="24"/>
      <c r="D111" s="24"/>
      <c r="E111" s="24"/>
      <c r="F111" s="24"/>
      <c r="G111" s="24"/>
      <c r="H111" s="24"/>
      <c r="I111" s="24"/>
      <c r="J111" s="24"/>
      <c r="K111" s="24">
        <v>10</v>
      </c>
      <c r="L111" s="24">
        <v>2</v>
      </c>
      <c r="M111" s="24">
        <v>1</v>
      </c>
      <c r="N111" s="24"/>
      <c r="O111" s="24"/>
      <c r="P111" s="24"/>
      <c r="Q111" s="24"/>
      <c r="R111" s="24"/>
      <c r="S111" s="24"/>
      <c r="T111" s="24">
        <v>10</v>
      </c>
      <c r="U111" s="24"/>
      <c r="V111" s="24"/>
      <c r="W111" s="24"/>
      <c r="X111" s="24"/>
      <c r="Y111" s="24"/>
      <c r="Z111" s="24"/>
    </row>
    <row r="112" spans="1:26">
      <c r="A112" s="24"/>
      <c r="B112" s="24">
        <v>11</v>
      </c>
      <c r="C112" s="24">
        <v>1</v>
      </c>
      <c r="D112" s="24">
        <v>1</v>
      </c>
      <c r="E112" s="24"/>
      <c r="F112" s="24"/>
      <c r="G112" s="24"/>
      <c r="H112" s="24"/>
      <c r="I112" s="24"/>
      <c r="J112" s="24"/>
      <c r="K112" s="24">
        <v>11</v>
      </c>
      <c r="L112" s="24"/>
      <c r="M112" s="24"/>
      <c r="N112" s="24"/>
      <c r="O112" s="24"/>
      <c r="P112" s="24"/>
      <c r="Q112" s="24"/>
      <c r="R112" s="24"/>
      <c r="S112" s="24"/>
      <c r="T112" s="24">
        <v>11</v>
      </c>
      <c r="U112" s="24"/>
      <c r="V112" s="24">
        <v>3</v>
      </c>
      <c r="W112" s="24"/>
      <c r="X112" s="24"/>
      <c r="Y112" s="24"/>
      <c r="Z112" s="24"/>
    </row>
    <row r="113" spans="1:26">
      <c r="A113" s="24"/>
      <c r="B113" s="24">
        <v>12</v>
      </c>
      <c r="C113" s="24"/>
      <c r="D113" s="24"/>
      <c r="E113" s="24"/>
      <c r="F113" s="24"/>
      <c r="G113" s="24"/>
      <c r="H113" s="24"/>
      <c r="I113" s="24"/>
      <c r="J113" s="24"/>
      <c r="K113" s="24">
        <v>12</v>
      </c>
      <c r="L113" s="51">
        <v>5</v>
      </c>
      <c r="M113" s="51"/>
      <c r="N113" s="51"/>
      <c r="O113" s="24"/>
      <c r="P113" s="24"/>
      <c r="Q113" s="24"/>
      <c r="R113" s="24"/>
      <c r="S113" s="24"/>
      <c r="T113" s="24" t="s">
        <v>4</v>
      </c>
      <c r="U113" s="24">
        <f>SUM(U102:U112)</f>
        <v>13</v>
      </c>
      <c r="V113" s="24">
        <f>SUM(V102:V112)</f>
        <v>18</v>
      </c>
      <c r="W113" s="24"/>
      <c r="X113" s="24"/>
      <c r="Y113" s="24"/>
      <c r="Z113" s="24"/>
    </row>
    <row r="114" spans="1:26">
      <c r="A114" s="24"/>
      <c r="B114" s="24">
        <v>13</v>
      </c>
      <c r="C114" s="24">
        <v>1</v>
      </c>
      <c r="D114" s="24">
        <v>1</v>
      </c>
      <c r="E114" s="24"/>
      <c r="F114" s="24"/>
      <c r="G114" s="24"/>
      <c r="H114" s="24"/>
      <c r="I114" s="24"/>
      <c r="J114" s="24"/>
      <c r="K114" s="24" t="s">
        <v>4</v>
      </c>
      <c r="L114" s="24">
        <f>SUM(L102:L113)</f>
        <v>14</v>
      </c>
      <c r="M114" s="24">
        <f>SUM(M102:M113)</f>
        <v>9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>
      <c r="A115" s="24"/>
      <c r="B115" s="24" t="s">
        <v>4</v>
      </c>
      <c r="C115" s="24">
        <f>SUM(C102:C114)</f>
        <v>10</v>
      </c>
      <c r="D115" s="24">
        <f>SUM(D102:D114)</f>
        <v>12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>
      <c r="A116" s="38">
        <v>39286</v>
      </c>
      <c r="B116" s="24">
        <v>1</v>
      </c>
      <c r="C116" s="24">
        <v>1</v>
      </c>
      <c r="D116" s="24">
        <v>3</v>
      </c>
      <c r="E116" s="24"/>
      <c r="F116" s="24"/>
      <c r="G116" s="24"/>
      <c r="H116" s="24"/>
      <c r="I116" s="24"/>
      <c r="J116" s="38">
        <v>39286</v>
      </c>
      <c r="K116" s="24">
        <v>1</v>
      </c>
      <c r="L116" s="24">
        <v>1</v>
      </c>
      <c r="M116" s="24">
        <v>3</v>
      </c>
      <c r="N116" s="24"/>
      <c r="O116" s="24"/>
      <c r="P116" s="24"/>
      <c r="Q116" s="24"/>
      <c r="R116" s="24"/>
      <c r="S116" s="38">
        <v>39286</v>
      </c>
      <c r="T116" s="24">
        <v>1</v>
      </c>
      <c r="U116" s="24"/>
      <c r="V116" s="24"/>
      <c r="W116" s="24"/>
      <c r="X116" s="24"/>
      <c r="Y116" s="24"/>
      <c r="Z116" s="24"/>
    </row>
    <row r="117" spans="1:26">
      <c r="A117" s="24"/>
      <c r="B117" s="24">
        <v>2</v>
      </c>
      <c r="C117" s="24"/>
      <c r="D117" s="24"/>
      <c r="E117" s="24"/>
      <c r="F117" s="24"/>
      <c r="G117" s="24"/>
      <c r="H117" s="24"/>
      <c r="I117" s="24"/>
      <c r="J117" s="24"/>
      <c r="K117" s="24">
        <v>2</v>
      </c>
      <c r="L117" s="24">
        <v>1</v>
      </c>
      <c r="M117" s="24">
        <v>1</v>
      </c>
      <c r="N117" s="24"/>
      <c r="O117" s="24"/>
      <c r="P117" s="24"/>
      <c r="Q117" s="24"/>
      <c r="R117" s="24"/>
      <c r="S117" s="24"/>
      <c r="T117" s="24">
        <v>2</v>
      </c>
      <c r="U117" s="24"/>
      <c r="V117" s="24">
        <v>2</v>
      </c>
      <c r="W117" s="24"/>
      <c r="X117" s="24"/>
      <c r="Y117" s="24"/>
      <c r="Z117" s="24"/>
    </row>
    <row r="118" spans="1:26">
      <c r="A118" s="24"/>
      <c r="B118" s="24">
        <v>3</v>
      </c>
      <c r="C118" s="24"/>
      <c r="D118" s="24">
        <v>1</v>
      </c>
      <c r="E118" s="24"/>
      <c r="F118" s="24"/>
      <c r="G118" s="24"/>
      <c r="H118" s="24"/>
      <c r="I118" s="24"/>
      <c r="J118" s="24"/>
      <c r="K118" s="24">
        <v>3</v>
      </c>
      <c r="L118" s="24"/>
      <c r="M118" s="24">
        <v>1</v>
      </c>
      <c r="N118" s="24"/>
      <c r="O118" s="24"/>
      <c r="P118" s="24"/>
      <c r="Q118" s="24"/>
      <c r="R118" s="24"/>
      <c r="S118" s="24"/>
      <c r="T118" s="24">
        <v>3</v>
      </c>
      <c r="U118" s="24"/>
      <c r="V118" s="24"/>
      <c r="W118" s="24"/>
      <c r="X118" s="24"/>
      <c r="Y118" s="24"/>
      <c r="Z118" s="24"/>
    </row>
    <row r="119" spans="1:26">
      <c r="A119" s="24"/>
      <c r="B119" s="24">
        <v>4</v>
      </c>
      <c r="C119" s="24"/>
      <c r="D119" s="24">
        <v>2</v>
      </c>
      <c r="E119" s="24"/>
      <c r="F119" s="24"/>
      <c r="G119" s="24"/>
      <c r="H119" s="24"/>
      <c r="I119" s="24"/>
      <c r="J119" s="24"/>
      <c r="K119" s="24">
        <v>4</v>
      </c>
      <c r="L119" s="24">
        <v>1</v>
      </c>
      <c r="M119" s="24">
        <v>1</v>
      </c>
      <c r="N119" s="24"/>
      <c r="O119" s="24"/>
      <c r="P119" s="24"/>
      <c r="Q119" s="24"/>
      <c r="R119" s="24"/>
      <c r="S119" s="24"/>
      <c r="T119" s="24">
        <v>4</v>
      </c>
      <c r="U119" s="24"/>
      <c r="V119" s="24">
        <v>3</v>
      </c>
      <c r="W119" s="24"/>
      <c r="X119" s="24"/>
      <c r="Y119" s="24"/>
      <c r="Z119" s="24"/>
    </row>
    <row r="120" spans="1:26">
      <c r="A120" s="24"/>
      <c r="B120" s="24">
        <v>5</v>
      </c>
      <c r="C120" s="24"/>
      <c r="D120" s="24">
        <v>4</v>
      </c>
      <c r="E120" s="24"/>
      <c r="F120" s="24"/>
      <c r="G120" s="24"/>
      <c r="H120" s="24"/>
      <c r="I120" s="24"/>
      <c r="J120" s="24"/>
      <c r="K120" s="24">
        <v>5</v>
      </c>
      <c r="L120" s="24"/>
      <c r="M120" s="24">
        <v>1</v>
      </c>
      <c r="N120" s="24"/>
      <c r="O120" s="24"/>
      <c r="P120" s="24"/>
      <c r="Q120" s="24"/>
      <c r="R120" s="24"/>
      <c r="S120" s="24"/>
      <c r="T120" s="24">
        <v>5</v>
      </c>
      <c r="U120" s="24">
        <v>2</v>
      </c>
      <c r="V120" s="24">
        <v>1</v>
      </c>
      <c r="W120" s="24"/>
      <c r="X120" s="24"/>
      <c r="Y120" s="24"/>
      <c r="Z120" s="24"/>
    </row>
    <row r="121" spans="1:26">
      <c r="A121" s="24"/>
      <c r="B121" s="24">
        <v>6</v>
      </c>
      <c r="C121" s="24"/>
      <c r="D121" s="24">
        <v>1</v>
      </c>
      <c r="E121" s="24"/>
      <c r="F121" s="24"/>
      <c r="G121" s="24"/>
      <c r="H121" s="24"/>
      <c r="I121" s="24"/>
      <c r="J121" s="24"/>
      <c r="K121" s="24">
        <v>6</v>
      </c>
      <c r="L121" s="24"/>
      <c r="M121" s="24"/>
      <c r="N121" s="24"/>
      <c r="O121" s="24"/>
      <c r="P121" s="24"/>
      <c r="Q121" s="24"/>
      <c r="R121" s="24"/>
      <c r="S121" s="24"/>
      <c r="T121" s="24">
        <v>6</v>
      </c>
      <c r="U121" s="24"/>
      <c r="V121" s="24">
        <v>2</v>
      </c>
      <c r="W121" s="24"/>
      <c r="X121" s="24"/>
      <c r="Y121" s="24"/>
      <c r="Z121" s="24"/>
    </row>
    <row r="122" spans="1:26">
      <c r="A122" s="24"/>
      <c r="B122" s="24">
        <v>7</v>
      </c>
      <c r="C122" s="24"/>
      <c r="D122" s="24"/>
      <c r="E122" s="24"/>
      <c r="F122" s="24"/>
      <c r="G122" s="24"/>
      <c r="H122" s="24"/>
      <c r="I122" s="24"/>
      <c r="J122" s="24"/>
      <c r="K122" s="24">
        <v>7</v>
      </c>
      <c r="L122" s="24"/>
      <c r="M122" s="24">
        <v>1</v>
      </c>
      <c r="N122" s="24"/>
      <c r="O122" s="24"/>
      <c r="P122" s="24"/>
      <c r="Q122" s="24"/>
      <c r="R122" s="24"/>
      <c r="S122" s="24"/>
      <c r="T122" s="24">
        <v>7</v>
      </c>
      <c r="U122" s="24">
        <v>1</v>
      </c>
      <c r="V122" s="24">
        <v>2</v>
      </c>
      <c r="W122" s="24"/>
      <c r="X122" s="24"/>
      <c r="Y122" s="24"/>
      <c r="Z122" s="24"/>
    </row>
    <row r="123" spans="1:26">
      <c r="A123" s="24"/>
      <c r="B123" s="24">
        <v>8</v>
      </c>
      <c r="C123" s="24"/>
      <c r="D123" s="24">
        <v>2</v>
      </c>
      <c r="E123" s="24"/>
      <c r="F123" s="24"/>
      <c r="G123" s="24"/>
      <c r="H123" s="24"/>
      <c r="I123" s="24"/>
      <c r="J123" s="24"/>
      <c r="K123" s="24">
        <v>8</v>
      </c>
      <c r="L123" s="24">
        <v>4</v>
      </c>
      <c r="M123" s="24">
        <v>3</v>
      </c>
      <c r="N123" s="24"/>
      <c r="O123" s="24"/>
      <c r="P123" s="24"/>
      <c r="Q123" s="24"/>
      <c r="R123" s="24"/>
      <c r="S123" s="24"/>
      <c r="T123" s="24">
        <v>8</v>
      </c>
      <c r="U123" s="24"/>
      <c r="V123" s="24"/>
      <c r="W123" s="24"/>
      <c r="X123" s="24"/>
      <c r="Y123" s="24"/>
      <c r="Z123" s="24"/>
    </row>
    <row r="124" spans="1:26">
      <c r="A124" s="24"/>
      <c r="B124" s="24">
        <v>9</v>
      </c>
      <c r="C124" s="24"/>
      <c r="D124" s="24">
        <v>2</v>
      </c>
      <c r="E124" s="24"/>
      <c r="F124" s="24"/>
      <c r="G124" s="24"/>
      <c r="H124" s="24"/>
      <c r="I124" s="24"/>
      <c r="J124" s="24"/>
      <c r="K124" s="24">
        <v>9</v>
      </c>
      <c r="L124" s="24">
        <v>1</v>
      </c>
      <c r="M124" s="24">
        <v>1</v>
      </c>
      <c r="N124" s="24"/>
      <c r="O124" s="24"/>
      <c r="P124" s="24"/>
      <c r="Q124" s="24"/>
      <c r="R124" s="24"/>
      <c r="S124" s="24"/>
      <c r="T124" s="24">
        <v>9</v>
      </c>
      <c r="U124" s="24"/>
      <c r="V124" s="24">
        <v>3</v>
      </c>
      <c r="W124" s="24"/>
      <c r="X124" s="24"/>
      <c r="Y124" s="24"/>
      <c r="Z124" s="24"/>
    </row>
    <row r="125" spans="1:26">
      <c r="A125" s="24"/>
      <c r="B125" s="24">
        <v>10</v>
      </c>
      <c r="C125" s="24"/>
      <c r="D125" s="24">
        <v>6</v>
      </c>
      <c r="E125" s="24"/>
      <c r="F125" s="24"/>
      <c r="G125" s="24"/>
      <c r="H125" s="24"/>
      <c r="I125" s="24"/>
      <c r="J125" s="24"/>
      <c r="K125" s="24">
        <v>10</v>
      </c>
      <c r="L125" s="24"/>
      <c r="M125" s="24">
        <v>2</v>
      </c>
      <c r="N125" s="24"/>
      <c r="O125" s="24"/>
      <c r="P125" s="24"/>
      <c r="Q125" s="24"/>
      <c r="R125" s="24"/>
      <c r="S125" s="24"/>
      <c r="T125" s="24">
        <v>10</v>
      </c>
      <c r="U125" s="24"/>
      <c r="V125" s="24">
        <v>2</v>
      </c>
      <c r="W125" s="24"/>
      <c r="X125" s="24"/>
      <c r="Y125" s="24"/>
      <c r="Z125" s="24"/>
    </row>
    <row r="126" spans="1:26">
      <c r="A126" s="24"/>
      <c r="B126" s="24">
        <v>11</v>
      </c>
      <c r="C126" s="24"/>
      <c r="D126" s="24"/>
      <c r="E126" s="24"/>
      <c r="F126" s="24"/>
      <c r="G126" s="24"/>
      <c r="H126" s="24"/>
      <c r="I126" s="24"/>
      <c r="J126" s="24"/>
      <c r="K126" s="24">
        <v>11</v>
      </c>
      <c r="L126" s="24"/>
      <c r="M126" s="24">
        <v>5</v>
      </c>
      <c r="N126" s="24"/>
      <c r="O126" s="24"/>
      <c r="P126" s="24"/>
      <c r="Q126" s="24"/>
      <c r="R126" s="24"/>
      <c r="S126" s="24"/>
      <c r="T126" s="24">
        <v>11</v>
      </c>
      <c r="U126" s="24">
        <v>3</v>
      </c>
      <c r="V126" s="24">
        <v>1</v>
      </c>
      <c r="W126" s="24"/>
      <c r="X126" s="24"/>
      <c r="Y126" s="24"/>
      <c r="Z126" s="24"/>
    </row>
    <row r="127" spans="1:26">
      <c r="A127" s="24"/>
      <c r="B127" s="24">
        <v>12</v>
      </c>
      <c r="C127" s="24">
        <v>1</v>
      </c>
      <c r="D127" s="24">
        <v>3</v>
      </c>
      <c r="E127" s="24"/>
      <c r="F127" s="24"/>
      <c r="G127" s="24"/>
      <c r="H127" s="24"/>
      <c r="I127" s="24"/>
      <c r="J127" s="24"/>
      <c r="K127" s="24">
        <v>12</v>
      </c>
      <c r="L127" s="24"/>
      <c r="M127" s="24">
        <v>1</v>
      </c>
      <c r="N127" s="24"/>
      <c r="O127" s="24"/>
      <c r="P127" s="24"/>
      <c r="Q127" s="24"/>
      <c r="R127" s="24"/>
      <c r="S127" s="24"/>
      <c r="T127" s="24" t="s">
        <v>4</v>
      </c>
      <c r="U127" s="24">
        <f>SUM(U116:U126)</f>
        <v>6</v>
      </c>
      <c r="V127" s="24">
        <f>SUM(V116:V126)</f>
        <v>16</v>
      </c>
      <c r="W127" s="24"/>
      <c r="X127" s="24"/>
      <c r="Y127" s="24"/>
      <c r="Z127" s="24"/>
    </row>
    <row r="128" spans="1:26">
      <c r="A128" s="24"/>
      <c r="B128" s="24">
        <v>13</v>
      </c>
      <c r="C128" s="24">
        <v>1</v>
      </c>
      <c r="D128" s="24">
        <v>4</v>
      </c>
      <c r="E128" s="24"/>
      <c r="F128" s="24"/>
      <c r="G128" s="24"/>
      <c r="H128" s="24"/>
      <c r="I128" s="24"/>
      <c r="J128" s="24"/>
      <c r="K128" s="24" t="s">
        <v>4</v>
      </c>
      <c r="L128" s="24">
        <f>SUM(L116:L127)</f>
        <v>8</v>
      </c>
      <c r="M128" s="24">
        <f>SUM(M116:M127)</f>
        <v>20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>
      <c r="A129" s="24"/>
      <c r="B129" s="24" t="s">
        <v>4</v>
      </c>
      <c r="C129" s="24">
        <f>SUM(C116:C128)</f>
        <v>3</v>
      </c>
      <c r="D129" s="24">
        <f>SUM(D116:D128)</f>
        <v>28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>
      <c r="A130" s="38">
        <v>39290</v>
      </c>
      <c r="B130" s="24">
        <v>1</v>
      </c>
      <c r="C130" s="24"/>
      <c r="D130" s="24"/>
      <c r="E130" s="24"/>
      <c r="F130" s="24"/>
      <c r="G130" s="24"/>
      <c r="H130" s="24"/>
      <c r="I130" s="24"/>
      <c r="J130" s="38">
        <v>39290</v>
      </c>
      <c r="K130" s="24">
        <v>1</v>
      </c>
      <c r="L130" s="24">
        <v>2</v>
      </c>
      <c r="M130" s="24">
        <v>4</v>
      </c>
      <c r="N130" s="24"/>
      <c r="O130" s="24"/>
      <c r="P130" s="24"/>
      <c r="Q130" s="24"/>
      <c r="R130" s="24"/>
      <c r="S130" s="38">
        <v>39290</v>
      </c>
      <c r="T130" s="24">
        <v>1</v>
      </c>
      <c r="U130" s="24"/>
      <c r="V130" s="24"/>
      <c r="W130" s="24"/>
      <c r="X130" s="24"/>
      <c r="Y130" s="24"/>
      <c r="Z130" s="24"/>
    </row>
    <row r="131" spans="1:26">
      <c r="A131" s="24"/>
      <c r="B131" s="24">
        <v>2</v>
      </c>
      <c r="C131" s="24"/>
      <c r="D131" s="24"/>
      <c r="E131" s="24"/>
      <c r="F131" s="24"/>
      <c r="G131" s="24"/>
      <c r="H131" s="24"/>
      <c r="I131" s="24"/>
      <c r="J131" s="24"/>
      <c r="K131" s="24">
        <v>2</v>
      </c>
      <c r="L131" s="24">
        <v>1</v>
      </c>
      <c r="M131" s="24">
        <v>1</v>
      </c>
      <c r="N131" s="24"/>
      <c r="O131" s="24"/>
      <c r="P131" s="24"/>
      <c r="Q131" s="24"/>
      <c r="R131" s="24"/>
      <c r="S131" s="24"/>
      <c r="T131" s="24">
        <v>2</v>
      </c>
      <c r="U131" s="24"/>
      <c r="V131" s="24">
        <v>1</v>
      </c>
      <c r="W131" s="24"/>
      <c r="X131" s="24"/>
      <c r="Y131" s="24"/>
      <c r="Z131" s="24"/>
    </row>
    <row r="132" spans="1:26">
      <c r="A132" s="24"/>
      <c r="B132" s="24">
        <v>3</v>
      </c>
      <c r="C132" s="24"/>
      <c r="D132" s="24"/>
      <c r="E132" s="24"/>
      <c r="F132" s="24"/>
      <c r="G132" s="24"/>
      <c r="H132" s="24"/>
      <c r="I132" s="24"/>
      <c r="J132" s="24"/>
      <c r="K132" s="24">
        <v>3</v>
      </c>
      <c r="L132" s="24"/>
      <c r="M132" s="24">
        <v>1</v>
      </c>
      <c r="N132" s="24"/>
      <c r="O132" s="24"/>
      <c r="P132" s="24"/>
      <c r="Q132" s="24"/>
      <c r="R132" s="24"/>
      <c r="S132" s="24"/>
      <c r="T132" s="24">
        <v>3</v>
      </c>
      <c r="U132" s="24"/>
      <c r="V132" s="24"/>
      <c r="W132" s="24"/>
      <c r="X132" s="24"/>
      <c r="Y132" s="24"/>
      <c r="Z132" s="24"/>
    </row>
    <row r="133" spans="1:26">
      <c r="A133" s="24"/>
      <c r="B133" s="24">
        <v>4</v>
      </c>
      <c r="C133" s="24"/>
      <c r="D133" s="24"/>
      <c r="E133" s="24"/>
      <c r="F133" s="24"/>
      <c r="G133" s="24"/>
      <c r="H133" s="24"/>
      <c r="I133" s="24"/>
      <c r="J133" s="24"/>
      <c r="K133" s="24">
        <v>4</v>
      </c>
      <c r="L133" s="24"/>
      <c r="M133" s="24">
        <v>1</v>
      </c>
      <c r="N133" s="24"/>
      <c r="O133" s="24"/>
      <c r="P133" s="24"/>
      <c r="Q133" s="24"/>
      <c r="R133" s="24"/>
      <c r="S133" s="24"/>
      <c r="T133" s="24">
        <v>4</v>
      </c>
      <c r="U133" s="24"/>
      <c r="V133" s="24"/>
      <c r="W133" s="24"/>
      <c r="X133" s="24"/>
      <c r="Y133" s="24"/>
      <c r="Z133" s="24"/>
    </row>
    <row r="134" spans="1:26">
      <c r="A134" s="24"/>
      <c r="B134" s="24">
        <v>5</v>
      </c>
      <c r="C134" s="24"/>
      <c r="D134" s="24">
        <v>1</v>
      </c>
      <c r="E134" s="24"/>
      <c r="F134" s="24"/>
      <c r="G134" s="24"/>
      <c r="H134" s="24"/>
      <c r="I134" s="24"/>
      <c r="J134" s="24"/>
      <c r="K134" s="24">
        <v>5</v>
      </c>
      <c r="L134" s="24"/>
      <c r="M134" s="24">
        <v>1</v>
      </c>
      <c r="N134" s="24"/>
      <c r="O134" s="24"/>
      <c r="P134" s="24"/>
      <c r="Q134" s="24"/>
      <c r="R134" s="24"/>
      <c r="S134" s="24"/>
      <c r="T134" s="24">
        <v>5</v>
      </c>
      <c r="U134" s="24"/>
      <c r="V134" s="24">
        <v>2</v>
      </c>
      <c r="W134" s="24"/>
      <c r="X134" s="24"/>
      <c r="Y134" s="24"/>
      <c r="Z134" s="24"/>
    </row>
    <row r="135" spans="1:26">
      <c r="A135" s="24"/>
      <c r="B135" s="24">
        <v>6</v>
      </c>
      <c r="C135" s="24"/>
      <c r="D135" s="24">
        <v>1</v>
      </c>
      <c r="E135" s="24"/>
      <c r="F135" s="24"/>
      <c r="G135" s="24"/>
      <c r="H135" s="24"/>
      <c r="I135" s="24"/>
      <c r="J135" s="24"/>
      <c r="K135" s="24">
        <v>6</v>
      </c>
      <c r="L135" s="24">
        <v>1</v>
      </c>
      <c r="M135" s="24"/>
      <c r="N135" s="24"/>
      <c r="O135" s="24"/>
      <c r="P135" s="24"/>
      <c r="Q135" s="24"/>
      <c r="R135" s="24"/>
      <c r="S135" s="24"/>
      <c r="T135" s="24">
        <v>6</v>
      </c>
      <c r="U135" s="24"/>
      <c r="V135" s="24"/>
      <c r="W135" s="24"/>
      <c r="X135" s="24"/>
      <c r="Y135" s="24"/>
      <c r="Z135" s="24"/>
    </row>
    <row r="136" spans="1:26">
      <c r="A136" s="24"/>
      <c r="B136" s="24">
        <v>7</v>
      </c>
      <c r="C136" s="24"/>
      <c r="D136" s="24">
        <v>1</v>
      </c>
      <c r="E136" s="24"/>
      <c r="F136" s="24"/>
      <c r="G136" s="24"/>
      <c r="H136" s="24"/>
      <c r="I136" s="24"/>
      <c r="J136" s="24"/>
      <c r="K136" s="24">
        <v>7</v>
      </c>
      <c r="L136" s="24"/>
      <c r="M136" s="24"/>
      <c r="N136" s="24"/>
      <c r="O136" s="24"/>
      <c r="P136" s="24"/>
      <c r="Q136" s="24"/>
      <c r="R136" s="24"/>
      <c r="S136" s="24"/>
      <c r="T136" s="24">
        <v>7</v>
      </c>
      <c r="U136" s="24"/>
      <c r="V136" s="24">
        <v>1</v>
      </c>
      <c r="W136" s="24"/>
      <c r="X136" s="24"/>
      <c r="Y136" s="24"/>
      <c r="Z136" s="24"/>
    </row>
    <row r="137" spans="1:26">
      <c r="A137" s="24"/>
      <c r="B137" s="24">
        <v>8</v>
      </c>
      <c r="C137" s="24"/>
      <c r="D137" s="24"/>
      <c r="E137" s="24"/>
      <c r="F137" s="24"/>
      <c r="G137" s="24"/>
      <c r="H137" s="24"/>
      <c r="I137" s="24"/>
      <c r="J137" s="24"/>
      <c r="K137" s="24">
        <v>8</v>
      </c>
      <c r="L137" s="24"/>
      <c r="M137" s="24"/>
      <c r="N137" s="24"/>
      <c r="O137" s="24"/>
      <c r="P137" s="24"/>
      <c r="Q137" s="24"/>
      <c r="R137" s="24"/>
      <c r="S137" s="24"/>
      <c r="T137" s="24">
        <v>8</v>
      </c>
      <c r="U137" s="24"/>
      <c r="V137" s="24">
        <v>1</v>
      </c>
      <c r="W137" s="24"/>
      <c r="X137" s="24"/>
      <c r="Y137" s="24"/>
      <c r="Z137" s="24"/>
    </row>
    <row r="138" spans="1:26">
      <c r="A138" s="24"/>
      <c r="B138" s="24">
        <v>9</v>
      </c>
      <c r="C138" s="24"/>
      <c r="D138" s="24">
        <v>1</v>
      </c>
      <c r="E138" s="24"/>
      <c r="F138" s="24"/>
      <c r="G138" s="24"/>
      <c r="H138" s="24"/>
      <c r="I138" s="24"/>
      <c r="J138" s="24"/>
      <c r="K138" s="24">
        <v>9</v>
      </c>
      <c r="L138" s="24">
        <v>5</v>
      </c>
      <c r="M138" s="24">
        <v>3</v>
      </c>
      <c r="N138" s="24"/>
      <c r="O138" s="24"/>
      <c r="P138" s="24"/>
      <c r="Q138" s="24"/>
      <c r="R138" s="24"/>
      <c r="S138" s="24"/>
      <c r="T138" s="24">
        <v>9</v>
      </c>
      <c r="U138" s="24"/>
      <c r="V138" s="24"/>
      <c r="W138" s="24"/>
      <c r="X138" s="24"/>
      <c r="Y138" s="24"/>
      <c r="Z138" s="24"/>
    </row>
    <row r="139" spans="1:26">
      <c r="A139" s="24"/>
      <c r="B139" s="24">
        <v>10</v>
      </c>
      <c r="C139" s="24">
        <v>1</v>
      </c>
      <c r="D139" s="24"/>
      <c r="E139" s="24"/>
      <c r="F139" s="24"/>
      <c r="G139" s="24"/>
      <c r="H139" s="24"/>
      <c r="I139" s="24"/>
      <c r="J139" s="24"/>
      <c r="K139" s="24">
        <v>10</v>
      </c>
      <c r="L139" s="24">
        <v>1</v>
      </c>
      <c r="M139" s="24">
        <v>1</v>
      </c>
      <c r="N139" s="24"/>
      <c r="O139" s="24"/>
      <c r="P139" s="24"/>
      <c r="Q139" s="24"/>
      <c r="R139" s="24"/>
      <c r="S139" s="24"/>
      <c r="T139" s="24">
        <v>10</v>
      </c>
      <c r="U139" s="24"/>
      <c r="V139" s="24"/>
      <c r="W139" s="24"/>
      <c r="X139" s="24"/>
      <c r="Y139" s="24"/>
      <c r="Z139" s="24"/>
    </row>
    <row r="140" spans="1:26">
      <c r="A140" s="24"/>
      <c r="B140" s="24">
        <v>11</v>
      </c>
      <c r="C140" s="24"/>
      <c r="D140" s="24"/>
      <c r="E140" s="24"/>
      <c r="F140" s="24"/>
      <c r="G140" s="24"/>
      <c r="H140" s="24"/>
      <c r="I140" s="24"/>
      <c r="J140" s="24"/>
      <c r="K140" s="24">
        <v>11</v>
      </c>
      <c r="L140" s="24">
        <v>2</v>
      </c>
      <c r="M140" s="24">
        <v>2</v>
      </c>
      <c r="N140" s="24"/>
      <c r="O140" s="24"/>
      <c r="P140" s="24"/>
      <c r="Q140" s="24"/>
      <c r="R140" s="24"/>
      <c r="S140" s="24"/>
      <c r="T140" s="24">
        <v>11</v>
      </c>
      <c r="U140" s="24"/>
      <c r="V140" s="24"/>
      <c r="W140" s="24"/>
      <c r="X140" s="24"/>
      <c r="Y140" s="24"/>
      <c r="Z140" s="24"/>
    </row>
    <row r="141" spans="1:26">
      <c r="A141" s="24"/>
      <c r="B141" s="24">
        <v>12</v>
      </c>
      <c r="C141" s="24"/>
      <c r="D141" s="24">
        <v>3</v>
      </c>
      <c r="E141" s="24"/>
      <c r="F141" s="24"/>
      <c r="G141" s="24"/>
      <c r="H141" s="24"/>
      <c r="I141" s="24"/>
      <c r="J141" s="24"/>
      <c r="K141" s="24">
        <v>12</v>
      </c>
      <c r="L141" s="24"/>
      <c r="M141" s="24">
        <v>1</v>
      </c>
      <c r="N141" s="24"/>
      <c r="O141" s="24"/>
      <c r="P141" s="24"/>
      <c r="Q141" s="24"/>
      <c r="R141" s="24"/>
      <c r="S141" s="24"/>
      <c r="T141" s="24" t="s">
        <v>4</v>
      </c>
      <c r="U141" s="24">
        <f>SUM(U130:U140)</f>
        <v>0</v>
      </c>
      <c r="V141" s="24">
        <f>SUM(V130:V140)</f>
        <v>5</v>
      </c>
      <c r="W141" s="24"/>
      <c r="X141" s="24"/>
      <c r="Y141" s="24"/>
      <c r="Z141" s="24"/>
    </row>
    <row r="142" spans="1:26">
      <c r="A142" s="24"/>
      <c r="B142" s="24">
        <v>13</v>
      </c>
      <c r="C142" s="24"/>
      <c r="D142" s="24"/>
      <c r="E142" s="24"/>
      <c r="F142" s="24"/>
      <c r="G142" s="24"/>
      <c r="H142" s="24"/>
      <c r="I142" s="24"/>
      <c r="J142" s="24"/>
      <c r="K142" s="24" t="s">
        <v>4</v>
      </c>
      <c r="L142" s="24">
        <f>SUM(L130:L141)</f>
        <v>12</v>
      </c>
      <c r="M142" s="24">
        <f>SUM(M130:M141)</f>
        <v>15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>
      <c r="A143" s="24"/>
      <c r="B143" s="24" t="s">
        <v>4</v>
      </c>
      <c r="C143" s="24">
        <f>SUM(C130:C142)</f>
        <v>1</v>
      </c>
      <c r="D143" s="24">
        <f>SUM(D130:D142)</f>
        <v>7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>
      <c r="A144" s="38">
        <v>39295</v>
      </c>
      <c r="B144" s="24">
        <v>1</v>
      </c>
      <c r="C144" s="24"/>
      <c r="D144" s="24"/>
      <c r="E144" s="24"/>
      <c r="F144" s="24"/>
      <c r="G144" s="24"/>
      <c r="H144" s="24"/>
      <c r="I144" s="24"/>
      <c r="J144" s="38">
        <v>39295</v>
      </c>
      <c r="K144" s="24">
        <v>1</v>
      </c>
      <c r="L144" s="24"/>
      <c r="M144" s="24"/>
      <c r="N144" s="24"/>
      <c r="O144" s="24"/>
      <c r="P144" s="24"/>
      <c r="Q144" s="24"/>
      <c r="R144" s="24"/>
      <c r="S144" s="38">
        <v>39295</v>
      </c>
      <c r="T144" s="24">
        <v>1</v>
      </c>
      <c r="U144" s="24"/>
      <c r="V144" s="24">
        <v>1</v>
      </c>
      <c r="W144" s="24"/>
      <c r="X144" s="24"/>
      <c r="Y144" s="24"/>
      <c r="Z144" s="24"/>
    </row>
    <row r="145" spans="1:26">
      <c r="A145" s="24"/>
      <c r="B145" s="24">
        <v>2</v>
      </c>
      <c r="C145" s="24"/>
      <c r="D145" s="24"/>
      <c r="E145" s="24"/>
      <c r="F145" s="24"/>
      <c r="G145" s="24"/>
      <c r="H145" s="24"/>
      <c r="I145" s="24"/>
      <c r="J145" s="24"/>
      <c r="K145" s="24">
        <v>2</v>
      </c>
      <c r="L145" s="24"/>
      <c r="M145" s="24">
        <v>3</v>
      </c>
      <c r="N145" s="24"/>
      <c r="O145" s="24"/>
      <c r="P145" s="24"/>
      <c r="Q145" s="24"/>
      <c r="R145" s="24"/>
      <c r="S145" s="24"/>
      <c r="T145" s="24">
        <v>2</v>
      </c>
      <c r="U145" s="24"/>
      <c r="V145" s="24"/>
      <c r="W145" s="24"/>
      <c r="X145" s="24"/>
      <c r="Y145" s="24"/>
      <c r="Z145" s="24"/>
    </row>
    <row r="146" spans="1:26">
      <c r="A146" s="24"/>
      <c r="B146" s="24">
        <v>3</v>
      </c>
      <c r="C146" s="24"/>
      <c r="D146" s="24"/>
      <c r="E146" s="24"/>
      <c r="F146" s="24"/>
      <c r="G146" s="24"/>
      <c r="H146" s="24"/>
      <c r="I146" s="24"/>
      <c r="J146" s="24"/>
      <c r="K146" s="24">
        <v>3</v>
      </c>
      <c r="L146" s="24"/>
      <c r="M146" s="24"/>
      <c r="N146" s="24"/>
      <c r="O146" s="24"/>
      <c r="P146" s="24"/>
      <c r="Q146" s="24"/>
      <c r="R146" s="24"/>
      <c r="S146" s="24"/>
      <c r="T146" s="24">
        <v>3</v>
      </c>
      <c r="U146" s="24"/>
      <c r="V146" s="24"/>
      <c r="W146" s="24"/>
      <c r="X146" s="24"/>
      <c r="Y146" s="24"/>
      <c r="Z146" s="24"/>
    </row>
    <row r="147" spans="1:26">
      <c r="A147" s="24"/>
      <c r="B147" s="24">
        <v>4</v>
      </c>
      <c r="C147" s="24"/>
      <c r="D147" s="24">
        <v>1</v>
      </c>
      <c r="E147" s="24"/>
      <c r="F147" s="24"/>
      <c r="G147" s="24"/>
      <c r="H147" s="24"/>
      <c r="I147" s="24"/>
      <c r="J147" s="24"/>
      <c r="K147" s="24">
        <v>4</v>
      </c>
      <c r="L147" s="24">
        <v>1</v>
      </c>
      <c r="M147" s="24"/>
      <c r="N147" s="24"/>
      <c r="O147" s="24"/>
      <c r="P147" s="24"/>
      <c r="Q147" s="24"/>
      <c r="R147" s="24"/>
      <c r="S147" s="24"/>
      <c r="T147" s="24">
        <v>4</v>
      </c>
      <c r="U147" s="24"/>
      <c r="V147" s="24">
        <v>2</v>
      </c>
      <c r="W147" s="24"/>
      <c r="X147" s="24"/>
      <c r="Y147" s="24"/>
      <c r="Z147" s="24"/>
    </row>
    <row r="148" spans="1:26">
      <c r="A148" s="24"/>
      <c r="B148" s="24">
        <v>5</v>
      </c>
      <c r="C148" s="24"/>
      <c r="D148" s="24"/>
      <c r="E148" s="24"/>
      <c r="F148" s="24"/>
      <c r="G148" s="24"/>
      <c r="H148" s="24"/>
      <c r="I148" s="24"/>
      <c r="J148" s="24"/>
      <c r="K148" s="24">
        <v>5</v>
      </c>
      <c r="L148" s="24"/>
      <c r="M148" s="24">
        <v>1</v>
      </c>
      <c r="N148" s="24"/>
      <c r="O148" s="24"/>
      <c r="P148" s="24"/>
      <c r="Q148" s="24"/>
      <c r="R148" s="24"/>
      <c r="S148" s="24"/>
      <c r="T148" s="24">
        <v>5</v>
      </c>
      <c r="U148" s="24">
        <v>1</v>
      </c>
      <c r="V148" s="24">
        <v>1</v>
      </c>
      <c r="W148" s="24"/>
      <c r="X148" s="24"/>
      <c r="Y148" s="24"/>
      <c r="Z148" s="24"/>
    </row>
    <row r="149" spans="1:26">
      <c r="A149" s="24"/>
      <c r="B149" s="24">
        <v>6</v>
      </c>
      <c r="C149" s="24"/>
      <c r="D149" s="24">
        <v>3</v>
      </c>
      <c r="E149" s="24"/>
      <c r="F149" s="24"/>
      <c r="G149" s="24"/>
      <c r="H149" s="24"/>
      <c r="I149" s="24"/>
      <c r="J149" s="24"/>
      <c r="K149" s="24">
        <v>6</v>
      </c>
      <c r="L149" s="24"/>
      <c r="M149" s="24">
        <v>4</v>
      </c>
      <c r="N149" s="24"/>
      <c r="O149" s="24"/>
      <c r="P149" s="24"/>
      <c r="Q149" s="24"/>
      <c r="R149" s="24"/>
      <c r="S149" s="24"/>
      <c r="T149" s="24">
        <v>6</v>
      </c>
      <c r="U149" s="24"/>
      <c r="V149" s="24">
        <v>1</v>
      </c>
      <c r="W149" s="24"/>
      <c r="X149" s="24"/>
      <c r="Y149" s="24"/>
      <c r="Z149" s="24"/>
    </row>
    <row r="150" spans="1:26">
      <c r="A150" s="24"/>
      <c r="B150" s="24">
        <v>7</v>
      </c>
      <c r="C150" s="24"/>
      <c r="D150" s="24">
        <v>5</v>
      </c>
      <c r="E150" s="24"/>
      <c r="F150" s="24"/>
      <c r="G150" s="24"/>
      <c r="H150" s="24"/>
      <c r="I150" s="24"/>
      <c r="J150" s="24"/>
      <c r="K150" s="24">
        <v>7</v>
      </c>
      <c r="L150" s="24"/>
      <c r="M150" s="24">
        <v>1</v>
      </c>
      <c r="N150" s="24"/>
      <c r="O150" s="24"/>
      <c r="P150" s="24"/>
      <c r="Q150" s="24"/>
      <c r="R150" s="24"/>
      <c r="S150" s="24"/>
      <c r="T150" s="24">
        <v>7</v>
      </c>
      <c r="U150" s="24"/>
      <c r="V150" s="24">
        <v>2</v>
      </c>
      <c r="W150" s="24"/>
      <c r="X150" s="24"/>
      <c r="Y150" s="24"/>
      <c r="Z150" s="24"/>
    </row>
    <row r="151" spans="1:26">
      <c r="A151" s="24"/>
      <c r="B151" s="24">
        <v>8</v>
      </c>
      <c r="C151" s="24"/>
      <c r="D151" s="24">
        <v>1</v>
      </c>
      <c r="E151" s="24"/>
      <c r="F151" s="24"/>
      <c r="G151" s="24"/>
      <c r="H151" s="24"/>
      <c r="I151" s="24"/>
      <c r="J151" s="24"/>
      <c r="K151" s="24">
        <v>8</v>
      </c>
      <c r="L151" s="24"/>
      <c r="M151" s="24">
        <v>5</v>
      </c>
      <c r="N151" s="24"/>
      <c r="O151" s="24"/>
      <c r="P151" s="24"/>
      <c r="Q151" s="24"/>
      <c r="R151" s="24"/>
      <c r="S151" s="24"/>
      <c r="T151" s="24">
        <v>8</v>
      </c>
      <c r="U151" s="24"/>
      <c r="V151" s="24">
        <v>1</v>
      </c>
      <c r="W151" s="24"/>
      <c r="X151" s="24"/>
      <c r="Y151" s="24"/>
      <c r="Z151" s="24"/>
    </row>
    <row r="152" spans="1:26">
      <c r="A152" s="24"/>
      <c r="B152" s="24">
        <v>9</v>
      </c>
      <c r="C152" s="24">
        <v>1</v>
      </c>
      <c r="D152" s="24">
        <v>1</v>
      </c>
      <c r="E152" s="24"/>
      <c r="F152" s="24"/>
      <c r="G152" s="24"/>
      <c r="H152" s="24"/>
      <c r="I152" s="24"/>
      <c r="J152" s="24"/>
      <c r="K152" s="24">
        <v>9</v>
      </c>
      <c r="L152" s="24"/>
      <c r="M152" s="24">
        <v>1</v>
      </c>
      <c r="N152" s="24"/>
      <c r="O152" s="24"/>
      <c r="P152" s="24"/>
      <c r="Q152" s="24"/>
      <c r="R152" s="24"/>
      <c r="S152" s="24"/>
      <c r="T152" s="24">
        <v>9</v>
      </c>
      <c r="U152" s="24"/>
      <c r="V152" s="24">
        <v>1</v>
      </c>
      <c r="W152" s="24"/>
      <c r="X152" s="24"/>
      <c r="Y152" s="24"/>
      <c r="Z152" s="24"/>
    </row>
    <row r="153" spans="1:26">
      <c r="A153" s="24"/>
      <c r="B153" s="24">
        <v>10</v>
      </c>
      <c r="C153" s="24"/>
      <c r="D153" s="24">
        <v>1</v>
      </c>
      <c r="E153" s="24"/>
      <c r="F153" s="24"/>
      <c r="G153" s="24"/>
      <c r="H153" s="24"/>
      <c r="I153" s="24"/>
      <c r="J153" s="24"/>
      <c r="K153" s="24">
        <v>10</v>
      </c>
      <c r="L153" s="24"/>
      <c r="M153" s="24">
        <v>1</v>
      </c>
      <c r="N153" s="24"/>
      <c r="O153" s="24"/>
      <c r="P153" s="24"/>
      <c r="Q153" s="24"/>
      <c r="R153" s="24"/>
      <c r="S153" s="24"/>
      <c r="T153" s="24">
        <v>10</v>
      </c>
      <c r="U153" s="24"/>
      <c r="V153" s="24"/>
      <c r="W153" s="24"/>
      <c r="X153" s="24"/>
      <c r="Y153" s="24"/>
      <c r="Z153" s="24"/>
    </row>
    <row r="154" spans="1:26">
      <c r="A154" s="24"/>
      <c r="B154" s="24">
        <v>11</v>
      </c>
      <c r="C154" s="24"/>
      <c r="D154" s="24">
        <v>5</v>
      </c>
      <c r="E154" s="24"/>
      <c r="F154" s="24"/>
      <c r="G154" s="24"/>
      <c r="H154" s="24"/>
      <c r="I154" s="24"/>
      <c r="J154" s="24"/>
      <c r="K154" s="24">
        <v>11</v>
      </c>
      <c r="L154" s="24">
        <v>1</v>
      </c>
      <c r="M154" s="24">
        <v>1</v>
      </c>
      <c r="N154" s="24"/>
      <c r="O154" s="24"/>
      <c r="P154" s="24"/>
      <c r="Q154" s="24"/>
      <c r="R154" s="24"/>
      <c r="S154" s="24"/>
      <c r="T154" s="24">
        <v>11</v>
      </c>
      <c r="U154" s="24"/>
      <c r="V154" s="24">
        <v>1</v>
      </c>
      <c r="W154" s="24"/>
      <c r="X154" s="24"/>
      <c r="Y154" s="24"/>
      <c r="Z154" s="24"/>
    </row>
    <row r="155" spans="1:26">
      <c r="A155" s="24"/>
      <c r="B155" s="24">
        <v>12</v>
      </c>
      <c r="C155" s="24"/>
      <c r="D155" s="24"/>
      <c r="E155" s="24"/>
      <c r="F155" s="24"/>
      <c r="G155" s="24"/>
      <c r="H155" s="24"/>
      <c r="I155" s="24"/>
      <c r="J155" s="24"/>
      <c r="K155" s="24">
        <v>12</v>
      </c>
      <c r="L155" s="24"/>
      <c r="M155" s="24"/>
      <c r="N155" s="24"/>
      <c r="O155" s="24"/>
      <c r="P155" s="24"/>
      <c r="Q155" s="24"/>
      <c r="R155" s="24"/>
      <c r="S155" s="24"/>
      <c r="T155" s="24" t="s">
        <v>4</v>
      </c>
      <c r="U155" s="24">
        <f>SUM(U144:U154)</f>
        <v>1</v>
      </c>
      <c r="V155" s="24">
        <f>SUM(V144:V154)</f>
        <v>10</v>
      </c>
      <c r="W155" s="24"/>
      <c r="X155" s="24"/>
      <c r="Y155" s="24"/>
      <c r="Z155" s="24"/>
    </row>
    <row r="156" spans="1:26">
      <c r="A156" s="24"/>
      <c r="B156" s="24">
        <v>13</v>
      </c>
      <c r="C156" s="24"/>
      <c r="D156" s="24">
        <v>3</v>
      </c>
      <c r="E156" s="24"/>
      <c r="F156" s="24"/>
      <c r="G156" s="24"/>
      <c r="H156" s="24"/>
      <c r="I156" s="24"/>
      <c r="J156" s="24"/>
      <c r="K156" s="24" t="s">
        <v>4</v>
      </c>
      <c r="L156" s="24">
        <f>SUM(L144:L155)</f>
        <v>2</v>
      </c>
      <c r="M156" s="24">
        <f>SUM(M144:M155)</f>
        <v>17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>
      <c r="A157" s="24"/>
      <c r="B157" s="24" t="s">
        <v>4</v>
      </c>
      <c r="C157" s="24">
        <f>SUM(C144:C156)</f>
        <v>1</v>
      </c>
      <c r="D157" s="24">
        <f>SUM(D144:D156)</f>
        <v>20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>
      <c r="A158" s="38">
        <v>39300</v>
      </c>
      <c r="B158" s="24">
        <v>1</v>
      </c>
      <c r="C158" s="24"/>
      <c r="D158" s="24">
        <v>2</v>
      </c>
      <c r="E158" s="24"/>
      <c r="F158" s="24"/>
      <c r="G158" s="24"/>
      <c r="H158" s="24"/>
      <c r="I158" s="24"/>
      <c r="J158" s="38">
        <v>39300</v>
      </c>
      <c r="K158" s="24">
        <v>1</v>
      </c>
      <c r="L158" s="24"/>
      <c r="M158" s="24"/>
      <c r="N158" s="24"/>
      <c r="O158" s="24"/>
      <c r="P158" s="24"/>
      <c r="Q158" s="24"/>
      <c r="R158" s="24"/>
      <c r="S158" s="38">
        <v>39300</v>
      </c>
      <c r="T158" s="24">
        <v>1</v>
      </c>
      <c r="U158" s="24"/>
      <c r="V158" s="24">
        <v>1</v>
      </c>
      <c r="W158" s="24"/>
      <c r="X158" s="24"/>
      <c r="Y158" s="24"/>
      <c r="Z158" s="24"/>
    </row>
    <row r="159" spans="1:26">
      <c r="A159" s="24"/>
      <c r="B159" s="24">
        <v>2</v>
      </c>
      <c r="C159" s="24"/>
      <c r="D159" s="24"/>
      <c r="E159" s="24"/>
      <c r="F159" s="24"/>
      <c r="G159" s="24"/>
      <c r="H159" s="24"/>
      <c r="I159" s="24"/>
      <c r="J159" s="24"/>
      <c r="K159" s="24">
        <v>2</v>
      </c>
      <c r="L159" s="24"/>
      <c r="M159" s="24">
        <v>2</v>
      </c>
      <c r="N159" s="24"/>
      <c r="O159" s="24"/>
      <c r="P159" s="24"/>
      <c r="Q159" s="24"/>
      <c r="R159" s="24"/>
      <c r="S159" s="24"/>
      <c r="T159" s="24">
        <v>2</v>
      </c>
      <c r="U159" s="24"/>
      <c r="V159" s="24">
        <v>1</v>
      </c>
      <c r="W159" s="24"/>
      <c r="X159" s="24"/>
      <c r="Y159" s="24"/>
      <c r="Z159" s="24"/>
    </row>
    <row r="160" spans="1:26">
      <c r="A160" s="24"/>
      <c r="B160" s="24">
        <v>3</v>
      </c>
      <c r="C160" s="24"/>
      <c r="D160" s="24"/>
      <c r="E160" s="24"/>
      <c r="F160" s="24"/>
      <c r="G160" s="24"/>
      <c r="H160" s="24"/>
      <c r="I160" s="24"/>
      <c r="J160" s="24"/>
      <c r="K160" s="24">
        <v>3</v>
      </c>
      <c r="L160" s="24"/>
      <c r="M160" s="24">
        <v>6</v>
      </c>
      <c r="N160" s="24"/>
      <c r="O160" s="24"/>
      <c r="P160" s="24"/>
      <c r="Q160" s="24"/>
      <c r="R160" s="24"/>
      <c r="S160" s="24"/>
      <c r="T160" s="24">
        <v>3</v>
      </c>
      <c r="U160" s="24"/>
      <c r="V160" s="24"/>
      <c r="W160" s="24"/>
      <c r="X160" s="24"/>
      <c r="Y160" s="24"/>
      <c r="Z160" s="24"/>
    </row>
    <row r="161" spans="1:26">
      <c r="A161" s="24"/>
      <c r="B161" s="24">
        <v>4</v>
      </c>
      <c r="C161" s="24"/>
      <c r="D161" s="24"/>
      <c r="E161" s="24"/>
      <c r="F161" s="24"/>
      <c r="G161" s="24"/>
      <c r="H161" s="24"/>
      <c r="I161" s="24"/>
      <c r="J161" s="24"/>
      <c r="K161" s="24">
        <v>4</v>
      </c>
      <c r="L161" s="24"/>
      <c r="M161" s="24"/>
      <c r="N161" s="24"/>
      <c r="O161" s="24"/>
      <c r="P161" s="24"/>
      <c r="Q161" s="24"/>
      <c r="R161" s="24"/>
      <c r="S161" s="24"/>
      <c r="T161" s="24">
        <v>4</v>
      </c>
      <c r="U161" s="24"/>
      <c r="V161" s="24"/>
      <c r="W161" s="24"/>
      <c r="X161" s="24"/>
      <c r="Y161" s="24"/>
      <c r="Z161" s="24"/>
    </row>
    <row r="162" spans="1:26">
      <c r="A162" s="24"/>
      <c r="B162" s="24">
        <v>5</v>
      </c>
      <c r="C162" s="24"/>
      <c r="D162" s="24"/>
      <c r="E162" s="24"/>
      <c r="F162" s="24"/>
      <c r="G162" s="24"/>
      <c r="H162" s="24"/>
      <c r="I162" s="24"/>
      <c r="J162" s="24"/>
      <c r="K162" s="24">
        <v>5</v>
      </c>
      <c r="L162" s="24"/>
      <c r="M162" s="24"/>
      <c r="N162" s="24"/>
      <c r="O162" s="24"/>
      <c r="P162" s="24"/>
      <c r="Q162" s="24"/>
      <c r="R162" s="24"/>
      <c r="S162" s="24"/>
      <c r="T162" s="24">
        <v>5</v>
      </c>
      <c r="U162" s="24"/>
      <c r="V162" s="24"/>
      <c r="W162" s="24"/>
      <c r="X162" s="24"/>
      <c r="Y162" s="24"/>
      <c r="Z162" s="24"/>
    </row>
    <row r="163" spans="1:26">
      <c r="A163" s="24"/>
      <c r="B163" s="24">
        <v>6</v>
      </c>
      <c r="C163" s="24"/>
      <c r="D163" s="24">
        <v>1</v>
      </c>
      <c r="E163" s="24"/>
      <c r="F163" s="24"/>
      <c r="G163" s="24"/>
      <c r="H163" s="24"/>
      <c r="I163" s="24"/>
      <c r="J163" s="24"/>
      <c r="K163" s="24">
        <v>6</v>
      </c>
      <c r="L163" s="24">
        <v>1</v>
      </c>
      <c r="M163" s="24">
        <v>2</v>
      </c>
      <c r="N163" s="24"/>
      <c r="O163" s="24"/>
      <c r="P163" s="24"/>
      <c r="Q163" s="24"/>
      <c r="R163" s="24"/>
      <c r="S163" s="24"/>
      <c r="T163" s="24">
        <v>6</v>
      </c>
      <c r="U163" s="24"/>
      <c r="V163" s="24"/>
      <c r="W163" s="24"/>
      <c r="X163" s="24"/>
      <c r="Y163" s="24"/>
      <c r="Z163" s="24"/>
    </row>
    <row r="164" spans="1:26">
      <c r="A164" s="24"/>
      <c r="B164" s="24">
        <v>7</v>
      </c>
      <c r="C164" s="24"/>
      <c r="D164" s="24"/>
      <c r="E164" s="24"/>
      <c r="F164" s="24"/>
      <c r="G164" s="24"/>
      <c r="H164" s="24"/>
      <c r="I164" s="24"/>
      <c r="J164" s="24"/>
      <c r="K164" s="24">
        <v>7</v>
      </c>
      <c r="L164" s="24"/>
      <c r="M164" s="24">
        <v>2</v>
      </c>
      <c r="N164" s="24"/>
      <c r="O164" s="24"/>
      <c r="P164" s="24"/>
      <c r="Q164" s="24"/>
      <c r="R164" s="24"/>
      <c r="S164" s="24"/>
      <c r="T164" s="24">
        <v>7</v>
      </c>
      <c r="U164" s="24"/>
      <c r="V164" s="24">
        <v>2</v>
      </c>
      <c r="W164" s="24"/>
      <c r="X164" s="24"/>
      <c r="Y164" s="24"/>
      <c r="Z164" s="24"/>
    </row>
    <row r="165" spans="1:26">
      <c r="A165" s="24"/>
      <c r="B165" s="24">
        <v>8</v>
      </c>
      <c r="C165" s="24"/>
      <c r="D165" s="24"/>
      <c r="E165" s="24"/>
      <c r="F165" s="24"/>
      <c r="G165" s="24"/>
      <c r="H165" s="24"/>
      <c r="I165" s="24"/>
      <c r="J165" s="24"/>
      <c r="K165" s="24">
        <v>8</v>
      </c>
      <c r="L165" s="24"/>
      <c r="M165" s="24">
        <v>1</v>
      </c>
      <c r="N165" s="24"/>
      <c r="O165" s="24"/>
      <c r="P165" s="24"/>
      <c r="Q165" s="24"/>
      <c r="R165" s="24"/>
      <c r="S165" s="24"/>
      <c r="T165" s="24">
        <v>8</v>
      </c>
      <c r="U165" s="24"/>
      <c r="V165" s="24">
        <v>1</v>
      </c>
      <c r="W165" s="24"/>
      <c r="X165" s="24"/>
      <c r="Y165" s="24"/>
      <c r="Z165" s="24"/>
    </row>
    <row r="166" spans="1:26">
      <c r="A166" s="24"/>
      <c r="B166" s="24">
        <v>9</v>
      </c>
      <c r="C166" s="24"/>
      <c r="D166" s="24"/>
      <c r="E166" s="24"/>
      <c r="F166" s="24"/>
      <c r="G166" s="24"/>
      <c r="H166" s="24"/>
      <c r="I166" s="24"/>
      <c r="J166" s="24"/>
      <c r="K166" s="24">
        <v>9</v>
      </c>
      <c r="L166" s="24"/>
      <c r="M166" s="24"/>
      <c r="N166" s="24"/>
      <c r="O166" s="24"/>
      <c r="P166" s="24"/>
      <c r="Q166" s="24"/>
      <c r="R166" s="24"/>
      <c r="S166" s="24"/>
      <c r="T166" s="24">
        <v>9</v>
      </c>
      <c r="U166" s="24"/>
      <c r="V166" s="24">
        <v>1</v>
      </c>
      <c r="W166" s="24"/>
      <c r="X166" s="24"/>
      <c r="Y166" s="24"/>
      <c r="Z166" s="24"/>
    </row>
    <row r="167" spans="1:26">
      <c r="A167" s="24"/>
      <c r="B167" s="24">
        <v>10</v>
      </c>
      <c r="C167" s="24"/>
      <c r="D167" s="24"/>
      <c r="E167" s="24"/>
      <c r="F167" s="24"/>
      <c r="G167" s="24"/>
      <c r="H167" s="24"/>
      <c r="I167" s="24"/>
      <c r="J167" s="24"/>
      <c r="K167" s="24">
        <v>10</v>
      </c>
      <c r="L167" s="24"/>
      <c r="M167" s="24"/>
      <c r="N167" s="24"/>
      <c r="O167" s="24"/>
      <c r="P167" s="24"/>
      <c r="Q167" s="24"/>
      <c r="R167" s="24"/>
      <c r="S167" s="24"/>
      <c r="T167" s="24">
        <v>10</v>
      </c>
      <c r="U167" s="24"/>
      <c r="V167" s="24"/>
      <c r="W167" s="24"/>
      <c r="X167" s="24"/>
      <c r="Y167" s="24"/>
      <c r="Z167" s="24"/>
    </row>
    <row r="168" spans="1:26">
      <c r="A168" s="24"/>
      <c r="B168" s="24">
        <v>11</v>
      </c>
      <c r="C168" s="24"/>
      <c r="D168" s="24"/>
      <c r="E168" s="24"/>
      <c r="F168" s="24"/>
      <c r="G168" s="24"/>
      <c r="H168" s="24"/>
      <c r="I168" s="24"/>
      <c r="J168" s="24"/>
      <c r="K168" s="24">
        <v>11</v>
      </c>
      <c r="L168" s="24"/>
      <c r="M168" s="24"/>
      <c r="N168" s="24"/>
      <c r="O168" s="24"/>
      <c r="P168" s="24"/>
      <c r="Q168" s="24"/>
      <c r="R168" s="24"/>
      <c r="S168" s="24"/>
      <c r="T168" s="24">
        <v>11</v>
      </c>
      <c r="U168" s="24"/>
      <c r="V168" s="24">
        <v>1</v>
      </c>
      <c r="W168" s="24"/>
      <c r="X168" s="24"/>
      <c r="Y168" s="24"/>
      <c r="Z168" s="24"/>
    </row>
    <row r="169" spans="1:26">
      <c r="A169" s="24"/>
      <c r="B169" s="24">
        <v>12</v>
      </c>
      <c r="C169" s="24"/>
      <c r="D169" s="24"/>
      <c r="E169" s="24"/>
      <c r="F169" s="24"/>
      <c r="G169" s="24"/>
      <c r="H169" s="24"/>
      <c r="I169" s="24"/>
      <c r="J169" s="24"/>
      <c r="K169" s="24">
        <v>12</v>
      </c>
      <c r="L169" s="24"/>
      <c r="M169" s="24"/>
      <c r="N169" s="24"/>
      <c r="O169" s="24"/>
      <c r="P169" s="24"/>
      <c r="Q169" s="24"/>
      <c r="R169" s="24"/>
      <c r="S169" s="24"/>
      <c r="T169" s="24" t="s">
        <v>4</v>
      </c>
      <c r="U169" s="24">
        <f>SUM(U158:U168)</f>
        <v>0</v>
      </c>
      <c r="V169" s="24">
        <f>SUM(V158:V168)</f>
        <v>7</v>
      </c>
      <c r="W169" s="24"/>
      <c r="X169" s="24"/>
      <c r="Y169" s="24"/>
      <c r="Z169" s="24"/>
    </row>
    <row r="170" spans="1:26">
      <c r="A170" s="24"/>
      <c r="B170" s="24">
        <v>13</v>
      </c>
      <c r="C170" s="24"/>
      <c r="D170" s="24"/>
      <c r="E170" s="24"/>
      <c r="F170" s="24"/>
      <c r="G170" s="24"/>
      <c r="H170" s="24"/>
      <c r="I170" s="24"/>
      <c r="J170" s="24"/>
      <c r="K170" s="24" t="s">
        <v>4</v>
      </c>
      <c r="L170" s="24">
        <f>SUM(L158:L169)</f>
        <v>1</v>
      </c>
      <c r="M170" s="24">
        <f>SUM(M158:M169)</f>
        <v>13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>
      <c r="A171" s="24"/>
      <c r="B171" s="24" t="s">
        <v>4</v>
      </c>
      <c r="C171" s="24">
        <f>SUM(C158:C170)</f>
        <v>0</v>
      </c>
      <c r="D171" s="24">
        <f>SUM(D158:D170)</f>
        <v>3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>
      <c r="A172" s="38">
        <v>39304</v>
      </c>
      <c r="B172" s="24">
        <v>1</v>
      </c>
      <c r="C172" s="24"/>
      <c r="D172" s="24"/>
      <c r="E172" s="24"/>
      <c r="F172" s="24"/>
      <c r="G172" s="24"/>
      <c r="H172" s="24"/>
      <c r="I172" s="24"/>
      <c r="J172" s="38">
        <v>39304</v>
      </c>
      <c r="K172" s="24">
        <v>1</v>
      </c>
      <c r="L172" s="24"/>
      <c r="M172" s="24"/>
      <c r="N172" s="24"/>
      <c r="O172" s="24"/>
      <c r="P172" s="24"/>
      <c r="Q172" s="24"/>
      <c r="R172" s="24"/>
      <c r="S172" s="38">
        <v>39304</v>
      </c>
      <c r="T172" s="24">
        <v>1</v>
      </c>
      <c r="U172" s="24"/>
      <c r="V172" s="24"/>
      <c r="W172" s="24"/>
      <c r="X172" s="24"/>
      <c r="Y172" s="24"/>
      <c r="Z172" s="24"/>
    </row>
    <row r="173" spans="1:26">
      <c r="A173" s="24"/>
      <c r="B173" s="24">
        <v>2</v>
      </c>
      <c r="C173" s="24"/>
      <c r="D173" s="24"/>
      <c r="E173" s="24"/>
      <c r="F173" s="24"/>
      <c r="G173" s="24"/>
      <c r="H173" s="24"/>
      <c r="I173" s="24"/>
      <c r="J173" s="24"/>
      <c r="K173" s="24">
        <v>2</v>
      </c>
      <c r="L173" s="24"/>
      <c r="M173" s="24"/>
      <c r="N173" s="24"/>
      <c r="O173" s="24"/>
      <c r="P173" s="24"/>
      <c r="Q173" s="24"/>
      <c r="R173" s="24"/>
      <c r="S173" s="24"/>
      <c r="T173" s="24">
        <v>2</v>
      </c>
      <c r="U173" s="24"/>
      <c r="V173" s="24"/>
      <c r="W173" s="24"/>
      <c r="X173" s="24"/>
      <c r="Y173" s="24"/>
      <c r="Z173" s="24"/>
    </row>
    <row r="174" spans="1:26">
      <c r="A174" s="24"/>
      <c r="B174" s="24">
        <v>3</v>
      </c>
      <c r="C174" s="24"/>
      <c r="D174" s="24"/>
      <c r="E174" s="24"/>
      <c r="F174" s="24"/>
      <c r="G174" s="24"/>
      <c r="H174" s="24"/>
      <c r="I174" s="24"/>
      <c r="J174" s="24"/>
      <c r="K174" s="24">
        <v>3</v>
      </c>
      <c r="L174" s="24"/>
      <c r="M174" s="24"/>
      <c r="N174" s="24"/>
      <c r="O174" s="24"/>
      <c r="P174" s="24"/>
      <c r="Q174" s="24"/>
      <c r="R174" s="24"/>
      <c r="S174" s="24"/>
      <c r="T174" s="24">
        <v>3</v>
      </c>
      <c r="U174" s="24"/>
      <c r="V174" s="24"/>
      <c r="W174" s="24"/>
      <c r="X174" s="24"/>
      <c r="Y174" s="24"/>
      <c r="Z174" s="24"/>
    </row>
    <row r="175" spans="1:26">
      <c r="A175" s="24"/>
      <c r="B175" s="24">
        <v>4</v>
      </c>
      <c r="C175" s="24"/>
      <c r="D175" s="24"/>
      <c r="E175" s="24"/>
      <c r="F175" s="24"/>
      <c r="G175" s="24"/>
      <c r="H175" s="24"/>
      <c r="I175" s="24"/>
      <c r="J175" s="24"/>
      <c r="K175" s="24">
        <v>4</v>
      </c>
      <c r="L175" s="24"/>
      <c r="M175" s="24"/>
      <c r="N175" s="24"/>
      <c r="O175" s="24"/>
      <c r="P175" s="24"/>
      <c r="Q175" s="24"/>
      <c r="R175" s="24"/>
      <c r="S175" s="24"/>
      <c r="T175" s="24">
        <v>4</v>
      </c>
      <c r="U175" s="24"/>
      <c r="V175" s="24"/>
      <c r="W175" s="24"/>
      <c r="X175" s="24"/>
      <c r="Y175" s="24"/>
      <c r="Z175" s="24"/>
    </row>
    <row r="176" spans="1:26">
      <c r="A176" s="24"/>
      <c r="B176" s="24">
        <v>5</v>
      </c>
      <c r="C176" s="24"/>
      <c r="D176" s="24"/>
      <c r="E176" s="24"/>
      <c r="F176" s="24"/>
      <c r="G176" s="24"/>
      <c r="H176" s="24"/>
      <c r="I176" s="24"/>
      <c r="J176" s="24"/>
      <c r="K176" s="24">
        <v>5</v>
      </c>
      <c r="L176" s="24"/>
      <c r="M176" s="24">
        <v>1</v>
      </c>
      <c r="N176" s="24"/>
      <c r="O176" s="24"/>
      <c r="P176" s="24"/>
      <c r="Q176" s="24"/>
      <c r="R176" s="24"/>
      <c r="S176" s="24"/>
      <c r="T176" s="24">
        <v>5</v>
      </c>
      <c r="U176" s="24"/>
      <c r="V176" s="24"/>
      <c r="W176" s="24"/>
      <c r="X176" s="24"/>
      <c r="Y176" s="24"/>
      <c r="Z176" s="24"/>
    </row>
    <row r="177" spans="1:26">
      <c r="A177" s="24"/>
      <c r="B177" s="24">
        <v>6</v>
      </c>
      <c r="C177" s="24"/>
      <c r="D177" s="24"/>
      <c r="E177" s="24"/>
      <c r="F177" s="24"/>
      <c r="G177" s="24"/>
      <c r="H177" s="24"/>
      <c r="I177" s="24"/>
      <c r="J177" s="24"/>
      <c r="K177" s="24">
        <v>6</v>
      </c>
      <c r="L177" s="24"/>
      <c r="M177" s="24"/>
      <c r="N177" s="24"/>
      <c r="O177" s="24"/>
      <c r="P177" s="24"/>
      <c r="Q177" s="24"/>
      <c r="R177" s="24"/>
      <c r="S177" s="24"/>
      <c r="T177" s="24">
        <v>6</v>
      </c>
      <c r="U177" s="24"/>
      <c r="V177" s="24"/>
      <c r="W177" s="24"/>
      <c r="X177" s="24"/>
      <c r="Y177" s="24"/>
      <c r="Z177" s="24"/>
    </row>
    <row r="178" spans="1:26">
      <c r="A178" s="24"/>
      <c r="B178" s="24">
        <v>7</v>
      </c>
      <c r="C178" s="24"/>
      <c r="D178" s="24"/>
      <c r="E178" s="24"/>
      <c r="F178" s="24"/>
      <c r="G178" s="24"/>
      <c r="H178" s="24"/>
      <c r="I178" s="24"/>
      <c r="J178" s="24"/>
      <c r="K178" s="24">
        <v>7</v>
      </c>
      <c r="L178" s="24"/>
      <c r="M178" s="24"/>
      <c r="N178" s="24"/>
      <c r="O178" s="24"/>
      <c r="P178" s="24"/>
      <c r="Q178" s="24"/>
      <c r="R178" s="24"/>
      <c r="S178" s="24"/>
      <c r="T178" s="24">
        <v>7</v>
      </c>
      <c r="U178" s="24"/>
      <c r="V178" s="24"/>
      <c r="W178" s="24"/>
      <c r="X178" s="24"/>
      <c r="Y178" s="24"/>
      <c r="Z178" s="24"/>
    </row>
    <row r="179" spans="1:26">
      <c r="A179" s="24"/>
      <c r="B179" s="24">
        <v>8</v>
      </c>
      <c r="C179" s="24"/>
      <c r="D179" s="24">
        <v>1</v>
      </c>
      <c r="E179" s="24"/>
      <c r="F179" s="24"/>
      <c r="G179" s="24"/>
      <c r="H179" s="24"/>
      <c r="I179" s="24"/>
      <c r="J179" s="24"/>
      <c r="K179" s="24">
        <v>8</v>
      </c>
      <c r="L179" s="24"/>
      <c r="M179" s="24"/>
      <c r="N179" s="24"/>
      <c r="O179" s="24"/>
      <c r="P179" s="24"/>
      <c r="Q179" s="24"/>
      <c r="R179" s="24"/>
      <c r="S179" s="24"/>
      <c r="T179" s="24">
        <v>8</v>
      </c>
      <c r="U179" s="24"/>
      <c r="V179" s="24"/>
      <c r="W179" s="24"/>
      <c r="X179" s="24"/>
      <c r="Y179" s="24"/>
      <c r="Z179" s="24"/>
    </row>
    <row r="180" spans="1:26">
      <c r="A180" s="24"/>
      <c r="B180" s="24">
        <v>9</v>
      </c>
      <c r="C180" s="24"/>
      <c r="D180" s="24"/>
      <c r="E180" s="24"/>
      <c r="F180" s="24"/>
      <c r="G180" s="24"/>
      <c r="H180" s="24"/>
      <c r="I180" s="24"/>
      <c r="J180" s="24"/>
      <c r="K180" s="24">
        <v>9</v>
      </c>
      <c r="L180" s="24"/>
      <c r="M180" s="24"/>
      <c r="N180" s="24"/>
      <c r="O180" s="24"/>
      <c r="P180" s="24"/>
      <c r="Q180" s="24"/>
      <c r="R180" s="24"/>
      <c r="S180" s="24"/>
      <c r="T180" s="24">
        <v>9</v>
      </c>
      <c r="U180" s="24"/>
      <c r="V180" s="24"/>
      <c r="W180" s="24"/>
      <c r="X180" s="24"/>
      <c r="Y180" s="24"/>
      <c r="Z180" s="24"/>
    </row>
    <row r="181" spans="1:26">
      <c r="A181" s="24"/>
      <c r="B181" s="24">
        <v>10</v>
      </c>
      <c r="C181" s="24"/>
      <c r="D181" s="24"/>
      <c r="E181" s="24"/>
      <c r="F181" s="24"/>
      <c r="G181" s="24"/>
      <c r="H181" s="24"/>
      <c r="I181" s="24"/>
      <c r="J181" s="24"/>
      <c r="K181" s="24">
        <v>10</v>
      </c>
      <c r="L181" s="24"/>
      <c r="M181" s="24"/>
      <c r="N181" s="24"/>
      <c r="O181" s="24"/>
      <c r="P181" s="24"/>
      <c r="Q181" s="24"/>
      <c r="R181" s="24"/>
      <c r="S181" s="24"/>
      <c r="T181" s="24">
        <v>10</v>
      </c>
      <c r="U181" s="24"/>
      <c r="V181" s="24"/>
      <c r="W181" s="24"/>
      <c r="X181" s="24"/>
      <c r="Y181" s="24"/>
      <c r="Z181" s="24"/>
    </row>
    <row r="182" spans="1:26">
      <c r="A182" s="24"/>
      <c r="B182" s="24">
        <v>11</v>
      </c>
      <c r="C182" s="24"/>
      <c r="D182" s="24">
        <v>1</v>
      </c>
      <c r="E182" s="24"/>
      <c r="F182" s="24"/>
      <c r="G182" s="24"/>
      <c r="H182" s="24"/>
      <c r="I182" s="24"/>
      <c r="J182" s="24"/>
      <c r="K182" s="24">
        <v>11</v>
      </c>
      <c r="L182" s="24"/>
      <c r="M182" s="24"/>
      <c r="N182" s="24"/>
      <c r="O182" s="24"/>
      <c r="P182" s="24"/>
      <c r="Q182" s="24"/>
      <c r="R182" s="24"/>
      <c r="S182" s="24"/>
      <c r="T182" s="24">
        <v>11</v>
      </c>
      <c r="U182" s="24"/>
      <c r="V182" s="24"/>
      <c r="W182" s="24"/>
      <c r="X182" s="24"/>
      <c r="Y182" s="24"/>
      <c r="Z182" s="24"/>
    </row>
    <row r="183" spans="1:26">
      <c r="A183" s="24"/>
      <c r="B183" s="24">
        <v>12</v>
      </c>
      <c r="C183" s="24"/>
      <c r="D183" s="24"/>
      <c r="E183" s="24"/>
      <c r="F183" s="24"/>
      <c r="G183" s="24"/>
      <c r="H183" s="24"/>
      <c r="I183" s="24"/>
      <c r="J183" s="24"/>
      <c r="K183" s="24">
        <v>12</v>
      </c>
      <c r="L183" s="24"/>
      <c r="M183" s="24"/>
      <c r="N183" s="24"/>
      <c r="O183" s="24"/>
      <c r="P183" s="24"/>
      <c r="Q183" s="24"/>
      <c r="R183" s="24"/>
      <c r="S183" s="24"/>
      <c r="T183" s="24" t="s">
        <v>4</v>
      </c>
      <c r="U183" s="24">
        <f>SUM(U172:U182)</f>
        <v>0</v>
      </c>
      <c r="V183" s="24">
        <f>SUM(V172:V182)</f>
        <v>0</v>
      </c>
      <c r="W183" s="24"/>
      <c r="X183" s="24"/>
      <c r="Y183" s="24"/>
      <c r="Z183" s="24"/>
    </row>
    <row r="184" spans="1:26">
      <c r="A184" s="24"/>
      <c r="B184" s="24">
        <v>13</v>
      </c>
      <c r="C184" s="24"/>
      <c r="D184" s="24"/>
      <c r="E184" s="24"/>
      <c r="F184" s="24"/>
      <c r="G184" s="24"/>
      <c r="H184" s="24"/>
      <c r="I184" s="24"/>
      <c r="J184" s="24"/>
      <c r="K184" s="24" t="s">
        <v>4</v>
      </c>
      <c r="L184" s="24">
        <f>SUM(L172:L183)</f>
        <v>0</v>
      </c>
      <c r="M184" s="24">
        <f>SUM(M172:M183)</f>
        <v>1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>
      <c r="A185" s="24"/>
      <c r="B185" s="24" t="s">
        <v>4</v>
      </c>
      <c r="C185" s="24">
        <f>SUM(C172:C184)</f>
        <v>0</v>
      </c>
      <c r="D185" s="24">
        <f>SUM(D172:D184)</f>
        <v>2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>
      <c r="A186" s="38">
        <v>39311</v>
      </c>
      <c r="B186" s="24">
        <v>1</v>
      </c>
      <c r="C186" s="24"/>
      <c r="D186" s="24"/>
      <c r="E186" s="24"/>
      <c r="F186" s="24"/>
      <c r="G186" s="24"/>
      <c r="H186" s="24"/>
      <c r="I186" s="24"/>
      <c r="J186" s="38">
        <v>39311</v>
      </c>
      <c r="K186" s="24">
        <v>1</v>
      </c>
      <c r="L186" s="24"/>
      <c r="M186" s="24"/>
      <c r="N186" s="24"/>
      <c r="O186" s="24"/>
      <c r="P186" s="24"/>
      <c r="Q186" s="24"/>
      <c r="R186" s="24"/>
      <c r="S186" s="38">
        <v>39311</v>
      </c>
      <c r="T186" s="24">
        <v>1</v>
      </c>
      <c r="U186" s="24"/>
      <c r="V186" s="24"/>
      <c r="W186" s="24"/>
      <c r="X186" s="24"/>
      <c r="Y186" s="24"/>
      <c r="Z186" s="24"/>
    </row>
    <row r="187" spans="1:26">
      <c r="A187" s="24"/>
      <c r="B187" s="24">
        <v>2</v>
      </c>
      <c r="C187" s="24"/>
      <c r="D187" s="24"/>
      <c r="E187" s="24"/>
      <c r="F187" s="24"/>
      <c r="G187" s="24"/>
      <c r="H187" s="24"/>
      <c r="I187" s="24"/>
      <c r="J187" s="24"/>
      <c r="K187" s="24">
        <v>2</v>
      </c>
      <c r="L187" s="24"/>
      <c r="M187" s="24">
        <v>2</v>
      </c>
      <c r="N187" s="24"/>
      <c r="O187" s="24"/>
      <c r="P187" s="24"/>
      <c r="Q187" s="24"/>
      <c r="R187" s="24"/>
      <c r="S187" s="24"/>
      <c r="T187" s="24">
        <v>2</v>
      </c>
      <c r="U187" s="24"/>
      <c r="V187" s="24"/>
      <c r="W187" s="24"/>
      <c r="X187" s="24"/>
      <c r="Y187" s="24"/>
      <c r="Z187" s="24"/>
    </row>
    <row r="188" spans="1:26">
      <c r="A188" s="24"/>
      <c r="B188" s="24">
        <v>3</v>
      </c>
      <c r="C188" s="24"/>
      <c r="D188" s="24"/>
      <c r="E188" s="24"/>
      <c r="F188" s="24"/>
      <c r="G188" s="24"/>
      <c r="H188" s="24"/>
      <c r="I188" s="24"/>
      <c r="J188" s="24"/>
      <c r="K188" s="24">
        <v>3</v>
      </c>
      <c r="L188" s="24"/>
      <c r="M188" s="24"/>
      <c r="N188" s="24"/>
      <c r="O188" s="24"/>
      <c r="P188" s="24"/>
      <c r="Q188" s="24"/>
      <c r="R188" s="24"/>
      <c r="S188" s="24"/>
      <c r="T188" s="24">
        <v>3</v>
      </c>
      <c r="U188" s="24"/>
      <c r="V188" s="24"/>
      <c r="W188" s="24"/>
      <c r="X188" s="24"/>
      <c r="Y188" s="24"/>
      <c r="Z188" s="24"/>
    </row>
    <row r="189" spans="1:26">
      <c r="A189" s="24"/>
      <c r="B189" s="24">
        <v>4</v>
      </c>
      <c r="C189" s="24"/>
      <c r="D189" s="24"/>
      <c r="E189" s="24"/>
      <c r="F189" s="24"/>
      <c r="G189" s="24"/>
      <c r="H189" s="24"/>
      <c r="I189" s="24"/>
      <c r="J189" s="24"/>
      <c r="K189" s="24">
        <v>4</v>
      </c>
      <c r="L189" s="24"/>
      <c r="M189" s="24"/>
      <c r="N189" s="24"/>
      <c r="O189" s="24"/>
      <c r="P189" s="24"/>
      <c r="Q189" s="24"/>
      <c r="R189" s="24"/>
      <c r="S189" s="24"/>
      <c r="T189" s="24">
        <v>4</v>
      </c>
      <c r="U189" s="24"/>
      <c r="V189" s="24"/>
      <c r="W189" s="24"/>
      <c r="X189" s="24"/>
      <c r="Y189" s="24"/>
      <c r="Z189" s="24"/>
    </row>
    <row r="190" spans="1:26">
      <c r="A190" s="24"/>
      <c r="B190" s="24">
        <v>5</v>
      </c>
      <c r="C190" s="24"/>
      <c r="D190" s="24"/>
      <c r="E190" s="24"/>
      <c r="F190" s="24"/>
      <c r="G190" s="24"/>
      <c r="H190" s="24"/>
      <c r="I190" s="24"/>
      <c r="J190" s="24"/>
      <c r="K190" s="24">
        <v>5</v>
      </c>
      <c r="L190" s="24"/>
      <c r="M190" s="24">
        <v>3</v>
      </c>
      <c r="N190" s="24"/>
      <c r="O190" s="24"/>
      <c r="P190" s="24"/>
      <c r="Q190" s="24"/>
      <c r="R190" s="24"/>
      <c r="S190" s="24"/>
      <c r="T190" s="24">
        <v>5</v>
      </c>
      <c r="U190" s="24"/>
      <c r="V190" s="24"/>
      <c r="W190" s="24"/>
      <c r="X190" s="24"/>
      <c r="Y190" s="24"/>
      <c r="Z190" s="24"/>
    </row>
    <row r="191" spans="1:26">
      <c r="A191" s="24"/>
      <c r="B191" s="24">
        <v>6</v>
      </c>
      <c r="C191" s="24"/>
      <c r="D191" s="24"/>
      <c r="E191" s="24"/>
      <c r="F191" s="24"/>
      <c r="G191" s="24"/>
      <c r="H191" s="24"/>
      <c r="I191" s="24"/>
      <c r="J191" s="24"/>
      <c r="K191" s="24">
        <v>6</v>
      </c>
      <c r="L191" s="24"/>
      <c r="M191" s="24">
        <v>2</v>
      </c>
      <c r="N191" s="24"/>
      <c r="O191" s="24"/>
      <c r="P191" s="24"/>
      <c r="Q191" s="24"/>
      <c r="R191" s="24"/>
      <c r="S191" s="24"/>
      <c r="T191" s="24">
        <v>6</v>
      </c>
      <c r="U191" s="24"/>
      <c r="V191" s="24"/>
      <c r="W191" s="24"/>
      <c r="X191" s="24"/>
      <c r="Y191" s="24"/>
      <c r="Z191" s="24"/>
    </row>
    <row r="192" spans="1:26">
      <c r="A192" s="24"/>
      <c r="B192" s="24">
        <v>7</v>
      </c>
      <c r="C192" s="24"/>
      <c r="D192" s="24"/>
      <c r="E192" s="24"/>
      <c r="F192" s="24"/>
      <c r="G192" s="24"/>
      <c r="H192" s="24"/>
      <c r="I192" s="24"/>
      <c r="J192" s="24"/>
      <c r="K192" s="24">
        <v>7</v>
      </c>
      <c r="L192" s="24"/>
      <c r="M192" s="24">
        <v>2</v>
      </c>
      <c r="N192" s="24"/>
      <c r="O192" s="24"/>
      <c r="P192" s="24"/>
      <c r="Q192" s="24"/>
      <c r="R192" s="24"/>
      <c r="S192" s="24"/>
      <c r="T192" s="24">
        <v>7</v>
      </c>
      <c r="U192" s="24"/>
      <c r="V192" s="24"/>
      <c r="W192" s="24"/>
      <c r="X192" s="24"/>
      <c r="Y192" s="24"/>
      <c r="Z192" s="24"/>
    </row>
    <row r="193" spans="1:41">
      <c r="A193" s="24"/>
      <c r="B193" s="24">
        <v>8</v>
      </c>
      <c r="C193" s="24"/>
      <c r="D193" s="24"/>
      <c r="E193" s="24"/>
      <c r="F193" s="24"/>
      <c r="G193" s="24"/>
      <c r="H193" s="24"/>
      <c r="I193" s="24"/>
      <c r="J193" s="24"/>
      <c r="K193" s="24">
        <v>8</v>
      </c>
      <c r="L193" s="24"/>
      <c r="M193" s="24"/>
      <c r="N193" s="24"/>
      <c r="O193" s="24"/>
      <c r="P193" s="24"/>
      <c r="Q193" s="24"/>
      <c r="R193" s="24"/>
      <c r="S193" s="24"/>
      <c r="T193" s="24">
        <v>8</v>
      </c>
      <c r="U193" s="24"/>
      <c r="V193" s="24"/>
      <c r="W193" s="24"/>
      <c r="X193" s="24"/>
      <c r="Y193" s="24"/>
      <c r="Z193" s="24"/>
    </row>
    <row r="194" spans="1:41">
      <c r="A194" s="24"/>
      <c r="B194" s="24">
        <v>9</v>
      </c>
      <c r="C194" s="24"/>
      <c r="D194" s="24"/>
      <c r="E194" s="24"/>
      <c r="F194" s="24"/>
      <c r="G194" s="24"/>
      <c r="H194" s="24"/>
      <c r="I194" s="24"/>
      <c r="J194" s="24"/>
      <c r="K194" s="24">
        <v>9</v>
      </c>
      <c r="L194" s="24"/>
      <c r="M194" s="24"/>
      <c r="N194" s="24"/>
      <c r="O194" s="24"/>
      <c r="P194" s="24"/>
      <c r="Q194" s="24"/>
      <c r="R194" s="24"/>
      <c r="S194" s="24"/>
      <c r="T194" s="24">
        <v>9</v>
      </c>
      <c r="U194" s="24"/>
      <c r="V194" s="24"/>
      <c r="W194" s="24"/>
      <c r="X194" s="24"/>
      <c r="Y194" s="24"/>
      <c r="Z194" s="24"/>
    </row>
    <row r="195" spans="1:41">
      <c r="A195" s="24"/>
      <c r="B195" s="24">
        <v>10</v>
      </c>
      <c r="C195" s="24"/>
      <c r="D195" s="24"/>
      <c r="E195" s="24"/>
      <c r="F195" s="24"/>
      <c r="G195" s="24"/>
      <c r="H195" s="24"/>
      <c r="I195" s="24"/>
      <c r="J195" s="24"/>
      <c r="K195" s="24">
        <v>10</v>
      </c>
      <c r="L195" s="24"/>
      <c r="M195" s="24"/>
      <c r="N195" s="24"/>
      <c r="O195" s="24"/>
      <c r="P195" s="24"/>
      <c r="Q195" s="24"/>
      <c r="R195" s="24"/>
      <c r="S195" s="24"/>
      <c r="T195" s="24">
        <v>10</v>
      </c>
      <c r="U195" s="24"/>
      <c r="V195" s="24"/>
      <c r="W195" s="24"/>
      <c r="X195" s="24"/>
      <c r="Y195" s="24"/>
      <c r="Z195" s="24"/>
    </row>
    <row r="196" spans="1:41">
      <c r="A196" s="24"/>
      <c r="B196" s="24">
        <v>11</v>
      </c>
      <c r="C196" s="24"/>
      <c r="D196" s="24">
        <v>1</v>
      </c>
      <c r="E196" s="24"/>
      <c r="F196" s="24"/>
      <c r="G196" s="24"/>
      <c r="H196" s="24"/>
      <c r="I196" s="24"/>
      <c r="J196" s="24"/>
      <c r="K196" s="24">
        <v>11</v>
      </c>
      <c r="L196" s="24"/>
      <c r="M196" s="24"/>
      <c r="N196" s="24"/>
      <c r="O196" s="24"/>
      <c r="P196" s="24"/>
      <c r="Q196" s="24"/>
      <c r="R196" s="24"/>
      <c r="S196" s="24"/>
      <c r="T196" s="24">
        <v>11</v>
      </c>
      <c r="U196" s="24"/>
      <c r="V196" s="24"/>
      <c r="W196" s="24"/>
      <c r="X196" s="24"/>
      <c r="Y196" s="24"/>
      <c r="Z196" s="24"/>
    </row>
    <row r="197" spans="1:41">
      <c r="A197" s="24"/>
      <c r="B197" s="24">
        <v>12</v>
      </c>
      <c r="C197" s="24"/>
      <c r="D197" s="24">
        <v>1</v>
      </c>
      <c r="E197" s="24"/>
      <c r="F197" s="24"/>
      <c r="G197" s="24"/>
      <c r="H197" s="24"/>
      <c r="I197" s="24"/>
      <c r="J197" s="24"/>
      <c r="K197" s="24">
        <v>12</v>
      </c>
      <c r="L197" s="24"/>
      <c r="M197" s="24"/>
      <c r="N197" s="24"/>
      <c r="O197" s="24"/>
      <c r="P197" s="24"/>
      <c r="Q197" s="24"/>
      <c r="R197" s="24"/>
      <c r="S197" s="24"/>
      <c r="T197" s="24" t="s">
        <v>4</v>
      </c>
      <c r="U197" s="24">
        <f>SUM(U186:U196)</f>
        <v>0</v>
      </c>
      <c r="V197" s="24">
        <f>SUM(V186:V196)</f>
        <v>0</v>
      </c>
      <c r="W197" s="24"/>
      <c r="X197" s="24"/>
      <c r="Y197" s="24"/>
      <c r="Z197" s="24"/>
    </row>
    <row r="198" spans="1:41">
      <c r="A198" s="24"/>
      <c r="B198" s="24">
        <v>13</v>
      </c>
      <c r="C198" s="24"/>
      <c r="D198" s="24"/>
      <c r="E198" s="24"/>
      <c r="F198" s="24"/>
      <c r="G198" s="24"/>
      <c r="H198" s="24"/>
      <c r="I198" s="24"/>
      <c r="J198" s="24"/>
      <c r="K198" s="24" t="s">
        <v>4</v>
      </c>
      <c r="L198" s="24">
        <f>SUM(L186:L197)</f>
        <v>0</v>
      </c>
      <c r="M198" s="24">
        <f>SUM(M186:M197)</f>
        <v>9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41">
      <c r="A199" s="24"/>
      <c r="B199" s="24" t="s">
        <v>4</v>
      </c>
      <c r="C199" s="24">
        <f>SUM(C186:C198)</f>
        <v>0</v>
      </c>
      <c r="D199" s="24">
        <f>SUM(D186:D198)</f>
        <v>2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4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4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41">
      <c r="A202" s="24"/>
      <c r="B202" s="24" t="s">
        <v>81</v>
      </c>
      <c r="C202" s="24">
        <v>127</v>
      </c>
      <c r="D202" s="24">
        <v>133</v>
      </c>
      <c r="E202" s="24"/>
      <c r="F202" s="24"/>
      <c r="G202" s="24"/>
      <c r="H202" s="24"/>
      <c r="I202" s="24"/>
      <c r="J202" s="24"/>
      <c r="K202" s="24" t="s">
        <v>81</v>
      </c>
      <c r="L202" s="24">
        <v>117</v>
      </c>
      <c r="M202" s="24">
        <v>112</v>
      </c>
      <c r="N202" s="24"/>
      <c r="O202" s="24"/>
      <c r="P202" s="24"/>
      <c r="Q202" s="24"/>
      <c r="R202" s="24"/>
      <c r="S202" s="24"/>
      <c r="T202" s="24" t="s">
        <v>81</v>
      </c>
      <c r="U202" s="24">
        <v>102</v>
      </c>
      <c r="V202" s="24">
        <v>113</v>
      </c>
      <c r="W202" s="24"/>
      <c r="X202" s="24"/>
      <c r="Y202" s="24"/>
      <c r="Z202" s="24"/>
    </row>
    <row r="203" spans="1:4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4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4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41" s="42" customForma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41"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24"/>
      <c r="AO207" s="24"/>
    </row>
    <row r="208" spans="1:41">
      <c r="C208" s="52" t="s">
        <v>34</v>
      </c>
      <c r="D208" s="52"/>
      <c r="E208" s="52"/>
      <c r="I208" s="52"/>
      <c r="J208" s="52"/>
      <c r="K208" s="52"/>
      <c r="L208" s="52" t="s">
        <v>65</v>
      </c>
      <c r="M208" s="52"/>
      <c r="N208" s="52"/>
      <c r="O208" s="52"/>
      <c r="P208" s="52"/>
      <c r="Q208" s="52"/>
      <c r="R208" s="52"/>
      <c r="S208" s="52"/>
      <c r="T208" s="52"/>
      <c r="U208" s="52" t="s">
        <v>66</v>
      </c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24"/>
      <c r="AO208" s="24"/>
    </row>
    <row r="209" spans="1:41">
      <c r="C209" s="52" t="s">
        <v>67</v>
      </c>
      <c r="D209" s="52"/>
      <c r="E209" s="52"/>
      <c r="F209" s="22" t="s">
        <v>78</v>
      </c>
      <c r="H209" s="52"/>
      <c r="I209" s="52"/>
      <c r="J209" s="52"/>
      <c r="K209" s="52"/>
      <c r="L209" s="52" t="s">
        <v>67</v>
      </c>
      <c r="M209" s="52"/>
      <c r="N209" s="52"/>
      <c r="O209" s="22" t="s">
        <v>78</v>
      </c>
      <c r="Q209" s="52"/>
      <c r="R209" s="52"/>
      <c r="S209" s="52"/>
      <c r="T209" s="52"/>
      <c r="U209" s="52" t="s">
        <v>67</v>
      </c>
      <c r="V209" s="52"/>
      <c r="W209" s="52"/>
      <c r="X209" s="52"/>
      <c r="Y209" s="52"/>
      <c r="Z209" s="52"/>
      <c r="AA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</row>
    <row r="210" spans="1:41">
      <c r="A210" s="52"/>
      <c r="B210" s="52"/>
      <c r="C210" s="52" t="s">
        <v>67</v>
      </c>
      <c r="D210" s="52"/>
      <c r="E210" s="52"/>
      <c r="G210" s="22" t="s">
        <v>34</v>
      </c>
      <c r="H210" s="52"/>
      <c r="I210" s="52"/>
      <c r="J210" s="52"/>
      <c r="K210" s="52"/>
      <c r="L210" s="52" t="s">
        <v>67</v>
      </c>
      <c r="M210" s="52"/>
      <c r="N210" s="52"/>
      <c r="P210" s="22" t="s">
        <v>65</v>
      </c>
      <c r="Q210" s="52"/>
      <c r="R210" s="52"/>
      <c r="S210" s="52"/>
      <c r="T210" s="52"/>
      <c r="U210" s="52" t="s">
        <v>67</v>
      </c>
      <c r="V210" s="52"/>
      <c r="W210" s="52"/>
      <c r="X210" s="22" t="s">
        <v>78</v>
      </c>
      <c r="Z210" s="52"/>
      <c r="AA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</row>
    <row r="211" spans="1:41">
      <c r="A211" s="52"/>
      <c r="B211" s="52" t="s">
        <v>79</v>
      </c>
      <c r="C211" s="52" t="s">
        <v>16</v>
      </c>
      <c r="D211" s="52" t="s">
        <v>17</v>
      </c>
      <c r="E211" s="52"/>
      <c r="F211" s="24" t="s">
        <v>80</v>
      </c>
      <c r="G211" s="24" t="s">
        <v>16</v>
      </c>
      <c r="H211" s="24" t="s">
        <v>17</v>
      </c>
      <c r="I211" s="52"/>
      <c r="J211" s="52"/>
      <c r="K211" s="52" t="s">
        <v>79</v>
      </c>
      <c r="L211" s="52" t="s">
        <v>16</v>
      </c>
      <c r="M211" s="52" t="s">
        <v>17</v>
      </c>
      <c r="N211" s="52"/>
      <c r="O211" s="24" t="s">
        <v>80</v>
      </c>
      <c r="P211" s="24" t="s">
        <v>16</v>
      </c>
      <c r="Q211" s="24" t="s">
        <v>17</v>
      </c>
      <c r="R211" s="52"/>
      <c r="S211" s="52"/>
      <c r="T211" s="52" t="s">
        <v>79</v>
      </c>
      <c r="U211" s="52" t="s">
        <v>16</v>
      </c>
      <c r="V211" s="52" t="s">
        <v>17</v>
      </c>
      <c r="W211" s="52"/>
      <c r="Y211" s="22" t="s">
        <v>66</v>
      </c>
      <c r="Z211" s="52"/>
      <c r="AA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</row>
    <row r="212" spans="1:41">
      <c r="A212" s="53">
        <v>39981</v>
      </c>
      <c r="B212" s="52">
        <v>1</v>
      </c>
      <c r="C212" s="52"/>
      <c r="D212" s="52"/>
      <c r="E212" s="52"/>
      <c r="F212" s="52">
        <v>1</v>
      </c>
      <c r="G212" s="52">
        <f t="shared" ref="G212:G221" si="5">C212+C224+C236+C248+C260+C272+C284+C296+C308+C320+C332+C344+C356+C368</f>
        <v>10</v>
      </c>
      <c r="H212" s="52">
        <f t="shared" ref="H212:H221" si="6">D212+D224+D236+D248+D260+D272+D284+D296+D308+D320+D332+D344+D356+D368</f>
        <v>10</v>
      </c>
      <c r="I212" s="52"/>
      <c r="J212" s="53">
        <v>39981</v>
      </c>
      <c r="K212" s="52">
        <v>1</v>
      </c>
      <c r="L212" s="52"/>
      <c r="M212" s="52"/>
      <c r="N212" s="52"/>
      <c r="O212" s="52">
        <v>1</v>
      </c>
      <c r="P212" s="52">
        <f t="shared" ref="P212:P221" si="7">L212+L224+L236+L248+L260+L272+L284+L296+L308+L320+L332+L344+L356+L368</f>
        <v>10</v>
      </c>
      <c r="Q212" s="52">
        <f t="shared" ref="Q212:Q221" si="8">M212+M224+M236+M248+M260+M272+M284+M296+M308+M320+M332+M344+M356+M368</f>
        <v>9</v>
      </c>
      <c r="R212" s="52"/>
      <c r="S212" s="53">
        <v>39981</v>
      </c>
      <c r="T212" s="52">
        <v>1</v>
      </c>
      <c r="U212" s="52"/>
      <c r="V212" s="52"/>
      <c r="W212" s="52"/>
      <c r="X212" s="24" t="s">
        <v>80</v>
      </c>
      <c r="Y212" s="24" t="s">
        <v>16</v>
      </c>
      <c r="Z212" s="24" t="s">
        <v>17</v>
      </c>
      <c r="AA212" s="52"/>
      <c r="AC212" s="53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24"/>
      <c r="AO212" s="24"/>
    </row>
    <row r="213" spans="1:41">
      <c r="A213" s="52"/>
      <c r="B213" s="52">
        <v>2</v>
      </c>
      <c r="C213" s="52"/>
      <c r="D213" s="52"/>
      <c r="E213" s="52"/>
      <c r="F213" s="52">
        <v>2</v>
      </c>
      <c r="G213" s="52">
        <f t="shared" si="5"/>
        <v>10</v>
      </c>
      <c r="H213" s="52">
        <f t="shared" si="6"/>
        <v>10</v>
      </c>
      <c r="I213" s="52"/>
      <c r="J213" s="52"/>
      <c r="K213" s="52">
        <v>2</v>
      </c>
      <c r="L213" s="52"/>
      <c r="M213" s="52"/>
      <c r="N213" s="52"/>
      <c r="O213" s="52">
        <v>2</v>
      </c>
      <c r="P213" s="52">
        <f t="shared" si="7"/>
        <v>10</v>
      </c>
      <c r="Q213" s="52">
        <f t="shared" si="8"/>
        <v>8</v>
      </c>
      <c r="R213" s="52"/>
      <c r="S213" s="52"/>
      <c r="T213" s="52">
        <v>2</v>
      </c>
      <c r="U213" s="52"/>
      <c r="V213" s="52"/>
      <c r="W213" s="52"/>
      <c r="X213" s="52">
        <v>1</v>
      </c>
      <c r="Y213">
        <v>10</v>
      </c>
      <c r="Z213">
        <v>8</v>
      </c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38"/>
      <c r="AN213" s="24"/>
      <c r="AO213" s="24"/>
    </row>
    <row r="214" spans="1:41">
      <c r="A214" s="52"/>
      <c r="B214" s="52">
        <v>3</v>
      </c>
      <c r="C214" s="52"/>
      <c r="D214" s="52"/>
      <c r="E214" s="52"/>
      <c r="F214" s="52">
        <v>3</v>
      </c>
      <c r="G214" s="52">
        <f t="shared" si="5"/>
        <v>10</v>
      </c>
      <c r="H214" s="52">
        <f t="shared" si="6"/>
        <v>11</v>
      </c>
      <c r="I214" s="52"/>
      <c r="J214" s="52"/>
      <c r="K214" s="52">
        <v>3</v>
      </c>
      <c r="L214" s="52"/>
      <c r="M214" s="52"/>
      <c r="N214" s="52"/>
      <c r="O214" s="52">
        <v>3</v>
      </c>
      <c r="P214" s="52">
        <f t="shared" si="7"/>
        <v>10</v>
      </c>
      <c r="Q214" s="52">
        <f t="shared" si="8"/>
        <v>9</v>
      </c>
      <c r="R214" s="52"/>
      <c r="S214" s="52"/>
      <c r="T214" s="52">
        <v>3</v>
      </c>
      <c r="U214" s="52"/>
      <c r="V214" s="52"/>
      <c r="W214" s="52"/>
      <c r="X214" s="52">
        <v>2</v>
      </c>
      <c r="Y214" s="52">
        <f t="shared" ref="Y214:Y222" si="9">U213+U225+U237+U249+U261+U273+U285+U297+U309+U321+U333+U345+U357+U369</f>
        <v>10</v>
      </c>
      <c r="Z214" s="52">
        <f t="shared" ref="Z214:Z222" si="10">V213+V225+V237+V249+V261+V273+V285+V297+V309+V321+V333+V345+V357+V369</f>
        <v>10</v>
      </c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38"/>
      <c r="AN214" s="24"/>
      <c r="AO214" s="24"/>
    </row>
    <row r="215" spans="1:41">
      <c r="A215" s="52"/>
      <c r="B215" s="52">
        <v>4</v>
      </c>
      <c r="C215" s="52"/>
      <c r="D215" s="52"/>
      <c r="E215" s="52"/>
      <c r="F215" s="52">
        <v>4</v>
      </c>
      <c r="G215" s="52">
        <f t="shared" si="5"/>
        <v>10</v>
      </c>
      <c r="H215" s="52">
        <f t="shared" si="6"/>
        <v>11</v>
      </c>
      <c r="I215" s="52"/>
      <c r="J215" s="52"/>
      <c r="K215" s="52">
        <v>4</v>
      </c>
      <c r="L215" s="52"/>
      <c r="M215" s="52"/>
      <c r="N215" s="52"/>
      <c r="O215" s="52">
        <v>4</v>
      </c>
      <c r="P215" s="52">
        <f t="shared" si="7"/>
        <v>12</v>
      </c>
      <c r="Q215" s="52">
        <f t="shared" si="8"/>
        <v>6</v>
      </c>
      <c r="R215" s="52"/>
      <c r="S215" s="52"/>
      <c r="T215" s="52">
        <v>4</v>
      </c>
      <c r="U215" s="52"/>
      <c r="V215" s="52"/>
      <c r="W215" s="52"/>
      <c r="X215" s="52">
        <v>3</v>
      </c>
      <c r="Y215" s="52">
        <f t="shared" si="9"/>
        <v>10</v>
      </c>
      <c r="Z215" s="52">
        <f t="shared" si="10"/>
        <v>10</v>
      </c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38"/>
      <c r="AN215" s="24"/>
      <c r="AO215" s="24"/>
    </row>
    <row r="216" spans="1:41">
      <c r="A216" s="52"/>
      <c r="B216" s="52">
        <v>5</v>
      </c>
      <c r="C216" s="52">
        <v>1</v>
      </c>
      <c r="D216" s="52"/>
      <c r="E216" s="52"/>
      <c r="F216" s="52">
        <v>5</v>
      </c>
      <c r="G216" s="52">
        <f t="shared" si="5"/>
        <v>9</v>
      </c>
      <c r="H216" s="52">
        <f t="shared" si="6"/>
        <v>10</v>
      </c>
      <c r="I216" s="52"/>
      <c r="J216" s="52"/>
      <c r="K216" s="52">
        <v>5</v>
      </c>
      <c r="L216" s="52"/>
      <c r="M216" s="52"/>
      <c r="N216" s="52"/>
      <c r="O216" s="52">
        <v>5</v>
      </c>
      <c r="P216" s="52">
        <f t="shared" si="7"/>
        <v>11</v>
      </c>
      <c r="Q216" s="52">
        <f t="shared" si="8"/>
        <v>7</v>
      </c>
      <c r="R216" s="52"/>
      <c r="S216" s="52"/>
      <c r="T216" s="52">
        <v>5</v>
      </c>
      <c r="U216" s="52"/>
      <c r="V216" s="52">
        <v>2</v>
      </c>
      <c r="W216" s="52"/>
      <c r="X216" s="52">
        <v>4</v>
      </c>
      <c r="Y216" s="52">
        <f t="shared" si="9"/>
        <v>11</v>
      </c>
      <c r="Z216" s="52">
        <f t="shared" si="10"/>
        <v>9</v>
      </c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38"/>
      <c r="AN216" s="24"/>
      <c r="AO216" s="24"/>
    </row>
    <row r="217" spans="1:41">
      <c r="A217" s="52"/>
      <c r="B217" s="52">
        <v>6</v>
      </c>
      <c r="C217" s="52"/>
      <c r="D217" s="52"/>
      <c r="E217" s="52"/>
      <c r="F217" s="52">
        <v>6</v>
      </c>
      <c r="G217" s="52">
        <f t="shared" si="5"/>
        <v>8</v>
      </c>
      <c r="H217" s="52">
        <f t="shared" si="6"/>
        <v>11</v>
      </c>
      <c r="I217" s="52"/>
      <c r="J217" s="52"/>
      <c r="K217" s="52">
        <v>6</v>
      </c>
      <c r="L217" s="52"/>
      <c r="M217" s="52"/>
      <c r="N217" s="52"/>
      <c r="O217" s="52">
        <v>6</v>
      </c>
      <c r="P217" s="52">
        <f t="shared" si="7"/>
        <v>11</v>
      </c>
      <c r="Q217" s="52">
        <f t="shared" si="8"/>
        <v>7</v>
      </c>
      <c r="R217" s="52"/>
      <c r="S217" s="52"/>
      <c r="T217" s="52">
        <v>6</v>
      </c>
      <c r="U217" s="52">
        <v>1</v>
      </c>
      <c r="V217" s="52">
        <v>1</v>
      </c>
      <c r="W217" s="52"/>
      <c r="X217" s="52">
        <v>5</v>
      </c>
      <c r="Y217" s="52">
        <f t="shared" si="9"/>
        <v>11</v>
      </c>
      <c r="Z217" s="52">
        <f t="shared" si="10"/>
        <v>9</v>
      </c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38"/>
      <c r="AN217" s="24"/>
      <c r="AO217" s="24"/>
    </row>
    <row r="218" spans="1:41">
      <c r="A218" s="52"/>
      <c r="B218" s="52">
        <v>7</v>
      </c>
      <c r="C218" s="52"/>
      <c r="D218" s="52">
        <v>1</v>
      </c>
      <c r="E218" s="52"/>
      <c r="F218" s="52">
        <v>7</v>
      </c>
      <c r="G218" s="52">
        <f t="shared" si="5"/>
        <v>8</v>
      </c>
      <c r="H218" s="52">
        <f t="shared" si="6"/>
        <v>7</v>
      </c>
      <c r="I218" s="52"/>
      <c r="J218" s="52"/>
      <c r="K218" s="52">
        <v>7</v>
      </c>
      <c r="L218" s="52"/>
      <c r="M218" s="52"/>
      <c r="N218" s="52"/>
      <c r="O218" s="52">
        <v>7</v>
      </c>
      <c r="P218" s="52">
        <f t="shared" si="7"/>
        <v>10</v>
      </c>
      <c r="Q218" s="52">
        <f t="shared" si="8"/>
        <v>8</v>
      </c>
      <c r="R218" s="52"/>
      <c r="S218" s="52"/>
      <c r="T218" s="52">
        <v>7</v>
      </c>
      <c r="U218" s="52"/>
      <c r="V218" s="52"/>
      <c r="W218" s="52"/>
      <c r="X218" s="52">
        <v>6</v>
      </c>
      <c r="Y218" s="52">
        <f t="shared" si="9"/>
        <v>12</v>
      </c>
      <c r="Z218" s="52">
        <f t="shared" si="10"/>
        <v>9</v>
      </c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38"/>
      <c r="AN218" s="24"/>
      <c r="AO218" s="24"/>
    </row>
    <row r="219" spans="1:41">
      <c r="A219" s="52"/>
      <c r="B219" s="52">
        <v>8</v>
      </c>
      <c r="C219" s="52"/>
      <c r="D219" s="52"/>
      <c r="E219" s="52"/>
      <c r="F219" s="52">
        <v>8</v>
      </c>
      <c r="G219" s="52">
        <f t="shared" si="5"/>
        <v>8</v>
      </c>
      <c r="H219" s="52">
        <f t="shared" si="6"/>
        <v>9</v>
      </c>
      <c r="I219" s="52"/>
      <c r="J219" s="52"/>
      <c r="K219" s="52">
        <v>8</v>
      </c>
      <c r="L219" s="52"/>
      <c r="M219" s="52"/>
      <c r="N219" s="52"/>
      <c r="O219" s="52">
        <v>8</v>
      </c>
      <c r="P219" s="52">
        <f t="shared" si="7"/>
        <v>11</v>
      </c>
      <c r="Q219" s="52">
        <f t="shared" si="8"/>
        <v>9</v>
      </c>
      <c r="R219" s="52"/>
      <c r="S219" s="52"/>
      <c r="T219" s="52">
        <v>8</v>
      </c>
      <c r="U219" s="52"/>
      <c r="V219" s="52"/>
      <c r="W219" s="52"/>
      <c r="X219" s="52">
        <v>7</v>
      </c>
      <c r="Y219" s="52">
        <f t="shared" si="9"/>
        <v>10</v>
      </c>
      <c r="Z219" s="52">
        <f t="shared" si="10"/>
        <v>10</v>
      </c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38"/>
      <c r="AN219" s="24"/>
      <c r="AO219" s="24"/>
    </row>
    <row r="220" spans="1:41">
      <c r="A220" s="52"/>
      <c r="B220" s="52">
        <v>9</v>
      </c>
      <c r="C220" s="52"/>
      <c r="D220" s="52"/>
      <c r="E220" s="52"/>
      <c r="F220" s="52">
        <v>9</v>
      </c>
      <c r="G220" s="52">
        <f t="shared" si="5"/>
        <v>7</v>
      </c>
      <c r="H220" s="52">
        <f t="shared" si="6"/>
        <v>11</v>
      </c>
      <c r="I220" s="52"/>
      <c r="J220" s="52"/>
      <c r="K220" s="52">
        <v>9</v>
      </c>
      <c r="L220" s="52"/>
      <c r="M220" s="52"/>
      <c r="N220" s="52"/>
      <c r="O220" s="52">
        <v>9</v>
      </c>
      <c r="P220" s="52">
        <f t="shared" si="7"/>
        <v>11</v>
      </c>
      <c r="Q220" s="52">
        <f t="shared" si="8"/>
        <v>8</v>
      </c>
      <c r="R220" s="52"/>
      <c r="S220" s="52"/>
      <c r="T220" s="52">
        <v>9</v>
      </c>
      <c r="U220" s="52"/>
      <c r="V220" s="52"/>
      <c r="W220" s="52"/>
      <c r="X220" s="52">
        <v>8</v>
      </c>
      <c r="Y220" s="52">
        <f t="shared" si="9"/>
        <v>12</v>
      </c>
      <c r="Z220" s="52">
        <f t="shared" si="10"/>
        <v>8</v>
      </c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38"/>
      <c r="AN220" s="24"/>
      <c r="AO220" s="24"/>
    </row>
    <row r="221" spans="1:41">
      <c r="A221" s="52"/>
      <c r="B221" s="52">
        <v>10</v>
      </c>
      <c r="C221" s="52"/>
      <c r="D221" s="52"/>
      <c r="E221" s="52"/>
      <c r="F221" s="52">
        <v>10</v>
      </c>
      <c r="G221" s="52">
        <f t="shared" si="5"/>
        <v>7</v>
      </c>
      <c r="H221" s="52">
        <f t="shared" si="6"/>
        <v>8</v>
      </c>
      <c r="I221" s="52"/>
      <c r="J221" s="52"/>
      <c r="K221" s="52">
        <v>10</v>
      </c>
      <c r="L221" s="52"/>
      <c r="M221" s="52"/>
      <c r="N221" s="52"/>
      <c r="O221" s="52">
        <v>10</v>
      </c>
      <c r="P221" s="52">
        <f t="shared" si="7"/>
        <v>11</v>
      </c>
      <c r="Q221" s="52">
        <f t="shared" si="8"/>
        <v>10</v>
      </c>
      <c r="R221" s="52"/>
      <c r="S221" s="52"/>
      <c r="T221" s="52">
        <v>10</v>
      </c>
      <c r="U221" s="52"/>
      <c r="V221" s="52"/>
      <c r="W221" s="52"/>
      <c r="X221" s="52">
        <v>9</v>
      </c>
      <c r="Y221" s="52">
        <f t="shared" si="9"/>
        <v>10</v>
      </c>
      <c r="Z221" s="52">
        <f t="shared" si="10"/>
        <v>10</v>
      </c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38"/>
      <c r="AN221" s="24"/>
      <c r="AO221" s="24"/>
    </row>
    <row r="222" spans="1:41">
      <c r="A222" s="52"/>
      <c r="B222" s="24" t="s">
        <v>4</v>
      </c>
      <c r="C222" s="52">
        <f>SUM(C212:C221)</f>
        <v>1</v>
      </c>
      <c r="D222" s="52">
        <f>SUM(D212:D221)</f>
        <v>1</v>
      </c>
      <c r="E222" s="52"/>
      <c r="F222" s="52"/>
      <c r="G222" s="52">
        <f>SUM(G212:G221)</f>
        <v>87</v>
      </c>
      <c r="H222" s="52">
        <f>SUM(H212:H221)</f>
        <v>98</v>
      </c>
      <c r="I222" s="52"/>
      <c r="J222" s="52"/>
      <c r="K222" s="24" t="s">
        <v>4</v>
      </c>
      <c r="L222" s="52">
        <v>0</v>
      </c>
      <c r="M222" s="52">
        <v>0</v>
      </c>
      <c r="N222" s="52"/>
      <c r="O222" s="52"/>
      <c r="P222" s="52">
        <f>SUM(P212:P221)</f>
        <v>107</v>
      </c>
      <c r="Q222" s="52">
        <f>SUM(Q212:Q221)</f>
        <v>81</v>
      </c>
      <c r="R222" s="52"/>
      <c r="S222" s="52"/>
      <c r="T222" s="24" t="s">
        <v>4</v>
      </c>
      <c r="U222" s="52">
        <f>SUM(U212:U221)</f>
        <v>1</v>
      </c>
      <c r="V222" s="52">
        <f>SUM(V212:V221)</f>
        <v>3</v>
      </c>
      <c r="W222" s="52"/>
      <c r="X222" s="52">
        <v>10</v>
      </c>
      <c r="Y222" s="52">
        <f t="shared" si="9"/>
        <v>13</v>
      </c>
      <c r="Z222" s="52">
        <f t="shared" si="10"/>
        <v>13</v>
      </c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38"/>
      <c r="AN222" s="24"/>
      <c r="AO222" s="24"/>
    </row>
    <row r="223" spans="1:4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>
        <f>SUM(Y214:Y222)</f>
        <v>99</v>
      </c>
      <c r="Z223" s="52">
        <f>SUM(Z213:Z222)</f>
        <v>96</v>
      </c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38"/>
      <c r="AN223" s="24"/>
      <c r="AO223" s="24"/>
    </row>
    <row r="224" spans="1:41">
      <c r="A224" s="53">
        <v>39986</v>
      </c>
      <c r="B224" s="52">
        <v>1</v>
      </c>
      <c r="C224" s="52">
        <v>4</v>
      </c>
      <c r="D224" s="52"/>
      <c r="E224" s="52"/>
      <c r="F224" s="52"/>
      <c r="G224" s="52"/>
      <c r="H224" s="52"/>
      <c r="I224" s="52"/>
      <c r="J224" s="53">
        <v>39986</v>
      </c>
      <c r="K224" s="52">
        <v>1</v>
      </c>
      <c r="L224" s="52"/>
      <c r="M224" s="52"/>
      <c r="N224" s="52"/>
      <c r="O224" s="52"/>
      <c r="P224" s="52"/>
      <c r="Q224" s="52"/>
      <c r="R224" s="52"/>
      <c r="S224" s="53">
        <v>39986</v>
      </c>
      <c r="T224" s="52">
        <v>1</v>
      </c>
      <c r="U224" s="52">
        <v>2</v>
      </c>
      <c r="V224" s="52">
        <v>1</v>
      </c>
      <c r="W224" s="52"/>
      <c r="X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38"/>
      <c r="AN224" s="24"/>
      <c r="AO224" s="24"/>
    </row>
    <row r="225" spans="1:41">
      <c r="A225" s="52"/>
      <c r="B225" s="52">
        <v>2</v>
      </c>
      <c r="C225" s="52"/>
      <c r="D225" s="52"/>
      <c r="E225" s="52"/>
      <c r="F225" s="52"/>
      <c r="G225" s="52"/>
      <c r="H225" s="52"/>
      <c r="I225" s="52"/>
      <c r="J225" s="52"/>
      <c r="K225" s="52">
        <v>2</v>
      </c>
      <c r="L225" s="52">
        <v>1</v>
      </c>
      <c r="M225" s="52"/>
      <c r="N225" s="52"/>
      <c r="O225" s="52"/>
      <c r="Q225" s="52"/>
      <c r="R225" s="52"/>
      <c r="S225" s="52"/>
      <c r="T225" s="52">
        <v>2</v>
      </c>
      <c r="U225" s="52"/>
      <c r="V225" s="52">
        <v>1</v>
      </c>
      <c r="W225" s="52"/>
      <c r="AA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38"/>
      <c r="AN225" s="24"/>
      <c r="AO225" s="24"/>
    </row>
    <row r="226" spans="1:41">
      <c r="A226" s="52"/>
      <c r="B226" s="52">
        <v>3</v>
      </c>
      <c r="C226" s="52"/>
      <c r="D226" s="52"/>
      <c r="E226" s="52"/>
      <c r="F226" s="22" t="s">
        <v>78</v>
      </c>
      <c r="H226" s="52"/>
      <c r="I226" s="52"/>
      <c r="J226" s="52"/>
      <c r="K226" s="52">
        <v>3</v>
      </c>
      <c r="L226" s="52">
        <v>1</v>
      </c>
      <c r="M226" s="52"/>
      <c r="N226" s="52"/>
      <c r="O226" s="22" t="s">
        <v>78</v>
      </c>
      <c r="Q226" s="52"/>
      <c r="R226" s="52"/>
      <c r="S226" s="52"/>
      <c r="T226" s="52">
        <v>3</v>
      </c>
      <c r="U226" s="52">
        <v>2</v>
      </c>
      <c r="V226" s="52"/>
      <c r="W226" s="52"/>
      <c r="X226" s="22" t="s">
        <v>78</v>
      </c>
      <c r="AA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24"/>
      <c r="AO226" s="24"/>
    </row>
    <row r="227" spans="1:41">
      <c r="A227" s="52"/>
      <c r="B227" s="52">
        <v>4</v>
      </c>
      <c r="C227" s="52"/>
      <c r="D227" s="52"/>
      <c r="E227" s="52"/>
      <c r="G227" s="22" t="s">
        <v>34</v>
      </c>
      <c r="H227" s="52"/>
      <c r="I227" s="52"/>
      <c r="J227" s="52"/>
      <c r="K227" s="52">
        <v>4</v>
      </c>
      <c r="L227" s="52"/>
      <c r="M227" s="52"/>
      <c r="N227" s="52"/>
      <c r="P227" s="22" t="s">
        <v>65</v>
      </c>
      <c r="R227" s="52"/>
      <c r="S227" s="52"/>
      <c r="T227" s="52">
        <v>4</v>
      </c>
      <c r="U227" s="52">
        <v>2</v>
      </c>
      <c r="V227" s="52">
        <v>1</v>
      </c>
      <c r="W227" s="54"/>
      <c r="Y227" s="22" t="s">
        <v>66</v>
      </c>
      <c r="AA227" s="54"/>
      <c r="AB227" s="38"/>
      <c r="AC227" s="52"/>
      <c r="AD227" s="52"/>
      <c r="AE227" s="52"/>
      <c r="AF227" s="54"/>
      <c r="AG227" s="54"/>
      <c r="AH227" s="54"/>
      <c r="AI227" s="52"/>
      <c r="AJ227" s="52"/>
      <c r="AK227" s="52"/>
      <c r="AL227" s="54"/>
      <c r="AM227" s="38"/>
    </row>
    <row r="228" spans="1:41">
      <c r="A228" s="52"/>
      <c r="B228" s="52">
        <v>5</v>
      </c>
      <c r="C228" s="52"/>
      <c r="D228" s="52"/>
      <c r="E228" s="52"/>
      <c r="G228" s="52">
        <v>1</v>
      </c>
      <c r="H228" s="52">
        <v>1</v>
      </c>
      <c r="I228" s="52"/>
      <c r="J228" s="52"/>
      <c r="K228" s="52">
        <v>5</v>
      </c>
      <c r="L228" s="52">
        <v>1</v>
      </c>
      <c r="M228" s="52"/>
      <c r="N228" s="54"/>
      <c r="O228" s="38" t="s">
        <v>68</v>
      </c>
      <c r="P228" s="24">
        <v>0</v>
      </c>
      <c r="Q228" s="24">
        <v>0</v>
      </c>
      <c r="S228" s="52"/>
      <c r="T228" s="52">
        <v>5</v>
      </c>
      <c r="U228" s="52"/>
      <c r="V228" s="52">
        <v>1</v>
      </c>
      <c r="W228" s="52"/>
      <c r="X228" s="53">
        <v>39981</v>
      </c>
      <c r="Y228" s="24">
        <v>1</v>
      </c>
      <c r="Z228" s="24">
        <v>3</v>
      </c>
      <c r="AA228" s="52"/>
      <c r="AB228" s="38"/>
      <c r="AC228" s="52"/>
      <c r="AD228" s="52"/>
      <c r="AE228" s="52"/>
      <c r="AF228" s="52"/>
      <c r="AG228" s="52"/>
      <c r="AH228" s="54"/>
      <c r="AI228" s="54"/>
      <c r="AJ228" s="54"/>
      <c r="AK228" s="54"/>
      <c r="AL228" s="52"/>
      <c r="AM228" s="38"/>
    </row>
    <row r="229" spans="1:41">
      <c r="A229" s="52"/>
      <c r="B229" s="52">
        <v>6</v>
      </c>
      <c r="C229" s="52"/>
      <c r="D229" s="52"/>
      <c r="E229" s="52"/>
      <c r="F229" s="38" t="s">
        <v>68</v>
      </c>
      <c r="G229" s="52">
        <v>5</v>
      </c>
      <c r="H229" s="52">
        <v>1</v>
      </c>
      <c r="I229" s="52"/>
      <c r="J229" s="52"/>
      <c r="K229" s="52">
        <v>6</v>
      </c>
      <c r="L229" s="52">
        <v>2</v>
      </c>
      <c r="M229" s="52"/>
      <c r="N229" s="52"/>
      <c r="O229" s="38">
        <v>39986</v>
      </c>
      <c r="P229" s="24">
        <v>6</v>
      </c>
      <c r="Q229" s="24">
        <v>0</v>
      </c>
      <c r="S229" s="52"/>
      <c r="T229" s="52">
        <v>6</v>
      </c>
      <c r="U229" s="52"/>
      <c r="V229" s="54"/>
      <c r="W229" s="52"/>
      <c r="X229" s="38">
        <v>39986</v>
      </c>
      <c r="Y229" s="24">
        <v>7</v>
      </c>
      <c r="Z229" s="24">
        <v>4</v>
      </c>
      <c r="AA229" s="52"/>
      <c r="AB229" s="38"/>
      <c r="AC229" s="52"/>
      <c r="AD229" s="52"/>
      <c r="AE229" s="52"/>
      <c r="AF229" s="52"/>
      <c r="AG229" s="52"/>
      <c r="AH229" s="54"/>
      <c r="AI229" s="52"/>
      <c r="AJ229" s="52"/>
      <c r="AK229" s="52"/>
      <c r="AL229" s="52"/>
      <c r="AM229" s="38"/>
    </row>
    <row r="230" spans="1:41">
      <c r="A230" s="52"/>
      <c r="B230" s="52">
        <v>7</v>
      </c>
      <c r="C230" s="52"/>
      <c r="D230" s="52"/>
      <c r="E230" s="52"/>
      <c r="F230" s="38">
        <v>39986</v>
      </c>
      <c r="G230" s="52">
        <v>4</v>
      </c>
      <c r="H230" s="52">
        <v>1</v>
      </c>
      <c r="I230" s="52"/>
      <c r="J230" s="52"/>
      <c r="K230" s="52">
        <v>7</v>
      </c>
      <c r="L230" s="52"/>
      <c r="M230" s="54"/>
      <c r="N230" s="52"/>
      <c r="O230" s="38">
        <v>39990</v>
      </c>
      <c r="P230" s="24">
        <v>3</v>
      </c>
      <c r="Q230" s="24">
        <v>1</v>
      </c>
      <c r="S230" s="52"/>
      <c r="T230" s="52">
        <v>7</v>
      </c>
      <c r="U230" s="52"/>
      <c r="V230" s="52"/>
      <c r="W230" s="52"/>
      <c r="X230" s="38">
        <v>39990</v>
      </c>
      <c r="Y230" s="24">
        <v>3</v>
      </c>
      <c r="Z230" s="24">
        <v>0</v>
      </c>
      <c r="AA230" s="52"/>
      <c r="AB230" s="38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38"/>
    </row>
    <row r="231" spans="1:41">
      <c r="A231" s="52"/>
      <c r="B231" s="52">
        <v>8</v>
      </c>
      <c r="C231" s="52"/>
      <c r="D231" s="52"/>
      <c r="E231" s="52"/>
      <c r="F231" s="38">
        <v>39990</v>
      </c>
      <c r="G231" s="52">
        <v>8</v>
      </c>
      <c r="H231" s="52">
        <v>2</v>
      </c>
      <c r="I231" s="52"/>
      <c r="J231" s="52"/>
      <c r="K231" s="52">
        <v>8</v>
      </c>
      <c r="L231" s="52">
        <v>1</v>
      </c>
      <c r="M231" s="52"/>
      <c r="N231" s="52"/>
      <c r="O231" s="38">
        <v>39995</v>
      </c>
      <c r="P231" s="24">
        <v>1</v>
      </c>
      <c r="Q231" s="24">
        <v>1</v>
      </c>
      <c r="S231" s="52"/>
      <c r="T231" s="52">
        <v>8</v>
      </c>
      <c r="U231" s="52">
        <v>1</v>
      </c>
      <c r="V231" s="52"/>
      <c r="W231" s="52"/>
      <c r="X231" s="38">
        <v>39995</v>
      </c>
      <c r="Y231" s="24">
        <v>10</v>
      </c>
      <c r="Z231" s="24">
        <v>4</v>
      </c>
      <c r="AA231" s="52"/>
      <c r="AB231" s="38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38"/>
      <c r="AN231" s="24"/>
      <c r="AO231" s="24"/>
    </row>
    <row r="232" spans="1:41">
      <c r="A232" s="52"/>
      <c r="B232" s="52">
        <v>9</v>
      </c>
      <c r="C232" s="52"/>
      <c r="D232" s="52">
        <v>1</v>
      </c>
      <c r="E232" s="52"/>
      <c r="F232" s="38">
        <v>39995</v>
      </c>
      <c r="G232" s="52">
        <v>9</v>
      </c>
      <c r="H232" s="52">
        <v>4</v>
      </c>
      <c r="I232" s="52"/>
      <c r="J232" s="52"/>
      <c r="K232" s="52">
        <v>9</v>
      </c>
      <c r="L232" s="52"/>
      <c r="M232" s="52"/>
      <c r="N232" s="52"/>
      <c r="O232" s="38">
        <v>40000</v>
      </c>
      <c r="P232" s="24">
        <v>3</v>
      </c>
      <c r="Q232" s="24">
        <v>4</v>
      </c>
      <c r="S232" s="52"/>
      <c r="T232" s="52">
        <v>9</v>
      </c>
      <c r="U232" s="52"/>
      <c r="V232" s="52"/>
      <c r="W232" s="52"/>
      <c r="X232" s="38">
        <v>40000</v>
      </c>
      <c r="Y232" s="24">
        <v>10</v>
      </c>
      <c r="Z232" s="24">
        <v>6</v>
      </c>
      <c r="AA232" s="52"/>
      <c r="AB232" s="52"/>
      <c r="AC232" s="53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24"/>
      <c r="AO232" s="24"/>
    </row>
    <row r="233" spans="1:41">
      <c r="A233" s="52"/>
      <c r="B233" s="52">
        <v>10</v>
      </c>
      <c r="C233" s="52">
        <v>1</v>
      </c>
      <c r="D233" s="52"/>
      <c r="E233" s="52"/>
      <c r="F233" s="38">
        <v>40000</v>
      </c>
      <c r="G233" s="52">
        <v>2</v>
      </c>
      <c r="H233" s="52">
        <v>2</v>
      </c>
      <c r="I233" s="52"/>
      <c r="J233" s="52"/>
      <c r="K233" s="52">
        <v>10</v>
      </c>
      <c r="L233" s="52"/>
      <c r="M233" s="52"/>
      <c r="N233" s="52"/>
      <c r="O233" s="38">
        <v>40004</v>
      </c>
      <c r="P233" s="24">
        <v>2</v>
      </c>
      <c r="Q233" s="24">
        <v>3</v>
      </c>
      <c r="S233" s="52"/>
      <c r="T233" s="52">
        <v>10</v>
      </c>
      <c r="U233" s="52"/>
      <c r="V233" s="52"/>
      <c r="W233" s="52"/>
      <c r="X233" s="38">
        <v>40004</v>
      </c>
      <c r="Y233" s="24">
        <v>3</v>
      </c>
      <c r="Z233" s="24">
        <v>3</v>
      </c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24"/>
      <c r="AO233" s="24"/>
    </row>
    <row r="234" spans="1:41">
      <c r="A234" s="52"/>
      <c r="B234" s="24" t="s">
        <v>4</v>
      </c>
      <c r="C234" s="52">
        <f>SUM(C224:C233)</f>
        <v>5</v>
      </c>
      <c r="D234" s="52">
        <f>SUM(D224:D233)</f>
        <v>1</v>
      </c>
      <c r="E234" s="52"/>
      <c r="F234" s="38">
        <v>40004</v>
      </c>
      <c r="G234" s="52">
        <v>8</v>
      </c>
      <c r="H234" s="52">
        <v>6</v>
      </c>
      <c r="I234" s="52"/>
      <c r="J234" s="52"/>
      <c r="K234" s="24" t="s">
        <v>4</v>
      </c>
      <c r="L234" s="52">
        <f>SUM(L224:L233)</f>
        <v>6</v>
      </c>
      <c r="M234" s="52">
        <f>SUM(M224:M233)</f>
        <v>0</v>
      </c>
      <c r="N234" s="52"/>
      <c r="O234" s="38">
        <v>40009</v>
      </c>
      <c r="P234" s="24">
        <v>10</v>
      </c>
      <c r="Q234" s="24">
        <v>6</v>
      </c>
      <c r="S234" s="52"/>
      <c r="T234" s="24" t="s">
        <v>4</v>
      </c>
      <c r="U234" s="52">
        <f>SUM(U224:U233)</f>
        <v>7</v>
      </c>
      <c r="V234" s="52">
        <f>SUM(V224:V233)</f>
        <v>4</v>
      </c>
      <c r="W234" s="52"/>
      <c r="X234" s="38">
        <v>40009</v>
      </c>
      <c r="Y234" s="24">
        <v>10</v>
      </c>
      <c r="Z234" s="24">
        <v>9</v>
      </c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24"/>
      <c r="AO234" s="24"/>
    </row>
    <row r="235" spans="1:41">
      <c r="A235" s="52"/>
      <c r="B235" s="52"/>
      <c r="C235" s="52"/>
      <c r="D235" s="52"/>
      <c r="E235" s="52"/>
      <c r="F235" s="38">
        <v>40009</v>
      </c>
      <c r="G235" s="52">
        <v>17</v>
      </c>
      <c r="H235" s="52">
        <v>27</v>
      </c>
      <c r="I235" s="52"/>
      <c r="J235" s="52"/>
      <c r="K235" s="52"/>
      <c r="L235" s="52"/>
      <c r="M235" s="52"/>
      <c r="N235" s="52"/>
      <c r="O235" s="38">
        <v>40015</v>
      </c>
      <c r="P235" s="24">
        <v>10</v>
      </c>
      <c r="Q235" s="24">
        <v>9</v>
      </c>
      <c r="S235" s="52"/>
      <c r="T235" s="52"/>
      <c r="U235" s="52"/>
      <c r="V235" s="52"/>
      <c r="W235" s="52"/>
      <c r="X235" s="38">
        <v>40015</v>
      </c>
      <c r="Y235" s="24">
        <v>24</v>
      </c>
      <c r="Z235" s="24">
        <v>32</v>
      </c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24"/>
      <c r="AO235" s="24"/>
    </row>
    <row r="236" spans="1:41">
      <c r="A236" s="53">
        <v>39990</v>
      </c>
      <c r="B236" s="52">
        <v>1</v>
      </c>
      <c r="C236" s="52"/>
      <c r="D236" s="52"/>
      <c r="E236" s="52"/>
      <c r="F236" s="38">
        <v>40015</v>
      </c>
      <c r="G236" s="52">
        <v>3</v>
      </c>
      <c r="H236" s="52">
        <v>1</v>
      </c>
      <c r="I236" s="52"/>
      <c r="J236" s="53">
        <v>39990</v>
      </c>
      <c r="K236" s="52">
        <v>1</v>
      </c>
      <c r="L236" s="52">
        <v>1</v>
      </c>
      <c r="M236" s="52"/>
      <c r="N236" s="52"/>
      <c r="O236" s="38">
        <v>40018</v>
      </c>
      <c r="P236" s="24">
        <v>10</v>
      </c>
      <c r="Q236" s="24">
        <v>5</v>
      </c>
      <c r="S236" s="53">
        <v>39990</v>
      </c>
      <c r="T236" s="52">
        <v>1</v>
      </c>
      <c r="U236" s="52"/>
      <c r="V236" s="52"/>
      <c r="W236" s="52"/>
      <c r="X236" s="38">
        <v>40018</v>
      </c>
      <c r="Y236" s="24">
        <v>8</v>
      </c>
      <c r="Z236" s="24">
        <v>2</v>
      </c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24"/>
      <c r="AO236" s="24"/>
    </row>
    <row r="237" spans="1:41">
      <c r="A237" s="52"/>
      <c r="B237" s="52">
        <v>2</v>
      </c>
      <c r="C237" s="52"/>
      <c r="D237" s="52"/>
      <c r="E237" s="52"/>
      <c r="F237" s="38">
        <v>40018</v>
      </c>
      <c r="G237" s="52">
        <v>25</v>
      </c>
      <c r="H237" s="52">
        <v>29</v>
      </c>
      <c r="I237" s="52"/>
      <c r="J237" s="52"/>
      <c r="K237" s="52">
        <v>2</v>
      </c>
      <c r="L237" s="52">
        <v>1</v>
      </c>
      <c r="M237" s="52"/>
      <c r="N237" s="52"/>
      <c r="O237" s="38">
        <v>40023</v>
      </c>
      <c r="P237" s="24">
        <v>30</v>
      </c>
      <c r="Q237" s="24">
        <v>25</v>
      </c>
      <c r="S237" s="52"/>
      <c r="T237" s="52">
        <v>2</v>
      </c>
      <c r="U237" s="52"/>
      <c r="V237" s="52"/>
      <c r="W237" s="52"/>
      <c r="X237" s="38">
        <v>40023</v>
      </c>
      <c r="Y237" s="24">
        <v>27</v>
      </c>
      <c r="Z237" s="24">
        <v>25</v>
      </c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24"/>
      <c r="AO237" s="24"/>
    </row>
    <row r="238" spans="1:41">
      <c r="A238" s="52"/>
      <c r="B238" s="52">
        <v>3</v>
      </c>
      <c r="C238" s="52">
        <v>1</v>
      </c>
      <c r="D238" s="52"/>
      <c r="E238" s="52"/>
      <c r="F238" s="38">
        <v>40023</v>
      </c>
      <c r="G238" s="52">
        <v>0</v>
      </c>
      <c r="H238" s="52">
        <v>0</v>
      </c>
      <c r="I238" s="52"/>
      <c r="J238" s="52"/>
      <c r="K238" s="52">
        <v>3</v>
      </c>
      <c r="L238" s="52"/>
      <c r="M238" s="52"/>
      <c r="N238" s="52"/>
      <c r="O238" s="38">
        <v>40029</v>
      </c>
      <c r="P238" s="24">
        <v>11</v>
      </c>
      <c r="Q238" s="24">
        <v>14</v>
      </c>
      <c r="S238" s="52"/>
      <c r="T238" s="52">
        <v>3</v>
      </c>
      <c r="U238" s="52">
        <v>2</v>
      </c>
      <c r="V238" s="52"/>
      <c r="W238" s="52"/>
      <c r="X238" s="38">
        <v>40029</v>
      </c>
      <c r="Y238" s="24">
        <v>4</v>
      </c>
      <c r="Z238" s="24">
        <v>8</v>
      </c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24"/>
      <c r="AO238" s="24"/>
    </row>
    <row r="239" spans="1:41">
      <c r="A239" s="52"/>
      <c r="B239" s="52">
        <v>4</v>
      </c>
      <c r="C239" s="52"/>
      <c r="D239" s="52"/>
      <c r="E239" s="52"/>
      <c r="F239" s="38">
        <v>40029</v>
      </c>
      <c r="G239" s="52">
        <v>1</v>
      </c>
      <c r="H239" s="52">
        <v>4</v>
      </c>
      <c r="I239" s="52"/>
      <c r="J239" s="52"/>
      <c r="K239" s="52">
        <v>4</v>
      </c>
      <c r="L239" s="52">
        <v>1</v>
      </c>
      <c r="M239" s="52">
        <v>1</v>
      </c>
      <c r="N239" s="52"/>
      <c r="O239" s="38">
        <v>40035</v>
      </c>
      <c r="P239" s="24">
        <v>21</v>
      </c>
      <c r="Q239" s="24">
        <v>11</v>
      </c>
      <c r="S239" s="52"/>
      <c r="T239" s="52">
        <v>4</v>
      </c>
      <c r="U239" s="52"/>
      <c r="V239" s="52"/>
      <c r="W239" s="52"/>
      <c r="X239" s="38">
        <v>40035</v>
      </c>
      <c r="Y239" s="24">
        <v>2</v>
      </c>
      <c r="Z239" s="24">
        <v>0</v>
      </c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24"/>
      <c r="AO239" s="24"/>
    </row>
    <row r="240" spans="1:41">
      <c r="A240" s="52"/>
      <c r="B240" s="52">
        <v>5</v>
      </c>
      <c r="C240" s="52"/>
      <c r="D240" s="52">
        <v>1</v>
      </c>
      <c r="E240" s="52"/>
      <c r="F240" s="38">
        <v>40035</v>
      </c>
      <c r="G240" s="52">
        <v>3</v>
      </c>
      <c r="H240" s="52">
        <v>7</v>
      </c>
      <c r="I240" s="52"/>
      <c r="J240" s="52"/>
      <c r="K240" s="52">
        <v>5</v>
      </c>
      <c r="L240" s="52"/>
      <c r="M240" s="52"/>
      <c r="N240" s="52"/>
      <c r="O240" s="38">
        <v>40043</v>
      </c>
      <c r="P240" s="24">
        <v>0</v>
      </c>
      <c r="Q240" s="24">
        <v>2</v>
      </c>
      <c r="S240" s="52"/>
      <c r="T240" s="52">
        <v>5</v>
      </c>
      <c r="U240" s="52"/>
      <c r="V240" s="52"/>
      <c r="W240" s="52"/>
      <c r="X240" s="38">
        <v>40043</v>
      </c>
      <c r="Y240" s="24">
        <v>0</v>
      </c>
      <c r="Z240" s="24">
        <v>0</v>
      </c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24"/>
      <c r="AO240" s="24"/>
    </row>
    <row r="241" spans="1:41">
      <c r="A241" s="52"/>
      <c r="B241" s="52">
        <v>6</v>
      </c>
      <c r="C241" s="52">
        <v>1</v>
      </c>
      <c r="D241" s="52"/>
      <c r="E241" s="52"/>
      <c r="F241" s="38">
        <v>40043</v>
      </c>
      <c r="G241" s="52">
        <v>1</v>
      </c>
      <c r="H241" s="52">
        <v>13</v>
      </c>
      <c r="I241" s="52"/>
      <c r="J241" s="52"/>
      <c r="K241" s="52">
        <v>6</v>
      </c>
      <c r="L241" s="52"/>
      <c r="M241" s="52"/>
      <c r="N241" s="52"/>
      <c r="O241" s="38">
        <v>40050</v>
      </c>
      <c r="P241" s="24">
        <v>0</v>
      </c>
      <c r="Q241" s="24">
        <v>0</v>
      </c>
      <c r="S241" s="52"/>
      <c r="T241" s="52">
        <v>6</v>
      </c>
      <c r="U241" s="52">
        <v>1</v>
      </c>
      <c r="V241" s="52"/>
      <c r="W241" s="52"/>
      <c r="X241" s="38">
        <v>40050</v>
      </c>
      <c r="Y241" s="24">
        <v>0</v>
      </c>
      <c r="Z241" s="24">
        <v>0</v>
      </c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24"/>
      <c r="AO241" s="24"/>
    </row>
    <row r="242" spans="1:41">
      <c r="A242" s="52"/>
      <c r="B242" s="52">
        <v>7</v>
      </c>
      <c r="C242" s="52"/>
      <c r="D242" s="52"/>
      <c r="E242" s="52"/>
      <c r="F242" s="38">
        <v>40050</v>
      </c>
      <c r="G242" s="52">
        <f>SUM(G228:G241)</f>
        <v>87</v>
      </c>
      <c r="H242" s="52">
        <f>SUM(H228:H241)</f>
        <v>98</v>
      </c>
      <c r="I242" s="52"/>
      <c r="J242" s="52"/>
      <c r="K242" s="52">
        <v>7</v>
      </c>
      <c r="L242" s="52"/>
      <c r="M242" s="52"/>
      <c r="N242" s="52"/>
      <c r="O242" s="52"/>
      <c r="P242" s="24">
        <f>SUM(P228:P241)</f>
        <v>107</v>
      </c>
      <c r="Q242" s="24">
        <f>SUM(Q228:Q241)</f>
        <v>81</v>
      </c>
      <c r="S242" s="52"/>
      <c r="T242" s="52">
        <v>7</v>
      </c>
      <c r="U242" s="52"/>
      <c r="V242" s="52"/>
      <c r="W242" s="52"/>
      <c r="X242" s="52"/>
      <c r="Y242" s="24">
        <f>SUM(Y228:Y241)</f>
        <v>109</v>
      </c>
      <c r="Z242" s="24">
        <f>SUM(Z228:Z241)</f>
        <v>96</v>
      </c>
      <c r="AA242" s="52"/>
      <c r="AB242" s="52"/>
      <c r="AC242" s="53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24"/>
      <c r="AO242" s="24"/>
    </row>
    <row r="243" spans="1:41">
      <c r="A243" s="52"/>
      <c r="B243" s="52">
        <v>8</v>
      </c>
      <c r="C243" s="52"/>
      <c r="D243" s="52"/>
      <c r="E243" s="52"/>
      <c r="F243" s="52"/>
      <c r="G243" s="52"/>
      <c r="H243" s="52"/>
      <c r="I243" s="52"/>
      <c r="J243" s="52"/>
      <c r="K243" s="52">
        <v>8</v>
      </c>
      <c r="L243" s="52"/>
      <c r="M243" s="52"/>
      <c r="N243" s="52"/>
      <c r="O243" s="52"/>
      <c r="P243" s="54"/>
      <c r="Q243" s="52"/>
      <c r="R243" s="52"/>
      <c r="S243" s="52"/>
      <c r="T243" s="52">
        <v>8</v>
      </c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5"/>
      <c r="AF243" s="52"/>
      <c r="AG243" s="52"/>
      <c r="AH243" s="52"/>
      <c r="AI243" s="52"/>
      <c r="AJ243" s="52"/>
      <c r="AK243" s="52"/>
      <c r="AL243" s="52"/>
      <c r="AM243" s="52"/>
      <c r="AN243" s="24"/>
      <c r="AO243" s="24"/>
    </row>
    <row r="244" spans="1:41">
      <c r="A244" s="52"/>
      <c r="B244" s="52">
        <v>9</v>
      </c>
      <c r="C244" s="52">
        <v>1</v>
      </c>
      <c r="D244" s="52"/>
      <c r="E244" s="52"/>
      <c r="F244" s="52"/>
      <c r="G244" s="52"/>
      <c r="H244" s="52"/>
      <c r="I244" s="52"/>
      <c r="J244" s="52"/>
      <c r="K244" s="52">
        <v>9</v>
      </c>
      <c r="L244" s="52"/>
      <c r="M244" s="52"/>
      <c r="N244" s="52"/>
      <c r="O244" s="52"/>
      <c r="P244" s="54"/>
      <c r="Q244" s="52"/>
      <c r="R244" s="52"/>
      <c r="S244" s="52"/>
      <c r="T244" s="52">
        <v>9</v>
      </c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24"/>
      <c r="AO244" s="24"/>
    </row>
    <row r="245" spans="1:41">
      <c r="A245" s="52"/>
      <c r="B245" s="52">
        <v>10</v>
      </c>
      <c r="C245" s="52">
        <v>1</v>
      </c>
      <c r="D245" s="52"/>
      <c r="E245" s="52"/>
      <c r="F245" s="52"/>
      <c r="G245" s="52"/>
      <c r="H245" s="52"/>
      <c r="I245" s="52"/>
      <c r="J245" s="52"/>
      <c r="K245" s="52">
        <v>10</v>
      </c>
      <c r="L245" s="52"/>
      <c r="M245" s="52"/>
      <c r="N245" s="52"/>
      <c r="O245" s="52"/>
      <c r="P245" s="54"/>
      <c r="Q245" s="52"/>
      <c r="R245" s="52"/>
      <c r="S245" s="52"/>
      <c r="T245" s="52">
        <v>10</v>
      </c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24"/>
      <c r="AO245" s="24"/>
    </row>
    <row r="246" spans="1:41">
      <c r="A246" s="52"/>
      <c r="B246" s="24" t="s">
        <v>4</v>
      </c>
      <c r="C246" s="52">
        <f>SUM(C236:C245)</f>
        <v>4</v>
      </c>
      <c r="D246" s="52">
        <f>SUM(D236:D245)</f>
        <v>1</v>
      </c>
      <c r="E246" s="52"/>
      <c r="F246" s="52"/>
      <c r="G246" s="52"/>
      <c r="H246" s="52"/>
      <c r="I246" s="52"/>
      <c r="J246" s="52"/>
      <c r="K246" s="24" t="s">
        <v>4</v>
      </c>
      <c r="L246" s="52">
        <f>SUM(L236:L245)</f>
        <v>3</v>
      </c>
      <c r="M246" s="52">
        <f>SUM(M236:M245)</f>
        <v>1</v>
      </c>
      <c r="N246" s="52"/>
      <c r="O246" s="52"/>
      <c r="P246" s="54"/>
      <c r="Q246" s="52"/>
      <c r="R246" s="52"/>
      <c r="S246" s="52"/>
      <c r="T246" s="24" t="s">
        <v>4</v>
      </c>
      <c r="U246" s="52">
        <f>SUM(U236:U245)</f>
        <v>3</v>
      </c>
      <c r="V246" s="52">
        <f>SUM(V236:V245)</f>
        <v>0</v>
      </c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24"/>
      <c r="AO246" s="24"/>
    </row>
    <row r="247" spans="1:4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4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24"/>
      <c r="AO247" s="24"/>
    </row>
    <row r="248" spans="1:41">
      <c r="A248" s="53">
        <v>39995</v>
      </c>
      <c r="B248" s="52">
        <v>1</v>
      </c>
      <c r="C248" s="52">
        <v>1</v>
      </c>
      <c r="D248" s="52">
        <v>1</v>
      </c>
      <c r="E248" s="52"/>
      <c r="F248" s="52"/>
      <c r="G248" s="52"/>
      <c r="H248" s="52"/>
      <c r="I248" s="52"/>
      <c r="J248" s="53">
        <v>39995</v>
      </c>
      <c r="K248" s="52">
        <v>1</v>
      </c>
      <c r="L248" s="52"/>
      <c r="M248" s="52"/>
      <c r="N248" s="52"/>
      <c r="O248" s="52"/>
      <c r="P248" s="54"/>
      <c r="Q248" s="52"/>
      <c r="R248" s="52"/>
      <c r="S248" s="53">
        <v>39995</v>
      </c>
      <c r="T248" s="52">
        <v>1</v>
      </c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24"/>
      <c r="AO248" s="24"/>
    </row>
    <row r="249" spans="1:41">
      <c r="A249" s="52"/>
      <c r="B249" s="52">
        <v>2</v>
      </c>
      <c r="C249" s="52">
        <v>2</v>
      </c>
      <c r="D249" s="52"/>
      <c r="E249" s="52"/>
      <c r="F249" s="52"/>
      <c r="G249" s="52"/>
      <c r="H249" s="52"/>
      <c r="I249" s="52"/>
      <c r="J249" s="52"/>
      <c r="K249" s="52">
        <v>2</v>
      </c>
      <c r="L249" s="52"/>
      <c r="M249" s="52"/>
      <c r="N249" s="52"/>
      <c r="O249" s="52"/>
      <c r="P249" s="54"/>
      <c r="Q249" s="52"/>
      <c r="R249" s="52"/>
      <c r="S249" s="52"/>
      <c r="T249" s="52">
        <v>2</v>
      </c>
      <c r="U249" s="52">
        <v>2</v>
      </c>
      <c r="V249" s="52">
        <v>1</v>
      </c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24"/>
      <c r="AO249" s="24"/>
    </row>
    <row r="250" spans="1:41">
      <c r="A250" s="52"/>
      <c r="B250" s="52">
        <v>3</v>
      </c>
      <c r="C250" s="52">
        <v>1</v>
      </c>
      <c r="D250" s="52"/>
      <c r="E250" s="52"/>
      <c r="F250" s="52"/>
      <c r="G250" s="52"/>
      <c r="H250" s="52"/>
      <c r="I250" s="52"/>
      <c r="J250" s="52"/>
      <c r="K250" s="52">
        <v>3</v>
      </c>
      <c r="L250" s="52"/>
      <c r="M250" s="52"/>
      <c r="N250" s="52"/>
      <c r="O250" s="52"/>
      <c r="P250" s="54"/>
      <c r="Q250" s="52"/>
      <c r="R250" s="52"/>
      <c r="S250" s="52"/>
      <c r="T250" s="52">
        <v>3</v>
      </c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24"/>
      <c r="AO250" s="24"/>
    </row>
    <row r="251" spans="1:41">
      <c r="A251" s="52"/>
      <c r="B251" s="52">
        <v>4</v>
      </c>
      <c r="C251" s="52">
        <v>1</v>
      </c>
      <c r="D251" s="52"/>
      <c r="E251" s="52"/>
      <c r="F251" s="52"/>
      <c r="G251" s="52"/>
      <c r="H251" s="52"/>
      <c r="I251" s="52"/>
      <c r="J251" s="52"/>
      <c r="K251" s="52">
        <v>4</v>
      </c>
      <c r="L251" s="52">
        <v>1</v>
      </c>
      <c r="M251" s="52"/>
      <c r="N251" s="52"/>
      <c r="O251" s="52"/>
      <c r="P251" s="54"/>
      <c r="Q251" s="52"/>
      <c r="R251" s="52"/>
      <c r="S251" s="52"/>
      <c r="T251" s="52">
        <v>4</v>
      </c>
      <c r="U251" s="52">
        <v>2</v>
      </c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24"/>
      <c r="AO251" s="24"/>
    </row>
    <row r="252" spans="1:41">
      <c r="A252" s="52"/>
      <c r="B252" s="52">
        <v>5</v>
      </c>
      <c r="C252" s="52">
        <v>2</v>
      </c>
      <c r="D252" s="52"/>
      <c r="E252" s="52"/>
      <c r="F252" s="52"/>
      <c r="G252" s="52"/>
      <c r="H252" s="52"/>
      <c r="I252" s="52"/>
      <c r="J252" s="52"/>
      <c r="K252" s="52">
        <v>5</v>
      </c>
      <c r="L252" s="52"/>
      <c r="M252" s="52"/>
      <c r="N252" s="52"/>
      <c r="O252" s="52"/>
      <c r="P252" s="54"/>
      <c r="Q252" s="52"/>
      <c r="R252" s="52"/>
      <c r="S252" s="52"/>
      <c r="T252" s="52">
        <v>5</v>
      </c>
      <c r="U252" s="52">
        <v>1</v>
      </c>
      <c r="V252" s="52"/>
      <c r="W252" s="52"/>
      <c r="X252" s="52"/>
      <c r="Y252" s="52"/>
      <c r="Z252" s="52"/>
      <c r="AA252" s="52"/>
      <c r="AB252" s="52"/>
      <c r="AC252" s="53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24"/>
      <c r="AO252" s="24"/>
    </row>
    <row r="253" spans="1:41">
      <c r="A253" s="52"/>
      <c r="B253" s="52">
        <v>6</v>
      </c>
      <c r="C253" s="52"/>
      <c r="D253" s="52"/>
      <c r="E253" s="52"/>
      <c r="F253" s="52"/>
      <c r="G253" s="52"/>
      <c r="H253" s="52"/>
      <c r="I253" s="52"/>
      <c r="J253" s="52"/>
      <c r="K253" s="52">
        <v>6</v>
      </c>
      <c r="L253" s="52"/>
      <c r="M253" s="52"/>
      <c r="N253" s="52"/>
      <c r="O253" s="52"/>
      <c r="P253" s="54"/>
      <c r="Q253" s="52"/>
      <c r="R253" s="52"/>
      <c r="S253" s="52"/>
      <c r="T253" s="52">
        <v>6</v>
      </c>
      <c r="U253" s="52"/>
      <c r="V253" s="52">
        <v>1</v>
      </c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24"/>
      <c r="AO253" s="24"/>
    </row>
    <row r="254" spans="1:41">
      <c r="A254" s="52"/>
      <c r="B254" s="52">
        <v>7</v>
      </c>
      <c r="C254" s="52">
        <v>1</v>
      </c>
      <c r="D254" s="52">
        <v>1</v>
      </c>
      <c r="E254" s="52"/>
      <c r="F254" s="52"/>
      <c r="G254" s="52"/>
      <c r="H254" s="52"/>
      <c r="I254" s="52"/>
      <c r="J254" s="52"/>
      <c r="K254" s="52">
        <v>7</v>
      </c>
      <c r="L254" s="52"/>
      <c r="M254" s="52"/>
      <c r="N254" s="52"/>
      <c r="O254" s="52"/>
      <c r="P254" s="54"/>
      <c r="Q254" s="52"/>
      <c r="R254" s="52"/>
      <c r="S254" s="52"/>
      <c r="T254" s="52">
        <v>7</v>
      </c>
      <c r="U254" s="52">
        <v>1</v>
      </c>
      <c r="V254" s="52">
        <v>2</v>
      </c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24"/>
      <c r="AO254" s="24"/>
    </row>
    <row r="255" spans="1:41">
      <c r="A255" s="52"/>
      <c r="B255" s="52">
        <v>8</v>
      </c>
      <c r="C255" s="52"/>
      <c r="D255" s="52"/>
      <c r="E255" s="52"/>
      <c r="F255" s="52"/>
      <c r="G255" s="52"/>
      <c r="H255" s="52"/>
      <c r="I255" s="52"/>
      <c r="J255" s="52"/>
      <c r="K255" s="52">
        <v>8</v>
      </c>
      <c r="L255" s="52"/>
      <c r="M255" s="52"/>
      <c r="N255" s="52"/>
      <c r="O255" s="52"/>
      <c r="P255" s="55"/>
      <c r="Q255" s="52"/>
      <c r="R255" s="52"/>
      <c r="S255" s="52"/>
      <c r="T255" s="52">
        <v>8</v>
      </c>
      <c r="U255" s="52">
        <v>3</v>
      </c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24"/>
      <c r="AO255" s="24"/>
    </row>
    <row r="256" spans="1:41">
      <c r="A256" s="52"/>
      <c r="B256" s="52">
        <v>9</v>
      </c>
      <c r="C256" s="52"/>
      <c r="D256" s="52"/>
      <c r="E256" s="52"/>
      <c r="F256" s="52"/>
      <c r="G256" s="52"/>
      <c r="H256" s="52"/>
      <c r="I256" s="52"/>
      <c r="J256" s="52"/>
      <c r="K256" s="52">
        <v>9</v>
      </c>
      <c r="L256" s="52"/>
      <c r="M256" s="52">
        <v>1</v>
      </c>
      <c r="N256" s="52"/>
      <c r="O256" s="52"/>
      <c r="P256" s="54"/>
      <c r="Q256" s="52"/>
      <c r="R256" s="52"/>
      <c r="S256" s="52"/>
      <c r="T256" s="52">
        <v>9</v>
      </c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24"/>
      <c r="AO256" s="24"/>
    </row>
    <row r="257" spans="1:41">
      <c r="A257" s="52"/>
      <c r="B257" s="52">
        <v>10</v>
      </c>
      <c r="C257" s="52"/>
      <c r="D257" s="52"/>
      <c r="E257" s="52"/>
      <c r="F257" s="52"/>
      <c r="G257" s="52"/>
      <c r="H257" s="52"/>
      <c r="I257" s="52"/>
      <c r="J257" s="52"/>
      <c r="K257" s="52">
        <v>10</v>
      </c>
      <c r="L257" s="52"/>
      <c r="M257" s="52"/>
      <c r="N257" s="52"/>
      <c r="O257" s="52"/>
      <c r="P257" s="54"/>
      <c r="Q257" s="52"/>
      <c r="R257" s="52"/>
      <c r="S257" s="52"/>
      <c r="T257" s="52">
        <v>10</v>
      </c>
      <c r="U257" s="52">
        <v>1</v>
      </c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24"/>
      <c r="AO257" s="24"/>
    </row>
    <row r="258" spans="1:41">
      <c r="A258" s="52"/>
      <c r="B258" s="24" t="s">
        <v>4</v>
      </c>
      <c r="C258" s="52">
        <f>SUM(C248:C257)</f>
        <v>8</v>
      </c>
      <c r="D258" s="52">
        <f>SUM(D248:D257)</f>
        <v>2</v>
      </c>
      <c r="E258" s="52"/>
      <c r="F258" s="52"/>
      <c r="G258" s="52"/>
      <c r="H258" s="52"/>
      <c r="I258" s="52"/>
      <c r="J258" s="52"/>
      <c r="K258" s="24" t="s">
        <v>4</v>
      </c>
      <c r="L258" s="52">
        <v>1</v>
      </c>
      <c r="M258" s="52">
        <v>1</v>
      </c>
      <c r="N258" s="52"/>
      <c r="O258" s="52"/>
      <c r="P258" s="54"/>
      <c r="Q258" s="52"/>
      <c r="R258" s="52"/>
      <c r="S258" s="52"/>
      <c r="T258" s="24" t="s">
        <v>4</v>
      </c>
      <c r="U258" s="52">
        <f>SUM(U248:U257)</f>
        <v>10</v>
      </c>
      <c r="V258" s="52">
        <f>SUM(V248:V257)</f>
        <v>4</v>
      </c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24"/>
      <c r="AO258" s="24"/>
    </row>
    <row r="259" spans="1:4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4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M259" s="52"/>
      <c r="AN259" s="24"/>
      <c r="AO259" s="24"/>
    </row>
    <row r="260" spans="1:41">
      <c r="A260" s="53">
        <v>40000</v>
      </c>
      <c r="B260" s="52">
        <v>1</v>
      </c>
      <c r="C260" s="52">
        <v>1</v>
      </c>
      <c r="D260" s="52"/>
      <c r="E260" s="52"/>
      <c r="F260" s="52"/>
      <c r="G260" s="52"/>
      <c r="H260" s="52"/>
      <c r="I260" s="52"/>
      <c r="J260" s="53">
        <v>40000</v>
      </c>
      <c r="K260" s="52">
        <v>1</v>
      </c>
      <c r="L260" s="52"/>
      <c r="M260" s="52"/>
      <c r="N260" s="52"/>
      <c r="O260" s="52"/>
      <c r="P260" s="54"/>
      <c r="Q260" s="52"/>
      <c r="R260" s="52"/>
      <c r="S260" s="53">
        <v>40000</v>
      </c>
      <c r="T260" s="52">
        <v>1</v>
      </c>
      <c r="U260" s="52">
        <v>2</v>
      </c>
      <c r="V260" s="52">
        <v>1</v>
      </c>
      <c r="W260" s="52"/>
      <c r="X260" s="52"/>
      <c r="Y260" s="52"/>
      <c r="Z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M260" s="52"/>
      <c r="AN260" s="24"/>
      <c r="AO260" s="24"/>
    </row>
    <row r="261" spans="1:41">
      <c r="A261" s="52"/>
      <c r="B261" s="52">
        <v>2</v>
      </c>
      <c r="C261" s="52">
        <v>1</v>
      </c>
      <c r="D261" s="52"/>
      <c r="E261" s="52"/>
      <c r="F261" s="52"/>
      <c r="G261" s="52"/>
      <c r="H261" s="52"/>
      <c r="I261" s="52"/>
      <c r="J261" s="52"/>
      <c r="K261" s="52">
        <v>2</v>
      </c>
      <c r="L261" s="52">
        <v>1</v>
      </c>
      <c r="M261" s="52">
        <v>1</v>
      </c>
      <c r="N261" s="52"/>
      <c r="O261" s="52"/>
      <c r="P261" s="54"/>
      <c r="Q261" s="52"/>
      <c r="R261" s="52"/>
      <c r="S261" s="52"/>
      <c r="T261" s="52">
        <v>2</v>
      </c>
      <c r="U261" s="52">
        <v>1</v>
      </c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24"/>
      <c r="AO261" s="24"/>
    </row>
    <row r="262" spans="1:41">
      <c r="A262" s="52"/>
      <c r="B262" s="52">
        <v>3</v>
      </c>
      <c r="C262" s="52"/>
      <c r="D262" s="52">
        <v>1</v>
      </c>
      <c r="E262" s="52"/>
      <c r="F262" s="52"/>
      <c r="G262" s="52"/>
      <c r="H262" s="52"/>
      <c r="I262" s="52"/>
      <c r="J262" s="52"/>
      <c r="K262" s="52">
        <v>3</v>
      </c>
      <c r="L262" s="52">
        <v>1</v>
      </c>
      <c r="M262" s="52">
        <v>2</v>
      </c>
      <c r="N262" s="52"/>
      <c r="O262" s="52"/>
      <c r="P262" s="54"/>
      <c r="Q262" s="52"/>
      <c r="R262" s="52"/>
      <c r="S262" s="52"/>
      <c r="T262" s="52">
        <v>3</v>
      </c>
      <c r="U262" s="52">
        <v>2</v>
      </c>
      <c r="V262" s="52">
        <v>2</v>
      </c>
      <c r="W262" s="52"/>
      <c r="X262" s="52"/>
      <c r="Y262" s="52"/>
      <c r="Z262" s="52"/>
      <c r="AA262" s="52"/>
      <c r="AB262" s="52"/>
      <c r="AC262" s="53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24"/>
      <c r="AO262" s="24"/>
    </row>
    <row r="263" spans="1:41">
      <c r="A263" s="52"/>
      <c r="B263" s="52">
        <v>4</v>
      </c>
      <c r="C263" s="52">
        <v>2</v>
      </c>
      <c r="D263" s="52">
        <v>1</v>
      </c>
      <c r="E263" s="52"/>
      <c r="F263" s="52"/>
      <c r="G263" s="52"/>
      <c r="H263" s="52"/>
      <c r="I263" s="52"/>
      <c r="J263" s="52"/>
      <c r="K263" s="52">
        <v>4</v>
      </c>
      <c r="L263" s="52"/>
      <c r="M263" s="52"/>
      <c r="N263" s="52"/>
      <c r="O263" s="52"/>
      <c r="P263" s="54"/>
      <c r="Q263" s="52"/>
      <c r="R263" s="52"/>
      <c r="S263" s="52"/>
      <c r="T263" s="52">
        <v>4</v>
      </c>
      <c r="U263" s="52">
        <v>1</v>
      </c>
      <c r="V263" s="52">
        <v>1</v>
      </c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24"/>
      <c r="AO263" s="24"/>
    </row>
    <row r="264" spans="1:41">
      <c r="A264" s="52"/>
      <c r="B264" s="52">
        <v>5</v>
      </c>
      <c r="C264" s="52">
        <v>1</v>
      </c>
      <c r="D264" s="52"/>
      <c r="E264" s="52"/>
      <c r="F264" s="52"/>
      <c r="G264" s="52"/>
      <c r="H264" s="52"/>
      <c r="I264" s="52"/>
      <c r="J264" s="52"/>
      <c r="K264" s="52">
        <v>5</v>
      </c>
      <c r="L264" s="52">
        <v>1</v>
      </c>
      <c r="M264" s="52">
        <v>1</v>
      </c>
      <c r="N264" s="52"/>
      <c r="O264" s="52"/>
      <c r="P264" s="54"/>
      <c r="Q264" s="52"/>
      <c r="R264" s="52"/>
      <c r="S264" s="52"/>
      <c r="T264" s="52">
        <v>5</v>
      </c>
      <c r="U264" s="52">
        <v>1</v>
      </c>
      <c r="V264" s="52">
        <v>1</v>
      </c>
      <c r="W264" s="52"/>
      <c r="X264" s="52"/>
      <c r="Y264" s="52"/>
      <c r="Z264" s="52"/>
      <c r="AA264" s="52">
        <v>3</v>
      </c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24"/>
      <c r="AO264" s="24"/>
    </row>
    <row r="265" spans="1:41">
      <c r="A265" s="52"/>
      <c r="B265" s="52">
        <v>6</v>
      </c>
      <c r="C265" s="52">
        <v>2</v>
      </c>
      <c r="D265" s="52">
        <v>2</v>
      </c>
      <c r="E265" s="52"/>
      <c r="F265" s="52"/>
      <c r="G265" s="52"/>
      <c r="H265" s="52"/>
      <c r="I265" s="52"/>
      <c r="J265" s="52"/>
      <c r="K265" s="52">
        <v>6</v>
      </c>
      <c r="L265" s="52"/>
      <c r="M265" s="52"/>
      <c r="N265" s="52"/>
      <c r="O265" s="52"/>
      <c r="P265" s="54"/>
      <c r="Q265" s="52"/>
      <c r="R265" s="52"/>
      <c r="S265" s="52"/>
      <c r="T265" s="52">
        <v>6</v>
      </c>
      <c r="U265" s="52"/>
      <c r="V265" s="52"/>
      <c r="W265" s="52"/>
      <c r="X265" s="52"/>
      <c r="Y265" s="52"/>
      <c r="Z265" s="52"/>
      <c r="AA265" s="52">
        <v>3</v>
      </c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24"/>
      <c r="AO265" s="24"/>
    </row>
    <row r="266" spans="1:41">
      <c r="A266" s="52"/>
      <c r="B266" s="52">
        <v>7</v>
      </c>
      <c r="C266" s="52">
        <v>1</v>
      </c>
      <c r="D266" s="52"/>
      <c r="E266" s="52"/>
      <c r="F266" s="52"/>
      <c r="G266" s="52"/>
      <c r="H266" s="52"/>
      <c r="I266" s="52"/>
      <c r="J266" s="52"/>
      <c r="K266" s="52">
        <v>7</v>
      </c>
      <c r="L266" s="52"/>
      <c r="M266" s="52"/>
      <c r="N266" s="52"/>
      <c r="O266" s="52"/>
      <c r="P266" s="54"/>
      <c r="Q266" s="52"/>
      <c r="R266" s="52"/>
      <c r="S266" s="52"/>
      <c r="T266" s="52">
        <v>7</v>
      </c>
      <c r="U266" s="52">
        <v>1</v>
      </c>
      <c r="V266" s="52"/>
      <c r="W266" s="52"/>
      <c r="X266" s="52"/>
      <c r="Y266" s="52"/>
      <c r="Z266" s="52"/>
      <c r="AA266" s="52">
        <v>9</v>
      </c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24"/>
      <c r="AO266" s="24"/>
    </row>
    <row r="267" spans="1:41">
      <c r="A267" s="52"/>
      <c r="B267" s="52">
        <v>8</v>
      </c>
      <c r="C267" s="52"/>
      <c r="D267" s="52"/>
      <c r="E267" s="52"/>
      <c r="F267" s="52"/>
      <c r="G267" s="52"/>
      <c r="H267" s="52"/>
      <c r="I267" s="52"/>
      <c r="J267" s="52"/>
      <c r="K267" s="52">
        <v>8</v>
      </c>
      <c r="L267" s="52"/>
      <c r="M267" s="52"/>
      <c r="N267" s="52"/>
      <c r="O267" s="52"/>
      <c r="P267" s="54"/>
      <c r="Q267" s="52"/>
      <c r="R267" s="52"/>
      <c r="S267" s="52"/>
      <c r="T267" s="52">
        <v>8</v>
      </c>
      <c r="U267" s="52">
        <v>1</v>
      </c>
      <c r="V267" s="52"/>
      <c r="W267" s="52"/>
      <c r="X267" s="52"/>
      <c r="Y267" s="52"/>
      <c r="Z267" s="52"/>
      <c r="AA267" s="52">
        <v>2</v>
      </c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24"/>
      <c r="AO267" s="24"/>
    </row>
    <row r="268" spans="1:41">
      <c r="A268" s="52"/>
      <c r="B268" s="52">
        <v>9</v>
      </c>
      <c r="C268" s="52"/>
      <c r="D268" s="52"/>
      <c r="E268" s="52"/>
      <c r="F268" s="52"/>
      <c r="G268" s="52"/>
      <c r="H268" s="52"/>
      <c r="I268" s="52"/>
      <c r="J268" s="52"/>
      <c r="K268" s="52">
        <v>9</v>
      </c>
      <c r="L268" s="52"/>
      <c r="M268" s="52"/>
      <c r="N268" s="52"/>
      <c r="O268" s="52"/>
      <c r="P268" s="54"/>
      <c r="Q268" s="52"/>
      <c r="R268" s="52"/>
      <c r="S268" s="52"/>
      <c r="T268" s="52">
        <v>9</v>
      </c>
      <c r="U268" s="52"/>
      <c r="V268" s="52">
        <v>1</v>
      </c>
      <c r="W268" s="52"/>
      <c r="X268" s="52"/>
      <c r="Y268" s="52"/>
      <c r="Z268" s="52"/>
      <c r="AA268" s="52">
        <v>2</v>
      </c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24"/>
      <c r="AO268" s="24"/>
    </row>
    <row r="269" spans="1:41">
      <c r="A269" s="52"/>
      <c r="B269" s="52">
        <v>10</v>
      </c>
      <c r="C269" s="52">
        <v>1</v>
      </c>
      <c r="D269" s="52"/>
      <c r="E269" s="52"/>
      <c r="F269" s="52"/>
      <c r="G269" s="52"/>
      <c r="H269" s="52"/>
      <c r="I269" s="52"/>
      <c r="J269" s="52"/>
      <c r="K269" s="52">
        <v>10</v>
      </c>
      <c r="L269" s="52"/>
      <c r="M269" s="52"/>
      <c r="N269" s="52"/>
      <c r="O269" s="52"/>
      <c r="P269" s="54"/>
      <c r="Q269" s="52"/>
      <c r="R269" s="52"/>
      <c r="S269" s="52"/>
      <c r="T269" s="52">
        <v>10</v>
      </c>
      <c r="U269" s="52">
        <v>1</v>
      </c>
      <c r="V269" s="52"/>
      <c r="W269" s="52"/>
      <c r="X269" s="52"/>
      <c r="Y269" s="52"/>
      <c r="Z269" s="52"/>
      <c r="AA269" s="52">
        <v>3</v>
      </c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24"/>
      <c r="AO269" s="24"/>
    </row>
    <row r="270" spans="1:41">
      <c r="A270" s="52"/>
      <c r="B270" s="24" t="s">
        <v>4</v>
      </c>
      <c r="C270" s="52">
        <f>SUM(C260:C269)</f>
        <v>9</v>
      </c>
      <c r="D270" s="52">
        <f>SUM(D260:D269)</f>
        <v>4</v>
      </c>
      <c r="E270" s="52"/>
      <c r="F270" s="52"/>
      <c r="G270" s="52"/>
      <c r="H270" s="52"/>
      <c r="I270" s="52"/>
      <c r="J270" s="52"/>
      <c r="K270" s="24" t="s">
        <v>4</v>
      </c>
      <c r="L270" s="52">
        <f>SUM(L260:L269)</f>
        <v>3</v>
      </c>
      <c r="M270" s="52">
        <f>SUM(M260:M269)</f>
        <v>4</v>
      </c>
      <c r="N270" s="52"/>
      <c r="O270" s="52"/>
      <c r="P270" s="54"/>
      <c r="Q270" s="52"/>
      <c r="R270" s="52"/>
      <c r="S270" s="52"/>
      <c r="T270" s="24" t="s">
        <v>4</v>
      </c>
      <c r="U270" s="52">
        <f>SUM(U260:U269)</f>
        <v>10</v>
      </c>
      <c r="V270" s="52">
        <f>SUM(V260:V269)</f>
        <v>6</v>
      </c>
      <c r="W270" s="52"/>
      <c r="X270" s="52"/>
      <c r="Y270" s="52"/>
      <c r="Z270" s="52"/>
      <c r="AA270" s="52">
        <v>4</v>
      </c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24"/>
      <c r="AO270" s="24"/>
    </row>
    <row r="271" spans="1:4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4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>
        <v>4</v>
      </c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24"/>
      <c r="AO271" s="24"/>
    </row>
    <row r="272" spans="1:41">
      <c r="A272" s="53">
        <v>40004</v>
      </c>
      <c r="B272" s="52">
        <v>1</v>
      </c>
      <c r="C272" s="52"/>
      <c r="D272" s="52"/>
      <c r="E272" s="52"/>
      <c r="F272" s="52"/>
      <c r="G272" s="52"/>
      <c r="H272" s="52"/>
      <c r="I272" s="52"/>
      <c r="J272" s="53">
        <v>40004</v>
      </c>
      <c r="K272" s="52">
        <v>1</v>
      </c>
      <c r="L272" s="56"/>
      <c r="M272" s="52">
        <v>2</v>
      </c>
      <c r="N272" s="52"/>
      <c r="O272" s="52"/>
      <c r="P272" s="54"/>
      <c r="Q272" s="52"/>
      <c r="R272" s="52"/>
      <c r="S272" s="53">
        <v>40004</v>
      </c>
      <c r="T272" s="52">
        <v>1</v>
      </c>
      <c r="U272" s="52">
        <v>1</v>
      </c>
      <c r="V272" s="52"/>
      <c r="W272" s="52"/>
      <c r="X272" s="52"/>
      <c r="Y272" s="52"/>
      <c r="Z272" s="52"/>
      <c r="AA272" s="52">
        <v>4</v>
      </c>
      <c r="AB272" s="52"/>
      <c r="AC272" s="53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24"/>
      <c r="AO272" s="24"/>
    </row>
    <row r="273" spans="1:41">
      <c r="A273" s="52"/>
      <c r="B273" s="52">
        <v>2</v>
      </c>
      <c r="C273" s="52"/>
      <c r="D273" s="52"/>
      <c r="E273" s="52"/>
      <c r="F273" s="52"/>
      <c r="G273" s="52"/>
      <c r="H273" s="52"/>
      <c r="I273" s="52"/>
      <c r="J273" s="52"/>
      <c r="K273" s="52">
        <v>2</v>
      </c>
      <c r="L273" s="52"/>
      <c r="M273" s="52">
        <v>1</v>
      </c>
      <c r="N273" s="52"/>
      <c r="O273" s="52"/>
      <c r="P273" s="54"/>
      <c r="Q273" s="52"/>
      <c r="R273" s="52"/>
      <c r="S273" s="52"/>
      <c r="T273" s="52">
        <v>2</v>
      </c>
      <c r="U273" s="52"/>
      <c r="V273" s="52"/>
      <c r="W273" s="52"/>
      <c r="X273" s="52"/>
      <c r="Y273" s="52"/>
      <c r="Z273" s="52"/>
      <c r="AA273" s="52">
        <v>5</v>
      </c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24"/>
      <c r="AO273" s="24"/>
    </row>
    <row r="274" spans="1:41">
      <c r="A274" s="52"/>
      <c r="B274" s="52">
        <v>3</v>
      </c>
      <c r="C274" s="52"/>
      <c r="D274" s="52">
        <v>1</v>
      </c>
      <c r="E274" s="52"/>
      <c r="F274" s="52"/>
      <c r="G274" s="52"/>
      <c r="H274" s="52"/>
      <c r="I274" s="52"/>
      <c r="J274" s="52"/>
      <c r="K274" s="52">
        <v>3</v>
      </c>
      <c r="L274" s="52"/>
      <c r="M274" s="52"/>
      <c r="N274" s="52"/>
      <c r="O274" s="52"/>
      <c r="P274" s="54"/>
      <c r="Q274" s="52"/>
      <c r="R274" s="52"/>
      <c r="S274" s="52"/>
      <c r="T274" s="52">
        <v>3</v>
      </c>
      <c r="U274" s="52">
        <v>1</v>
      </c>
      <c r="V274" s="52">
        <v>2</v>
      </c>
      <c r="W274" s="52"/>
      <c r="X274" s="52"/>
      <c r="Y274" s="52"/>
      <c r="Z274" s="52"/>
      <c r="AA274" s="52">
        <v>6</v>
      </c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24"/>
      <c r="AO274" s="24"/>
    </row>
    <row r="275" spans="1:41">
      <c r="A275" s="52"/>
      <c r="B275" s="52">
        <v>4</v>
      </c>
      <c r="C275" s="52">
        <v>1</v>
      </c>
      <c r="D275" s="52">
        <v>1</v>
      </c>
      <c r="E275" s="52"/>
      <c r="F275" s="52"/>
      <c r="G275" s="52"/>
      <c r="H275" s="52"/>
      <c r="I275" s="52"/>
      <c r="J275" s="52"/>
      <c r="K275" s="52">
        <v>4</v>
      </c>
      <c r="L275" s="52"/>
      <c r="M275" s="52"/>
      <c r="N275" s="52"/>
      <c r="O275" s="52"/>
      <c r="P275" s="54"/>
      <c r="Q275" s="52"/>
      <c r="R275" s="52"/>
      <c r="S275" s="52"/>
      <c r="T275" s="52">
        <v>4</v>
      </c>
      <c r="U275" s="52"/>
      <c r="V275" s="52"/>
      <c r="W275" s="52"/>
      <c r="X275" s="52"/>
      <c r="Y275" s="52"/>
      <c r="Z275" s="52"/>
      <c r="AA275" s="52">
        <v>8</v>
      </c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24"/>
      <c r="AO275" s="24"/>
    </row>
    <row r="276" spans="1:41">
      <c r="A276" s="52"/>
      <c r="B276" s="52">
        <v>5</v>
      </c>
      <c r="C276" s="52">
        <v>1</v>
      </c>
      <c r="D276" s="52"/>
      <c r="E276" s="52"/>
      <c r="F276" s="52"/>
      <c r="G276" s="52"/>
      <c r="H276" s="52"/>
      <c r="I276" s="52"/>
      <c r="J276" s="52"/>
      <c r="K276" s="52">
        <v>5</v>
      </c>
      <c r="L276" s="52"/>
      <c r="M276" s="52"/>
      <c r="N276" s="52"/>
      <c r="O276" s="52"/>
      <c r="P276" s="54"/>
      <c r="Q276" s="52"/>
      <c r="R276" s="52"/>
      <c r="S276" s="52"/>
      <c r="T276" s="52">
        <v>5</v>
      </c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24"/>
      <c r="AO276" s="24"/>
    </row>
    <row r="277" spans="1:41">
      <c r="A277" s="52"/>
      <c r="B277" s="52">
        <v>6</v>
      </c>
      <c r="C277" s="52"/>
      <c r="D277" s="52"/>
      <c r="E277" s="52"/>
      <c r="F277" s="52"/>
      <c r="G277" s="52"/>
      <c r="H277" s="52"/>
      <c r="I277" s="52"/>
      <c r="J277" s="52"/>
      <c r="K277" s="52">
        <v>6</v>
      </c>
      <c r="L277" s="52">
        <v>1</v>
      </c>
      <c r="M277" s="52"/>
      <c r="N277" s="52"/>
      <c r="O277" s="52"/>
      <c r="P277" s="54"/>
      <c r="Q277" s="52"/>
      <c r="R277" s="52"/>
      <c r="S277" s="52"/>
      <c r="T277" s="52">
        <v>6</v>
      </c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24"/>
      <c r="AO277" s="24"/>
    </row>
    <row r="278" spans="1:41">
      <c r="A278" s="52"/>
      <c r="B278" s="52">
        <v>7</v>
      </c>
      <c r="C278" s="52"/>
      <c r="D278" s="52"/>
      <c r="E278" s="52"/>
      <c r="F278" s="52"/>
      <c r="G278" s="52"/>
      <c r="H278" s="52"/>
      <c r="I278" s="52"/>
      <c r="J278" s="52"/>
      <c r="K278" s="52">
        <v>7</v>
      </c>
      <c r="L278" s="52"/>
      <c r="M278" s="52"/>
      <c r="N278" s="52"/>
      <c r="O278" s="52"/>
      <c r="P278" s="54"/>
      <c r="Q278" s="52"/>
      <c r="R278" s="52"/>
      <c r="S278" s="52"/>
      <c r="T278" s="52">
        <v>7</v>
      </c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24"/>
      <c r="AO278" s="24"/>
    </row>
    <row r="279" spans="1:41">
      <c r="A279" s="52"/>
      <c r="B279" s="52">
        <v>8</v>
      </c>
      <c r="C279" s="52"/>
      <c r="D279" s="52"/>
      <c r="E279" s="52"/>
      <c r="F279" s="52"/>
      <c r="G279" s="52"/>
      <c r="H279" s="52"/>
      <c r="I279" s="52"/>
      <c r="J279" s="52"/>
      <c r="K279" s="52">
        <v>8</v>
      </c>
      <c r="L279" s="52"/>
      <c r="M279" s="52"/>
      <c r="N279" s="52"/>
      <c r="O279" s="52"/>
      <c r="P279" s="54"/>
      <c r="Q279" s="52"/>
      <c r="R279" s="52"/>
      <c r="S279" s="52"/>
      <c r="T279" s="52">
        <v>8</v>
      </c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24"/>
      <c r="AO279" s="24"/>
    </row>
    <row r="280" spans="1:41">
      <c r="A280" s="52"/>
      <c r="B280" s="52">
        <v>9</v>
      </c>
      <c r="C280" s="56"/>
      <c r="D280" s="52"/>
      <c r="E280" s="52"/>
      <c r="F280" s="52"/>
      <c r="G280" s="52"/>
      <c r="H280" s="52"/>
      <c r="I280" s="52"/>
      <c r="J280" s="52"/>
      <c r="K280" s="52">
        <v>9</v>
      </c>
      <c r="L280" s="52"/>
      <c r="M280" s="52"/>
      <c r="N280" s="52"/>
      <c r="O280" s="52"/>
      <c r="P280" s="54"/>
      <c r="Q280" s="52"/>
      <c r="R280" s="52"/>
      <c r="S280" s="52"/>
      <c r="T280" s="52">
        <v>9</v>
      </c>
      <c r="U280" s="52">
        <v>1</v>
      </c>
      <c r="V280" s="52">
        <v>1</v>
      </c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24"/>
      <c r="AO280" s="24"/>
    </row>
    <row r="281" spans="1:41">
      <c r="A281" s="52"/>
      <c r="B281" s="52">
        <v>10</v>
      </c>
      <c r="C281" s="52"/>
      <c r="D281" s="52"/>
      <c r="E281" s="52"/>
      <c r="F281" s="52"/>
      <c r="G281" s="52"/>
      <c r="H281" s="52"/>
      <c r="I281" s="52"/>
      <c r="J281" s="52"/>
      <c r="K281" s="52">
        <v>10</v>
      </c>
      <c r="L281" s="52">
        <v>1</v>
      </c>
      <c r="M281" s="52"/>
      <c r="N281" s="52"/>
      <c r="O281" s="52"/>
      <c r="P281" s="54"/>
      <c r="Q281" s="52"/>
      <c r="R281" s="52"/>
      <c r="S281" s="52"/>
      <c r="T281" s="52">
        <v>10</v>
      </c>
      <c r="U281" s="52"/>
      <c r="V281" s="52"/>
      <c r="W281" s="52"/>
      <c r="X281" s="52"/>
      <c r="Y281" s="52"/>
      <c r="Z281" s="52"/>
      <c r="AA281" s="52">
        <v>1</v>
      </c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24"/>
      <c r="AO281" s="24"/>
    </row>
    <row r="282" spans="1:41">
      <c r="A282" s="52"/>
      <c r="B282" s="24" t="s">
        <v>4</v>
      </c>
      <c r="C282" s="52">
        <f>SUM(C272:C281)</f>
        <v>2</v>
      </c>
      <c r="D282" s="52">
        <f>SUM(D272:D281)</f>
        <v>2</v>
      </c>
      <c r="E282" s="52"/>
      <c r="F282" s="52"/>
      <c r="G282" s="52"/>
      <c r="H282" s="52"/>
      <c r="I282" s="52"/>
      <c r="J282" s="52"/>
      <c r="K282" s="24" t="s">
        <v>4</v>
      </c>
      <c r="L282" s="52">
        <f>SUM(L272:L281)</f>
        <v>2</v>
      </c>
      <c r="M282" s="52">
        <f>SUM(M272:M281)</f>
        <v>3</v>
      </c>
      <c r="N282" s="52"/>
      <c r="O282" s="52"/>
      <c r="P282" s="54"/>
      <c r="Q282" s="52"/>
      <c r="R282" s="52"/>
      <c r="S282" s="52"/>
      <c r="T282" s="24" t="s">
        <v>4</v>
      </c>
      <c r="U282" s="52">
        <f>SUM(U272:U281)</f>
        <v>3</v>
      </c>
      <c r="V282" s="52">
        <f>SUM(V272:V281)</f>
        <v>3</v>
      </c>
      <c r="W282" s="52"/>
      <c r="X282" s="52"/>
      <c r="Y282" s="52"/>
      <c r="Z282" s="52"/>
      <c r="AA282" s="52">
        <v>1</v>
      </c>
      <c r="AB282" s="52"/>
      <c r="AC282" s="53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24"/>
      <c r="AO282" s="24"/>
    </row>
    <row r="283" spans="1:4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4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>
        <v>1</v>
      </c>
      <c r="AB283" s="52"/>
      <c r="AC283" s="52"/>
      <c r="AD283" s="52"/>
      <c r="AE283" s="55"/>
      <c r="AF283" s="52"/>
      <c r="AG283" s="52"/>
      <c r="AH283" s="52"/>
      <c r="AI283" s="52"/>
      <c r="AJ283" s="52"/>
      <c r="AK283" s="52"/>
      <c r="AL283" s="52"/>
      <c r="AM283" s="52"/>
      <c r="AN283" s="24"/>
      <c r="AO283" s="24"/>
    </row>
    <row r="284" spans="1:41">
      <c r="A284" s="53">
        <v>40009</v>
      </c>
      <c r="B284" s="52">
        <v>1</v>
      </c>
      <c r="C284" s="52">
        <v>1</v>
      </c>
      <c r="D284" s="52">
        <v>1</v>
      </c>
      <c r="E284" s="52"/>
      <c r="F284" s="52"/>
      <c r="G284" s="52"/>
      <c r="H284" s="52"/>
      <c r="I284" s="52"/>
      <c r="J284" s="53">
        <v>40009</v>
      </c>
      <c r="K284" s="52">
        <v>1</v>
      </c>
      <c r="L284" s="52">
        <v>4</v>
      </c>
      <c r="M284" s="52">
        <v>1</v>
      </c>
      <c r="N284" s="52"/>
      <c r="O284" s="52"/>
      <c r="P284" s="54"/>
      <c r="Q284" s="52"/>
      <c r="R284" s="52"/>
      <c r="S284" s="53">
        <v>40009</v>
      </c>
      <c r="T284" s="52">
        <v>1</v>
      </c>
      <c r="U284" s="52">
        <v>1</v>
      </c>
      <c r="V284" s="52"/>
      <c r="W284" s="52"/>
      <c r="X284" s="52"/>
      <c r="Y284" s="52"/>
      <c r="Z284" s="52"/>
      <c r="AA284" s="52">
        <v>1</v>
      </c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24"/>
      <c r="AO284" s="24"/>
    </row>
    <row r="285" spans="1:41">
      <c r="A285" s="52"/>
      <c r="B285" s="52">
        <v>2</v>
      </c>
      <c r="C285" s="52">
        <v>3</v>
      </c>
      <c r="D285" s="52">
        <v>1</v>
      </c>
      <c r="E285" s="52"/>
      <c r="F285" s="52"/>
      <c r="G285" s="52"/>
      <c r="H285" s="52"/>
      <c r="I285" s="52"/>
      <c r="J285" s="52"/>
      <c r="K285" s="52">
        <v>2</v>
      </c>
      <c r="L285" s="52">
        <v>2</v>
      </c>
      <c r="M285" s="52">
        <v>1</v>
      </c>
      <c r="N285" s="52"/>
      <c r="O285" s="52"/>
      <c r="P285" s="54"/>
      <c r="Q285" s="52"/>
      <c r="R285" s="52"/>
      <c r="S285" s="52"/>
      <c r="T285" s="52">
        <v>2</v>
      </c>
      <c r="U285" s="52">
        <v>1</v>
      </c>
      <c r="V285" s="52">
        <v>2</v>
      </c>
      <c r="W285" s="52"/>
      <c r="X285" s="52"/>
      <c r="Y285" s="52"/>
      <c r="Z285" s="52"/>
      <c r="AA285" s="52">
        <v>1</v>
      </c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24"/>
      <c r="AO285" s="24"/>
    </row>
    <row r="286" spans="1:41">
      <c r="A286" s="52"/>
      <c r="B286" s="52">
        <v>3</v>
      </c>
      <c r="C286" s="52"/>
      <c r="D286" s="52"/>
      <c r="E286" s="52"/>
      <c r="F286" s="52"/>
      <c r="G286" s="52"/>
      <c r="H286" s="52"/>
      <c r="I286" s="52"/>
      <c r="J286" s="52"/>
      <c r="K286" s="52">
        <v>3</v>
      </c>
      <c r="L286" s="52">
        <v>1</v>
      </c>
      <c r="M286" s="52">
        <v>1</v>
      </c>
      <c r="N286" s="52"/>
      <c r="O286" s="52"/>
      <c r="P286" s="54"/>
      <c r="Q286" s="52"/>
      <c r="R286" s="52"/>
      <c r="S286" s="52"/>
      <c r="T286" s="52">
        <v>3</v>
      </c>
      <c r="U286" s="52"/>
      <c r="V286" s="52">
        <v>1</v>
      </c>
      <c r="W286" s="52"/>
      <c r="X286" s="52"/>
      <c r="Y286" s="52"/>
      <c r="Z286" s="52"/>
      <c r="AA286" s="52">
        <v>1</v>
      </c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24"/>
      <c r="AO286" s="24"/>
    </row>
    <row r="287" spans="1:41">
      <c r="A287" s="52"/>
      <c r="B287" s="52">
        <v>4</v>
      </c>
      <c r="C287" s="52"/>
      <c r="D287" s="52">
        <v>1</v>
      </c>
      <c r="E287" s="52"/>
      <c r="F287" s="52"/>
      <c r="G287" s="52"/>
      <c r="H287" s="52"/>
      <c r="I287" s="52"/>
      <c r="J287" s="52"/>
      <c r="K287" s="52">
        <v>4</v>
      </c>
      <c r="L287" s="52"/>
      <c r="M287" s="52">
        <v>1</v>
      </c>
      <c r="N287" s="52"/>
      <c r="O287" s="52"/>
      <c r="P287" s="54"/>
      <c r="Q287" s="55"/>
      <c r="R287" s="52"/>
      <c r="S287" s="52"/>
      <c r="T287" s="52">
        <v>4</v>
      </c>
      <c r="U287" s="52">
        <v>1</v>
      </c>
      <c r="V287" s="52">
        <v>3</v>
      </c>
      <c r="W287" s="52"/>
      <c r="X287" s="52"/>
      <c r="Y287" s="52"/>
      <c r="Z287" s="52"/>
      <c r="AA287" s="52">
        <v>2</v>
      </c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24"/>
      <c r="AO287" s="24"/>
    </row>
    <row r="288" spans="1:41">
      <c r="A288" s="52"/>
      <c r="B288" s="52">
        <v>5</v>
      </c>
      <c r="C288" s="52"/>
      <c r="D288" s="52"/>
      <c r="E288" s="52"/>
      <c r="F288" s="52"/>
      <c r="G288" s="52"/>
      <c r="H288" s="52"/>
      <c r="I288" s="52"/>
      <c r="J288" s="52"/>
      <c r="K288" s="52">
        <v>5</v>
      </c>
      <c r="L288" s="52">
        <v>1</v>
      </c>
      <c r="M288" s="52">
        <v>1</v>
      </c>
      <c r="N288" s="55"/>
      <c r="O288" s="55"/>
      <c r="P288" s="54"/>
      <c r="Q288" s="52"/>
      <c r="R288" s="55"/>
      <c r="S288" s="52"/>
      <c r="T288" s="52">
        <v>5</v>
      </c>
      <c r="U288" s="52">
        <v>1</v>
      </c>
      <c r="V288" s="52">
        <v>1</v>
      </c>
      <c r="W288" s="52"/>
      <c r="X288" s="52"/>
      <c r="Y288" s="52"/>
      <c r="Z288" s="52"/>
      <c r="AA288" s="52">
        <v>2</v>
      </c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24"/>
      <c r="AO288" s="24"/>
    </row>
    <row r="289" spans="1:41">
      <c r="A289" s="52"/>
      <c r="B289" s="52">
        <v>6</v>
      </c>
      <c r="C289" s="52"/>
      <c r="D289" s="52"/>
      <c r="E289" s="52"/>
      <c r="F289" s="52"/>
      <c r="G289" s="52"/>
      <c r="H289" s="52"/>
      <c r="I289" s="52"/>
      <c r="J289" s="52"/>
      <c r="K289" s="52">
        <v>6</v>
      </c>
      <c r="L289" s="52">
        <v>2</v>
      </c>
      <c r="M289" s="52"/>
      <c r="N289" s="52"/>
      <c r="O289" s="52"/>
      <c r="P289" s="54"/>
      <c r="Q289" s="52"/>
      <c r="R289" s="52"/>
      <c r="S289" s="52"/>
      <c r="T289" s="52">
        <v>6</v>
      </c>
      <c r="U289" s="52">
        <v>3</v>
      </c>
      <c r="V289" s="52">
        <v>1</v>
      </c>
      <c r="W289" s="52"/>
      <c r="X289" s="52"/>
      <c r="Y289" s="52"/>
      <c r="Z289" s="52"/>
      <c r="AA289" s="52">
        <v>2</v>
      </c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24"/>
      <c r="AO289" s="24"/>
    </row>
    <row r="290" spans="1:41">
      <c r="A290" s="52"/>
      <c r="B290" s="52">
        <v>7</v>
      </c>
      <c r="C290" s="52">
        <v>2</v>
      </c>
      <c r="D290" s="52"/>
      <c r="E290" s="52"/>
      <c r="F290" s="52"/>
      <c r="G290" s="52"/>
      <c r="H290" s="52"/>
      <c r="I290" s="52"/>
      <c r="J290" s="52"/>
      <c r="K290" s="52">
        <v>7</v>
      </c>
      <c r="L290" s="52"/>
      <c r="M290" s="52">
        <v>1</v>
      </c>
      <c r="N290" s="52"/>
      <c r="O290" s="52"/>
      <c r="P290" s="54"/>
      <c r="Q290" s="52"/>
      <c r="R290" s="52"/>
      <c r="S290" s="52"/>
      <c r="T290" s="52">
        <v>7</v>
      </c>
      <c r="U290" s="52">
        <v>1</v>
      </c>
      <c r="V290" s="52"/>
      <c r="W290" s="52"/>
      <c r="X290" s="52"/>
      <c r="Y290" s="52"/>
      <c r="Z290" s="52"/>
      <c r="AA290" s="52">
        <v>3</v>
      </c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24"/>
      <c r="AO290" s="24"/>
    </row>
    <row r="291" spans="1:41">
      <c r="A291" s="52"/>
      <c r="B291" s="52">
        <v>8</v>
      </c>
      <c r="C291" s="52">
        <v>1</v>
      </c>
      <c r="D291" s="52"/>
      <c r="E291" s="52"/>
      <c r="F291" s="52"/>
      <c r="G291" s="52"/>
      <c r="H291" s="52"/>
      <c r="I291" s="52"/>
      <c r="J291" s="52"/>
      <c r="K291" s="52">
        <v>8</v>
      </c>
      <c r="L291" s="52"/>
      <c r="M291" s="52"/>
      <c r="N291" s="52"/>
      <c r="O291" s="52"/>
      <c r="P291" s="54"/>
      <c r="Q291" s="52"/>
      <c r="R291" s="52"/>
      <c r="S291" s="52"/>
      <c r="T291" s="52">
        <v>8</v>
      </c>
      <c r="U291" s="52">
        <v>1</v>
      </c>
      <c r="V291" s="52">
        <v>1</v>
      </c>
      <c r="W291" s="52"/>
      <c r="X291" s="52"/>
      <c r="Y291" s="52"/>
      <c r="Z291" s="52"/>
      <c r="AA291" s="52">
        <v>3</v>
      </c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24"/>
      <c r="AO291" s="24"/>
    </row>
    <row r="292" spans="1:41">
      <c r="A292" s="52"/>
      <c r="B292" s="52">
        <v>9</v>
      </c>
      <c r="C292" s="52">
        <v>1</v>
      </c>
      <c r="D292" s="52">
        <v>1</v>
      </c>
      <c r="E292" s="52"/>
      <c r="F292" s="52"/>
      <c r="G292" s="52"/>
      <c r="H292" s="52"/>
      <c r="I292" s="52"/>
      <c r="J292" s="52"/>
      <c r="K292" s="52">
        <v>9</v>
      </c>
      <c r="L292" s="52"/>
      <c r="M292" s="52"/>
      <c r="N292" s="52"/>
      <c r="O292" s="52"/>
      <c r="P292" s="54"/>
      <c r="Q292" s="52"/>
      <c r="R292" s="52"/>
      <c r="S292" s="52"/>
      <c r="T292" s="52">
        <v>9</v>
      </c>
      <c r="U292" s="52"/>
      <c r="V292" s="52"/>
      <c r="W292" s="52"/>
      <c r="X292" s="52"/>
      <c r="Y292" s="52"/>
      <c r="Z292" s="52"/>
      <c r="AA292" s="52">
        <v>3</v>
      </c>
      <c r="AB292" s="52"/>
      <c r="AC292" s="53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24"/>
      <c r="AO292" s="24"/>
    </row>
    <row r="293" spans="1:41">
      <c r="A293" s="52"/>
      <c r="B293" s="52">
        <v>10</v>
      </c>
      <c r="C293" s="52"/>
      <c r="D293" s="52">
        <v>2</v>
      </c>
      <c r="E293" s="52"/>
      <c r="F293" s="52"/>
      <c r="G293" s="52"/>
      <c r="H293" s="52"/>
      <c r="I293" s="52"/>
      <c r="J293" s="52"/>
      <c r="K293" s="52">
        <v>10</v>
      </c>
      <c r="L293" s="52"/>
      <c r="M293" s="52"/>
      <c r="N293" s="52"/>
      <c r="O293" s="52"/>
      <c r="P293" s="54"/>
      <c r="Q293" s="52"/>
      <c r="R293" s="52"/>
      <c r="S293" s="52"/>
      <c r="T293" s="52">
        <v>10</v>
      </c>
      <c r="U293" s="52">
        <v>1</v>
      </c>
      <c r="V293" s="52"/>
      <c r="W293" s="52"/>
      <c r="X293" s="52"/>
      <c r="Y293" s="52"/>
      <c r="Z293" s="52"/>
      <c r="AA293" s="52">
        <v>3</v>
      </c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24"/>
      <c r="AO293" s="24"/>
    </row>
    <row r="294" spans="1:41">
      <c r="A294" s="52"/>
      <c r="B294" s="24" t="s">
        <v>4</v>
      </c>
      <c r="C294" s="52">
        <f>SUM(C284:C293)</f>
        <v>8</v>
      </c>
      <c r="D294" s="52">
        <f>SUM(D284:D293)</f>
        <v>6</v>
      </c>
      <c r="E294" s="52"/>
      <c r="F294" s="52"/>
      <c r="G294" s="52"/>
      <c r="H294" s="52"/>
      <c r="I294" s="52"/>
      <c r="J294" s="52"/>
      <c r="K294" s="24" t="s">
        <v>4</v>
      </c>
      <c r="L294" s="52">
        <f>SUM(L284:L293)</f>
        <v>10</v>
      </c>
      <c r="M294" s="52">
        <f>SUM(M284:M293)</f>
        <v>6</v>
      </c>
      <c r="N294" s="52"/>
      <c r="O294" s="52"/>
      <c r="P294" s="54"/>
      <c r="Q294" s="52"/>
      <c r="R294" s="52"/>
      <c r="S294" s="52"/>
      <c r="T294" s="24" t="s">
        <v>4</v>
      </c>
      <c r="U294" s="52">
        <f>SUM(U284:U293)</f>
        <v>10</v>
      </c>
      <c r="V294" s="52">
        <f>SUM(V284:V293)</f>
        <v>9</v>
      </c>
      <c r="W294" s="52"/>
      <c r="X294" s="52"/>
      <c r="Y294" s="55"/>
      <c r="Z294" s="55"/>
      <c r="AA294" s="52">
        <v>3</v>
      </c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24"/>
      <c r="AO294" s="24"/>
    </row>
    <row r="295" spans="1:4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>
        <v>4</v>
      </c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24"/>
      <c r="AO295" s="24"/>
    </row>
    <row r="296" spans="1:41">
      <c r="A296" s="53">
        <v>40015</v>
      </c>
      <c r="B296" s="52">
        <v>1</v>
      </c>
      <c r="C296" s="52">
        <v>3</v>
      </c>
      <c r="D296" s="52">
        <v>8</v>
      </c>
      <c r="E296" s="52"/>
      <c r="F296" s="52"/>
      <c r="G296" s="52"/>
      <c r="H296" s="52"/>
      <c r="I296" s="52"/>
      <c r="J296" s="53">
        <v>40015</v>
      </c>
      <c r="K296" s="52">
        <v>1</v>
      </c>
      <c r="L296" s="52">
        <v>2</v>
      </c>
      <c r="M296" s="52">
        <v>2</v>
      </c>
      <c r="N296" s="52"/>
      <c r="O296" s="52"/>
      <c r="Q296" s="52"/>
      <c r="R296" s="52"/>
      <c r="S296" s="53">
        <v>40015</v>
      </c>
      <c r="T296" s="52">
        <v>1</v>
      </c>
      <c r="U296" s="52">
        <v>4</v>
      </c>
      <c r="V296" s="52">
        <v>6</v>
      </c>
      <c r="W296" s="55"/>
      <c r="X296" s="55"/>
      <c r="Y296" s="52"/>
      <c r="Z296" s="52"/>
      <c r="AA296" s="55">
        <v>4</v>
      </c>
      <c r="AB296" s="52"/>
      <c r="AC296" s="52"/>
      <c r="AD296" s="52"/>
      <c r="AE296" s="52"/>
      <c r="AF296" s="55"/>
      <c r="AG296" s="55"/>
      <c r="AH296" s="55"/>
      <c r="AI296" s="55"/>
      <c r="AJ296" s="55"/>
      <c r="AK296" s="55"/>
      <c r="AL296" s="55"/>
      <c r="AM296" s="52"/>
      <c r="AN296" s="24"/>
      <c r="AO296" s="24"/>
    </row>
    <row r="297" spans="1:41">
      <c r="A297" s="52"/>
      <c r="B297" s="52">
        <v>2</v>
      </c>
      <c r="C297" s="52">
        <v>4</v>
      </c>
      <c r="D297" s="52">
        <v>8</v>
      </c>
      <c r="E297" s="52"/>
      <c r="F297" s="52"/>
      <c r="G297" s="52"/>
      <c r="H297" s="52"/>
      <c r="I297" s="52"/>
      <c r="J297" s="52"/>
      <c r="K297" s="52">
        <v>2</v>
      </c>
      <c r="L297" s="52">
        <v>1</v>
      </c>
      <c r="M297" s="52"/>
      <c r="N297" s="52"/>
      <c r="O297" s="52"/>
      <c r="Q297" s="52"/>
      <c r="R297" s="52"/>
      <c r="S297" s="52"/>
      <c r="T297" s="52">
        <v>2</v>
      </c>
      <c r="U297" s="52">
        <v>2</v>
      </c>
      <c r="V297" s="52">
        <v>3</v>
      </c>
      <c r="W297" s="52"/>
      <c r="X297" s="52"/>
      <c r="Y297" s="52"/>
      <c r="Z297" s="52"/>
      <c r="AA297" s="52">
        <v>5</v>
      </c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24"/>
      <c r="AO297" s="24"/>
    </row>
    <row r="298" spans="1:41">
      <c r="A298" s="52"/>
      <c r="B298" s="52">
        <v>3</v>
      </c>
      <c r="C298" s="52"/>
      <c r="D298" s="52">
        <v>2</v>
      </c>
      <c r="E298" s="52"/>
      <c r="F298" s="52"/>
      <c r="G298" s="52"/>
      <c r="H298" s="52"/>
      <c r="I298" s="52"/>
      <c r="J298" s="52"/>
      <c r="K298" s="52">
        <v>3</v>
      </c>
      <c r="L298" s="52">
        <v>2</v>
      </c>
      <c r="M298" s="52">
        <v>3</v>
      </c>
      <c r="N298" s="52"/>
      <c r="O298" s="52"/>
      <c r="Q298" s="52"/>
      <c r="R298" s="52"/>
      <c r="S298" s="52"/>
      <c r="T298" s="52">
        <v>3</v>
      </c>
      <c r="U298" s="52">
        <v>3</v>
      </c>
      <c r="V298" s="52">
        <v>5</v>
      </c>
      <c r="W298" s="52"/>
      <c r="X298" s="52"/>
      <c r="Y298" s="52"/>
      <c r="Z298" s="52"/>
      <c r="AA298" s="52">
        <v>5</v>
      </c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24"/>
      <c r="AO298" s="24"/>
    </row>
    <row r="299" spans="1:41">
      <c r="A299" s="52"/>
      <c r="B299" s="52">
        <v>4</v>
      </c>
      <c r="C299" s="52">
        <v>3</v>
      </c>
      <c r="D299" s="52">
        <v>2</v>
      </c>
      <c r="E299" s="52"/>
      <c r="F299" s="52"/>
      <c r="G299" s="52"/>
      <c r="H299" s="52"/>
      <c r="I299" s="52"/>
      <c r="J299" s="52"/>
      <c r="K299" s="52">
        <v>4</v>
      </c>
      <c r="L299" s="52">
        <v>1</v>
      </c>
      <c r="M299" s="52"/>
      <c r="N299" s="52"/>
      <c r="O299" s="52"/>
      <c r="Q299" s="52"/>
      <c r="R299" s="52"/>
      <c r="S299" s="52"/>
      <c r="T299" s="52">
        <v>4</v>
      </c>
      <c r="U299" s="52">
        <v>3</v>
      </c>
      <c r="V299" s="52">
        <v>2</v>
      </c>
      <c r="W299" s="52"/>
      <c r="X299" s="52"/>
      <c r="Y299" s="52"/>
      <c r="Z299" s="52"/>
      <c r="AA299" s="52">
        <v>6</v>
      </c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24"/>
      <c r="AO299" s="24"/>
    </row>
    <row r="300" spans="1:41">
      <c r="A300" s="52"/>
      <c r="B300" s="52">
        <v>5</v>
      </c>
      <c r="C300" s="52"/>
      <c r="D300" s="52"/>
      <c r="E300" s="52"/>
      <c r="F300" s="52"/>
      <c r="G300" s="52"/>
      <c r="H300" s="52"/>
      <c r="I300" s="52"/>
      <c r="J300" s="52"/>
      <c r="K300" s="52">
        <v>5</v>
      </c>
      <c r="L300" s="52"/>
      <c r="M300" s="52">
        <v>2</v>
      </c>
      <c r="N300" s="52"/>
      <c r="O300" s="52"/>
      <c r="Q300" s="52"/>
      <c r="R300" s="52"/>
      <c r="S300" s="52"/>
      <c r="T300" s="52">
        <v>5</v>
      </c>
      <c r="U300" s="52">
        <v>2</v>
      </c>
      <c r="V300" s="52">
        <v>2</v>
      </c>
      <c r="W300" s="52"/>
      <c r="X300" s="52"/>
      <c r="Y300" s="52"/>
      <c r="Z300" s="52"/>
      <c r="AA300" s="52">
        <v>6</v>
      </c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24"/>
      <c r="AO300" s="24"/>
    </row>
    <row r="301" spans="1:41">
      <c r="A301" s="52"/>
      <c r="B301" s="52">
        <v>6</v>
      </c>
      <c r="C301" s="52">
        <v>4</v>
      </c>
      <c r="D301" s="52">
        <v>1</v>
      </c>
      <c r="E301" s="52"/>
      <c r="F301" s="52"/>
      <c r="G301" s="52"/>
      <c r="H301" s="52"/>
      <c r="I301" s="52"/>
      <c r="J301" s="52"/>
      <c r="K301" s="52">
        <v>6</v>
      </c>
      <c r="L301" s="52">
        <v>1</v>
      </c>
      <c r="M301" s="52">
        <v>2</v>
      </c>
      <c r="N301" s="52"/>
      <c r="O301" s="52"/>
      <c r="P301" s="52"/>
      <c r="Q301" s="52"/>
      <c r="R301" s="52"/>
      <c r="S301" s="52"/>
      <c r="T301" s="52">
        <v>6</v>
      </c>
      <c r="U301" s="52">
        <v>5</v>
      </c>
      <c r="V301" s="52">
        <v>3</v>
      </c>
      <c r="W301" s="52"/>
      <c r="X301" s="52"/>
      <c r="Y301" s="52"/>
      <c r="Z301" s="52"/>
      <c r="AA301" s="52">
        <v>6</v>
      </c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24"/>
      <c r="AO301" s="24"/>
    </row>
    <row r="302" spans="1:41">
      <c r="A302" s="52"/>
      <c r="B302" s="52">
        <v>7</v>
      </c>
      <c r="C302" s="52"/>
      <c r="D302" s="52">
        <v>1</v>
      </c>
      <c r="E302" s="52"/>
      <c r="F302" s="52"/>
      <c r="G302" s="52"/>
      <c r="H302" s="52"/>
      <c r="I302" s="52"/>
      <c r="J302" s="52"/>
      <c r="K302" s="52">
        <v>7</v>
      </c>
      <c r="L302" s="52">
        <v>3</v>
      </c>
      <c r="M302" s="55"/>
      <c r="N302" s="52"/>
      <c r="O302" s="52"/>
      <c r="P302" s="52"/>
      <c r="Q302" s="52"/>
      <c r="R302" s="52"/>
      <c r="S302" s="52"/>
      <c r="T302" s="52">
        <v>7</v>
      </c>
      <c r="U302" s="52">
        <v>2</v>
      </c>
      <c r="V302" s="52">
        <v>3</v>
      </c>
      <c r="W302" s="52"/>
      <c r="X302" s="52"/>
      <c r="Y302" s="52"/>
      <c r="Z302" s="52"/>
      <c r="AA302" s="52">
        <v>7</v>
      </c>
      <c r="AB302" s="52"/>
      <c r="AC302" s="53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24"/>
      <c r="AO302" s="24"/>
    </row>
    <row r="303" spans="1:41">
      <c r="A303" s="52"/>
      <c r="B303" s="52">
        <v>8</v>
      </c>
      <c r="C303" s="52">
        <v>1</v>
      </c>
      <c r="D303" s="52">
        <v>3</v>
      </c>
      <c r="E303" s="52"/>
      <c r="F303" s="52"/>
      <c r="G303" s="52"/>
      <c r="H303" s="52"/>
      <c r="I303" s="52"/>
      <c r="J303" s="52"/>
      <c r="K303" s="52">
        <v>8</v>
      </c>
      <c r="L303" s="52"/>
      <c r="M303" s="52"/>
      <c r="N303" s="52"/>
      <c r="O303" s="52"/>
      <c r="P303" s="52"/>
      <c r="Q303" s="52"/>
      <c r="R303" s="52"/>
      <c r="S303" s="52"/>
      <c r="T303" s="52">
        <v>8</v>
      </c>
      <c r="U303" s="52">
        <v>1</v>
      </c>
      <c r="V303" s="52">
        <v>1</v>
      </c>
      <c r="W303" s="52"/>
      <c r="X303" s="52"/>
      <c r="Y303" s="52"/>
      <c r="Z303" s="52"/>
      <c r="AA303" s="52">
        <v>8</v>
      </c>
      <c r="AB303" s="52">
        <v>2</v>
      </c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24"/>
      <c r="AO303" s="24"/>
    </row>
    <row r="304" spans="1:41">
      <c r="A304" s="52"/>
      <c r="B304" s="52">
        <v>9</v>
      </c>
      <c r="C304" s="52">
        <v>1</v>
      </c>
      <c r="D304" s="52">
        <v>1</v>
      </c>
      <c r="E304" s="52"/>
      <c r="F304" s="52"/>
      <c r="G304" s="52"/>
      <c r="H304" s="52"/>
      <c r="I304" s="52"/>
      <c r="J304" s="52"/>
      <c r="K304" s="52">
        <v>9</v>
      </c>
      <c r="L304" s="52"/>
      <c r="M304" s="52"/>
      <c r="N304" s="52"/>
      <c r="O304" s="52"/>
      <c r="P304" s="52"/>
      <c r="Q304" s="52"/>
      <c r="R304" s="52"/>
      <c r="S304" s="52"/>
      <c r="T304" s="52">
        <v>9</v>
      </c>
      <c r="U304" s="52">
        <v>1</v>
      </c>
      <c r="V304" s="52"/>
      <c r="W304" s="52"/>
      <c r="X304" s="52"/>
      <c r="Y304" s="52"/>
      <c r="Z304" s="52"/>
      <c r="AA304" s="52">
        <v>9</v>
      </c>
      <c r="AB304" s="52">
        <v>2</v>
      </c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24"/>
      <c r="AO304" s="24"/>
    </row>
    <row r="305" spans="1:41">
      <c r="A305" s="52"/>
      <c r="B305" s="52">
        <v>10</v>
      </c>
      <c r="C305" s="52">
        <v>1</v>
      </c>
      <c r="D305" s="52">
        <v>1</v>
      </c>
      <c r="E305" s="52"/>
      <c r="F305" s="52"/>
      <c r="G305" s="52"/>
      <c r="H305" s="52"/>
      <c r="I305" s="52"/>
      <c r="J305" s="52"/>
      <c r="K305" s="52">
        <v>10</v>
      </c>
      <c r="L305" s="52"/>
      <c r="M305" s="52"/>
      <c r="N305" s="52"/>
      <c r="O305" s="52"/>
      <c r="P305" s="52"/>
      <c r="Q305" s="52"/>
      <c r="R305" s="52"/>
      <c r="S305" s="52"/>
      <c r="T305" s="52">
        <v>10</v>
      </c>
      <c r="U305" s="52">
        <v>1</v>
      </c>
      <c r="V305" s="52">
        <v>7</v>
      </c>
      <c r="W305" s="52"/>
      <c r="X305" s="52"/>
      <c r="Y305" s="52"/>
      <c r="Z305" s="52"/>
      <c r="AA305" s="52">
        <v>9</v>
      </c>
      <c r="AB305" s="52">
        <v>4</v>
      </c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24"/>
      <c r="AO305" s="24"/>
    </row>
    <row r="306" spans="1:41">
      <c r="A306" s="52"/>
      <c r="B306" s="24" t="s">
        <v>4</v>
      </c>
      <c r="C306" s="52">
        <f>SUM(C296:C305)</f>
        <v>17</v>
      </c>
      <c r="D306" s="52">
        <f>SUM(D296:D305)</f>
        <v>27</v>
      </c>
      <c r="E306" s="52"/>
      <c r="F306" s="52"/>
      <c r="G306" s="52"/>
      <c r="H306" s="52"/>
      <c r="I306" s="52"/>
      <c r="J306" s="52"/>
      <c r="K306" s="24" t="s">
        <v>4</v>
      </c>
      <c r="L306" s="52">
        <f>SUM(L296:L305)</f>
        <v>10</v>
      </c>
      <c r="M306" s="52">
        <f>SUM(M296:M305)</f>
        <v>9</v>
      </c>
      <c r="N306" s="52"/>
      <c r="O306" s="52"/>
      <c r="P306" s="52"/>
      <c r="Q306" s="52"/>
      <c r="R306" s="52"/>
      <c r="S306" s="52"/>
      <c r="T306" s="24" t="s">
        <v>4</v>
      </c>
      <c r="U306" s="52">
        <f>SUM(U296:U305)</f>
        <v>24</v>
      </c>
      <c r="V306" s="52">
        <f>SUM(V296:V305)</f>
        <v>32</v>
      </c>
      <c r="W306" s="52"/>
      <c r="X306" s="52"/>
      <c r="Y306" s="52"/>
      <c r="Z306" s="52"/>
      <c r="AA306" s="52">
        <v>10</v>
      </c>
      <c r="AB306" s="52">
        <v>4</v>
      </c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24"/>
      <c r="AO306" s="24"/>
    </row>
    <row r="307" spans="1:4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>
        <v>10</v>
      </c>
      <c r="AB307" s="52">
        <v>5</v>
      </c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24"/>
      <c r="AO307" s="24"/>
    </row>
    <row r="308" spans="1:41">
      <c r="A308" s="53">
        <v>40018</v>
      </c>
      <c r="B308" s="52">
        <v>1</v>
      </c>
      <c r="C308" s="52"/>
      <c r="D308" s="52"/>
      <c r="E308" s="52"/>
      <c r="F308" s="52"/>
      <c r="G308" s="52"/>
      <c r="H308" s="52"/>
      <c r="I308" s="52"/>
      <c r="J308" s="53">
        <v>40018</v>
      </c>
      <c r="K308" s="52">
        <v>1</v>
      </c>
      <c r="L308" s="52">
        <v>1</v>
      </c>
      <c r="M308" s="52"/>
      <c r="N308" s="52"/>
      <c r="O308" s="52"/>
      <c r="P308" s="52"/>
      <c r="Q308" s="52"/>
      <c r="R308" s="52"/>
      <c r="S308" s="53">
        <v>40018</v>
      </c>
      <c r="T308" s="52">
        <v>1</v>
      </c>
      <c r="U308" s="52"/>
      <c r="V308" s="52"/>
      <c r="W308" s="52"/>
      <c r="X308" s="52"/>
      <c r="Y308" s="52"/>
      <c r="Z308" s="52"/>
      <c r="AA308" s="52">
        <v>10</v>
      </c>
      <c r="AB308" s="52">
        <v>6</v>
      </c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24"/>
      <c r="AO308" s="24"/>
    </row>
    <row r="309" spans="1:41">
      <c r="A309" s="52"/>
      <c r="B309" s="52">
        <v>2</v>
      </c>
      <c r="C309" s="52"/>
      <c r="D309" s="52"/>
      <c r="E309" s="52"/>
      <c r="F309" s="52"/>
      <c r="G309" s="52"/>
      <c r="H309" s="52"/>
      <c r="I309" s="52"/>
      <c r="J309" s="52"/>
      <c r="K309" s="52">
        <v>2</v>
      </c>
      <c r="L309" s="52">
        <v>1</v>
      </c>
      <c r="M309" s="52"/>
      <c r="N309" s="52"/>
      <c r="O309" s="52"/>
      <c r="P309" s="52"/>
      <c r="Q309" s="52"/>
      <c r="R309" s="52"/>
      <c r="S309" s="52"/>
      <c r="T309" s="52">
        <v>2</v>
      </c>
      <c r="U309" s="52">
        <v>1</v>
      </c>
      <c r="V309" s="52">
        <v>1</v>
      </c>
      <c r="W309" s="52"/>
      <c r="X309" s="52"/>
      <c r="Y309" s="52"/>
      <c r="Z309" s="52"/>
      <c r="AA309" s="52">
        <v>10</v>
      </c>
      <c r="AB309" s="52">
        <v>6</v>
      </c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24"/>
      <c r="AO309" s="24"/>
    </row>
    <row r="310" spans="1:41">
      <c r="A310" s="52"/>
      <c r="B310" s="52">
        <v>3</v>
      </c>
      <c r="C310" s="52">
        <v>1</v>
      </c>
      <c r="D310" s="52"/>
      <c r="E310" s="52"/>
      <c r="F310" s="52"/>
      <c r="G310" s="52"/>
      <c r="H310" s="52"/>
      <c r="I310" s="52"/>
      <c r="J310" s="52"/>
      <c r="K310" s="52">
        <v>3</v>
      </c>
      <c r="L310" s="52"/>
      <c r="M310" s="52">
        <v>1</v>
      </c>
      <c r="N310" s="52"/>
      <c r="O310" s="52"/>
      <c r="P310" s="52"/>
      <c r="Q310" s="52"/>
      <c r="R310" s="52"/>
      <c r="S310" s="52"/>
      <c r="T310" s="52">
        <v>3</v>
      </c>
      <c r="U310" s="52"/>
      <c r="V310" s="52"/>
      <c r="W310" s="52"/>
      <c r="X310" s="52"/>
      <c r="Y310" s="52"/>
      <c r="Z310" s="52"/>
      <c r="AA310" s="52">
        <v>10</v>
      </c>
      <c r="AB310" s="52">
        <v>7</v>
      </c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24"/>
      <c r="AO310" s="24"/>
    </row>
    <row r="311" spans="1:41">
      <c r="A311" s="52"/>
      <c r="B311" s="52">
        <v>4</v>
      </c>
      <c r="C311" s="52"/>
      <c r="D311" s="52">
        <v>1</v>
      </c>
      <c r="E311" s="52"/>
      <c r="F311" s="52"/>
      <c r="G311" s="52"/>
      <c r="H311" s="52"/>
      <c r="I311" s="52"/>
      <c r="J311" s="52"/>
      <c r="K311" s="52">
        <v>4</v>
      </c>
      <c r="L311" s="52"/>
      <c r="M311" s="52"/>
      <c r="N311" s="52"/>
      <c r="O311" s="52"/>
      <c r="P311" s="52"/>
      <c r="Q311" s="52"/>
      <c r="R311" s="52"/>
      <c r="S311" s="52"/>
      <c r="T311" s="52">
        <v>4</v>
      </c>
      <c r="U311" s="52">
        <v>1</v>
      </c>
      <c r="V311" s="52"/>
      <c r="W311" s="52"/>
      <c r="X311" s="52"/>
      <c r="Y311" s="52"/>
      <c r="Z311" s="52"/>
      <c r="AA311" s="52">
        <v>10</v>
      </c>
      <c r="AB311" s="52">
        <v>8</v>
      </c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24"/>
      <c r="AO311" s="24"/>
    </row>
    <row r="312" spans="1:41">
      <c r="A312" s="52"/>
      <c r="B312" s="52">
        <v>5</v>
      </c>
      <c r="C312" s="52">
        <v>1</v>
      </c>
      <c r="D312" s="52"/>
      <c r="E312" s="52"/>
      <c r="F312" s="52"/>
      <c r="G312" s="52"/>
      <c r="H312" s="52"/>
      <c r="I312" s="52"/>
      <c r="J312" s="52"/>
      <c r="K312" s="52">
        <v>5</v>
      </c>
      <c r="L312" s="52">
        <v>1</v>
      </c>
      <c r="M312" s="52"/>
      <c r="N312" s="52"/>
      <c r="O312" s="52"/>
      <c r="P312" s="52"/>
      <c r="Q312" s="52"/>
      <c r="R312" s="52"/>
      <c r="S312" s="52"/>
      <c r="T312" s="52">
        <v>5</v>
      </c>
      <c r="U312" s="52">
        <v>1</v>
      </c>
      <c r="V312" s="52">
        <v>1</v>
      </c>
      <c r="W312" s="52"/>
      <c r="X312" s="52"/>
      <c r="Y312" s="52"/>
      <c r="Z312" s="52"/>
      <c r="AA312" s="52">
        <v>10</v>
      </c>
      <c r="AB312" s="52">
        <v>8</v>
      </c>
      <c r="AC312" s="53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24"/>
      <c r="AO312" s="24"/>
    </row>
    <row r="313" spans="1:41">
      <c r="A313" s="52"/>
      <c r="B313" s="52">
        <v>6</v>
      </c>
      <c r="C313" s="52"/>
      <c r="D313" s="52"/>
      <c r="E313" s="52"/>
      <c r="F313" s="52"/>
      <c r="G313" s="52"/>
      <c r="H313" s="52"/>
      <c r="I313" s="52"/>
      <c r="J313" s="52"/>
      <c r="K313" s="52">
        <v>6</v>
      </c>
      <c r="L313" s="52">
        <v>1</v>
      </c>
      <c r="M313" s="52">
        <v>1</v>
      </c>
      <c r="N313" s="52"/>
      <c r="O313" s="52"/>
      <c r="P313" s="52"/>
      <c r="Q313" s="52"/>
      <c r="R313" s="52"/>
      <c r="S313" s="52"/>
      <c r="T313" s="52">
        <v>6</v>
      </c>
      <c r="U313" s="52">
        <v>1</v>
      </c>
      <c r="V313" s="52"/>
      <c r="W313" s="52"/>
      <c r="X313" s="52"/>
      <c r="Y313" s="52"/>
      <c r="Z313" s="52"/>
      <c r="AA313" s="52"/>
      <c r="AB313" s="52">
        <v>8</v>
      </c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24"/>
      <c r="AO313" s="24"/>
    </row>
    <row r="314" spans="1:41">
      <c r="A314" s="52"/>
      <c r="B314" s="52">
        <v>7</v>
      </c>
      <c r="C314" s="52">
        <v>1</v>
      </c>
      <c r="D314" s="52"/>
      <c r="E314" s="52"/>
      <c r="F314" s="52"/>
      <c r="G314" s="52"/>
      <c r="H314" s="52"/>
      <c r="I314" s="52"/>
      <c r="J314" s="52"/>
      <c r="K314" s="52">
        <v>7</v>
      </c>
      <c r="L314" s="52">
        <v>1</v>
      </c>
      <c r="M314" s="52"/>
      <c r="N314" s="52"/>
      <c r="O314" s="52"/>
      <c r="P314" s="52"/>
      <c r="Q314" s="52"/>
      <c r="R314" s="52"/>
      <c r="S314" s="52"/>
      <c r="T314" s="52">
        <v>7</v>
      </c>
      <c r="U314" s="52">
        <v>1</v>
      </c>
      <c r="V314" s="52"/>
      <c r="W314" s="52"/>
      <c r="X314" s="52"/>
      <c r="Y314" s="52"/>
      <c r="Z314" s="52"/>
      <c r="AA314" s="52"/>
      <c r="AB314" s="52">
        <v>8</v>
      </c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24"/>
      <c r="AO314" s="24"/>
    </row>
    <row r="315" spans="1:41">
      <c r="A315" s="52"/>
      <c r="B315" s="52">
        <v>8</v>
      </c>
      <c r="C315" s="52"/>
      <c r="D315" s="52"/>
      <c r="E315" s="52"/>
      <c r="F315" s="52"/>
      <c r="G315" s="52"/>
      <c r="H315" s="52"/>
      <c r="I315" s="52"/>
      <c r="J315" s="52"/>
      <c r="K315" s="52">
        <v>8</v>
      </c>
      <c r="L315" s="52">
        <v>1</v>
      </c>
      <c r="M315" s="52">
        <v>2</v>
      </c>
      <c r="N315" s="52"/>
      <c r="O315" s="52"/>
      <c r="P315" s="52"/>
      <c r="Q315" s="52"/>
      <c r="R315" s="52"/>
      <c r="S315" s="52"/>
      <c r="T315" s="52">
        <v>8</v>
      </c>
      <c r="U315" s="52">
        <v>1</v>
      </c>
      <c r="V315" s="52"/>
      <c r="W315" s="52"/>
      <c r="X315" s="52"/>
      <c r="Y315" s="55"/>
      <c r="Z315" s="55"/>
      <c r="AA315" s="52"/>
      <c r="AB315" s="52">
        <v>8</v>
      </c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24"/>
      <c r="AO315" s="24"/>
    </row>
    <row r="316" spans="1:41">
      <c r="A316" s="52"/>
      <c r="B316" s="52">
        <v>9</v>
      </c>
      <c r="C316" s="52"/>
      <c r="D316" s="52"/>
      <c r="E316" s="52"/>
      <c r="F316" s="52"/>
      <c r="G316" s="52"/>
      <c r="H316" s="52"/>
      <c r="I316" s="52"/>
      <c r="J316" s="52"/>
      <c r="K316" s="52">
        <v>9</v>
      </c>
      <c r="L316" s="52">
        <v>4</v>
      </c>
      <c r="M316" s="52"/>
      <c r="N316" s="52"/>
      <c r="O316" s="52"/>
      <c r="P316" s="52"/>
      <c r="Q316" s="52"/>
      <c r="R316" s="52"/>
      <c r="S316" s="52"/>
      <c r="T316" s="52">
        <v>9</v>
      </c>
      <c r="U316" s="52">
        <v>1</v>
      </c>
      <c r="V316" s="52"/>
      <c r="W316" s="52"/>
      <c r="X316" s="52"/>
      <c r="Y316" s="55"/>
      <c r="Z316" s="55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24"/>
      <c r="AO316" s="24"/>
    </row>
    <row r="317" spans="1:41">
      <c r="A317" s="52"/>
      <c r="B317" s="52">
        <v>10</v>
      </c>
      <c r="C317" s="52"/>
      <c r="D317" s="52"/>
      <c r="E317" s="52"/>
      <c r="F317" s="52"/>
      <c r="G317" s="52"/>
      <c r="H317" s="52"/>
      <c r="I317" s="52"/>
      <c r="J317" s="52"/>
      <c r="K317" s="52">
        <v>10</v>
      </c>
      <c r="L317" s="52"/>
      <c r="M317" s="52">
        <v>1</v>
      </c>
      <c r="N317" s="52"/>
      <c r="O317" s="52"/>
      <c r="P317" s="52"/>
      <c r="Q317" s="52"/>
      <c r="R317" s="52"/>
      <c r="S317" s="52"/>
      <c r="T317" s="52">
        <v>10</v>
      </c>
      <c r="U317" s="52">
        <v>1</v>
      </c>
      <c r="V317" s="52"/>
      <c r="W317" s="55"/>
      <c r="X317" s="55"/>
      <c r="Y317" s="52"/>
      <c r="Z317" s="52"/>
      <c r="AA317" s="55"/>
      <c r="AB317" s="52"/>
      <c r="AC317" s="52"/>
      <c r="AD317" s="52"/>
      <c r="AE317" s="52"/>
      <c r="AF317" s="55"/>
      <c r="AG317" s="55"/>
      <c r="AH317" s="55"/>
      <c r="AI317" s="55"/>
      <c r="AJ317" s="55"/>
      <c r="AK317" s="55"/>
      <c r="AL317" s="55"/>
      <c r="AM317" s="52"/>
      <c r="AN317" s="24"/>
      <c r="AO317" s="24"/>
    </row>
    <row r="318" spans="1:41">
      <c r="A318" s="52"/>
      <c r="B318" s="24" t="s">
        <v>4</v>
      </c>
      <c r="C318" s="52">
        <f>SUM(C308:C317)</f>
        <v>3</v>
      </c>
      <c r="D318" s="52">
        <f>SUM(D308:D317)</f>
        <v>1</v>
      </c>
      <c r="E318" s="52"/>
      <c r="F318" s="52"/>
      <c r="G318" s="52"/>
      <c r="H318" s="52"/>
      <c r="I318" s="52"/>
      <c r="J318" s="52"/>
      <c r="K318" s="24" t="s">
        <v>4</v>
      </c>
      <c r="L318" s="52">
        <f>SUM(L308:L317)</f>
        <v>10</v>
      </c>
      <c r="M318" s="52">
        <f>SUM(M308:M317)</f>
        <v>5</v>
      </c>
      <c r="N318" s="52"/>
      <c r="O318" s="52"/>
      <c r="P318" s="52"/>
      <c r="Q318" s="52"/>
      <c r="R318" s="52"/>
      <c r="S318" s="52"/>
      <c r="T318" s="24" t="s">
        <v>4</v>
      </c>
      <c r="U318" s="52">
        <f>SUM(U308:U317)</f>
        <v>8</v>
      </c>
      <c r="V318" s="52">
        <f>SUM(V308:V317)</f>
        <v>2</v>
      </c>
      <c r="W318" s="55"/>
      <c r="X318" s="55"/>
      <c r="Y318" s="52"/>
      <c r="Z318" s="52"/>
      <c r="AA318" s="55"/>
      <c r="AB318" s="52"/>
      <c r="AC318" s="52"/>
      <c r="AD318" s="52"/>
      <c r="AE318" s="57"/>
      <c r="AF318" s="55"/>
      <c r="AG318" s="55"/>
      <c r="AH318" s="55"/>
      <c r="AI318" s="55"/>
      <c r="AJ318" s="55"/>
      <c r="AK318" s="55"/>
      <c r="AL318" s="55"/>
      <c r="AM318" s="52"/>
      <c r="AN318" s="24"/>
      <c r="AO318" s="24"/>
    </row>
    <row r="319" spans="1:4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24"/>
      <c r="AO319" s="24"/>
    </row>
    <row r="320" spans="1:41">
      <c r="A320" s="53">
        <v>40023</v>
      </c>
      <c r="B320" s="52">
        <v>1</v>
      </c>
      <c r="C320" s="52"/>
      <c r="D320" s="52"/>
      <c r="E320" s="52"/>
      <c r="F320" s="52"/>
      <c r="G320" s="52"/>
      <c r="H320" s="52"/>
      <c r="I320" s="52"/>
      <c r="J320" s="53">
        <v>40023</v>
      </c>
      <c r="K320" s="52">
        <v>1</v>
      </c>
      <c r="L320" s="52">
        <v>1</v>
      </c>
      <c r="M320" s="52">
        <v>4</v>
      </c>
      <c r="N320" s="52"/>
      <c r="O320" s="52"/>
      <c r="P320" s="52"/>
      <c r="Q320" s="52"/>
      <c r="R320" s="52"/>
      <c r="S320" s="53">
        <v>40023</v>
      </c>
      <c r="T320" s="52">
        <v>1</v>
      </c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24"/>
      <c r="AO320" s="24"/>
    </row>
    <row r="321" spans="1:41">
      <c r="A321" s="52"/>
      <c r="B321" s="52">
        <v>2</v>
      </c>
      <c r="C321" s="52"/>
      <c r="D321" s="52"/>
      <c r="E321" s="52"/>
      <c r="F321" s="52"/>
      <c r="G321" s="52"/>
      <c r="H321" s="52"/>
      <c r="I321" s="52"/>
      <c r="J321" s="52"/>
      <c r="K321" s="52">
        <v>2</v>
      </c>
      <c r="L321" s="52">
        <v>2</v>
      </c>
      <c r="M321" s="52">
        <v>5</v>
      </c>
      <c r="N321" s="52"/>
      <c r="O321" s="52"/>
      <c r="P321" s="52"/>
      <c r="Q321" s="52"/>
      <c r="R321" s="52"/>
      <c r="S321" s="52"/>
      <c r="T321" s="52">
        <v>2</v>
      </c>
      <c r="U321" s="52">
        <v>3</v>
      </c>
      <c r="V321" s="52">
        <v>2</v>
      </c>
      <c r="W321" s="52"/>
      <c r="X321" s="52"/>
      <c r="Y321" s="52"/>
      <c r="Z321" s="52"/>
      <c r="AA321" s="52"/>
      <c r="AB321" s="52"/>
      <c r="AC321" s="52"/>
      <c r="AD321" s="52"/>
      <c r="AE321" s="55"/>
      <c r="AF321" s="52"/>
      <c r="AG321" s="52"/>
      <c r="AH321" s="52"/>
      <c r="AI321" s="52"/>
      <c r="AJ321" s="52"/>
      <c r="AK321" s="52"/>
      <c r="AL321" s="52"/>
      <c r="AM321" s="52"/>
      <c r="AN321" s="24"/>
      <c r="AO321" s="24"/>
    </row>
    <row r="322" spans="1:41">
      <c r="A322" s="52"/>
      <c r="B322" s="52">
        <v>3</v>
      </c>
      <c r="C322" s="52">
        <v>6</v>
      </c>
      <c r="D322" s="52">
        <v>6</v>
      </c>
      <c r="E322" s="52"/>
      <c r="F322" s="52"/>
      <c r="G322" s="52"/>
      <c r="H322" s="52"/>
      <c r="I322" s="52"/>
      <c r="J322" s="52"/>
      <c r="K322" s="52">
        <v>3</v>
      </c>
      <c r="L322" s="52">
        <v>4</v>
      </c>
      <c r="M322" s="52">
        <v>1</v>
      </c>
      <c r="N322" s="52"/>
      <c r="O322" s="52"/>
      <c r="P322" s="52"/>
      <c r="Q322" s="52"/>
      <c r="R322" s="52"/>
      <c r="S322" s="52"/>
      <c r="T322" s="52">
        <v>3</v>
      </c>
      <c r="U322" s="52"/>
      <c r="V322" s="52"/>
      <c r="W322" s="52"/>
      <c r="X322" s="52"/>
      <c r="Y322" s="52"/>
      <c r="Z322" s="52"/>
      <c r="AA322" s="52"/>
      <c r="AB322" s="52"/>
      <c r="AC322" s="53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24"/>
      <c r="AO322" s="24"/>
    </row>
    <row r="323" spans="1:41">
      <c r="A323" s="52"/>
      <c r="B323" s="52">
        <v>4</v>
      </c>
      <c r="C323" s="52">
        <v>1</v>
      </c>
      <c r="D323" s="52">
        <v>2</v>
      </c>
      <c r="E323" s="52"/>
      <c r="F323" s="52"/>
      <c r="G323" s="52"/>
      <c r="H323" s="52"/>
      <c r="I323" s="52"/>
      <c r="J323" s="52"/>
      <c r="K323" s="52">
        <v>4</v>
      </c>
      <c r="L323" s="52">
        <v>8</v>
      </c>
      <c r="M323" s="52">
        <v>4</v>
      </c>
      <c r="N323" s="52"/>
      <c r="O323" s="52"/>
      <c r="P323" s="52"/>
      <c r="Q323" s="52"/>
      <c r="R323" s="52"/>
      <c r="S323" s="52"/>
      <c r="T323" s="52">
        <v>4</v>
      </c>
      <c r="U323" s="52">
        <v>1</v>
      </c>
      <c r="V323" s="52">
        <v>2</v>
      </c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24"/>
      <c r="AO323" s="24"/>
    </row>
    <row r="324" spans="1:41">
      <c r="A324" s="52"/>
      <c r="B324" s="52">
        <v>5</v>
      </c>
      <c r="C324" s="52">
        <v>3</v>
      </c>
      <c r="D324" s="52">
        <v>7</v>
      </c>
      <c r="E324" s="52"/>
      <c r="F324" s="52"/>
      <c r="G324" s="52"/>
      <c r="H324" s="52"/>
      <c r="I324" s="52"/>
      <c r="J324" s="52"/>
      <c r="K324" s="52">
        <v>5</v>
      </c>
      <c r="L324" s="52">
        <v>5</v>
      </c>
      <c r="M324" s="52">
        <v>3</v>
      </c>
      <c r="N324" s="52"/>
      <c r="O324" s="52"/>
      <c r="P324" s="52"/>
      <c r="Q324" s="52"/>
      <c r="R324" s="52"/>
      <c r="S324" s="52"/>
      <c r="T324" s="52">
        <v>5</v>
      </c>
      <c r="U324" s="52">
        <v>5</v>
      </c>
      <c r="V324" s="52">
        <v>1</v>
      </c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24"/>
      <c r="AO324" s="24"/>
    </row>
    <row r="325" spans="1:41">
      <c r="A325" s="52"/>
      <c r="B325" s="52">
        <v>6</v>
      </c>
      <c r="C325" s="52">
        <v>1</v>
      </c>
      <c r="D325" s="52">
        <v>7</v>
      </c>
      <c r="E325" s="52"/>
      <c r="F325" s="52"/>
      <c r="G325" s="52"/>
      <c r="H325" s="52"/>
      <c r="I325" s="52"/>
      <c r="J325" s="52"/>
      <c r="K325" s="52">
        <v>6</v>
      </c>
      <c r="L325" s="52">
        <v>4</v>
      </c>
      <c r="M325" s="52">
        <v>4</v>
      </c>
      <c r="N325" s="52"/>
      <c r="O325" s="52"/>
      <c r="P325" s="52"/>
      <c r="Q325" s="52"/>
      <c r="R325" s="52"/>
      <c r="S325" s="52"/>
      <c r="T325" s="52">
        <v>6</v>
      </c>
      <c r="U325" s="52"/>
      <c r="V325" s="52">
        <v>2</v>
      </c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24"/>
      <c r="AO325" s="24"/>
    </row>
    <row r="326" spans="1:41">
      <c r="A326" s="52"/>
      <c r="B326" s="52">
        <v>7</v>
      </c>
      <c r="C326" s="52">
        <v>2</v>
      </c>
      <c r="D326" s="52">
        <v>1</v>
      </c>
      <c r="E326" s="52"/>
      <c r="F326" s="52"/>
      <c r="G326" s="52"/>
      <c r="H326" s="52"/>
      <c r="I326" s="52"/>
      <c r="J326" s="52"/>
      <c r="K326" s="52">
        <v>7</v>
      </c>
      <c r="L326" s="52">
        <v>2</v>
      </c>
      <c r="M326" s="52">
        <v>1</v>
      </c>
      <c r="N326" s="52"/>
      <c r="O326" s="52"/>
      <c r="P326" s="52"/>
      <c r="Q326" s="52"/>
      <c r="R326" s="52"/>
      <c r="S326" s="52"/>
      <c r="T326" s="52">
        <v>7</v>
      </c>
      <c r="U326" s="52">
        <v>1</v>
      </c>
      <c r="V326" s="52">
        <v>1</v>
      </c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24"/>
      <c r="AO326" s="24"/>
    </row>
    <row r="327" spans="1:41">
      <c r="A327" s="52"/>
      <c r="B327" s="52">
        <v>8</v>
      </c>
      <c r="C327" s="52">
        <v>6</v>
      </c>
      <c r="D327" s="52">
        <v>4</v>
      </c>
      <c r="E327" s="52"/>
      <c r="F327" s="52"/>
      <c r="G327" s="52"/>
      <c r="H327" s="52"/>
      <c r="I327" s="52"/>
      <c r="J327" s="52"/>
      <c r="K327" s="52">
        <v>8</v>
      </c>
      <c r="L327" s="52">
        <v>3</v>
      </c>
      <c r="M327" s="52">
        <v>1</v>
      </c>
      <c r="N327" s="52"/>
      <c r="O327" s="52"/>
      <c r="P327" s="52"/>
      <c r="Q327" s="52"/>
      <c r="R327" s="52"/>
      <c r="S327" s="52"/>
      <c r="T327" s="52">
        <v>8</v>
      </c>
      <c r="U327" s="52">
        <v>3</v>
      </c>
      <c r="V327" s="52">
        <v>5</v>
      </c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24"/>
      <c r="AO327" s="24"/>
    </row>
    <row r="328" spans="1:41">
      <c r="A328" s="52"/>
      <c r="B328" s="52">
        <v>9</v>
      </c>
      <c r="C328" s="52">
        <v>3</v>
      </c>
      <c r="D328" s="52">
        <v>1</v>
      </c>
      <c r="E328" s="52"/>
      <c r="F328" s="52"/>
      <c r="G328" s="52"/>
      <c r="H328" s="52"/>
      <c r="I328" s="52"/>
      <c r="J328" s="52"/>
      <c r="K328" s="52">
        <v>9</v>
      </c>
      <c r="L328" s="52">
        <v>1</v>
      </c>
      <c r="M328" s="52">
        <v>1</v>
      </c>
      <c r="N328" s="52"/>
      <c r="O328" s="52"/>
      <c r="P328" s="52"/>
      <c r="Q328" s="52"/>
      <c r="R328" s="52"/>
      <c r="S328" s="52"/>
      <c r="T328" s="52">
        <v>9</v>
      </c>
      <c r="U328" s="52">
        <v>6</v>
      </c>
      <c r="V328" s="52">
        <v>6</v>
      </c>
      <c r="W328" s="52"/>
      <c r="X328" s="52"/>
      <c r="Y328" s="52"/>
      <c r="Z328" s="52"/>
      <c r="AA328" s="52"/>
      <c r="AB328" s="52"/>
      <c r="AC328" s="52"/>
      <c r="AD328" s="52"/>
      <c r="AE328" s="57"/>
      <c r="AF328" s="52"/>
      <c r="AG328" s="52"/>
      <c r="AH328" s="52"/>
      <c r="AI328" s="52"/>
      <c r="AJ328" s="52"/>
      <c r="AK328" s="52"/>
      <c r="AL328" s="52"/>
      <c r="AM328" s="52"/>
      <c r="AN328" s="24"/>
      <c r="AO328" s="24"/>
    </row>
    <row r="329" spans="1:41">
      <c r="A329" s="52"/>
      <c r="B329" s="52">
        <v>10</v>
      </c>
      <c r="C329" s="52">
        <v>3</v>
      </c>
      <c r="D329" s="52">
        <v>1</v>
      </c>
      <c r="E329" s="52"/>
      <c r="F329" s="52"/>
      <c r="G329" s="52"/>
      <c r="H329" s="52"/>
      <c r="I329" s="52"/>
      <c r="J329" s="52"/>
      <c r="K329" s="52">
        <v>10</v>
      </c>
      <c r="L329" s="52"/>
      <c r="M329" s="52">
        <v>1</v>
      </c>
      <c r="N329" s="52"/>
      <c r="O329" s="52"/>
      <c r="P329" s="52"/>
      <c r="Q329" s="52"/>
      <c r="R329" s="52"/>
      <c r="S329" s="52"/>
      <c r="T329" s="52">
        <v>10</v>
      </c>
      <c r="U329" s="52">
        <v>8</v>
      </c>
      <c r="V329" s="52">
        <v>6</v>
      </c>
      <c r="W329" s="52"/>
      <c r="X329" s="52"/>
      <c r="Y329" s="52"/>
      <c r="Z329" s="52"/>
      <c r="AA329" s="52"/>
      <c r="AB329" s="52"/>
      <c r="AC329" s="52"/>
      <c r="AD329" s="52"/>
      <c r="AE329" s="55"/>
      <c r="AF329" s="52"/>
      <c r="AG329" s="52"/>
      <c r="AH329" s="52"/>
      <c r="AI329" s="52"/>
      <c r="AJ329" s="52"/>
      <c r="AK329" s="52"/>
      <c r="AL329" s="52"/>
      <c r="AM329" s="52"/>
      <c r="AN329" s="24"/>
      <c r="AO329" s="24"/>
    </row>
    <row r="330" spans="1:41">
      <c r="A330" s="52"/>
      <c r="B330" s="24" t="s">
        <v>4</v>
      </c>
      <c r="C330" s="52">
        <f>SUM(C320:C329)</f>
        <v>25</v>
      </c>
      <c r="D330" s="52">
        <f>SUM(D320:D329)</f>
        <v>29</v>
      </c>
      <c r="E330" s="52"/>
      <c r="F330" s="52"/>
      <c r="G330" s="52"/>
      <c r="H330" s="52"/>
      <c r="I330" s="52"/>
      <c r="J330" s="52"/>
      <c r="K330" s="24" t="s">
        <v>4</v>
      </c>
      <c r="L330" s="52">
        <f>SUM(L320:L329)</f>
        <v>30</v>
      </c>
      <c r="M330" s="52">
        <f>SUM(M320:M329)</f>
        <v>25</v>
      </c>
      <c r="N330" s="52"/>
      <c r="O330" s="52"/>
      <c r="P330" s="52"/>
      <c r="Q330" s="52"/>
      <c r="R330" s="52"/>
      <c r="S330" s="52"/>
      <c r="T330" s="24" t="s">
        <v>4</v>
      </c>
      <c r="U330" s="52">
        <f>SUM(U320:U329)</f>
        <v>27</v>
      </c>
      <c r="V330" s="52">
        <f>SUM(V320:V329)</f>
        <v>25</v>
      </c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24"/>
      <c r="AO330" s="24"/>
    </row>
    <row r="331" spans="1:41">
      <c r="A331" s="52"/>
      <c r="B331" s="52"/>
      <c r="C331" s="52"/>
      <c r="D331" s="52"/>
      <c r="E331" s="52"/>
      <c r="F331" s="52"/>
      <c r="G331" s="55"/>
      <c r="H331" s="55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24"/>
      <c r="AO331" s="24"/>
    </row>
    <row r="332" spans="1:41">
      <c r="A332" s="53">
        <v>40029</v>
      </c>
      <c r="B332" s="52">
        <v>1</v>
      </c>
      <c r="C332" s="52"/>
      <c r="D332" s="52"/>
      <c r="E332" s="52"/>
      <c r="F332" s="55"/>
      <c r="G332" s="55"/>
      <c r="H332" s="55"/>
      <c r="I332" s="55"/>
      <c r="J332" s="53">
        <v>40029</v>
      </c>
      <c r="K332" s="52">
        <v>1</v>
      </c>
      <c r="L332" s="52"/>
      <c r="M332" s="52"/>
      <c r="N332" s="52"/>
      <c r="O332" s="52"/>
      <c r="P332" s="52"/>
      <c r="Q332" s="52"/>
      <c r="R332" s="52"/>
      <c r="S332" s="53">
        <v>40029</v>
      </c>
      <c r="T332" s="52">
        <v>1</v>
      </c>
      <c r="U332" s="52"/>
      <c r="V332" s="52"/>
      <c r="W332" s="52"/>
      <c r="X332" s="52"/>
      <c r="Y332" s="52"/>
      <c r="Z332" s="52"/>
      <c r="AA332" s="52"/>
      <c r="AB332" s="52"/>
      <c r="AC332" s="53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24"/>
      <c r="AO332" s="24"/>
    </row>
    <row r="333" spans="1:41">
      <c r="A333" s="52"/>
      <c r="B333" s="52">
        <v>2</v>
      </c>
      <c r="C333" s="52"/>
      <c r="D333" s="52"/>
      <c r="E333" s="52"/>
      <c r="F333" s="55"/>
      <c r="G333" s="55"/>
      <c r="H333" s="55"/>
      <c r="I333" s="55"/>
      <c r="J333" s="52"/>
      <c r="K333" s="52">
        <v>2</v>
      </c>
      <c r="L333" s="52">
        <v>1</v>
      </c>
      <c r="M333" s="52"/>
      <c r="N333" s="52"/>
      <c r="O333" s="52"/>
      <c r="P333" s="52"/>
      <c r="Q333" s="52"/>
      <c r="R333" s="52"/>
      <c r="S333" s="52"/>
      <c r="T333" s="52">
        <v>2</v>
      </c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24"/>
      <c r="AO333" s="24"/>
    </row>
    <row r="334" spans="1:41">
      <c r="A334" s="52"/>
      <c r="B334" s="52">
        <v>3</v>
      </c>
      <c r="C334" s="52"/>
      <c r="D334" s="52"/>
      <c r="E334" s="52"/>
      <c r="F334" s="55"/>
      <c r="G334" s="55"/>
      <c r="H334" s="55"/>
      <c r="I334" s="55"/>
      <c r="J334" s="52"/>
      <c r="K334" s="52">
        <v>3</v>
      </c>
      <c r="L334" s="52">
        <v>1</v>
      </c>
      <c r="M334" s="52">
        <v>1</v>
      </c>
      <c r="N334" s="52"/>
      <c r="O334" s="52"/>
      <c r="P334" s="52"/>
      <c r="Q334" s="52"/>
      <c r="R334" s="52"/>
      <c r="S334" s="52"/>
      <c r="T334" s="52">
        <v>3</v>
      </c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24"/>
      <c r="AO334" s="24"/>
    </row>
    <row r="335" spans="1:41">
      <c r="A335" s="52"/>
      <c r="B335" s="52">
        <v>4</v>
      </c>
      <c r="C335" s="52"/>
      <c r="D335" s="52"/>
      <c r="E335" s="52"/>
      <c r="F335" s="55"/>
      <c r="G335" s="55"/>
      <c r="H335" s="55"/>
      <c r="I335" s="55"/>
      <c r="J335" s="52"/>
      <c r="K335" s="52">
        <v>4</v>
      </c>
      <c r="L335" s="52"/>
      <c r="M335" s="52"/>
      <c r="N335" s="52"/>
      <c r="O335" s="52"/>
      <c r="P335" s="52"/>
      <c r="Q335" s="52"/>
      <c r="R335" s="52"/>
      <c r="S335" s="52"/>
      <c r="T335" s="52">
        <v>4</v>
      </c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24"/>
      <c r="AO335" s="24"/>
    </row>
    <row r="336" spans="1:41">
      <c r="A336" s="52"/>
      <c r="B336" s="52">
        <v>5</v>
      </c>
      <c r="C336" s="52"/>
      <c r="D336" s="52"/>
      <c r="E336" s="52"/>
      <c r="F336" s="55"/>
      <c r="G336" s="55"/>
      <c r="H336" s="55"/>
      <c r="I336" s="55"/>
      <c r="J336" s="52"/>
      <c r="K336" s="52">
        <v>5</v>
      </c>
      <c r="L336" s="52">
        <v>2</v>
      </c>
      <c r="M336" s="52"/>
      <c r="N336" s="52"/>
      <c r="O336" s="52"/>
      <c r="P336" s="52"/>
      <c r="Q336" s="52"/>
      <c r="R336" s="52"/>
      <c r="S336" s="52"/>
      <c r="T336" s="52">
        <v>5</v>
      </c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24"/>
      <c r="AO336" s="24"/>
    </row>
    <row r="337" spans="1:41">
      <c r="A337" s="52"/>
      <c r="B337" s="52">
        <v>6</v>
      </c>
      <c r="C337" s="52"/>
      <c r="D337" s="52"/>
      <c r="E337" s="52"/>
      <c r="F337" s="55"/>
      <c r="G337" s="55"/>
      <c r="H337" s="55"/>
      <c r="I337" s="55"/>
      <c r="J337" s="52"/>
      <c r="K337" s="52">
        <v>6</v>
      </c>
      <c r="L337" s="52"/>
      <c r="M337" s="52"/>
      <c r="N337" s="52"/>
      <c r="O337" s="52"/>
      <c r="P337" s="52"/>
      <c r="Q337" s="52"/>
      <c r="R337" s="52"/>
      <c r="S337" s="52"/>
      <c r="T337" s="52">
        <v>6</v>
      </c>
      <c r="U337" s="52"/>
      <c r="V337" s="52">
        <v>1</v>
      </c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24"/>
      <c r="AO337" s="24"/>
    </row>
    <row r="338" spans="1:41">
      <c r="A338" s="52"/>
      <c r="B338" s="52">
        <v>7</v>
      </c>
      <c r="C338" s="52"/>
      <c r="D338" s="52"/>
      <c r="E338" s="52"/>
      <c r="F338" s="55"/>
      <c r="G338" s="55"/>
      <c r="H338" s="55"/>
      <c r="I338" s="55"/>
      <c r="J338" s="52"/>
      <c r="K338" s="52">
        <v>7</v>
      </c>
      <c r="L338" s="52">
        <v>2</v>
      </c>
      <c r="M338" s="52">
        <v>3</v>
      </c>
      <c r="N338" s="52"/>
      <c r="O338" s="52"/>
      <c r="P338" s="52"/>
      <c r="Q338" s="52"/>
      <c r="R338" s="52"/>
      <c r="S338" s="52"/>
      <c r="T338" s="52">
        <v>7</v>
      </c>
      <c r="U338" s="54">
        <v>2</v>
      </c>
      <c r="V338" s="52">
        <v>4</v>
      </c>
      <c r="W338" s="52"/>
      <c r="X338" s="52"/>
      <c r="Y338" s="55"/>
      <c r="Z338" s="55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24"/>
      <c r="AO338" s="24"/>
    </row>
    <row r="339" spans="1:41">
      <c r="A339" s="52"/>
      <c r="B339" s="52">
        <v>8</v>
      </c>
      <c r="C339" s="52"/>
      <c r="D339" s="52"/>
      <c r="E339" s="52"/>
      <c r="F339" s="55"/>
      <c r="G339" s="55"/>
      <c r="H339" s="55"/>
      <c r="I339" s="55"/>
      <c r="J339" s="52"/>
      <c r="K339" s="52">
        <v>8</v>
      </c>
      <c r="L339" s="52">
        <v>1</v>
      </c>
      <c r="M339" s="52">
        <v>3</v>
      </c>
      <c r="N339" s="52"/>
      <c r="O339" s="52"/>
      <c r="P339" s="52"/>
      <c r="Q339" s="52"/>
      <c r="R339" s="52"/>
      <c r="S339" s="52"/>
      <c r="T339" s="52">
        <v>8</v>
      </c>
      <c r="U339" s="52">
        <v>1</v>
      </c>
      <c r="V339" s="52">
        <v>1</v>
      </c>
      <c r="W339" s="52"/>
      <c r="X339" s="52"/>
      <c r="Y339" s="55"/>
      <c r="Z339" s="55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24"/>
      <c r="AO339" s="24"/>
    </row>
    <row r="340" spans="1:41">
      <c r="A340" s="52"/>
      <c r="B340" s="52">
        <v>9</v>
      </c>
      <c r="C340" s="52"/>
      <c r="D340" s="52"/>
      <c r="E340" s="52"/>
      <c r="F340" s="55"/>
      <c r="G340" s="55"/>
      <c r="H340" s="55"/>
      <c r="I340" s="55"/>
      <c r="J340" s="52"/>
      <c r="K340" s="52">
        <v>9</v>
      </c>
      <c r="L340" s="52">
        <v>1</v>
      </c>
      <c r="M340" s="52">
        <v>2</v>
      </c>
      <c r="N340" s="52"/>
      <c r="O340" s="52"/>
      <c r="P340" s="52"/>
      <c r="Q340" s="52"/>
      <c r="R340" s="52"/>
      <c r="S340" s="52"/>
      <c r="T340" s="52">
        <v>9</v>
      </c>
      <c r="U340" s="52">
        <v>1</v>
      </c>
      <c r="V340" s="52">
        <v>2</v>
      </c>
      <c r="W340" s="55"/>
      <c r="X340" s="55"/>
      <c r="Y340" s="52"/>
      <c r="Z340" s="52"/>
      <c r="AA340" s="55"/>
      <c r="AB340" s="52"/>
      <c r="AC340" s="52"/>
      <c r="AD340" s="52"/>
      <c r="AE340" s="52"/>
      <c r="AF340" s="55"/>
      <c r="AG340" s="55"/>
      <c r="AH340" s="55"/>
      <c r="AI340" s="55"/>
      <c r="AJ340" s="55"/>
      <c r="AK340" s="55"/>
      <c r="AL340" s="55"/>
      <c r="AM340" s="52"/>
      <c r="AN340" s="24"/>
      <c r="AO340" s="24"/>
    </row>
    <row r="341" spans="1:41">
      <c r="A341" s="52"/>
      <c r="B341" s="52">
        <v>10</v>
      </c>
      <c r="C341" s="52"/>
      <c r="D341" s="52"/>
      <c r="E341" s="52"/>
      <c r="F341" s="55"/>
      <c r="G341" s="55"/>
      <c r="H341" s="55"/>
      <c r="I341" s="55"/>
      <c r="J341" s="52"/>
      <c r="K341" s="52">
        <v>10</v>
      </c>
      <c r="L341" s="52">
        <v>3</v>
      </c>
      <c r="M341" s="52">
        <v>5</v>
      </c>
      <c r="N341" s="52"/>
      <c r="O341" s="52"/>
      <c r="P341" s="52"/>
      <c r="Q341" s="52"/>
      <c r="R341" s="52"/>
      <c r="S341" s="52"/>
      <c r="T341" s="52">
        <v>10</v>
      </c>
      <c r="U341" s="52">
        <v>0</v>
      </c>
      <c r="V341" s="52"/>
      <c r="W341" s="55"/>
      <c r="X341" s="55"/>
      <c r="Y341" s="52"/>
      <c r="Z341" s="52"/>
      <c r="AA341" s="55"/>
      <c r="AB341" s="52"/>
      <c r="AC341" s="52"/>
      <c r="AD341" s="52"/>
      <c r="AE341" s="55"/>
      <c r="AF341" s="55"/>
      <c r="AG341" s="55"/>
      <c r="AH341" s="55"/>
      <c r="AI341" s="55"/>
      <c r="AJ341" s="55"/>
      <c r="AK341" s="55"/>
      <c r="AL341" s="55"/>
      <c r="AM341" s="52"/>
      <c r="AN341" s="24"/>
      <c r="AO341" s="24"/>
    </row>
    <row r="342" spans="1:41">
      <c r="A342" s="52"/>
      <c r="B342" s="24" t="s">
        <v>4</v>
      </c>
      <c r="C342" s="52">
        <v>0</v>
      </c>
      <c r="D342" s="52">
        <v>0</v>
      </c>
      <c r="E342" s="52"/>
      <c r="F342" s="55"/>
      <c r="G342" s="55"/>
      <c r="H342" s="55"/>
      <c r="I342" s="55"/>
      <c r="J342" s="52"/>
      <c r="K342" s="24" t="s">
        <v>4</v>
      </c>
      <c r="L342" s="52">
        <f>SUM(L332:L341)</f>
        <v>11</v>
      </c>
      <c r="M342" s="52">
        <f>SUM(M332:M341)</f>
        <v>14</v>
      </c>
      <c r="N342" s="52"/>
      <c r="O342" s="52"/>
      <c r="P342" s="52"/>
      <c r="Q342" s="52"/>
      <c r="R342" s="52"/>
      <c r="S342" s="52"/>
      <c r="T342" s="24" t="s">
        <v>4</v>
      </c>
      <c r="U342" s="52">
        <f>SUM(U332:U341)</f>
        <v>4</v>
      </c>
      <c r="V342" s="52">
        <f>SUM(V332:V341)</f>
        <v>8</v>
      </c>
      <c r="W342" s="52"/>
      <c r="X342" s="52"/>
      <c r="Y342" s="52"/>
      <c r="Z342" s="52"/>
      <c r="AA342" s="52"/>
      <c r="AB342" s="52"/>
      <c r="AC342" s="53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24"/>
      <c r="AO342" s="24"/>
    </row>
    <row r="343" spans="1:41">
      <c r="A343" s="52"/>
      <c r="B343" s="52"/>
      <c r="C343" s="52"/>
      <c r="D343" s="52"/>
      <c r="E343" s="52"/>
      <c r="F343" s="55"/>
      <c r="G343" s="55"/>
      <c r="H343" s="55"/>
      <c r="I343" s="55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24"/>
      <c r="AO343" s="24"/>
    </row>
    <row r="344" spans="1:41">
      <c r="A344" s="53">
        <v>40035</v>
      </c>
      <c r="B344" s="52">
        <v>1</v>
      </c>
      <c r="C344" s="52"/>
      <c r="D344" s="52"/>
      <c r="E344" s="52"/>
      <c r="F344" s="55"/>
      <c r="G344" s="55"/>
      <c r="H344" s="55"/>
      <c r="I344" s="55"/>
      <c r="J344" s="53">
        <v>40035</v>
      </c>
      <c r="K344" s="52">
        <v>1</v>
      </c>
      <c r="L344" s="52">
        <v>1</v>
      </c>
      <c r="M344" s="52"/>
      <c r="N344" s="52"/>
      <c r="O344" s="52"/>
      <c r="P344" s="52"/>
      <c r="Q344" s="52"/>
      <c r="R344" s="52"/>
      <c r="S344" s="53">
        <v>40035</v>
      </c>
      <c r="T344" s="52">
        <v>1</v>
      </c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24"/>
      <c r="AO344" s="24"/>
    </row>
    <row r="345" spans="1:41">
      <c r="A345" s="52"/>
      <c r="B345" s="52">
        <v>2</v>
      </c>
      <c r="C345" s="52"/>
      <c r="D345" s="52"/>
      <c r="E345" s="52"/>
      <c r="F345" s="55"/>
      <c r="G345" s="55"/>
      <c r="H345" s="55"/>
      <c r="I345" s="55"/>
      <c r="J345" s="52"/>
      <c r="K345" s="52">
        <v>2</v>
      </c>
      <c r="L345" s="52"/>
      <c r="M345" s="52"/>
      <c r="N345" s="52"/>
      <c r="O345" s="52"/>
      <c r="P345" s="52"/>
      <c r="Q345" s="52"/>
      <c r="R345" s="52"/>
      <c r="S345" s="52"/>
      <c r="T345" s="52">
        <v>2</v>
      </c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24"/>
      <c r="AO345" s="24"/>
    </row>
    <row r="346" spans="1:41">
      <c r="A346" s="52"/>
      <c r="B346" s="52">
        <v>3</v>
      </c>
      <c r="C346" s="52"/>
      <c r="D346" s="52"/>
      <c r="E346" s="52"/>
      <c r="F346" s="55"/>
      <c r="G346" s="55"/>
      <c r="H346" s="55"/>
      <c r="I346" s="55"/>
      <c r="J346" s="52"/>
      <c r="K346" s="52">
        <v>3</v>
      </c>
      <c r="L346" s="52"/>
      <c r="M346" s="52"/>
      <c r="N346" s="52"/>
      <c r="O346" s="52"/>
      <c r="P346" s="52"/>
      <c r="Q346" s="52"/>
      <c r="R346" s="52"/>
      <c r="S346" s="52"/>
      <c r="T346" s="52">
        <v>3</v>
      </c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24"/>
      <c r="AO346" s="24"/>
    </row>
    <row r="347" spans="1:41">
      <c r="A347" s="52"/>
      <c r="B347" s="52">
        <v>4</v>
      </c>
      <c r="C347" s="52"/>
      <c r="D347" s="52"/>
      <c r="E347" s="52"/>
      <c r="F347" s="55"/>
      <c r="G347" s="55"/>
      <c r="H347" s="55"/>
      <c r="I347" s="55"/>
      <c r="J347" s="52"/>
      <c r="K347" s="52">
        <v>4</v>
      </c>
      <c r="L347" s="52">
        <v>1</v>
      </c>
      <c r="M347" s="52"/>
      <c r="N347" s="52"/>
      <c r="O347" s="52"/>
      <c r="P347" s="52"/>
      <c r="Q347" s="52"/>
      <c r="R347" s="52"/>
      <c r="S347" s="52"/>
      <c r="T347" s="52">
        <v>4</v>
      </c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24"/>
      <c r="AO347" s="24"/>
    </row>
    <row r="348" spans="1:41">
      <c r="A348" s="52"/>
      <c r="B348" s="52">
        <v>5</v>
      </c>
      <c r="C348" s="52"/>
      <c r="D348" s="52"/>
      <c r="E348" s="52"/>
      <c r="F348" s="55"/>
      <c r="G348" s="55"/>
      <c r="H348" s="55"/>
      <c r="I348" s="55"/>
      <c r="J348" s="52"/>
      <c r="K348" s="52">
        <v>5</v>
      </c>
      <c r="L348" s="52"/>
      <c r="M348" s="52"/>
      <c r="N348" s="52"/>
      <c r="O348" s="52"/>
      <c r="P348" s="52"/>
      <c r="Q348" s="52"/>
      <c r="R348" s="52"/>
      <c r="S348" s="52"/>
      <c r="T348" s="52">
        <v>5</v>
      </c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24"/>
      <c r="AO348" s="24"/>
    </row>
    <row r="349" spans="1:41">
      <c r="A349" s="52"/>
      <c r="B349" s="52">
        <v>6</v>
      </c>
      <c r="C349" s="52"/>
      <c r="D349" s="52"/>
      <c r="E349" s="52"/>
      <c r="F349" s="55"/>
      <c r="G349" s="55"/>
      <c r="H349" s="55"/>
      <c r="I349" s="55"/>
      <c r="J349" s="52"/>
      <c r="K349" s="52">
        <v>6</v>
      </c>
      <c r="L349" s="52"/>
      <c r="M349" s="52"/>
      <c r="N349" s="52"/>
      <c r="O349" s="52"/>
      <c r="P349" s="52"/>
      <c r="Q349" s="52"/>
      <c r="R349" s="52"/>
      <c r="S349" s="52"/>
      <c r="T349" s="52">
        <v>6</v>
      </c>
      <c r="U349" s="52">
        <v>1</v>
      </c>
      <c r="V349" s="52"/>
      <c r="W349" s="52"/>
      <c r="X349" s="52"/>
      <c r="Y349" s="55"/>
      <c r="Z349" s="55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24"/>
      <c r="AO349" s="24"/>
    </row>
    <row r="350" spans="1:41">
      <c r="A350" s="52"/>
      <c r="B350" s="52">
        <v>7</v>
      </c>
      <c r="C350" s="52"/>
      <c r="D350" s="52"/>
      <c r="E350" s="52"/>
      <c r="F350" s="55"/>
      <c r="G350" s="55"/>
      <c r="H350" s="55"/>
      <c r="I350" s="55"/>
      <c r="J350" s="52"/>
      <c r="K350" s="52">
        <v>7</v>
      </c>
      <c r="L350" s="52">
        <v>2</v>
      </c>
      <c r="M350" s="52">
        <v>3</v>
      </c>
      <c r="N350" s="52"/>
      <c r="O350" s="52"/>
      <c r="P350" s="52"/>
      <c r="Q350" s="52"/>
      <c r="R350" s="52"/>
      <c r="S350" s="52"/>
      <c r="T350" s="52">
        <v>7</v>
      </c>
      <c r="U350" s="54">
        <v>1</v>
      </c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24"/>
      <c r="AO350" s="24"/>
    </row>
    <row r="351" spans="1:41">
      <c r="A351" s="52"/>
      <c r="B351" s="52">
        <v>8</v>
      </c>
      <c r="C351" s="52"/>
      <c r="D351" s="52"/>
      <c r="E351" s="52"/>
      <c r="F351" s="55"/>
      <c r="G351" s="55"/>
      <c r="H351" s="55"/>
      <c r="I351" s="55"/>
      <c r="J351" s="52"/>
      <c r="K351" s="52">
        <v>8</v>
      </c>
      <c r="L351" s="52">
        <v>5</v>
      </c>
      <c r="M351" s="52">
        <v>3</v>
      </c>
      <c r="N351" s="52"/>
      <c r="O351" s="52"/>
      <c r="P351" s="52"/>
      <c r="Q351" s="52"/>
      <c r="R351" s="52"/>
      <c r="S351" s="52"/>
      <c r="T351" s="52">
        <v>8</v>
      </c>
      <c r="U351" s="52">
        <v>0</v>
      </c>
      <c r="V351" s="52"/>
      <c r="W351" s="55"/>
      <c r="X351" s="55"/>
      <c r="Y351" s="22"/>
      <c r="Z351" s="22"/>
      <c r="AA351" s="55"/>
      <c r="AB351" s="24"/>
      <c r="AC351" s="52"/>
      <c r="AD351" s="52"/>
      <c r="AE351" s="52"/>
      <c r="AF351" s="55"/>
      <c r="AG351" s="55"/>
      <c r="AH351" s="55"/>
      <c r="AI351" s="55"/>
      <c r="AJ351" s="55"/>
      <c r="AK351" s="55"/>
      <c r="AL351" s="55"/>
      <c r="AM351" s="24"/>
      <c r="AN351" s="24"/>
      <c r="AO351" s="24"/>
    </row>
    <row r="352" spans="1:41">
      <c r="A352" s="52"/>
      <c r="B352" s="52">
        <v>9</v>
      </c>
      <c r="C352" s="52">
        <v>1</v>
      </c>
      <c r="D352" s="52">
        <v>4</v>
      </c>
      <c r="E352" s="52"/>
      <c r="F352" s="55"/>
      <c r="G352" s="22"/>
      <c r="H352" s="22"/>
      <c r="I352" s="55"/>
      <c r="J352" s="52"/>
      <c r="K352" s="52">
        <v>9</v>
      </c>
      <c r="L352" s="52">
        <v>5</v>
      </c>
      <c r="M352" s="52">
        <v>3</v>
      </c>
      <c r="N352" s="52"/>
      <c r="O352" s="52"/>
      <c r="P352" s="22"/>
      <c r="Q352" s="22"/>
      <c r="R352" s="52"/>
      <c r="S352" s="52"/>
      <c r="T352" s="52">
        <v>9</v>
      </c>
      <c r="U352" s="52"/>
      <c r="V352" s="52"/>
      <c r="W352" s="52"/>
      <c r="X352" s="52"/>
      <c r="Y352" s="24"/>
      <c r="Z352" s="24"/>
      <c r="AA352" s="52"/>
      <c r="AB352" s="24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24"/>
      <c r="AN352" s="24"/>
      <c r="AO352" s="24"/>
    </row>
    <row r="353" spans="1:41">
      <c r="A353" s="52"/>
      <c r="B353" s="52">
        <v>10</v>
      </c>
      <c r="C353" s="52"/>
      <c r="D353" s="52"/>
      <c r="E353" s="52"/>
      <c r="F353" s="22"/>
      <c r="G353" s="22"/>
      <c r="H353" s="22"/>
      <c r="I353" s="22"/>
      <c r="J353" s="52"/>
      <c r="K353" s="52">
        <v>10</v>
      </c>
      <c r="L353" s="52">
        <v>7</v>
      </c>
      <c r="M353" s="52">
        <v>2</v>
      </c>
      <c r="N353" s="22"/>
      <c r="O353" s="22"/>
      <c r="P353" s="24"/>
      <c r="Q353" s="24"/>
      <c r="R353" s="22"/>
      <c r="S353" s="52"/>
      <c r="T353" s="52">
        <v>10</v>
      </c>
      <c r="U353" s="52"/>
      <c r="V353" s="52"/>
      <c r="W353" s="22"/>
      <c r="X353" s="22"/>
      <c r="Y353" s="24"/>
      <c r="Z353" s="24"/>
      <c r="AA353" s="22"/>
      <c r="AB353" s="24"/>
      <c r="AC353" s="52"/>
      <c r="AD353" s="52"/>
      <c r="AE353" s="22"/>
      <c r="AF353" s="22"/>
      <c r="AG353" s="22"/>
      <c r="AH353" s="22"/>
      <c r="AI353" s="22"/>
      <c r="AJ353" s="22"/>
      <c r="AK353" s="22"/>
      <c r="AL353" s="22"/>
      <c r="AM353" s="24"/>
      <c r="AN353" s="24"/>
      <c r="AO353" s="24"/>
    </row>
    <row r="354" spans="1:41">
      <c r="A354" s="52"/>
      <c r="B354" s="24" t="s">
        <v>4</v>
      </c>
      <c r="C354" s="52">
        <f>SUM(C344:C353)</f>
        <v>1</v>
      </c>
      <c r="D354" s="52">
        <f>SUM(D344:D353)</f>
        <v>4</v>
      </c>
      <c r="E354" s="52"/>
      <c r="F354" s="22"/>
      <c r="G354" s="55"/>
      <c r="H354" s="55"/>
      <c r="I354" s="22"/>
      <c r="J354" s="52"/>
      <c r="K354" s="24" t="s">
        <v>4</v>
      </c>
      <c r="L354" s="52">
        <f>SUM(L344:L353)</f>
        <v>21</v>
      </c>
      <c r="M354" s="52">
        <f>SUM(M344:M353)</f>
        <v>11</v>
      </c>
      <c r="N354" s="24"/>
      <c r="O354" s="24"/>
      <c r="P354" s="24"/>
      <c r="Q354" s="24"/>
      <c r="R354" s="24"/>
      <c r="S354" s="52"/>
      <c r="T354" s="24" t="s">
        <v>4</v>
      </c>
      <c r="U354" s="52">
        <f>SUM(U349:U353)</f>
        <v>2</v>
      </c>
      <c r="V354" s="52">
        <f>SUM(V349:V353)</f>
        <v>0</v>
      </c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</row>
    <row r="355" spans="1:41">
      <c r="A355" s="52"/>
      <c r="B355" s="52"/>
      <c r="C355" s="52"/>
      <c r="D355" s="52"/>
      <c r="E355" s="52"/>
      <c r="F355" s="55"/>
      <c r="G355" s="55"/>
      <c r="H355" s="55"/>
      <c r="I355" s="55"/>
      <c r="J355" s="52"/>
      <c r="K355" s="52"/>
      <c r="L355" s="52"/>
      <c r="M355" s="52"/>
      <c r="N355" s="24"/>
      <c r="O355" s="24"/>
      <c r="P355" s="24"/>
      <c r="Q355" s="24"/>
      <c r="R355" s="24"/>
      <c r="S355" s="52"/>
      <c r="T355" s="52"/>
      <c r="U355" s="52"/>
      <c r="V355" s="52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</row>
    <row r="356" spans="1:41">
      <c r="A356" s="53">
        <v>40043</v>
      </c>
      <c r="B356" s="52">
        <v>1</v>
      </c>
      <c r="C356" s="52"/>
      <c r="D356" s="52"/>
      <c r="E356" s="52"/>
      <c r="F356" s="55"/>
      <c r="G356" s="24"/>
      <c r="H356" s="24"/>
      <c r="I356" s="55"/>
      <c r="J356" s="53">
        <v>40043</v>
      </c>
      <c r="K356" s="52">
        <v>1</v>
      </c>
      <c r="L356" s="52"/>
      <c r="M356" s="52"/>
      <c r="N356" s="24"/>
      <c r="O356" s="24"/>
      <c r="P356" s="24"/>
      <c r="Q356" s="24"/>
      <c r="R356" s="24"/>
      <c r="S356" s="53">
        <v>40043</v>
      </c>
      <c r="T356" s="52">
        <v>1</v>
      </c>
      <c r="U356" s="52"/>
      <c r="V356" s="52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</row>
    <row r="357" spans="1:41">
      <c r="A357" s="52"/>
      <c r="B357" s="52">
        <v>2</v>
      </c>
      <c r="C357" s="52"/>
      <c r="D357" s="52">
        <v>1</v>
      </c>
      <c r="E357" s="52"/>
      <c r="F357" s="24"/>
      <c r="G357" s="24"/>
      <c r="H357" s="24"/>
      <c r="I357" s="24"/>
      <c r="J357" s="52"/>
      <c r="K357" s="52">
        <v>2</v>
      </c>
      <c r="L357" s="52"/>
      <c r="M357" s="52"/>
      <c r="N357" s="24"/>
      <c r="O357" s="24"/>
      <c r="P357" s="24"/>
      <c r="Q357" s="24"/>
      <c r="R357" s="24"/>
      <c r="S357" s="52"/>
      <c r="T357" s="52">
        <v>2</v>
      </c>
      <c r="U357" s="52"/>
      <c r="V357" s="52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</row>
    <row r="358" spans="1:41">
      <c r="A358" s="52"/>
      <c r="B358" s="52">
        <v>3</v>
      </c>
      <c r="C358" s="52"/>
      <c r="D358" s="52">
        <v>1</v>
      </c>
      <c r="E358" s="52"/>
      <c r="F358" s="24"/>
      <c r="G358" s="24"/>
      <c r="H358" s="24"/>
      <c r="I358" s="24"/>
      <c r="J358" s="52"/>
      <c r="K358" s="52">
        <v>3</v>
      </c>
      <c r="L358" s="52"/>
      <c r="M358" s="52"/>
      <c r="N358" s="24"/>
      <c r="O358" s="24"/>
      <c r="P358" s="24"/>
      <c r="Q358" s="24"/>
      <c r="R358" s="24"/>
      <c r="S358" s="52"/>
      <c r="T358" s="52">
        <v>3</v>
      </c>
      <c r="U358" s="52"/>
      <c r="V358" s="52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</row>
    <row r="359" spans="1:41">
      <c r="A359" s="52"/>
      <c r="B359" s="52">
        <v>4</v>
      </c>
      <c r="C359" s="52">
        <v>2</v>
      </c>
      <c r="D359" s="52">
        <v>1</v>
      </c>
      <c r="E359" s="52"/>
      <c r="F359" s="24"/>
      <c r="G359" s="24"/>
      <c r="H359" s="24"/>
      <c r="I359" s="24"/>
      <c r="J359" s="52"/>
      <c r="K359" s="52">
        <v>4</v>
      </c>
      <c r="L359" s="52"/>
      <c r="M359" s="52"/>
      <c r="N359" s="24"/>
      <c r="O359" s="24"/>
      <c r="P359" s="24"/>
      <c r="Q359" s="24"/>
      <c r="R359" s="24"/>
      <c r="S359" s="52"/>
      <c r="T359" s="52">
        <v>4</v>
      </c>
      <c r="U359" s="52"/>
      <c r="V359" s="52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</row>
    <row r="360" spans="1:41">
      <c r="A360" s="52"/>
      <c r="B360" s="52">
        <v>5</v>
      </c>
      <c r="C360" s="52"/>
      <c r="D360" s="52"/>
      <c r="E360" s="52"/>
      <c r="F360" s="24"/>
      <c r="G360" s="24"/>
      <c r="H360" s="24"/>
      <c r="I360" s="24"/>
      <c r="J360" s="52"/>
      <c r="K360" s="52">
        <v>5</v>
      </c>
      <c r="L360" s="52"/>
      <c r="M360" s="52"/>
      <c r="N360" s="24"/>
      <c r="O360" s="24"/>
      <c r="P360" s="24"/>
      <c r="Q360" s="24"/>
      <c r="R360" s="24"/>
      <c r="S360" s="52"/>
      <c r="T360" s="52">
        <v>5</v>
      </c>
      <c r="U360" s="52"/>
      <c r="V360" s="52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</row>
    <row r="361" spans="1:41">
      <c r="A361" s="52"/>
      <c r="B361" s="52">
        <v>6</v>
      </c>
      <c r="C361" s="52"/>
      <c r="D361" s="52">
        <v>1</v>
      </c>
      <c r="E361" s="52"/>
      <c r="F361" s="24"/>
      <c r="G361" s="61"/>
      <c r="H361" s="61"/>
      <c r="I361" s="24"/>
      <c r="J361" s="52"/>
      <c r="K361" s="52">
        <v>6</v>
      </c>
      <c r="L361" s="52"/>
      <c r="M361" s="52"/>
      <c r="N361" s="24"/>
      <c r="O361" s="24"/>
      <c r="P361" s="24"/>
      <c r="Q361" s="24"/>
      <c r="R361" s="24"/>
      <c r="S361" s="52"/>
      <c r="T361" s="52">
        <v>6</v>
      </c>
      <c r="U361" s="52"/>
      <c r="V361" s="52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</row>
    <row r="362" spans="1:41">
      <c r="A362" s="52"/>
      <c r="B362" s="52">
        <v>7</v>
      </c>
      <c r="C362" s="52">
        <v>1</v>
      </c>
      <c r="D362" s="52"/>
      <c r="E362" s="52"/>
      <c r="F362" s="61"/>
      <c r="G362" s="58"/>
      <c r="H362" s="58"/>
      <c r="I362" s="61"/>
      <c r="J362" s="52"/>
      <c r="K362" s="52">
        <v>7</v>
      </c>
      <c r="L362" s="52"/>
      <c r="M362" s="52"/>
      <c r="N362" s="24"/>
      <c r="O362" s="24"/>
      <c r="P362" s="24"/>
      <c r="Q362" s="24"/>
      <c r="R362" s="24"/>
      <c r="S362" s="52"/>
      <c r="T362" s="52">
        <v>7</v>
      </c>
      <c r="U362" s="52"/>
      <c r="V362" s="52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</row>
    <row r="363" spans="1:41">
      <c r="A363" s="52"/>
      <c r="B363" s="52">
        <v>8</v>
      </c>
      <c r="C363" s="52"/>
      <c r="D363" s="52"/>
      <c r="E363" s="52"/>
      <c r="F363" s="58"/>
      <c r="G363" s="58"/>
      <c r="H363" s="58"/>
      <c r="I363" s="58"/>
      <c r="J363" s="52"/>
      <c r="K363" s="52">
        <v>8</v>
      </c>
      <c r="L363" s="52"/>
      <c r="M363" s="52"/>
      <c r="N363" s="24"/>
      <c r="O363" s="24"/>
      <c r="P363" s="24"/>
      <c r="Q363" s="24"/>
      <c r="R363" s="24"/>
      <c r="S363" s="52"/>
      <c r="T363" s="52">
        <v>8</v>
      </c>
      <c r="U363" s="52"/>
      <c r="V363" s="52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</row>
    <row r="364" spans="1:41">
      <c r="A364" s="52"/>
      <c r="B364" s="52">
        <v>9</v>
      </c>
      <c r="C364" s="52"/>
      <c r="D364" s="52">
        <v>1</v>
      </c>
      <c r="E364" s="52"/>
      <c r="F364" s="58"/>
      <c r="G364" s="58"/>
      <c r="H364" s="58"/>
      <c r="I364" s="58"/>
      <c r="J364" s="52"/>
      <c r="K364" s="52">
        <v>9</v>
      </c>
      <c r="L364" s="52"/>
      <c r="M364" s="52">
        <v>1</v>
      </c>
      <c r="N364" s="24"/>
      <c r="O364" s="24"/>
      <c r="P364" s="24"/>
      <c r="Q364" s="24"/>
      <c r="R364" s="24"/>
      <c r="S364" s="52"/>
      <c r="T364" s="52">
        <v>9</v>
      </c>
      <c r="U364" s="52"/>
      <c r="V364" s="55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</row>
    <row r="365" spans="1:41">
      <c r="A365" s="52"/>
      <c r="B365" s="52">
        <v>10</v>
      </c>
      <c r="C365" s="52"/>
      <c r="D365" s="52">
        <v>2</v>
      </c>
      <c r="E365" s="52"/>
      <c r="F365" s="58"/>
      <c r="G365" s="58"/>
      <c r="H365" s="58"/>
      <c r="I365" s="58"/>
      <c r="J365" s="52"/>
      <c r="K365" s="52">
        <v>10</v>
      </c>
      <c r="L365" s="52"/>
      <c r="M365" s="52">
        <v>1</v>
      </c>
      <c r="N365" s="24"/>
      <c r="O365" s="24"/>
      <c r="P365" s="24"/>
      <c r="Q365" s="24"/>
      <c r="R365" s="24"/>
      <c r="S365" s="52"/>
      <c r="T365" s="52">
        <v>10</v>
      </c>
      <c r="U365" s="55"/>
      <c r="V365" s="55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</row>
    <row r="366" spans="1:41">
      <c r="A366" s="52"/>
      <c r="B366" s="24" t="s">
        <v>4</v>
      </c>
      <c r="C366" s="52">
        <f>SUM(C356:C365)</f>
        <v>3</v>
      </c>
      <c r="D366" s="52">
        <f>SUM(D356:D365)</f>
        <v>7</v>
      </c>
      <c r="E366" s="52"/>
      <c r="F366" s="58"/>
      <c r="G366" s="58"/>
      <c r="H366" s="58"/>
      <c r="I366" s="58"/>
      <c r="J366" s="52"/>
      <c r="K366" s="24" t="s">
        <v>4</v>
      </c>
      <c r="L366" s="52">
        <v>0</v>
      </c>
      <c r="M366" s="52">
        <v>2</v>
      </c>
      <c r="N366" s="24"/>
      <c r="O366" s="24"/>
      <c r="P366" s="24"/>
      <c r="Q366" s="24"/>
      <c r="R366" s="24"/>
      <c r="S366" s="52"/>
      <c r="T366" s="24" t="s">
        <v>4</v>
      </c>
      <c r="U366" s="52">
        <v>0</v>
      </c>
      <c r="V366" s="52">
        <v>0</v>
      </c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</row>
    <row r="367" spans="1:41">
      <c r="A367" s="52"/>
      <c r="B367" s="52"/>
      <c r="C367" s="52"/>
      <c r="D367" s="52"/>
      <c r="E367" s="52"/>
      <c r="F367" s="58"/>
      <c r="G367" s="58"/>
      <c r="H367" s="58"/>
      <c r="I367" s="58"/>
      <c r="J367" s="52"/>
      <c r="K367" s="52"/>
      <c r="L367" s="52"/>
      <c r="M367" s="52"/>
      <c r="N367" s="24"/>
      <c r="O367" s="24"/>
      <c r="P367" s="24"/>
      <c r="Q367" s="24"/>
      <c r="R367" s="24"/>
      <c r="S367" s="52"/>
      <c r="T367" s="52"/>
      <c r="U367" s="55"/>
      <c r="V367" s="55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</row>
    <row r="368" spans="1:41">
      <c r="A368" s="53">
        <v>40050</v>
      </c>
      <c r="B368" s="52">
        <v>1</v>
      </c>
      <c r="C368" s="52"/>
      <c r="D368" s="52"/>
      <c r="E368" s="52"/>
      <c r="F368" s="58"/>
      <c r="G368" s="58"/>
      <c r="H368" s="58"/>
      <c r="I368" s="58"/>
      <c r="J368" s="53">
        <v>40050</v>
      </c>
      <c r="K368" s="52">
        <v>1</v>
      </c>
      <c r="L368" s="52"/>
      <c r="M368" s="52"/>
      <c r="N368" s="24"/>
      <c r="O368" s="24"/>
      <c r="P368" s="24"/>
      <c r="Q368" s="24"/>
      <c r="R368" s="24"/>
      <c r="S368" s="53">
        <v>40050</v>
      </c>
      <c r="T368" s="52">
        <v>1</v>
      </c>
      <c r="U368" s="52"/>
      <c r="V368" s="52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</row>
    <row r="369" spans="1:41">
      <c r="A369" s="52"/>
      <c r="B369" s="52">
        <v>2</v>
      </c>
      <c r="C369" s="52"/>
      <c r="D369" s="52"/>
      <c r="E369" s="52"/>
      <c r="F369" s="58"/>
      <c r="G369" s="58"/>
      <c r="H369" s="58"/>
      <c r="I369" s="58"/>
      <c r="J369" s="52"/>
      <c r="K369" s="52">
        <v>2</v>
      </c>
      <c r="L369" s="52"/>
      <c r="M369" s="52"/>
      <c r="N369" s="24"/>
      <c r="O369" s="24"/>
      <c r="P369" s="24"/>
      <c r="Q369" s="24"/>
      <c r="R369" s="24"/>
      <c r="S369" s="52"/>
      <c r="T369" s="52">
        <v>2</v>
      </c>
      <c r="U369" s="52"/>
      <c r="V369" s="52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</row>
    <row r="370" spans="1:41">
      <c r="A370" s="52"/>
      <c r="B370" s="52">
        <v>3</v>
      </c>
      <c r="C370" s="52">
        <v>1</v>
      </c>
      <c r="D370" s="52"/>
      <c r="E370" s="52"/>
      <c r="F370" s="58"/>
      <c r="G370" s="58"/>
      <c r="H370" s="58"/>
      <c r="I370" s="58"/>
      <c r="J370" s="52"/>
      <c r="K370" s="52">
        <v>3</v>
      </c>
      <c r="L370" s="52"/>
      <c r="M370" s="52"/>
      <c r="N370" s="24"/>
      <c r="O370" s="24"/>
      <c r="P370" s="24"/>
      <c r="Q370" s="24"/>
      <c r="R370" s="24"/>
      <c r="S370" s="52"/>
      <c r="T370" s="52">
        <v>3</v>
      </c>
      <c r="U370" s="52"/>
      <c r="V370" s="52"/>
      <c r="W370" s="24"/>
      <c r="X370" s="24"/>
      <c r="Y370" s="24"/>
      <c r="Z370" s="24"/>
      <c r="AA370" s="24"/>
      <c r="AB370" s="24"/>
      <c r="AC370" s="22"/>
      <c r="AD370" s="22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</row>
    <row r="371" spans="1:41">
      <c r="A371" s="52"/>
      <c r="B371" s="52">
        <v>4</v>
      </c>
      <c r="C371" s="52"/>
      <c r="D371" s="52">
        <v>2</v>
      </c>
      <c r="E371" s="52"/>
      <c r="F371" s="58"/>
      <c r="G371" s="58"/>
      <c r="H371" s="58"/>
      <c r="I371" s="58"/>
      <c r="J371" s="52"/>
      <c r="K371" s="52">
        <v>4</v>
      </c>
      <c r="L371" s="52"/>
      <c r="M371" s="52"/>
      <c r="N371" s="24"/>
      <c r="O371" s="24"/>
      <c r="P371" s="24"/>
      <c r="Q371" s="24"/>
      <c r="R371" s="24"/>
      <c r="S371" s="52"/>
      <c r="T371" s="52">
        <v>4</v>
      </c>
      <c r="U371" s="52"/>
      <c r="V371" s="52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</row>
    <row r="372" spans="1:41">
      <c r="A372" s="52"/>
      <c r="B372" s="52">
        <v>5</v>
      </c>
      <c r="C372" s="52"/>
      <c r="D372" s="52">
        <v>2</v>
      </c>
      <c r="E372" s="52"/>
      <c r="F372" s="58"/>
      <c r="G372" s="58"/>
      <c r="H372" s="58"/>
      <c r="I372" s="58"/>
      <c r="J372" s="52"/>
      <c r="K372" s="52">
        <v>5</v>
      </c>
      <c r="L372" s="52"/>
      <c r="M372" s="52"/>
      <c r="N372" s="24"/>
      <c r="O372" s="24"/>
      <c r="P372" s="59"/>
      <c r="Q372" s="59"/>
      <c r="R372" s="24"/>
      <c r="S372" s="52"/>
      <c r="T372" s="52">
        <v>5</v>
      </c>
      <c r="U372" s="52"/>
      <c r="V372" s="52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</row>
    <row r="373" spans="1:41">
      <c r="A373" s="52"/>
      <c r="B373" s="52">
        <v>6</v>
      </c>
      <c r="C373" s="52"/>
      <c r="D373" s="52"/>
      <c r="E373" s="52"/>
      <c r="F373" s="58"/>
      <c r="G373" s="58"/>
      <c r="H373" s="58"/>
      <c r="I373" s="58"/>
      <c r="J373" s="52"/>
      <c r="K373" s="52">
        <v>6</v>
      </c>
      <c r="L373" s="52"/>
      <c r="M373" s="52"/>
      <c r="N373" s="59"/>
      <c r="O373" s="59"/>
      <c r="P373" s="59"/>
      <c r="Q373" s="59"/>
      <c r="R373" s="59"/>
      <c r="S373" s="52"/>
      <c r="T373" s="52">
        <v>6</v>
      </c>
      <c r="U373" s="52"/>
      <c r="V373" s="52"/>
      <c r="W373" s="24"/>
      <c r="X373" s="24"/>
      <c r="Y373" s="24"/>
      <c r="Z373" s="24"/>
      <c r="AA373" s="24"/>
      <c r="AB373" s="24"/>
      <c r="AC373" s="59"/>
      <c r="AD373" s="59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</row>
    <row r="374" spans="1:41">
      <c r="A374" s="52"/>
      <c r="B374" s="52">
        <v>7</v>
      </c>
      <c r="C374" s="52"/>
      <c r="D374" s="52">
        <v>3</v>
      </c>
      <c r="E374" s="52"/>
      <c r="F374" s="58"/>
      <c r="G374" s="24"/>
      <c r="H374" s="24"/>
      <c r="I374" s="58"/>
      <c r="J374" s="52"/>
      <c r="K374" s="52">
        <v>7</v>
      </c>
      <c r="L374" s="52"/>
      <c r="M374" s="52"/>
      <c r="N374" s="59"/>
      <c r="O374" s="59"/>
      <c r="P374" s="59"/>
      <c r="Q374" s="59"/>
      <c r="R374" s="59"/>
      <c r="S374" s="52"/>
      <c r="T374" s="52">
        <v>7</v>
      </c>
      <c r="U374" s="52"/>
      <c r="V374" s="52"/>
      <c r="W374" s="24"/>
      <c r="X374" s="24"/>
      <c r="Y374" s="24"/>
      <c r="Z374" s="24"/>
      <c r="AA374" s="24"/>
      <c r="AB374" s="24"/>
      <c r="AC374" s="59"/>
      <c r="AD374" s="59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</row>
    <row r="375" spans="1:41">
      <c r="A375" s="52"/>
      <c r="B375" s="52">
        <v>8</v>
      </c>
      <c r="C375" s="52"/>
      <c r="D375" s="52">
        <v>2</v>
      </c>
      <c r="E375" s="52"/>
      <c r="F375" s="24"/>
      <c r="G375" s="24"/>
      <c r="H375" s="24"/>
      <c r="I375" s="24"/>
      <c r="J375" s="52"/>
      <c r="K375" s="52">
        <v>8</v>
      </c>
      <c r="L375" s="52"/>
      <c r="M375" s="52"/>
      <c r="N375" s="59"/>
      <c r="O375" s="59"/>
      <c r="P375" s="59"/>
      <c r="Q375" s="59"/>
      <c r="R375" s="59"/>
      <c r="S375" s="52"/>
      <c r="T375" s="52">
        <v>8</v>
      </c>
      <c r="U375" s="52"/>
      <c r="V375" s="52"/>
      <c r="W375" s="24"/>
      <c r="X375" s="24"/>
      <c r="Y375" s="24"/>
      <c r="Z375" s="24"/>
      <c r="AA375" s="24"/>
      <c r="AB375" s="24"/>
      <c r="AC375" s="59"/>
      <c r="AD375" s="59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</row>
    <row r="376" spans="1:41">
      <c r="A376" s="52"/>
      <c r="B376" s="52">
        <v>9</v>
      </c>
      <c r="C376" s="52"/>
      <c r="D376" s="52">
        <v>2</v>
      </c>
      <c r="E376" s="52"/>
      <c r="F376" s="24"/>
      <c r="G376" s="24"/>
      <c r="H376" s="24"/>
      <c r="I376" s="24"/>
      <c r="J376" s="52"/>
      <c r="K376" s="52">
        <v>9</v>
      </c>
      <c r="L376" s="52"/>
      <c r="M376" s="52"/>
      <c r="N376" s="59"/>
      <c r="O376" s="59"/>
      <c r="P376" s="59"/>
      <c r="Q376" s="59"/>
      <c r="R376" s="59"/>
      <c r="S376" s="52"/>
      <c r="T376" s="52">
        <v>9</v>
      </c>
      <c r="U376" s="52"/>
      <c r="V376" s="52"/>
      <c r="W376" s="24"/>
      <c r="X376" s="24"/>
      <c r="Y376" s="24"/>
      <c r="Z376" s="24"/>
      <c r="AA376" s="24"/>
      <c r="AB376" s="24"/>
      <c r="AC376" s="59"/>
      <c r="AD376" s="59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</row>
    <row r="377" spans="1:41">
      <c r="A377" s="52"/>
      <c r="B377" s="52">
        <v>10</v>
      </c>
      <c r="C377" s="52"/>
      <c r="D377" s="52">
        <v>2</v>
      </c>
      <c r="E377" s="52"/>
      <c r="F377" s="24"/>
      <c r="G377" s="24"/>
      <c r="H377" s="24"/>
      <c r="I377" s="24"/>
      <c r="J377" s="52"/>
      <c r="K377" s="52">
        <v>10</v>
      </c>
      <c r="L377" s="52"/>
      <c r="M377" s="52"/>
      <c r="N377" s="59"/>
      <c r="O377" s="59"/>
      <c r="P377" s="59"/>
      <c r="Q377" s="59"/>
      <c r="R377" s="59"/>
      <c r="S377" s="52"/>
      <c r="T377" s="52">
        <v>10</v>
      </c>
      <c r="U377" s="52"/>
      <c r="V377" s="55"/>
      <c r="W377" s="24"/>
      <c r="X377" s="24"/>
      <c r="Y377" s="24"/>
      <c r="Z377" s="24"/>
      <c r="AA377" s="24"/>
      <c r="AB377" s="24"/>
      <c r="AC377" s="59"/>
      <c r="AD377" s="59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</row>
    <row r="378" spans="1:41">
      <c r="A378" s="52"/>
      <c r="B378" s="24" t="s">
        <v>4</v>
      </c>
      <c r="C378" s="52">
        <f>SUM(C368:C377)</f>
        <v>1</v>
      </c>
      <c r="D378" s="52">
        <f>SUM(D368:D377)</f>
        <v>13</v>
      </c>
      <c r="E378" s="52"/>
      <c r="F378" s="24"/>
      <c r="G378" s="24"/>
      <c r="H378" s="24"/>
      <c r="I378" s="24"/>
      <c r="J378" s="52"/>
      <c r="K378" s="24" t="s">
        <v>4</v>
      </c>
      <c r="L378" s="52">
        <v>0</v>
      </c>
      <c r="M378" s="52">
        <v>0</v>
      </c>
      <c r="N378" s="59"/>
      <c r="O378" s="59"/>
      <c r="P378" s="59"/>
      <c r="Q378" s="59"/>
      <c r="R378" s="59"/>
      <c r="S378" s="52"/>
      <c r="T378" s="24" t="s">
        <v>4</v>
      </c>
      <c r="U378" s="52">
        <v>0</v>
      </c>
      <c r="V378" s="52">
        <v>0</v>
      </c>
      <c r="W378" s="24"/>
      <c r="X378" s="24"/>
      <c r="Y378" s="24"/>
      <c r="Z378" s="24"/>
      <c r="AA378" s="24"/>
      <c r="AB378" s="24"/>
      <c r="AC378" s="59"/>
      <c r="AD378" s="59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</row>
    <row r="379" spans="1:41">
      <c r="A379" s="52"/>
      <c r="B379" s="52"/>
      <c r="C379" s="52"/>
      <c r="D379" s="52"/>
      <c r="E379" s="52"/>
      <c r="F379" s="24"/>
      <c r="G379" s="24"/>
      <c r="H379" s="24"/>
      <c r="I379" s="24"/>
      <c r="J379" s="52"/>
      <c r="K379" s="52"/>
      <c r="L379" s="52"/>
      <c r="M379" s="52"/>
      <c r="N379" s="59"/>
      <c r="O379" s="59"/>
      <c r="P379" s="59"/>
      <c r="Q379" s="59"/>
      <c r="R379" s="59"/>
      <c r="S379" s="52"/>
      <c r="T379" s="52"/>
      <c r="U379" s="52"/>
      <c r="V379" s="55"/>
      <c r="W379" s="24"/>
      <c r="X379" s="24"/>
      <c r="Y379" s="24"/>
      <c r="Z379" s="24"/>
      <c r="AA379" s="24"/>
      <c r="AB379" s="24"/>
      <c r="AC379" s="59"/>
      <c r="AD379" s="59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</row>
    <row r="380" spans="1:41">
      <c r="A380" s="52"/>
      <c r="B380" s="52"/>
      <c r="C380" s="22">
        <v>87</v>
      </c>
      <c r="D380" s="22">
        <v>98</v>
      </c>
      <c r="E380" s="22"/>
      <c r="F380" s="24"/>
      <c r="G380" s="24"/>
      <c r="H380" s="24"/>
      <c r="I380" s="24"/>
      <c r="J380" s="24"/>
      <c r="K380" s="52"/>
      <c r="L380" s="22">
        <v>107</v>
      </c>
      <c r="M380" s="22">
        <v>81</v>
      </c>
      <c r="N380" s="59"/>
      <c r="O380" s="59"/>
      <c r="P380" s="59"/>
      <c r="Q380" s="59"/>
      <c r="R380" s="59"/>
      <c r="S380" s="24"/>
      <c r="T380" s="52"/>
      <c r="U380" s="22">
        <v>109</v>
      </c>
      <c r="V380" s="22">
        <v>96</v>
      </c>
      <c r="W380" s="24"/>
      <c r="X380" s="24"/>
      <c r="Y380" s="24"/>
      <c r="Z380" s="24"/>
      <c r="AA380" s="24"/>
      <c r="AB380" s="24"/>
      <c r="AC380" s="59"/>
      <c r="AD380" s="59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</row>
    <row r="381" spans="1:41">
      <c r="A381" s="52"/>
      <c r="B381" s="52"/>
      <c r="C381" s="22"/>
      <c r="D381" s="22"/>
      <c r="E381" s="22"/>
      <c r="F381" s="24"/>
      <c r="G381" s="24"/>
      <c r="H381" s="24"/>
      <c r="I381" s="24"/>
      <c r="J381" s="24"/>
      <c r="K381" s="52"/>
      <c r="N381" s="59"/>
      <c r="O381" s="59"/>
      <c r="P381" s="59"/>
      <c r="Q381" s="59"/>
      <c r="R381" s="59"/>
      <c r="S381" s="24"/>
      <c r="T381" s="52"/>
      <c r="W381" s="24"/>
      <c r="X381" s="24"/>
      <c r="Y381" s="24"/>
      <c r="Z381" s="24"/>
      <c r="AA381" s="24"/>
      <c r="AB381" s="24"/>
      <c r="AC381" s="59"/>
      <c r="AD381" s="60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</row>
    <row r="382" spans="1:4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59"/>
      <c r="O382" s="59"/>
      <c r="P382" s="59"/>
      <c r="Q382" s="59"/>
      <c r="R382" s="59"/>
      <c r="S382" s="24"/>
      <c r="T382" s="24"/>
      <c r="U382" s="24"/>
      <c r="V382" s="24"/>
      <c r="W382" s="24"/>
      <c r="X382" s="24"/>
      <c r="Y382" s="59"/>
      <c r="Z382" s="59"/>
      <c r="AA382" s="24"/>
      <c r="AB382" s="24"/>
      <c r="AC382" s="59"/>
      <c r="AD382" s="59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</row>
    <row r="383" spans="1:4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59"/>
      <c r="O383" s="59"/>
      <c r="P383" s="59"/>
      <c r="Q383" s="60"/>
      <c r="R383" s="59"/>
      <c r="S383" s="24"/>
      <c r="T383" s="24"/>
      <c r="U383" s="24"/>
      <c r="V383" s="24"/>
      <c r="W383" s="24"/>
      <c r="X383" s="24"/>
      <c r="Y383" s="59"/>
      <c r="Z383" s="59"/>
      <c r="AA383" s="24"/>
      <c r="AB383" s="24"/>
      <c r="AC383" s="59"/>
      <c r="AD383" s="59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</row>
    <row r="384" spans="1:4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60"/>
      <c r="Z384" s="60"/>
      <c r="AA384" s="59"/>
      <c r="AB384" s="59"/>
      <c r="AC384" s="60"/>
      <c r="AD384" s="59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</row>
    <row r="385" spans="1:4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59"/>
      <c r="P385" s="60"/>
      <c r="Q385" s="60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</row>
    <row r="386" spans="1:4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24"/>
      <c r="Z386" s="24"/>
      <c r="AA386" s="59"/>
      <c r="AB386" s="59"/>
      <c r="AC386" s="60"/>
      <c r="AD386" s="60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</row>
    <row r="387" spans="1:4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59"/>
      <c r="P387" s="24"/>
      <c r="Q387" s="24"/>
      <c r="R387" s="59"/>
      <c r="S387" s="59"/>
      <c r="T387" s="59"/>
      <c r="U387" s="59"/>
      <c r="V387" s="59"/>
      <c r="W387" s="59"/>
      <c r="X387" s="59"/>
      <c r="Y387" s="24"/>
      <c r="Z387" s="24"/>
      <c r="AA387" s="59"/>
      <c r="AB387" s="59"/>
      <c r="AC387" s="59"/>
      <c r="AD387" s="59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</row>
    <row r="388" spans="1:4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</row>
    <row r="389" spans="1:4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</row>
    <row r="390" spans="1:4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</row>
    <row r="391" spans="1:41">
      <c r="A391" s="24"/>
      <c r="B391" s="24"/>
      <c r="C391" s="24"/>
      <c r="D391" s="24"/>
      <c r="E391" s="24"/>
      <c r="F391" s="24"/>
      <c r="I391" s="24"/>
      <c r="J391" s="24"/>
      <c r="K391" s="24"/>
      <c r="L391" s="24"/>
      <c r="M391" s="24"/>
      <c r="N391" s="24"/>
      <c r="O391" s="24"/>
      <c r="R391" s="24"/>
      <c r="S391" s="24"/>
      <c r="T391" s="24"/>
      <c r="U391" s="24"/>
      <c r="V391" s="24"/>
      <c r="W391" s="24"/>
      <c r="X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Supplementary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....</dc:creator>
  <cp:lastModifiedBy>User</cp:lastModifiedBy>
  <cp:lastPrinted>2005-06-09T13:49:47Z</cp:lastPrinted>
  <dcterms:created xsi:type="dcterms:W3CDTF">2005-02-16T14:47:19Z</dcterms:created>
  <dcterms:modified xsi:type="dcterms:W3CDTF">2012-05-30T06:43:13Z</dcterms:modified>
</cp:coreProperties>
</file>