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shao-hsuanchang/Desktop/plos one final document/data/"/>
    </mc:Choice>
  </mc:AlternateContent>
  <bookViews>
    <workbookView xWindow="0" yWindow="460" windowWidth="25600" windowHeight="14180"/>
  </bookViews>
  <sheets>
    <sheet name="MC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C35" i="1"/>
  <c r="N27" i="1"/>
  <c r="C31" i="1"/>
  <c r="C30" i="1"/>
  <c r="N26" i="1"/>
  <c r="D31" i="1"/>
  <c r="D30" i="1"/>
  <c r="O26" i="1"/>
  <c r="N21" i="1"/>
  <c r="D36" i="1"/>
  <c r="D35" i="1"/>
  <c r="O27" i="1"/>
  <c r="N22" i="1"/>
  <c r="D27" i="1"/>
  <c r="D28" i="1"/>
  <c r="D29" i="1"/>
  <c r="D32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27" i="1"/>
  <c r="C29" i="1"/>
  <c r="C28" i="1"/>
  <c r="C32" i="1"/>
  <c r="C33" i="1"/>
  <c r="C34" i="1"/>
  <c r="C37" i="1"/>
</calcChain>
</file>

<file path=xl/sharedStrings.xml><?xml version="1.0" encoding="utf-8"?>
<sst xmlns="http://schemas.openxmlformats.org/spreadsheetml/2006/main" count="15" uniqueCount="11">
  <si>
    <t>Mlim</t>
  </si>
  <si>
    <t>Before</t>
  </si>
  <si>
    <t xml:space="preserve">After </t>
  </si>
  <si>
    <t>Mu1</t>
  </si>
  <si>
    <t>Alpha1</t>
  </si>
  <si>
    <t>E Ratio at 1%</t>
  </si>
  <si>
    <t>E Ratio at 2%</t>
  </si>
  <si>
    <t>Stretch
(lambda)</t>
  </si>
  <si>
    <t>Stress
(MPa)</t>
  </si>
  <si>
    <t>E tangent</t>
  </si>
  <si>
    <t>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</si>
</sst>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64" fontId="0" fillId="0" borderId="0" xfId="0" applyNumberFormat="1"/>
    <xf numFmtId="9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'MC1'!#REF!</c:f>
            </c:numRef>
          </c:xVal>
          <c:yVal>
            <c:numRef>
              <c:f>'MC1'!#REF!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10F-47B2-8891-BCD59EC0DA17}"/>
            </c:ext>
          </c:extLst>
        </c:ser>
        <c:ser>
          <c:idx val="1"/>
          <c:order val="1"/>
          <c:marker>
            <c:symbol val="none"/>
          </c:marker>
          <c:xVal>
            <c:numRef>
              <c:f>'MC1'!#REF!</c:f>
            </c:numRef>
          </c:xVal>
          <c:yVal>
            <c:numRef>
              <c:f>'MC1'!#REF!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10F-47B2-8891-BCD59EC0DA17}"/>
            </c:ext>
          </c:extLst>
        </c:ser>
        <c:ser>
          <c:idx val="2"/>
          <c:order val="2"/>
          <c:marker>
            <c:symbol val="none"/>
          </c:marker>
          <c:xVal>
            <c:numRef>
              <c:f>'MC1'!#REF!</c:f>
            </c:numRef>
          </c:xVal>
          <c:yVal>
            <c:numRef>
              <c:f>'MC1'!#REF!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10F-47B2-8891-BCD59EC0DA17}"/>
            </c:ext>
          </c:extLst>
        </c:ser>
        <c:ser>
          <c:idx val="3"/>
          <c:order val="3"/>
          <c:marker>
            <c:symbol val="none"/>
          </c:marker>
          <c:xVal>
            <c:numRef>
              <c:f>'MC1'!#REF!</c:f>
            </c:numRef>
          </c:xVal>
          <c:yVal>
            <c:numRef>
              <c:f>'MC1'!#REF!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10F-47B2-8891-BCD59EC0DA17}"/>
            </c:ext>
          </c:extLst>
        </c:ser>
        <c:ser>
          <c:idx val="4"/>
          <c:order val="4"/>
          <c:marker>
            <c:symbol val="none"/>
          </c:marker>
          <c:xVal>
            <c:numRef>
              <c:f>'MC1'!#REF!</c:f>
            </c:numRef>
          </c:xVal>
          <c:yVal>
            <c:numRef>
              <c:f>'MC1'!#REF!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10F-47B2-8891-BCD59EC0DA17}"/>
            </c:ext>
          </c:extLst>
        </c:ser>
        <c:ser>
          <c:idx val="5"/>
          <c:order val="5"/>
          <c:marker>
            <c:symbol val="none"/>
          </c:marker>
          <c:xVal>
            <c:numRef>
              <c:f>'MC1'!#REF!</c:f>
            </c:numRef>
          </c:xVal>
          <c:yVal>
            <c:numRef>
              <c:f>'MC1'!#REF!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10F-47B2-8891-BCD59EC0DA17}"/>
            </c:ext>
          </c:extLst>
        </c:ser>
        <c:ser>
          <c:idx val="6"/>
          <c:order val="6"/>
          <c:marker>
            <c:symbol val="none"/>
          </c:marker>
          <c:xVal>
            <c:numRef>
              <c:f>'MC1'!#REF!</c:f>
            </c:numRef>
          </c:xVal>
          <c:yVal>
            <c:numRef>
              <c:f>'MC1'!#REF!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10F-47B2-8891-BCD59EC0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761936"/>
        <c:axId val="1269407824"/>
      </c:scatterChart>
      <c:valAx>
        <c:axId val="124276193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269407824"/>
        <c:crosses val="autoZero"/>
        <c:crossBetween val="midCat"/>
      </c:valAx>
      <c:valAx>
        <c:axId val="126940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761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Eye 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'MC1'!$C$24</c:f>
              <c:strCache>
                <c:ptCount val="1"/>
                <c:pt idx="0">
                  <c:v>Before</c:v>
                </c:pt>
              </c:strCache>
            </c:strRef>
          </c:tx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'MC1'!$B$26:$B$41</c:f>
              <c:numCache>
                <c:formatCode>0.000</c:formatCode>
                <c:ptCount val="16"/>
                <c:pt idx="0">
                  <c:v>1.0</c:v>
                </c:pt>
                <c:pt idx="1">
                  <c:v>1.002</c:v>
                </c:pt>
                <c:pt idx="2">
                  <c:v>1.004</c:v>
                </c:pt>
                <c:pt idx="3">
                  <c:v>1.006</c:v>
                </c:pt>
                <c:pt idx="4">
                  <c:v>1.008</c:v>
                </c:pt>
                <c:pt idx="5">
                  <c:v>1.01</c:v>
                </c:pt>
                <c:pt idx="6">
                  <c:v>1.012</c:v>
                </c:pt>
                <c:pt idx="7">
                  <c:v>1.014</c:v>
                </c:pt>
                <c:pt idx="8">
                  <c:v>1.016</c:v>
                </c:pt>
                <c:pt idx="9">
                  <c:v>1.018</c:v>
                </c:pt>
                <c:pt idx="10">
                  <c:v>1.02</c:v>
                </c:pt>
                <c:pt idx="11">
                  <c:v>1.022</c:v>
                </c:pt>
                <c:pt idx="12">
                  <c:v>1.024</c:v>
                </c:pt>
                <c:pt idx="13">
                  <c:v>1.026</c:v>
                </c:pt>
                <c:pt idx="14">
                  <c:v>1.028</c:v>
                </c:pt>
                <c:pt idx="15">
                  <c:v>1.03</c:v>
                </c:pt>
              </c:numCache>
            </c:numRef>
          </c:xVal>
          <c:yVal>
            <c:numRef>
              <c:f>'MC1'!$C$26:$C$41</c:f>
              <c:numCache>
                <c:formatCode>General</c:formatCode>
                <c:ptCount val="16"/>
                <c:pt idx="0">
                  <c:v>0.0</c:v>
                </c:pt>
                <c:pt idx="1">
                  <c:v>6.42377928507225E-5</c:v>
                </c:pt>
                <c:pt idx="2">
                  <c:v>0.000135767213690253</c:v>
                </c:pt>
                <c:pt idx="3">
                  <c:v>0.000216641550448291</c:v>
                </c:pt>
                <c:pt idx="4">
                  <c:v>0.000309272767695561</c:v>
                </c:pt>
                <c:pt idx="5">
                  <c:v>0.000416508133389942</c:v>
                </c:pt>
                <c:pt idx="6">
                  <c:v>0.000541721334868142</c:v>
                </c:pt>
                <c:pt idx="7">
                  <c:v>0.000688920942005583</c:v>
                </c:pt>
                <c:pt idx="8">
                  <c:v>0.0008628796154544</c:v>
                </c:pt>
                <c:pt idx="9">
                  <c:v>0.00106928810014757</c:v>
                </c:pt>
                <c:pt idx="10">
                  <c:v>0.0013149388077675</c:v>
                </c:pt>
                <c:pt idx="11">
                  <c:v>0.00160794469903818</c:v>
                </c:pt>
                <c:pt idx="12">
                  <c:v>0.00195800025403556</c:v>
                </c:pt>
                <c:pt idx="13">
                  <c:v>0.00237669259758821</c:v>
                </c:pt>
                <c:pt idx="14">
                  <c:v>0.00287787236434583</c:v>
                </c:pt>
                <c:pt idx="15">
                  <c:v>0.00347809568804954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99-43B6-B93E-E95AFE34F62E}"/>
            </c:ext>
          </c:extLst>
        </c:ser>
        <c:ser>
          <c:idx val="1"/>
          <c:order val="1"/>
          <c:tx>
            <c:strRef>
              <c:f>'MC1'!$D$24</c:f>
              <c:strCache>
                <c:ptCount val="1"/>
                <c:pt idx="0">
                  <c:v>After </c:v>
                </c:pt>
              </c:strCache>
            </c:strRef>
          </c:tx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'MC1'!$B$26:$B$41</c:f>
              <c:numCache>
                <c:formatCode>0.000</c:formatCode>
                <c:ptCount val="16"/>
                <c:pt idx="0">
                  <c:v>1.0</c:v>
                </c:pt>
                <c:pt idx="1">
                  <c:v>1.002</c:v>
                </c:pt>
                <c:pt idx="2">
                  <c:v>1.004</c:v>
                </c:pt>
                <c:pt idx="3">
                  <c:v>1.006</c:v>
                </c:pt>
                <c:pt idx="4">
                  <c:v>1.008</c:v>
                </c:pt>
                <c:pt idx="5">
                  <c:v>1.01</c:v>
                </c:pt>
                <c:pt idx="6">
                  <c:v>1.012</c:v>
                </c:pt>
                <c:pt idx="7">
                  <c:v>1.014</c:v>
                </c:pt>
                <c:pt idx="8">
                  <c:v>1.016</c:v>
                </c:pt>
                <c:pt idx="9">
                  <c:v>1.018</c:v>
                </c:pt>
                <c:pt idx="10">
                  <c:v>1.02</c:v>
                </c:pt>
                <c:pt idx="11">
                  <c:v>1.022</c:v>
                </c:pt>
                <c:pt idx="12">
                  <c:v>1.024</c:v>
                </c:pt>
                <c:pt idx="13">
                  <c:v>1.026</c:v>
                </c:pt>
                <c:pt idx="14">
                  <c:v>1.028</c:v>
                </c:pt>
                <c:pt idx="15">
                  <c:v>1.03</c:v>
                </c:pt>
              </c:numCache>
            </c:numRef>
          </c:xVal>
          <c:yVal>
            <c:numRef>
              <c:f>'MC1'!$D$26:$D$41</c:f>
              <c:numCache>
                <c:formatCode>General</c:formatCode>
                <c:ptCount val="16"/>
                <c:pt idx="0">
                  <c:v>0.0</c:v>
                </c:pt>
                <c:pt idx="1">
                  <c:v>0.000256227285418991</c:v>
                </c:pt>
                <c:pt idx="2">
                  <c:v>0.000548090344409722</c:v>
                </c:pt>
                <c:pt idx="3">
                  <c:v>0.000887311373088545</c:v>
                </c:pt>
                <c:pt idx="4">
                  <c:v>0.00128810570204754</c:v>
                </c:pt>
                <c:pt idx="5">
                  <c:v>0.00176781457141466</c:v>
                </c:pt>
                <c:pt idx="6">
                  <c:v>0.00234768282358326</c:v>
                </c:pt>
                <c:pt idx="7">
                  <c:v>0.00305381580546717</c:v>
                </c:pt>
                <c:pt idx="8">
                  <c:v>0.00391835761529943</c:v>
                </c:pt>
                <c:pt idx="9">
                  <c:v>0.00498094246552155</c:v>
                </c:pt>
                <c:pt idx="10">
                  <c:v>0.00629048276597614</c:v>
                </c:pt>
                <c:pt idx="11">
                  <c:v>0.00790737205286801</c:v>
                </c:pt>
                <c:pt idx="12">
                  <c:v>0.009906198700616</c:v>
                </c:pt>
                <c:pt idx="13">
                  <c:v>0.0123790881909402</c:v>
                </c:pt>
                <c:pt idx="14">
                  <c:v>0.0154398184739761</c:v>
                </c:pt>
                <c:pt idx="15">
                  <c:v>0.0192288857355052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99-43B6-B93E-E95AFE34F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584960"/>
        <c:axId val="1247907376"/>
      </c:scatterChart>
      <c:valAx>
        <c:axId val="124258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907376"/>
        <c:crosses val="autoZero"/>
        <c:crossBetween val="midCat"/>
      </c:valAx>
      <c:valAx>
        <c:axId val="124790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584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'MC1'!$N$25</c:f>
              <c:strCache>
                <c:ptCount val="1"/>
                <c:pt idx="0">
                  <c:v>Before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'MC1'!$N$26:$O$26</c:f>
              <c:numCache>
                <c:formatCode>General</c:formatCode>
                <c:ptCount val="2"/>
                <c:pt idx="0">
                  <c:v>0.0536176828471908</c:v>
                </c:pt>
                <c:pt idx="1">
                  <c:v>0.239854434683561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DB-4621-8134-2ABEA729E8F0}"/>
            </c:ext>
          </c:extLst>
        </c:ser>
        <c:ser>
          <c:idx val="1"/>
          <c:order val="1"/>
          <c:tx>
            <c:strRef>
              <c:f>'MC1'!$O$25</c:f>
              <c:strCache>
                <c:ptCount val="1"/>
                <c:pt idx="0">
                  <c:v>After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'MC1'!$N$27:$O$27</c:f>
              <c:numCache>
                <c:formatCode>General</c:formatCode>
                <c:ptCount val="2"/>
                <c:pt idx="0">
                  <c:v>0.122825353809962</c:v>
                </c:pt>
                <c:pt idx="1">
                  <c:v>0.654770150227297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DB-4621-8134-2ABEA729E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9293024"/>
        <c:axId val="1321671936"/>
        <c:axId val="0"/>
      </c:bar3DChart>
      <c:catAx>
        <c:axId val="1269293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strain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671936"/>
        <c:crosses val="autoZero"/>
        <c:auto val="1"/>
        <c:lblAlgn val="ctr"/>
        <c:lblOffset val="100"/>
        <c:noMultiLvlLbl val="0"/>
      </c:catAx>
      <c:valAx>
        <c:axId val="13216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 Tangent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29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0</xdr:col>
      <xdr:colOff>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7</xdr:col>
      <xdr:colOff>300182</xdr:colOff>
      <xdr:row>16</xdr:row>
      <xdr:rowOff>116609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261216</xdr:colOff>
      <xdr:row>2</xdr:row>
      <xdr:rowOff>0</xdr:rowOff>
    </xdr:from>
    <xdr:to>
      <xdr:col>15</xdr:col>
      <xdr:colOff>575830</xdr:colOff>
      <xdr:row>16</xdr:row>
      <xdr:rowOff>116609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88" zoomScaleNormal="116" zoomScalePageLayoutView="116" workbookViewId="0">
      <selection sqref="A1:Q1"/>
    </sheetView>
  </sheetViews>
  <sheetFormatPr baseColWidth="10" defaultColWidth="8.83203125" defaultRowHeight="15" x14ac:dyDescent="0.2"/>
  <cols>
    <col min="4" max="4" width="11.5" bestFit="1" customWidth="1"/>
    <col min="13" max="13" width="11.33203125" bestFit="1" customWidth="1"/>
  </cols>
  <sheetData>
    <row r="1" spans="1:17" ht="21" x14ac:dyDescent="0.25">
      <c r="A1" s="9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17" spans="2:15" x14ac:dyDescent="0.2">
      <c r="B17" t="s">
        <v>0</v>
      </c>
    </row>
    <row r="18" spans="2:15" x14ac:dyDescent="0.2">
      <c r="B18" s="5"/>
      <c r="C18" s="6" t="s">
        <v>1</v>
      </c>
      <c r="D18" s="6" t="s">
        <v>2</v>
      </c>
      <c r="E18" s="1"/>
      <c r="F18" s="1"/>
      <c r="G18" s="1"/>
      <c r="H18" s="1"/>
      <c r="I18" s="1"/>
      <c r="J18" s="1"/>
      <c r="K18" s="1"/>
    </row>
    <row r="19" spans="2:15" x14ac:dyDescent="0.2">
      <c r="B19" s="7" t="s">
        <v>3</v>
      </c>
      <c r="C19" s="8">
        <v>1.0200000000000001E-2</v>
      </c>
      <c r="D19" s="8">
        <v>4.0300000000000002E-2</v>
      </c>
    </row>
    <row r="20" spans="2:15" x14ac:dyDescent="0.2">
      <c r="B20" s="7" t="s">
        <v>4</v>
      </c>
      <c r="C20" s="8">
        <v>96.075100000000006</v>
      </c>
      <c r="D20" s="8">
        <v>112.5431</v>
      </c>
    </row>
    <row r="21" spans="2:15" x14ac:dyDescent="0.2">
      <c r="B21" s="1"/>
      <c r="M21" t="s">
        <v>5</v>
      </c>
      <c r="N21">
        <f>O26/N26</f>
        <v>4.4734203707970819</v>
      </c>
    </row>
    <row r="22" spans="2:15" x14ac:dyDescent="0.2">
      <c r="B22" s="1"/>
      <c r="M22" t="s">
        <v>6</v>
      </c>
      <c r="N22">
        <f>O27/N27</f>
        <v>5.3309038396125752</v>
      </c>
    </row>
    <row r="24" spans="2:15" x14ac:dyDescent="0.2">
      <c r="C24" t="s">
        <v>1</v>
      </c>
      <c r="D24" t="s">
        <v>2</v>
      </c>
    </row>
    <row r="25" spans="2:15" ht="30" x14ac:dyDescent="0.2">
      <c r="B25" s="2" t="s">
        <v>7</v>
      </c>
      <c r="C25" s="2" t="s">
        <v>8</v>
      </c>
      <c r="D25" s="2"/>
      <c r="M25" t="s">
        <v>9</v>
      </c>
      <c r="N25" t="s">
        <v>1</v>
      </c>
      <c r="O25" t="s">
        <v>2</v>
      </c>
    </row>
    <row r="26" spans="2:15" x14ac:dyDescent="0.2">
      <c r="B26" s="3">
        <v>1</v>
      </c>
      <c r="C26">
        <v>0</v>
      </c>
      <c r="D26">
        <v>0</v>
      </c>
      <c r="M26" s="4">
        <v>0.01</v>
      </c>
      <c r="N26">
        <f>(C31-C30)/($B$31-$B$30)</f>
        <v>5.3617682847190797E-2</v>
      </c>
      <c r="O26">
        <f>(D31-D30)/($B$31-$B$30)</f>
        <v>0.2398544346835606</v>
      </c>
    </row>
    <row r="27" spans="2:15" x14ac:dyDescent="0.2">
      <c r="B27" s="3">
        <v>1.002</v>
      </c>
      <c r="C27">
        <f t="shared" ref="C27:C37" si="0">((2*C$19)/C$20)*($B27^(C$20-1)-$B27^(-1-C$20/2))</f>
        <v>6.4237792850722496E-5</v>
      </c>
      <c r="D27">
        <f t="shared" ref="D27:D37" si="1">((2*D$19)/D$20)*($B27^(D$20-1)-$B27^(-1-D$20/2))</f>
        <v>2.5622728541899143E-4</v>
      </c>
      <c r="M27" s="4">
        <v>0.02</v>
      </c>
      <c r="N27">
        <f>(C36-C35)/($B$36-$B$35)</f>
        <v>0.1228253538099616</v>
      </c>
      <c r="O27">
        <f>(D36-D35)/($B$36-$B$35)</f>
        <v>0.65477015022729734</v>
      </c>
    </row>
    <row r="28" spans="2:15" x14ac:dyDescent="0.2">
      <c r="B28" s="3">
        <v>1.004</v>
      </c>
      <c r="C28">
        <f t="shared" si="0"/>
        <v>1.3576721369025285E-4</v>
      </c>
      <c r="D28">
        <f t="shared" si="1"/>
        <v>5.4809034440972241E-4</v>
      </c>
    </row>
    <row r="29" spans="2:15" x14ac:dyDescent="0.2">
      <c r="B29" s="3">
        <v>1.006</v>
      </c>
      <c r="C29">
        <f t="shared" si="0"/>
        <v>2.166415504482912E-4</v>
      </c>
      <c r="D29">
        <f t="shared" si="1"/>
        <v>8.8731137308854552E-4</v>
      </c>
    </row>
    <row r="30" spans="2:15" x14ac:dyDescent="0.2">
      <c r="B30" s="3">
        <v>1.008</v>
      </c>
      <c r="C30">
        <f t="shared" si="0"/>
        <v>3.0927276769556069E-4</v>
      </c>
      <c r="D30">
        <f t="shared" si="1"/>
        <v>1.2881057020475378E-3</v>
      </c>
    </row>
    <row r="31" spans="2:15" x14ac:dyDescent="0.2">
      <c r="B31" s="3">
        <v>1.01</v>
      </c>
      <c r="C31">
        <f t="shared" si="0"/>
        <v>4.1650813338994238E-4</v>
      </c>
      <c r="D31">
        <f t="shared" si="1"/>
        <v>1.7678145714146594E-3</v>
      </c>
    </row>
    <row r="32" spans="2:15" x14ac:dyDescent="0.2">
      <c r="B32" s="3">
        <v>1.012</v>
      </c>
      <c r="C32">
        <f t="shared" si="0"/>
        <v>5.4172133486814211E-4</v>
      </c>
      <c r="D32">
        <f t="shared" si="1"/>
        <v>2.3476828235832617E-3</v>
      </c>
    </row>
    <row r="33" spans="2:4" x14ac:dyDescent="0.2">
      <c r="B33" s="3">
        <v>1.014</v>
      </c>
      <c r="C33">
        <f t="shared" si="0"/>
        <v>6.8892094200558355E-4</v>
      </c>
      <c r="D33">
        <f t="shared" si="1"/>
        <v>3.053815805467174E-3</v>
      </c>
    </row>
    <row r="34" spans="2:4" x14ac:dyDescent="0.2">
      <c r="B34" s="3">
        <v>1.016</v>
      </c>
      <c r="C34">
        <f t="shared" si="0"/>
        <v>8.6287961545440054E-4</v>
      </c>
      <c r="D34">
        <f t="shared" si="1"/>
        <v>3.9183576152994355E-3</v>
      </c>
    </row>
    <row r="35" spans="2:4" x14ac:dyDescent="0.2">
      <c r="B35" s="3">
        <v>1.018</v>
      </c>
      <c r="C35">
        <f t="shared" si="0"/>
        <v>1.0692881001475741E-3</v>
      </c>
      <c r="D35">
        <f t="shared" si="1"/>
        <v>4.980942465521547E-3</v>
      </c>
    </row>
    <row r="36" spans="2:4" x14ac:dyDescent="0.2">
      <c r="B36" s="3">
        <v>1.02</v>
      </c>
      <c r="C36">
        <f>((2*C$19)/C$20)*($B36^(C$20-1)-$B36^(-1-C$20/2))</f>
        <v>1.3149388077674975E-3</v>
      </c>
      <c r="D36">
        <f t="shared" si="1"/>
        <v>6.2904827659761428E-3</v>
      </c>
    </row>
    <row r="37" spans="2:4" x14ac:dyDescent="0.2">
      <c r="B37" s="3">
        <v>1.022</v>
      </c>
      <c r="C37">
        <f t="shared" si="0"/>
        <v>1.607944699038185E-3</v>
      </c>
      <c r="D37">
        <f t="shared" si="1"/>
        <v>7.9073720528680166E-3</v>
      </c>
    </row>
    <row r="38" spans="2:4" x14ac:dyDescent="0.2">
      <c r="B38" s="3">
        <v>1.024</v>
      </c>
      <c r="C38">
        <f t="shared" ref="C38:D51" si="2">((2*C$19)/C$20)*($B38^(C$20-1)-$B38^(-1-C$20/2))</f>
        <v>1.958000254035557E-3</v>
      </c>
      <c r="D38">
        <f t="shared" si="2"/>
        <v>9.9061987006160077E-3</v>
      </c>
    </row>
    <row r="39" spans="2:4" x14ac:dyDescent="0.2">
      <c r="B39" s="3">
        <v>1.026</v>
      </c>
      <c r="C39">
        <f t="shared" si="2"/>
        <v>2.3766925975882095E-3</v>
      </c>
      <c r="D39">
        <f t="shared" si="2"/>
        <v>1.2379088190940241E-2</v>
      </c>
    </row>
    <row r="40" spans="2:4" x14ac:dyDescent="0.2">
      <c r="B40" s="3">
        <v>1.028</v>
      </c>
      <c r="C40">
        <f t="shared" si="2"/>
        <v>2.877872364345827E-3</v>
      </c>
      <c r="D40">
        <f t="shared" si="2"/>
        <v>1.543981847397608E-2</v>
      </c>
    </row>
    <row r="41" spans="2:4" x14ac:dyDescent="0.2">
      <c r="B41" s="3">
        <v>1.03</v>
      </c>
      <c r="C41">
        <f t="shared" si="2"/>
        <v>3.478095688049544E-3</v>
      </c>
      <c r="D41">
        <f t="shared" si="2"/>
        <v>1.9228885735505186E-2</v>
      </c>
    </row>
    <row r="42" spans="2:4" x14ac:dyDescent="0.2">
      <c r="B42" s="3">
        <v>1.032</v>
      </c>
      <c r="C42">
        <f t="shared" si="2"/>
        <v>4.1971508337226423E-3</v>
      </c>
      <c r="D42">
        <f t="shared" si="2"/>
        <v>2.3919738019258605E-2</v>
      </c>
    </row>
    <row r="43" spans="2:4" x14ac:dyDescent="0.2">
      <c r="B43" s="3">
        <v>1.034</v>
      </c>
      <c r="C43">
        <f t="shared" si="2"/>
        <v>5.0586855210547239E-3</v>
      </c>
      <c r="D43">
        <f t="shared" si="2"/>
        <v>2.9726443273868711E-2</v>
      </c>
    </row>
    <row r="44" spans="2:4" x14ac:dyDescent="0.2">
      <c r="B44" s="3">
        <v>1.036</v>
      </c>
      <c r="C44">
        <f t="shared" si="2"/>
        <v>6.0909539843630161E-3</v>
      </c>
      <c r="D44">
        <f t="shared" si="2"/>
        <v>3.6913118487751188E-2</v>
      </c>
    </row>
    <row r="45" spans="2:4" x14ac:dyDescent="0.2">
      <c r="B45" s="3">
        <v>1.038</v>
      </c>
      <c r="C45">
        <f t="shared" si="2"/>
        <v>7.3277063643712257E-3</v>
      </c>
      <c r="D45">
        <f t="shared" si="2"/>
        <v>4.5805520063729871E-2</v>
      </c>
    </row>
    <row r="46" spans="2:4" x14ac:dyDescent="0.2">
      <c r="B46" s="3">
        <v>1.04</v>
      </c>
      <c r="C46">
        <f t="shared" si="2"/>
        <v>8.8092472301563255E-3</v>
      </c>
      <c r="D46">
        <f t="shared" si="2"/>
        <v>5.680528541855636E-2</v>
      </c>
    </row>
    <row r="47" spans="2:4" x14ac:dyDescent="0.2">
      <c r="B47" s="3">
        <v>1.042</v>
      </c>
      <c r="C47">
        <f t="shared" si="2"/>
        <v>1.0583695004515626E-2</v>
      </c>
      <c r="D47">
        <f t="shared" si="2"/>
        <v>7.0407425562683132E-2</v>
      </c>
    </row>
    <row r="48" spans="2:4" x14ac:dyDescent="0.2">
      <c r="B48" s="3">
        <v>1.044</v>
      </c>
      <c r="C48">
        <f t="shared" si="2"/>
        <v>1.2708479952458615E-2</v>
      </c>
      <c r="D48">
        <f t="shared" si="2"/>
        <v>8.722180249492012E-2</v>
      </c>
    </row>
    <row r="49" spans="2:4" x14ac:dyDescent="0.2">
      <c r="B49" s="3">
        <v>1.046</v>
      </c>
      <c r="C49">
        <f t="shared" si="2"/>
        <v>1.5252125355257702E-2</v>
      </c>
      <c r="D49">
        <f t="shared" si="2"/>
        <v>0.10799948895471004</v>
      </c>
    </row>
    <row r="50" spans="2:4" x14ac:dyDescent="0.2">
      <c r="B50" s="3">
        <v>1.048</v>
      </c>
      <c r="C50">
        <f t="shared" si="2"/>
        <v>1.8296364725589181E-2</v>
      </c>
      <c r="D50">
        <f t="shared" si="2"/>
        <v>0.1336651078819088</v>
      </c>
    </row>
    <row r="51" spans="2:4" x14ac:dyDescent="0.2">
      <c r="B51" s="3">
        <v>1.05</v>
      </c>
      <c r="C51">
        <f t="shared" si="2"/>
        <v>2.1938657651380152E-2</v>
      </c>
      <c r="D51">
        <f t="shared" si="2"/>
        <v>0.1653564927066774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2020-10-19T00:40:23Z</dcterms:modified>
  <cp:category/>
  <cp:contentStatus/>
</cp:coreProperties>
</file>