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7180" windowHeight="16920" tabRatio="783"/>
  </bookViews>
  <sheets>
    <sheet name="Predation Experiments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9" l="1"/>
  <c r="F43" i="9"/>
  <c r="F33" i="9"/>
  <c r="F23" i="9"/>
  <c r="F24" i="9"/>
  <c r="F55" i="9"/>
  <c r="F15" i="9"/>
  <c r="F46" i="9"/>
  <c r="F48" i="9"/>
  <c r="F25" i="9"/>
  <c r="F37" i="9"/>
  <c r="F60" i="9"/>
  <c r="F28" i="9"/>
  <c r="F38" i="9"/>
  <c r="F31" i="9"/>
  <c r="F34" i="9"/>
  <c r="F45" i="9"/>
  <c r="F32" i="9"/>
  <c r="F50" i="9"/>
  <c r="F52" i="9"/>
  <c r="F17" i="9"/>
  <c r="F19" i="9"/>
  <c r="F21" i="9"/>
  <c r="F56" i="9"/>
  <c r="F58" i="9"/>
  <c r="F41" i="9"/>
  <c r="F20" i="9"/>
  <c r="F18" i="9"/>
  <c r="F59" i="9"/>
  <c r="F40" i="9"/>
  <c r="F26" i="9"/>
  <c r="F35" i="9"/>
  <c r="F36" i="9"/>
  <c r="F29" i="9"/>
  <c r="F44" i="9"/>
  <c r="F30" i="9"/>
  <c r="F39" i="9"/>
  <c r="F47" i="9"/>
  <c r="F42" i="9"/>
  <c r="F49" i="9"/>
  <c r="F51" i="9"/>
  <c r="F14" i="9"/>
  <c r="F16" i="9"/>
  <c r="F22" i="9"/>
  <c r="F54" i="9"/>
  <c r="F57" i="9"/>
  <c r="F27" i="9"/>
</calcChain>
</file>

<file path=xl/sharedStrings.xml><?xml version="1.0" encoding="utf-8"?>
<sst xmlns="http://schemas.openxmlformats.org/spreadsheetml/2006/main" count="152" uniqueCount="66">
  <si>
    <t>Crab Identity and Trial</t>
  </si>
  <si>
    <t>Spines</t>
  </si>
  <si>
    <t>w/w</t>
  </si>
  <si>
    <t>w/w/out</t>
  </si>
  <si>
    <t>Spinosity</t>
  </si>
  <si>
    <t>Thickness at shoulder (th sh)</t>
  </si>
  <si>
    <t>Thickness at tumid ridge (th rdg)</t>
  </si>
  <si>
    <t>LIVE/DEAD</t>
  </si>
  <si>
    <t>W/H</t>
  </si>
  <si>
    <t>Rank Damage</t>
  </si>
  <si>
    <t>F 4</t>
  </si>
  <si>
    <t>live</t>
  </si>
  <si>
    <t>w</t>
  </si>
  <si>
    <t>T 2</t>
  </si>
  <si>
    <t>D 2</t>
  </si>
  <si>
    <t>dead</t>
  </si>
  <si>
    <t>S 3</t>
  </si>
  <si>
    <t>dead at 1 week</t>
  </si>
  <si>
    <t>S 5</t>
  </si>
  <si>
    <t>dead within two weeks</t>
  </si>
  <si>
    <t>F 2</t>
  </si>
  <si>
    <t>R 4</t>
  </si>
  <si>
    <t>T 7</t>
  </si>
  <si>
    <t>F 5</t>
  </si>
  <si>
    <t>R 5</t>
  </si>
  <si>
    <t>F 8</t>
  </si>
  <si>
    <t>dead at 12 days</t>
  </si>
  <si>
    <t>R 1</t>
  </si>
  <si>
    <t>S 2</t>
  </si>
  <si>
    <t>F 9</t>
  </si>
  <si>
    <t>S 7</t>
  </si>
  <si>
    <t>S 9</t>
  </si>
  <si>
    <t>D 4</t>
  </si>
  <si>
    <t>D 6</t>
  </si>
  <si>
    <t>D 8</t>
  </si>
  <si>
    <t>D 10</t>
  </si>
  <si>
    <t>T 3</t>
  </si>
  <si>
    <t>T 5</t>
  </si>
  <si>
    <t>R 8</t>
  </si>
  <si>
    <t>R 10</t>
  </si>
  <si>
    <t>D 7</t>
  </si>
  <si>
    <t>h</t>
  </si>
  <si>
    <t>D 5</t>
  </si>
  <si>
    <t>dead within 1 week</t>
  </si>
  <si>
    <t>F 1</t>
  </si>
  <si>
    <t>T 6</t>
  </si>
  <si>
    <t>R 7</t>
  </si>
  <si>
    <t>F 3</t>
  </si>
  <si>
    <t>R 2</t>
  </si>
  <si>
    <t>R 3</t>
  </si>
  <si>
    <t>F 6</t>
  </si>
  <si>
    <t>S 1</t>
  </si>
  <si>
    <t>F 7</t>
  </si>
  <si>
    <t>R 6</t>
  </si>
  <si>
    <t>S 4</t>
  </si>
  <si>
    <t>F 10</t>
  </si>
  <si>
    <t>R 9</t>
  </si>
  <si>
    <t>S 6</t>
  </si>
  <si>
    <t>S 8</t>
  </si>
  <si>
    <t>S 10</t>
  </si>
  <si>
    <t>D 1</t>
  </si>
  <si>
    <t>D 3</t>
  </si>
  <si>
    <t>D 9</t>
  </si>
  <si>
    <t>T 1</t>
  </si>
  <si>
    <t>T 4</t>
  </si>
  <si>
    <t>Length - l -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</si>
</sst>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03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57" builtinId="8" hidden="1"/>
    <cellStyle name="Hyperlink" xfId="59" builtinId="8" hidden="1"/>
    <cellStyle name="Hyperlink" xfId="63" builtinId="8" hidden="1"/>
    <cellStyle name="Hyperlink" xfId="65" builtinId="8" hidden="1"/>
    <cellStyle name="Hyperlink" xfId="67" builtinId="8" hidden="1"/>
    <cellStyle name="Hyperlink" xfId="71" builtinId="8" hidden="1"/>
    <cellStyle name="Hyperlink" xfId="73" builtinId="8" hidden="1"/>
    <cellStyle name="Hyperlink" xfId="75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85" builtinId="8" hidden="1"/>
    <cellStyle name="Hyperlink" xfId="77" builtinId="8" hidden="1"/>
    <cellStyle name="Hyperlink" xfId="69" builtinId="8" hidden="1"/>
    <cellStyle name="Hyperlink" xfId="61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3" builtinId="8" hidden="1"/>
    <cellStyle name="Hyperlink" xfId="3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3" builtinId="8" hidden="1"/>
    <cellStyle name="Hyperlink" xfId="21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139700</xdr:rowOff>
    </xdr:from>
    <xdr:to>
      <xdr:col>10</xdr:col>
      <xdr:colOff>558800</xdr:colOff>
      <xdr:row>9</xdr:row>
      <xdr:rowOff>63500</xdr:rowOff>
    </xdr:to>
    <xdr:sp macro="" textlink="">
      <xdr:nvSpPr>
        <xdr:cNvPr id="2" name="TextBox 1"/>
        <xdr:cNvSpPr txBox="1"/>
      </xdr:nvSpPr>
      <xdr:spPr>
        <a:xfrm>
          <a:off x="508000" y="139700"/>
          <a:ext cx="962660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file contains the morphological data for the individual whelks that were used in the predation experiments with comments on the amount of damage sustained in each feeding tria</a:t>
          </a:r>
          <a:r>
            <a:rPr lang="en-US" sz="1100" b="0"/>
            <a:t>l. </a:t>
          </a:r>
          <a:r>
            <a:rPr lang="en-US" sz="1100" b="1"/>
            <a:t>"Crab identity and trial" </a:t>
          </a:r>
          <a:r>
            <a:rPr lang="en-US" sz="1100"/>
            <a:t>identifies each crab by a unique letter (F, T, D, S or R); the number after the letter identifier (e.g., "F 4") indicates the position of the individual whelk in the total sequence of 10 prey that were fed to each crab over a ten-week period. </a:t>
          </a:r>
          <a:r>
            <a:rPr lang="en-US" sz="1100" b="1"/>
            <a:t>"Spines" </a:t>
          </a:r>
          <a:r>
            <a:rPr lang="en-US" sz="1100"/>
            <a:t>is a count of the number of spines on the final whorl</a:t>
          </a:r>
          <a:r>
            <a:rPr lang="en-US" sz="1100" b="1"/>
            <a:t>. "Length" </a:t>
          </a:r>
          <a:r>
            <a:rPr lang="en-US" sz="1100"/>
            <a:t>is the maximum shell length, apex to base. </a:t>
          </a:r>
          <a:r>
            <a:rPr lang="en-US" sz="1100" b="1"/>
            <a:t>"w/w" </a:t>
          </a:r>
          <a:r>
            <a:rPr lang="en-US" sz="1100"/>
            <a:t>is the maximum shell width, inclusive of spines and </a:t>
          </a:r>
          <a:r>
            <a:rPr lang="en-US" sz="1100" b="1"/>
            <a:t>"w/w/out" </a:t>
          </a:r>
          <a:r>
            <a:rPr lang="en-US" sz="1100"/>
            <a:t>is maximum shell width, exclusive of spines</a:t>
          </a:r>
          <a:r>
            <a:rPr lang="en-US" sz="1100" b="1"/>
            <a:t>. "Spinosity" </a:t>
          </a:r>
          <a:r>
            <a:rPr lang="en-US" sz="1100"/>
            <a:t>(percent shell width attributable to spines) was calculated as [(w/w) / (w/w/out)]/w/w. Abbreviations for Length, w/w, w/w/out, th sh (thickness measured at the shoulder of the shell), and th rdg (thickness measured at tumid ridge of shell, or where ridge would be if not present) follow Figure 3 from the main manuscript.</a:t>
          </a:r>
          <a:r>
            <a:rPr lang="en-US" sz="1100" b="1"/>
            <a:t>"LIVE/DEAD" </a:t>
          </a:r>
          <a:r>
            <a:rPr lang="en-US" sz="1100"/>
            <a:t>is the outcome of the feeding trial for each whelk. </a:t>
          </a:r>
          <a:r>
            <a:rPr lang="en-US" sz="1100" b="1"/>
            <a:t>"W/H"</a:t>
          </a:r>
          <a:r>
            <a:rPr lang="en-US" sz="1100"/>
            <a:t> indicates morphology as in the main manuscript, with W = weak and H = heavy. </a:t>
          </a:r>
          <a:r>
            <a:rPr lang="en-US" sz="1100" b="1"/>
            <a:t>"Rank damage" </a:t>
          </a:r>
          <a:r>
            <a:rPr lang="en-US" sz="1100"/>
            <a:t>is the damage ranks as given in the main manuscript in Figure 2. 																	</a:t>
          </a:r>
        </a:p>
        <a:p>
          <a:r>
            <a:rPr lang="en-US" sz="1100"/>
            <a:t>																	</a:t>
          </a:r>
        </a:p>
        <a:p>
          <a:r>
            <a:rPr lang="en-US" sz="1100"/>
            <a:t>																	</a:t>
          </a:r>
        </a:p>
        <a:p>
          <a:r>
            <a:rPr lang="en-US" sz="1100"/>
            <a:t>																	</a:t>
          </a:r>
        </a:p>
        <a:p>
          <a:r>
            <a:rPr lang="en-US" sz="1100"/>
            <a:t>													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C60"/>
  <sheetViews>
    <sheetView tabSelected="1" workbookViewId="0">
      <selection activeCell="K12" sqref="A12:K13"/>
    </sheetView>
  </sheetViews>
  <sheetFormatPr baseColWidth="10" defaultColWidth="8.83203125" defaultRowHeight="14" x14ac:dyDescent="0"/>
  <cols>
    <col min="1" max="1" width="12.33203125" customWidth="1"/>
    <col min="2" max="2" width="7.33203125" customWidth="1"/>
    <col min="3" max="3" width="11" customWidth="1"/>
    <col min="5" max="5" width="11.5" customWidth="1"/>
    <col min="6" max="7" width="13.33203125" customWidth="1"/>
    <col min="8" max="9" width="15.6640625" customWidth="1"/>
    <col min="10" max="10" width="16.6640625" customWidth="1"/>
    <col min="11" max="11" width="11.1640625" customWidth="1"/>
    <col min="21" max="21" width="14" customWidth="1"/>
  </cols>
  <sheetData>
    <row r="12" spans="1:18">
      <c r="A12" s="8" t="s">
        <v>0</v>
      </c>
      <c r="B12" s="7" t="s">
        <v>1</v>
      </c>
      <c r="C12" s="7" t="s">
        <v>65</v>
      </c>
      <c r="D12" s="7" t="s">
        <v>2</v>
      </c>
      <c r="E12" s="7" t="s">
        <v>3</v>
      </c>
      <c r="F12" s="7" t="s">
        <v>4</v>
      </c>
      <c r="G12" s="8" t="s">
        <v>5</v>
      </c>
      <c r="H12" s="8" t="s">
        <v>6</v>
      </c>
      <c r="I12" s="8" t="s">
        <v>7</v>
      </c>
      <c r="J12" s="8" t="s">
        <v>8</v>
      </c>
      <c r="K12" s="8" t="s">
        <v>9</v>
      </c>
      <c r="N12" s="5"/>
      <c r="O12" s="5"/>
      <c r="P12" s="5"/>
      <c r="Q12" s="5"/>
      <c r="R12" s="5"/>
    </row>
    <row r="13" spans="1:18">
      <c r="A13" s="8"/>
      <c r="B13" s="7"/>
      <c r="C13" s="7"/>
      <c r="D13" s="7"/>
      <c r="E13" s="7"/>
      <c r="F13" s="7"/>
      <c r="G13" s="8"/>
      <c r="H13" s="8"/>
      <c r="I13" s="8"/>
      <c r="J13" s="8"/>
      <c r="K13" s="8"/>
      <c r="L13" s="2"/>
      <c r="M13" s="5"/>
      <c r="N13" s="6"/>
      <c r="O13" s="6"/>
      <c r="P13" s="5"/>
      <c r="Q13" s="5"/>
    </row>
    <row r="14" spans="1:18">
      <c r="A14" s="1" t="s">
        <v>60</v>
      </c>
      <c r="B14" s="1">
        <v>7</v>
      </c>
      <c r="C14" s="1">
        <v>85</v>
      </c>
      <c r="D14" s="1">
        <v>65</v>
      </c>
      <c r="E14" s="1">
        <v>41.25</v>
      </c>
      <c r="F14" s="1">
        <f t="shared" ref="F14:F60" si="0">(D14-E14)/D14</f>
        <v>0.36538461538461536</v>
      </c>
      <c r="G14" s="1">
        <v>1.86</v>
      </c>
      <c r="H14" s="1">
        <v>2.39</v>
      </c>
      <c r="I14" s="1" t="s">
        <v>11</v>
      </c>
      <c r="J14" s="1" t="s">
        <v>41</v>
      </c>
      <c r="K14" s="1">
        <v>1</v>
      </c>
      <c r="M14" s="5"/>
      <c r="N14" s="5"/>
      <c r="O14" s="5"/>
      <c r="P14" s="5"/>
      <c r="Q14" s="5"/>
    </row>
    <row r="15" spans="1:18">
      <c r="A15" s="1" t="s">
        <v>14</v>
      </c>
      <c r="B15" s="1">
        <v>11</v>
      </c>
      <c r="C15" s="1">
        <v>88</v>
      </c>
      <c r="D15" s="1">
        <v>45</v>
      </c>
      <c r="E15" s="1">
        <v>42.33</v>
      </c>
      <c r="F15" s="1">
        <f t="shared" si="0"/>
        <v>5.933333333333337E-2</v>
      </c>
      <c r="G15" s="1">
        <v>1.63</v>
      </c>
      <c r="H15" s="1">
        <v>1.47</v>
      </c>
      <c r="I15" s="1" t="s">
        <v>15</v>
      </c>
      <c r="J15" s="1" t="s">
        <v>12</v>
      </c>
      <c r="K15" s="1">
        <v>4</v>
      </c>
      <c r="M15" s="5"/>
      <c r="N15" s="5"/>
      <c r="O15" s="5"/>
      <c r="P15" s="5"/>
      <c r="Q15" s="5"/>
    </row>
    <row r="16" spans="1:18">
      <c r="A16" s="1" t="s">
        <v>61</v>
      </c>
      <c r="B16" s="1">
        <v>9</v>
      </c>
      <c r="C16" s="1">
        <v>86.72</v>
      </c>
      <c r="D16" s="1">
        <v>61.06</v>
      </c>
      <c r="E16" s="1">
        <v>43.21</v>
      </c>
      <c r="F16" s="1">
        <f t="shared" si="0"/>
        <v>0.2923354077956109</v>
      </c>
      <c r="G16" s="1">
        <v>1.1599999999999999</v>
      </c>
      <c r="H16" s="1">
        <v>2.41</v>
      </c>
      <c r="I16" s="1" t="s">
        <v>11</v>
      </c>
      <c r="J16" s="1" t="s">
        <v>41</v>
      </c>
      <c r="K16" s="1">
        <v>2</v>
      </c>
      <c r="M16" s="5"/>
      <c r="N16" s="5"/>
      <c r="O16" s="5"/>
      <c r="P16" s="5"/>
      <c r="Q16" s="5"/>
    </row>
    <row r="17" spans="1:29">
      <c r="A17" s="1" t="s">
        <v>32</v>
      </c>
      <c r="B17" s="1">
        <v>11</v>
      </c>
      <c r="C17" s="1">
        <v>91.53</v>
      </c>
      <c r="D17" s="1">
        <v>53</v>
      </c>
      <c r="E17" s="1">
        <v>43</v>
      </c>
      <c r="F17" s="1">
        <f t="shared" si="0"/>
        <v>0.18867924528301888</v>
      </c>
      <c r="G17" s="1">
        <v>0.86</v>
      </c>
      <c r="H17" s="1">
        <v>0.66</v>
      </c>
      <c r="I17" s="1" t="s">
        <v>11</v>
      </c>
      <c r="J17" s="1" t="s">
        <v>12</v>
      </c>
      <c r="K17" s="1">
        <v>3.5</v>
      </c>
      <c r="M17" s="5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>
      <c r="A18" s="1" t="s">
        <v>42</v>
      </c>
      <c r="B18" s="1">
        <v>9</v>
      </c>
      <c r="C18" s="3">
        <v>87.06</v>
      </c>
      <c r="D18" s="1">
        <v>55.8</v>
      </c>
      <c r="E18" s="1">
        <v>44.3</v>
      </c>
      <c r="F18" s="1">
        <f t="shared" si="0"/>
        <v>0.20609318996415771</v>
      </c>
      <c r="G18" s="1">
        <v>2.06</v>
      </c>
      <c r="H18" s="1">
        <v>3.35</v>
      </c>
      <c r="I18" s="1" t="s">
        <v>43</v>
      </c>
      <c r="J18" s="1" t="s">
        <v>41</v>
      </c>
      <c r="K18" s="1">
        <v>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>
      <c r="A19" s="1" t="s">
        <v>33</v>
      </c>
      <c r="B19" s="1">
        <v>12</v>
      </c>
      <c r="C19" s="1">
        <v>84.59</v>
      </c>
      <c r="D19" s="1">
        <v>49.51</v>
      </c>
      <c r="E19" s="1">
        <v>37.26</v>
      </c>
      <c r="F19" s="1">
        <f t="shared" si="0"/>
        <v>0.24742476267420724</v>
      </c>
      <c r="G19" s="1">
        <v>1.03</v>
      </c>
      <c r="H19" s="1">
        <v>1.36</v>
      </c>
      <c r="I19" s="1" t="s">
        <v>15</v>
      </c>
      <c r="J19" s="1" t="s">
        <v>12</v>
      </c>
      <c r="K19" s="1">
        <v>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>
      <c r="A20" s="1" t="s">
        <v>40</v>
      </c>
      <c r="B20" s="1">
        <v>9</v>
      </c>
      <c r="C20" s="3">
        <v>89.2</v>
      </c>
      <c r="D20" s="1">
        <v>62.39</v>
      </c>
      <c r="E20" s="1">
        <v>46.08</v>
      </c>
      <c r="F20" s="1">
        <f t="shared" si="0"/>
        <v>0.26142009937489985</v>
      </c>
      <c r="G20" s="1">
        <v>2.0099999999999998</v>
      </c>
      <c r="H20" s="1">
        <v>3.66</v>
      </c>
      <c r="I20" s="1" t="s">
        <v>11</v>
      </c>
      <c r="J20" s="1" t="s">
        <v>41</v>
      </c>
      <c r="K20" s="1">
        <v>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>
      <c r="A21" s="1" t="s">
        <v>34</v>
      </c>
      <c r="B21" s="1">
        <v>11</v>
      </c>
      <c r="C21" s="1">
        <v>91.72</v>
      </c>
      <c r="D21" s="1">
        <v>53</v>
      </c>
      <c r="E21" s="1">
        <v>44.62</v>
      </c>
      <c r="F21" s="1">
        <f t="shared" si="0"/>
        <v>0.15811320754716987</v>
      </c>
      <c r="G21" s="1">
        <v>1.04</v>
      </c>
      <c r="H21" s="1">
        <v>1.0900000000000001</v>
      </c>
      <c r="I21" s="1" t="s">
        <v>11</v>
      </c>
      <c r="J21" s="1" t="s">
        <v>12</v>
      </c>
      <c r="K21" s="1">
        <v>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>
      <c r="A22" s="1" t="s">
        <v>62</v>
      </c>
      <c r="B22" s="1">
        <v>8</v>
      </c>
      <c r="C22" s="1">
        <v>87.99</v>
      </c>
      <c r="D22" s="1">
        <v>59.43</v>
      </c>
      <c r="E22" s="1">
        <v>44.58</v>
      </c>
      <c r="F22" s="1">
        <f t="shared" si="0"/>
        <v>0.24987380111055024</v>
      </c>
      <c r="G22" s="1">
        <v>2.66</v>
      </c>
      <c r="H22" s="1">
        <v>2.54</v>
      </c>
      <c r="I22" s="1" t="s">
        <v>11</v>
      </c>
      <c r="J22" s="1" t="s">
        <v>41</v>
      </c>
      <c r="K22" s="1">
        <v>2.5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>
      <c r="A23" s="1" t="s">
        <v>35</v>
      </c>
      <c r="B23" s="1">
        <v>8</v>
      </c>
      <c r="C23" s="1">
        <v>95.24</v>
      </c>
      <c r="D23" s="1">
        <v>59.27</v>
      </c>
      <c r="E23" s="1">
        <v>46.5</v>
      </c>
      <c r="F23" s="1">
        <f t="shared" ref="F23" si="1">(D23-E23)/D23</f>
        <v>0.21545469883583604</v>
      </c>
      <c r="G23" s="1">
        <v>1.62</v>
      </c>
      <c r="H23" s="1">
        <v>1.39</v>
      </c>
      <c r="I23" s="1" t="s">
        <v>11</v>
      </c>
      <c r="J23" s="1" t="s">
        <v>12</v>
      </c>
      <c r="K23" s="1">
        <v>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>
      <c r="A24" s="1" t="s">
        <v>44</v>
      </c>
      <c r="B24" s="1">
        <v>7</v>
      </c>
      <c r="C24" s="1">
        <v>111.42</v>
      </c>
      <c r="D24" s="1">
        <v>78.3</v>
      </c>
      <c r="E24" s="1">
        <v>54.98</v>
      </c>
      <c r="F24" s="1">
        <f t="shared" si="0"/>
        <v>0.29782886334610476</v>
      </c>
      <c r="G24" s="1">
        <v>1.51</v>
      </c>
      <c r="H24" s="1">
        <v>1.91</v>
      </c>
      <c r="I24" s="1" t="s">
        <v>11</v>
      </c>
      <c r="J24" s="1" t="s">
        <v>41</v>
      </c>
      <c r="K24" s="1">
        <v>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>
      <c r="A25" s="1" t="s">
        <v>20</v>
      </c>
      <c r="B25" s="1">
        <v>9</v>
      </c>
      <c r="C25" s="1">
        <v>99.1</v>
      </c>
      <c r="D25" s="1">
        <v>58.4</v>
      </c>
      <c r="E25" s="1">
        <v>50.13</v>
      </c>
      <c r="F25" s="1">
        <f t="shared" si="0"/>
        <v>0.14160958904109583</v>
      </c>
      <c r="G25" s="1">
        <v>1.48</v>
      </c>
      <c r="H25" s="1">
        <v>2.37</v>
      </c>
      <c r="I25" s="1" t="s">
        <v>15</v>
      </c>
      <c r="J25" s="1" t="s">
        <v>12</v>
      </c>
      <c r="K25" s="1">
        <v>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>
      <c r="A26" s="1" t="s">
        <v>47</v>
      </c>
      <c r="B26" s="1">
        <v>9</v>
      </c>
      <c r="C26" s="1">
        <v>95.62</v>
      </c>
      <c r="D26" s="1">
        <v>71.739999999999995</v>
      </c>
      <c r="E26" s="1">
        <v>51.44</v>
      </c>
      <c r="F26" s="1">
        <f t="shared" si="0"/>
        <v>0.28296626707555056</v>
      </c>
      <c r="G26" s="1">
        <v>3.11</v>
      </c>
      <c r="H26" s="1">
        <v>5.25</v>
      </c>
      <c r="I26" s="1" t="s">
        <v>11</v>
      </c>
      <c r="J26" s="1" t="s">
        <v>41</v>
      </c>
      <c r="K26" s="1">
        <v>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>
      <c r="A27" s="1" t="s">
        <v>10</v>
      </c>
      <c r="B27" s="1">
        <v>9</v>
      </c>
      <c r="C27" s="1">
        <v>93.95</v>
      </c>
      <c r="D27" s="1">
        <v>65.25</v>
      </c>
      <c r="E27" s="1">
        <v>51.95</v>
      </c>
      <c r="F27" s="1">
        <f t="shared" si="0"/>
        <v>0.20383141762452103</v>
      </c>
      <c r="G27" s="1">
        <v>1.05</v>
      </c>
      <c r="H27" s="1">
        <v>1.85</v>
      </c>
      <c r="I27" s="1" t="s">
        <v>11</v>
      </c>
      <c r="J27" s="1" t="s">
        <v>12</v>
      </c>
      <c r="K27" s="1">
        <v>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>
      <c r="A28" s="1" t="s">
        <v>23</v>
      </c>
      <c r="B28" s="1">
        <v>7</v>
      </c>
      <c r="C28" s="1">
        <v>93.54</v>
      </c>
      <c r="D28" s="1">
        <v>62.97</v>
      </c>
      <c r="E28" s="1">
        <v>48.76</v>
      </c>
      <c r="F28" s="1">
        <f t="shared" si="0"/>
        <v>0.22566301413371448</v>
      </c>
      <c r="G28" s="1">
        <v>1.98</v>
      </c>
      <c r="H28" s="1">
        <v>2.36</v>
      </c>
      <c r="I28" s="1" t="s">
        <v>15</v>
      </c>
      <c r="J28" s="1" t="s">
        <v>12</v>
      </c>
      <c r="K28" s="1">
        <v>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>
      <c r="A29" s="1" t="s">
        <v>50</v>
      </c>
      <c r="B29" s="1">
        <v>9</v>
      </c>
      <c r="C29" s="1">
        <v>93.52</v>
      </c>
      <c r="D29" s="1">
        <v>61.52</v>
      </c>
      <c r="E29" s="1">
        <v>47.15</v>
      </c>
      <c r="F29" s="1">
        <f t="shared" si="0"/>
        <v>0.2335825747724318</v>
      </c>
      <c r="G29" s="1">
        <v>2.19</v>
      </c>
      <c r="H29" s="1">
        <v>3.41</v>
      </c>
      <c r="I29" s="1" t="s">
        <v>11</v>
      </c>
      <c r="J29" s="1" t="s">
        <v>41</v>
      </c>
      <c r="K29" s="1">
        <v>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>
      <c r="A30" s="1" t="s">
        <v>52</v>
      </c>
      <c r="B30" s="1">
        <v>7</v>
      </c>
      <c r="C30" s="1">
        <v>93.54</v>
      </c>
      <c r="D30" s="1">
        <v>76.819999999999993</v>
      </c>
      <c r="E30" s="1">
        <v>50.59</v>
      </c>
      <c r="F30" s="1">
        <f t="shared" si="0"/>
        <v>0.34144753970320219</v>
      </c>
      <c r="G30" s="1">
        <v>2.06</v>
      </c>
      <c r="H30" s="1">
        <v>3.18</v>
      </c>
      <c r="I30" s="1" t="s">
        <v>11</v>
      </c>
      <c r="J30" s="1" t="s">
        <v>41</v>
      </c>
      <c r="K30" s="1">
        <v>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>
      <c r="A31" s="1" t="s">
        <v>25</v>
      </c>
      <c r="B31" s="1">
        <v>9</v>
      </c>
      <c r="C31" s="1">
        <v>91.92</v>
      </c>
      <c r="D31" s="1">
        <v>58</v>
      </c>
      <c r="E31" s="1">
        <v>48.79</v>
      </c>
      <c r="F31" s="1">
        <f t="shared" si="0"/>
        <v>0.15879310344827588</v>
      </c>
      <c r="G31" s="1">
        <v>2.21</v>
      </c>
      <c r="H31" s="1">
        <v>2.5299999999999998</v>
      </c>
      <c r="I31" s="1" t="s">
        <v>26</v>
      </c>
      <c r="J31" s="1" t="s">
        <v>12</v>
      </c>
      <c r="K31" s="1">
        <v>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>
      <c r="A32" s="1" t="s">
        <v>29</v>
      </c>
      <c r="B32" s="1">
        <v>7</v>
      </c>
      <c r="C32" s="1">
        <v>95.36</v>
      </c>
      <c r="D32" s="1">
        <v>71.260000000000005</v>
      </c>
      <c r="E32" s="1">
        <v>50.44</v>
      </c>
      <c r="F32" s="1">
        <f t="shared" si="0"/>
        <v>0.29216952006735902</v>
      </c>
      <c r="G32" s="1">
        <v>1.76</v>
      </c>
      <c r="H32" s="1">
        <v>2.1</v>
      </c>
      <c r="I32" s="1" t="s">
        <v>11</v>
      </c>
      <c r="J32" s="1" t="s">
        <v>12</v>
      </c>
      <c r="K32" s="1">
        <v>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>
      <c r="A33" s="1" t="s">
        <v>55</v>
      </c>
      <c r="B33" s="1">
        <v>7</v>
      </c>
      <c r="C33" s="1">
        <v>95.15</v>
      </c>
      <c r="D33" s="1">
        <v>60.69</v>
      </c>
      <c r="E33" s="1">
        <v>49.7</v>
      </c>
      <c r="F33" s="1">
        <f t="shared" ref="F33" si="2">(D33-E33)/D33</f>
        <v>0.18108419838523637</v>
      </c>
      <c r="G33" s="1">
        <v>2.79</v>
      </c>
      <c r="H33" s="1">
        <v>2.57</v>
      </c>
      <c r="I33" s="1" t="s">
        <v>11</v>
      </c>
      <c r="J33" s="1" t="s">
        <v>41</v>
      </c>
      <c r="K33" s="1">
        <v>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>
      <c r="A34" s="1" t="s">
        <v>27</v>
      </c>
      <c r="B34" s="1">
        <v>11</v>
      </c>
      <c r="C34" s="1">
        <v>86.94</v>
      </c>
      <c r="D34" s="1">
        <v>45.58</v>
      </c>
      <c r="E34" s="1">
        <v>43.79</v>
      </c>
      <c r="F34" s="1">
        <f t="shared" si="0"/>
        <v>3.9271610355419026E-2</v>
      </c>
      <c r="G34" s="1">
        <v>1.67</v>
      </c>
      <c r="H34" s="1">
        <v>1.78</v>
      </c>
      <c r="I34" s="1" t="s">
        <v>15</v>
      </c>
      <c r="J34" s="1" t="s">
        <v>12</v>
      </c>
      <c r="K34" s="1">
        <v>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>
      <c r="A35" s="1" t="s">
        <v>48</v>
      </c>
      <c r="B35" s="1">
        <v>7</v>
      </c>
      <c r="C35" s="1">
        <v>90.32</v>
      </c>
      <c r="D35" s="1">
        <v>71.33</v>
      </c>
      <c r="E35" s="1">
        <v>48.67</v>
      </c>
      <c r="F35" s="1">
        <f t="shared" si="0"/>
        <v>0.31767839618673765</v>
      </c>
      <c r="G35" s="1">
        <v>2.12</v>
      </c>
      <c r="H35" s="1">
        <v>3.24</v>
      </c>
      <c r="I35" s="1" t="s">
        <v>11</v>
      </c>
      <c r="J35" s="1" t="s">
        <v>41</v>
      </c>
      <c r="K35" s="1">
        <v>1.5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>
      <c r="A36" s="1" t="s">
        <v>49</v>
      </c>
      <c r="B36" s="1">
        <v>7</v>
      </c>
      <c r="C36" s="1">
        <v>85.5</v>
      </c>
      <c r="D36" s="1">
        <v>61.49</v>
      </c>
      <c r="E36" s="1">
        <v>43.4</v>
      </c>
      <c r="F36" s="1">
        <f t="shared" si="0"/>
        <v>0.29419417791510821</v>
      </c>
      <c r="G36" s="1">
        <v>1.87</v>
      </c>
      <c r="H36" s="1">
        <v>2.2999999999999998</v>
      </c>
      <c r="I36" s="1" t="s">
        <v>11</v>
      </c>
      <c r="J36" s="1" t="s">
        <v>41</v>
      </c>
      <c r="K36" s="1">
        <v>1.5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>
      <c r="A37" s="1" t="s">
        <v>21</v>
      </c>
      <c r="B37" s="1">
        <v>11</v>
      </c>
      <c r="C37" s="1">
        <v>85.75</v>
      </c>
      <c r="D37" s="1">
        <v>50.51</v>
      </c>
      <c r="E37" s="1">
        <v>42.21</v>
      </c>
      <c r="F37" s="1">
        <f t="shared" si="0"/>
        <v>0.16432389625816665</v>
      </c>
      <c r="G37" s="1">
        <v>1.1399999999999999</v>
      </c>
      <c r="H37" s="1">
        <v>1.55</v>
      </c>
      <c r="I37" s="1" t="s">
        <v>15</v>
      </c>
      <c r="J37" s="1" t="s">
        <v>12</v>
      </c>
      <c r="K37" s="1">
        <v>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>
      <c r="A38" s="1" t="s">
        <v>24</v>
      </c>
      <c r="B38" s="1">
        <v>10</v>
      </c>
      <c r="C38" s="1">
        <v>89.18</v>
      </c>
      <c r="D38" s="1">
        <v>46.47</v>
      </c>
      <c r="E38" s="1">
        <v>44.45</v>
      </c>
      <c r="F38" s="1">
        <f t="shared" si="0"/>
        <v>4.346890466967928E-2</v>
      </c>
      <c r="G38" s="1">
        <v>2.2799999999999998</v>
      </c>
      <c r="H38" s="1">
        <v>2.25</v>
      </c>
      <c r="I38" s="1" t="s">
        <v>15</v>
      </c>
      <c r="J38" s="1" t="s">
        <v>12</v>
      </c>
      <c r="K38" s="1">
        <v>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>
      <c r="A39" s="1" t="s">
        <v>53</v>
      </c>
      <c r="B39" s="1">
        <v>8</v>
      </c>
      <c r="C39" s="1">
        <v>88.14</v>
      </c>
      <c r="D39" s="1">
        <v>58.37</v>
      </c>
      <c r="E39" s="1">
        <v>42.76</v>
      </c>
      <c r="F39" s="1">
        <f t="shared" si="0"/>
        <v>0.26743189994860372</v>
      </c>
      <c r="G39" s="1">
        <v>2.27</v>
      </c>
      <c r="H39" s="1">
        <v>2.95</v>
      </c>
      <c r="I39" s="1" t="s">
        <v>11</v>
      </c>
      <c r="J39" s="1" t="s">
        <v>41</v>
      </c>
      <c r="K39" s="1">
        <v>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>
      <c r="A40" s="1" t="s">
        <v>46</v>
      </c>
      <c r="B40" s="1">
        <v>7</v>
      </c>
      <c r="C40" s="1">
        <v>90.49</v>
      </c>
      <c r="D40" s="1">
        <v>67.650000000000006</v>
      </c>
      <c r="E40" s="1">
        <v>47.46</v>
      </c>
      <c r="F40" s="1">
        <f t="shared" si="0"/>
        <v>0.29844789356984486</v>
      </c>
      <c r="G40" s="1">
        <v>2.62</v>
      </c>
      <c r="H40" s="1">
        <v>2.85</v>
      </c>
      <c r="I40" s="1" t="s">
        <v>19</v>
      </c>
      <c r="J40" s="1" t="s">
        <v>41</v>
      </c>
      <c r="K40" s="1">
        <v>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>
      <c r="A41" s="1" t="s">
        <v>38</v>
      </c>
      <c r="B41" s="1">
        <v>9</v>
      </c>
      <c r="C41" s="1">
        <v>88.6</v>
      </c>
      <c r="D41" s="1">
        <v>57.04</v>
      </c>
      <c r="E41" s="1">
        <v>44.62</v>
      </c>
      <c r="F41" s="1">
        <f t="shared" si="0"/>
        <v>0.217741935483871</v>
      </c>
      <c r="G41" s="1">
        <v>2.8</v>
      </c>
      <c r="H41" s="1">
        <v>3.45</v>
      </c>
      <c r="I41" s="1" t="s">
        <v>11</v>
      </c>
      <c r="J41" s="3" t="s">
        <v>12</v>
      </c>
      <c r="K41" s="1">
        <v>1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>
      <c r="A42" s="1" t="s">
        <v>56</v>
      </c>
      <c r="B42" s="1">
        <v>7</v>
      </c>
      <c r="C42" s="1">
        <v>86.73</v>
      </c>
      <c r="D42" s="1">
        <v>67.17</v>
      </c>
      <c r="E42" s="1">
        <v>47.08</v>
      </c>
      <c r="F42" s="1">
        <f t="shared" si="0"/>
        <v>0.29909185648354925</v>
      </c>
      <c r="G42" s="1">
        <v>2.1800000000000002</v>
      </c>
      <c r="H42" s="1">
        <v>3.17</v>
      </c>
      <c r="I42" s="1" t="s">
        <v>11</v>
      </c>
      <c r="J42" s="1" t="s">
        <v>41</v>
      </c>
      <c r="K42" s="1">
        <v>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>
      <c r="A43" s="1" t="s">
        <v>39</v>
      </c>
      <c r="B43" s="1">
        <v>7</v>
      </c>
      <c r="C43" s="1">
        <v>86.96</v>
      </c>
      <c r="D43" s="1">
        <v>63.4</v>
      </c>
      <c r="E43" s="1">
        <v>46.8</v>
      </c>
      <c r="F43" s="1">
        <f t="shared" ref="F43" si="3">(D43-E43)/D43</f>
        <v>0.26182965299684546</v>
      </c>
      <c r="G43" s="1">
        <v>2.27</v>
      </c>
      <c r="H43" s="1">
        <v>3.1</v>
      </c>
      <c r="I43" s="1" t="s">
        <v>11</v>
      </c>
      <c r="J43" s="3" t="s">
        <v>12</v>
      </c>
      <c r="K43" s="1">
        <v>1.5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>
      <c r="A44" s="1" t="s">
        <v>51</v>
      </c>
      <c r="B44" s="1">
        <v>9</v>
      </c>
      <c r="C44" s="1">
        <v>89.26</v>
      </c>
      <c r="D44" s="1">
        <v>58.01</v>
      </c>
      <c r="E44" s="1">
        <v>47.65</v>
      </c>
      <c r="F44" s="1">
        <f t="shared" si="0"/>
        <v>0.17858989829339769</v>
      </c>
      <c r="G44" s="1">
        <v>2.72</v>
      </c>
      <c r="H44" s="1">
        <v>4.2699999999999996</v>
      </c>
      <c r="I44" s="1" t="s">
        <v>11</v>
      </c>
      <c r="J44" s="1" t="s">
        <v>41</v>
      </c>
      <c r="K44" s="1">
        <v>2</v>
      </c>
    </row>
    <row r="45" spans="1:29">
      <c r="A45" s="1" t="s">
        <v>28</v>
      </c>
      <c r="B45" s="1">
        <v>11</v>
      </c>
      <c r="C45" s="1">
        <v>85.77</v>
      </c>
      <c r="D45" s="1">
        <v>46.52</v>
      </c>
      <c r="E45" s="1">
        <v>42.75</v>
      </c>
      <c r="F45" s="1">
        <f t="shared" si="0"/>
        <v>8.1040412725709429E-2</v>
      </c>
      <c r="G45" s="1">
        <v>2.34</v>
      </c>
      <c r="H45" s="1">
        <v>1.61</v>
      </c>
      <c r="I45" s="1" t="s">
        <v>11</v>
      </c>
      <c r="J45" s="1" t="s">
        <v>12</v>
      </c>
      <c r="K45" s="1">
        <v>1</v>
      </c>
    </row>
    <row r="46" spans="1:29">
      <c r="A46" s="1" t="s">
        <v>16</v>
      </c>
      <c r="B46" s="1">
        <v>8</v>
      </c>
      <c r="C46" s="1">
        <v>87.51</v>
      </c>
      <c r="D46" s="1">
        <v>58.6</v>
      </c>
      <c r="E46" s="1">
        <v>45.19</v>
      </c>
      <c r="F46" s="1">
        <f t="shared" si="0"/>
        <v>0.22883959044368607</v>
      </c>
      <c r="G46" s="1">
        <v>1.78</v>
      </c>
      <c r="H46" s="1">
        <v>2.39</v>
      </c>
      <c r="I46" s="1" t="s">
        <v>17</v>
      </c>
      <c r="J46" s="1" t="s">
        <v>12</v>
      </c>
      <c r="K46" s="1">
        <v>3</v>
      </c>
    </row>
    <row r="47" spans="1:29">
      <c r="A47" s="1" t="s">
        <v>54</v>
      </c>
      <c r="B47" s="1">
        <v>8</v>
      </c>
      <c r="C47" s="1">
        <v>87.9</v>
      </c>
      <c r="D47" s="1">
        <v>61.87</v>
      </c>
      <c r="E47" s="1">
        <v>48.74</v>
      </c>
      <c r="F47" s="1">
        <f t="shared" si="0"/>
        <v>0.21221916922579595</v>
      </c>
      <c r="G47" s="1">
        <v>3.08</v>
      </c>
      <c r="H47" s="1">
        <v>3.79</v>
      </c>
      <c r="I47" s="1" t="s">
        <v>11</v>
      </c>
      <c r="J47" s="1" t="s">
        <v>41</v>
      </c>
      <c r="K47" s="1">
        <v>2</v>
      </c>
    </row>
    <row r="48" spans="1:29">
      <c r="A48" s="1" t="s">
        <v>18</v>
      </c>
      <c r="B48" s="1">
        <v>9</v>
      </c>
      <c r="C48" s="1">
        <v>86.6</v>
      </c>
      <c r="D48" s="1">
        <v>48.86</v>
      </c>
      <c r="E48" s="1">
        <v>44.51</v>
      </c>
      <c r="F48" s="1">
        <f t="shared" si="0"/>
        <v>8.9029881293491639E-2</v>
      </c>
      <c r="G48" s="1">
        <v>2.35</v>
      </c>
      <c r="H48" s="1">
        <v>2.35</v>
      </c>
      <c r="I48" s="1" t="s">
        <v>19</v>
      </c>
      <c r="J48" s="1" t="s">
        <v>12</v>
      </c>
      <c r="K48" s="1">
        <v>2</v>
      </c>
    </row>
    <row r="49" spans="1:11">
      <c r="A49" s="1" t="s">
        <v>57</v>
      </c>
      <c r="B49" s="1">
        <v>7</v>
      </c>
      <c r="C49" s="1">
        <v>87.23</v>
      </c>
      <c r="D49" s="1">
        <v>68.8</v>
      </c>
      <c r="E49" s="1">
        <v>45.62</v>
      </c>
      <c r="F49" s="1">
        <f t="shared" si="0"/>
        <v>0.3369186046511628</v>
      </c>
      <c r="G49" s="1">
        <v>3.16</v>
      </c>
      <c r="H49" s="1">
        <v>2.93</v>
      </c>
      <c r="I49" s="1" t="s">
        <v>11</v>
      </c>
      <c r="J49" s="1" t="s">
        <v>41</v>
      </c>
      <c r="K49" s="1">
        <v>2</v>
      </c>
    </row>
    <row r="50" spans="1:11">
      <c r="A50" s="1" t="s">
        <v>30</v>
      </c>
      <c r="B50" s="1">
        <v>9</v>
      </c>
      <c r="C50" s="1">
        <v>90.59</v>
      </c>
      <c r="D50" s="1">
        <v>57.72</v>
      </c>
      <c r="E50" s="1">
        <v>45.18</v>
      </c>
      <c r="F50" s="1">
        <f t="shared" si="0"/>
        <v>0.21725571725571724</v>
      </c>
      <c r="G50" s="1">
        <v>1.86</v>
      </c>
      <c r="H50" s="1">
        <v>2.77</v>
      </c>
      <c r="I50" s="1" t="s">
        <v>11</v>
      </c>
      <c r="J50" s="1" t="s">
        <v>12</v>
      </c>
      <c r="K50" s="1">
        <v>1</v>
      </c>
    </row>
    <row r="51" spans="1:11">
      <c r="A51" s="1" t="s">
        <v>58</v>
      </c>
      <c r="B51" s="1">
        <v>6</v>
      </c>
      <c r="C51" s="1">
        <v>84.92</v>
      </c>
      <c r="D51" s="1">
        <v>62.57</v>
      </c>
      <c r="E51" s="1">
        <v>41.91</v>
      </c>
      <c r="F51" s="1">
        <f t="shared" si="0"/>
        <v>0.33019018699057062</v>
      </c>
      <c r="G51" s="1">
        <v>2.41</v>
      </c>
      <c r="H51" s="1">
        <v>4.79</v>
      </c>
      <c r="I51" s="1" t="s">
        <v>11</v>
      </c>
      <c r="J51" s="1" t="s">
        <v>41</v>
      </c>
      <c r="K51" s="1">
        <v>1</v>
      </c>
    </row>
    <row r="52" spans="1:11">
      <c r="A52" s="1" t="s">
        <v>31</v>
      </c>
      <c r="B52" s="1">
        <v>6</v>
      </c>
      <c r="C52" s="1">
        <v>90.36</v>
      </c>
      <c r="D52" s="1">
        <v>60.08</v>
      </c>
      <c r="E52" s="1">
        <v>43.33</v>
      </c>
      <c r="F52" s="1">
        <f t="shared" si="0"/>
        <v>0.27879494007989347</v>
      </c>
      <c r="G52" s="1">
        <v>2.37</v>
      </c>
      <c r="H52" s="1">
        <v>2.4900000000000002</v>
      </c>
      <c r="I52" s="1" t="s">
        <v>11</v>
      </c>
      <c r="J52" s="1" t="s">
        <v>12</v>
      </c>
      <c r="K52" s="1">
        <v>1</v>
      </c>
    </row>
    <row r="53" spans="1:11">
      <c r="A53" s="1" t="s">
        <v>59</v>
      </c>
      <c r="B53" s="1">
        <v>8</v>
      </c>
      <c r="C53" s="1">
        <v>86.82</v>
      </c>
      <c r="D53" s="1">
        <v>68.739999999999995</v>
      </c>
      <c r="E53" s="1">
        <v>48.09</v>
      </c>
      <c r="F53" s="1">
        <f t="shared" ref="F53" si="4">(D53-E53)/D53</f>
        <v>0.30040733197555997</v>
      </c>
      <c r="G53" s="1">
        <v>1.92</v>
      </c>
      <c r="H53" s="1">
        <v>3.39</v>
      </c>
      <c r="I53" s="1" t="s">
        <v>11</v>
      </c>
      <c r="J53" s="1" t="s">
        <v>41</v>
      </c>
      <c r="K53" s="1">
        <v>0</v>
      </c>
    </row>
    <row r="54" spans="1:11">
      <c r="A54" s="1" t="s">
        <v>63</v>
      </c>
      <c r="B54" s="1">
        <v>7</v>
      </c>
      <c r="C54" s="1">
        <v>98.6</v>
      </c>
      <c r="D54" s="1">
        <v>77.11</v>
      </c>
      <c r="E54" s="1">
        <v>45.51</v>
      </c>
      <c r="F54" s="1">
        <f t="shared" si="0"/>
        <v>0.40980417585267803</v>
      </c>
      <c r="G54" s="1">
        <v>2.17</v>
      </c>
      <c r="H54" s="1">
        <v>3.54</v>
      </c>
      <c r="I54" s="1" t="s">
        <v>11</v>
      </c>
      <c r="J54" s="1" t="s">
        <v>41</v>
      </c>
      <c r="K54" s="1">
        <v>1</v>
      </c>
    </row>
    <row r="55" spans="1:11">
      <c r="A55" s="1" t="s">
        <v>13</v>
      </c>
      <c r="B55" s="1">
        <v>10</v>
      </c>
      <c r="C55" s="1">
        <v>102.48</v>
      </c>
      <c r="D55" s="1">
        <v>57.88</v>
      </c>
      <c r="E55" s="1">
        <v>47.96</v>
      </c>
      <c r="F55" s="1">
        <f t="shared" si="0"/>
        <v>0.17138908085694543</v>
      </c>
      <c r="G55" s="1">
        <v>2.2999999999999998</v>
      </c>
      <c r="H55" s="1">
        <v>2.1800000000000002</v>
      </c>
      <c r="I55" s="1" t="s">
        <v>11</v>
      </c>
      <c r="J55" s="1" t="s">
        <v>12</v>
      </c>
      <c r="K55" s="1">
        <v>2</v>
      </c>
    </row>
    <row r="56" spans="1:11">
      <c r="A56" s="1" t="s">
        <v>36</v>
      </c>
      <c r="B56" s="1">
        <v>8</v>
      </c>
      <c r="C56" s="1">
        <v>106.22</v>
      </c>
      <c r="D56" s="1">
        <v>63.46</v>
      </c>
      <c r="E56" s="1">
        <v>52.15</v>
      </c>
      <c r="F56" s="1">
        <f t="shared" si="0"/>
        <v>0.17822250236369369</v>
      </c>
      <c r="G56" s="1">
        <v>2.02</v>
      </c>
      <c r="H56" s="1">
        <v>1.69</v>
      </c>
      <c r="I56" s="1" t="s">
        <v>11</v>
      </c>
      <c r="J56" s="1" t="s">
        <v>12</v>
      </c>
      <c r="K56" s="1">
        <v>1</v>
      </c>
    </row>
    <row r="57" spans="1:11">
      <c r="A57" s="1" t="s">
        <v>64</v>
      </c>
      <c r="B57" s="1">
        <v>7</v>
      </c>
      <c r="C57" s="1">
        <v>98.49</v>
      </c>
      <c r="D57" s="1">
        <v>71.42</v>
      </c>
      <c r="E57" s="1">
        <v>48.19</v>
      </c>
      <c r="F57" s="1">
        <f t="shared" si="0"/>
        <v>0.32525903108373011</v>
      </c>
      <c r="G57" s="1">
        <v>2.44</v>
      </c>
      <c r="H57" s="1">
        <v>3.62</v>
      </c>
      <c r="I57" s="1" t="s">
        <v>11</v>
      </c>
      <c r="J57" s="1" t="s">
        <v>41</v>
      </c>
      <c r="K57" s="1">
        <v>1</v>
      </c>
    </row>
    <row r="58" spans="1:11">
      <c r="A58" s="1" t="s">
        <v>37</v>
      </c>
      <c r="B58" s="1">
        <v>9</v>
      </c>
      <c r="C58" s="1">
        <v>90.46</v>
      </c>
      <c r="D58" s="1">
        <v>57.79</v>
      </c>
      <c r="E58" s="1">
        <v>43.08</v>
      </c>
      <c r="F58" s="1">
        <f t="shared" si="0"/>
        <v>0.25454230835784741</v>
      </c>
      <c r="G58" s="1">
        <v>1.36</v>
      </c>
      <c r="H58" s="1">
        <v>1.83</v>
      </c>
      <c r="I58" s="1" t="s">
        <v>11</v>
      </c>
      <c r="J58" s="1" t="s">
        <v>12</v>
      </c>
      <c r="K58" s="1">
        <v>4</v>
      </c>
    </row>
    <row r="59" spans="1:11">
      <c r="A59" s="1" t="s">
        <v>45</v>
      </c>
      <c r="B59" s="1">
        <v>7</v>
      </c>
      <c r="C59" s="1">
        <v>93.64</v>
      </c>
      <c r="D59" s="1">
        <v>64.88</v>
      </c>
      <c r="E59" s="1">
        <v>43.97</v>
      </c>
      <c r="F59" s="1">
        <f t="shared" si="0"/>
        <v>0.32228729963008629</v>
      </c>
      <c r="G59" s="1">
        <v>2.95</v>
      </c>
      <c r="H59" s="1">
        <v>4.74</v>
      </c>
      <c r="I59" s="1" t="s">
        <v>11</v>
      </c>
      <c r="J59" s="1" t="s">
        <v>41</v>
      </c>
      <c r="K59" s="1">
        <v>2</v>
      </c>
    </row>
    <row r="60" spans="1:11">
      <c r="A60" s="1" t="s">
        <v>22</v>
      </c>
      <c r="B60" s="1">
        <v>13</v>
      </c>
      <c r="C60" s="1">
        <v>81.900000000000006</v>
      </c>
      <c r="D60" s="1">
        <v>41.36</v>
      </c>
      <c r="E60" s="1">
        <v>38.549999999999997</v>
      </c>
      <c r="F60" s="1">
        <f t="shared" si="0"/>
        <v>6.7940038684719595E-2</v>
      </c>
      <c r="G60" s="1">
        <v>1.86</v>
      </c>
      <c r="H60" s="1">
        <v>1.63</v>
      </c>
      <c r="I60" s="1" t="s">
        <v>11</v>
      </c>
      <c r="J60" s="1" t="s">
        <v>12</v>
      </c>
      <c r="K60" s="1">
        <v>1</v>
      </c>
    </row>
  </sheetData>
  <sortState ref="A13:K58">
    <sortCondition ref="A12:A58"/>
  </sortState>
  <mergeCells count="11">
    <mergeCell ref="J12:J13"/>
    <mergeCell ref="K12:K13"/>
    <mergeCell ref="F12:F13"/>
    <mergeCell ref="E12:E13"/>
    <mergeCell ref="D12:D13"/>
    <mergeCell ref="B12:B13"/>
    <mergeCell ref="A12:A13"/>
    <mergeCell ref="G12:G13"/>
    <mergeCell ref="H12:H13"/>
    <mergeCell ref="I12:I13"/>
    <mergeCell ref="C12:C1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Predation Experiments</vt:lpstr>
    </vt:vector>
  </TitlesOfParts>
  <Company>Hewlett-Packard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Elizabeth Kosloski Goodspeed</dc:creator>
  <cp:lastModifiedBy>College of Liberal Arts and Sciences</cp:lastModifiedBy>
  <cp:revision/>
  <dcterms:created xsi:type="dcterms:W3CDTF">2010-01-19T18:53:01Z</dcterms:created>
  <dcterms:modified xsi:type="dcterms:W3CDTF">2016-10-27T14:31:57Z</dcterms:modified>
</cp:coreProperties>
</file>