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 activeTab="2"/>
  </bookViews>
  <sheets>
    <sheet name="Data for table1" sheetId="1" r:id="rId1"/>
    <sheet name="Data for Fig.2" sheetId="3" r:id="rId2"/>
    <sheet name="Data for Fig.4" sheetId="2" r:id="rId3"/>
  </sheets>
  <calcPr calcId="144525"/>
</workbook>
</file>

<file path=xl/sharedStrings.xml><?xml version="1.0" encoding="utf-8"?>
<sst xmlns="http://schemas.openxmlformats.org/spreadsheetml/2006/main" count="326" uniqueCount="95">
  <si>
    <t>Raw data for table1</t>
  </si>
  <si>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-alpha-pinene</t>
    </r>
  </si>
  <si>
    <t>Dose (μg/mg)</t>
  </si>
  <si>
    <t>total  number</t>
  </si>
  <si>
    <r>
      <rPr>
        <sz val="10"/>
        <rFont val="Times New Roman"/>
        <charset val="134"/>
      </rPr>
      <t>mortality</t>
    </r>
    <r>
      <rPr>
        <sz val="10"/>
        <color rgb="FF2B77C5"/>
        <rFont val="Arial"/>
        <charset val="134"/>
      </rPr>
      <t> </t>
    </r>
  </si>
  <si>
    <t>Male</t>
  </si>
  <si>
    <t>Female</t>
  </si>
  <si>
    <t>control</t>
  </si>
  <si>
    <r>
      <rPr>
        <i/>
        <sz val="10"/>
        <rFont val="Times New Roman"/>
        <charset val="134"/>
      </rPr>
      <t>R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-alpha-pinene</t>
    </r>
  </si>
  <si>
    <t>Myrcene</t>
  </si>
  <si>
    <t>Raw data for Fig.2</t>
  </si>
  <si>
    <r>
      <rPr>
        <sz val="11"/>
        <color rgb="FFFF0000"/>
        <rFont val="Times New Roman"/>
        <charset val="134"/>
      </rPr>
      <t xml:space="preserve">33μg/mg </t>
    </r>
    <r>
      <rPr>
        <i/>
        <sz val="11"/>
        <color rgb="FFFF0000"/>
        <rFont val="Times New Roman"/>
        <charset val="134"/>
      </rPr>
      <t>S</t>
    </r>
    <r>
      <rPr>
        <sz val="11"/>
        <color rgb="FFFF0000"/>
        <rFont val="Times New Roman"/>
        <charset val="134"/>
      </rPr>
      <t>-(-)-alpha-pinene Voalties  identification</t>
    </r>
  </si>
  <si>
    <t>(ng/hindgut)</t>
  </si>
  <si>
    <t>(-)-myrtenal</t>
  </si>
  <si>
    <r>
      <rPr>
        <i/>
        <sz val="11"/>
        <color theme="1"/>
        <rFont val="Times New Roman"/>
        <charset val="134"/>
      </rPr>
      <t>S</t>
    </r>
    <r>
      <rPr>
        <sz val="11"/>
        <color theme="1"/>
        <rFont val="Times New Roman"/>
        <charset val="134"/>
      </rPr>
      <t>-(-)-</t>
    </r>
    <r>
      <rPr>
        <i/>
        <sz val="11"/>
        <color theme="1"/>
        <rFont val="Times New Roman"/>
        <charset val="134"/>
      </rPr>
      <t>cis</t>
    </r>
    <r>
      <rPr>
        <sz val="11"/>
        <color theme="1"/>
        <rFont val="Times New Roman"/>
        <charset val="134"/>
      </rPr>
      <t>-verbenol</t>
    </r>
  </si>
  <si>
    <r>
      <rPr>
        <sz val="11"/>
        <color theme="1"/>
        <rFont val="Times New Roman"/>
        <charset val="134"/>
      </rPr>
      <t>(-)-</t>
    </r>
    <r>
      <rPr>
        <i/>
        <sz val="11"/>
        <color theme="1"/>
        <rFont val="Times New Roman"/>
        <charset val="134"/>
      </rPr>
      <t>trans</t>
    </r>
    <r>
      <rPr>
        <sz val="11"/>
        <color theme="1"/>
        <rFont val="Times New Roman"/>
        <charset val="134"/>
      </rPr>
      <t>-verbenol</t>
    </r>
  </si>
  <si>
    <r>
      <rPr>
        <sz val="11"/>
        <color theme="1"/>
        <rFont val="Times New Roman"/>
        <charset val="134"/>
      </rPr>
      <t>(+)-</t>
    </r>
    <r>
      <rPr>
        <i/>
        <sz val="11"/>
        <color theme="1"/>
        <rFont val="Times New Roman"/>
        <charset val="134"/>
      </rPr>
      <t>trans</t>
    </r>
    <r>
      <rPr>
        <sz val="11"/>
        <color theme="1"/>
        <rFont val="Times New Roman"/>
        <charset val="134"/>
      </rPr>
      <t>-verbenol</t>
    </r>
  </si>
  <si>
    <t>(-)-verbenone</t>
  </si>
  <si>
    <t>(-)-myrtenol</t>
  </si>
  <si>
    <t>Retention time (min.)</t>
  </si>
  <si>
    <t>Male1</t>
  </si>
  <si>
    <t>S-(-)-cis-verbenol</t>
  </si>
  <si>
    <t>Male2</t>
  </si>
  <si>
    <t>Male3</t>
  </si>
  <si>
    <t>(-)-trans-verbenol</t>
  </si>
  <si>
    <t>Male4</t>
  </si>
  <si>
    <t>Male5</t>
  </si>
  <si>
    <t>(+)-trans-verbenol</t>
  </si>
  <si>
    <t>Male6</t>
  </si>
  <si>
    <t>Male7</t>
  </si>
  <si>
    <t>Male8</t>
  </si>
  <si>
    <t>Male9</t>
  </si>
  <si>
    <t>Male10</t>
  </si>
  <si>
    <t>Female1</t>
  </si>
  <si>
    <t>Female2</t>
  </si>
  <si>
    <t>Female3</t>
  </si>
  <si>
    <t>Female4</t>
  </si>
  <si>
    <t>Female5</t>
  </si>
  <si>
    <t>Female6</t>
  </si>
  <si>
    <t>Female7</t>
  </si>
  <si>
    <t>Female8</t>
  </si>
  <si>
    <t>Female9</t>
  </si>
  <si>
    <t>Female10</t>
  </si>
  <si>
    <r>
      <rPr>
        <b/>
        <sz val="11"/>
        <color rgb="FFFF0000"/>
        <rFont val="Times New Roman"/>
        <charset val="134"/>
      </rPr>
      <t>(-)-</t>
    </r>
    <r>
      <rPr>
        <b/>
        <i/>
        <sz val="11"/>
        <color rgb="FFFF0000"/>
        <rFont val="Times New Roman"/>
        <charset val="134"/>
      </rPr>
      <t>trans</t>
    </r>
    <r>
      <rPr>
        <b/>
        <sz val="11"/>
        <color rgb="FFFF0000"/>
        <rFont val="Times New Roman"/>
        <charset val="134"/>
      </rPr>
      <t>-verbenol</t>
    </r>
  </si>
  <si>
    <r>
      <rPr>
        <b/>
        <sz val="11"/>
        <color rgb="FFFF0000"/>
        <rFont val="Times New Roman"/>
        <charset val="134"/>
      </rPr>
      <t>(+)-</t>
    </r>
    <r>
      <rPr>
        <b/>
        <i/>
        <sz val="11"/>
        <color rgb="FFFF0000"/>
        <rFont val="Times New Roman"/>
        <charset val="134"/>
      </rPr>
      <t>trans</t>
    </r>
    <r>
      <rPr>
        <b/>
        <sz val="11"/>
        <color rgb="FFFF0000"/>
        <rFont val="Times New Roman"/>
        <charset val="134"/>
      </rPr>
      <t>-verbenol</t>
    </r>
  </si>
  <si>
    <r>
      <rPr>
        <b/>
        <i/>
        <sz val="11"/>
        <color rgb="FFFF0000"/>
        <rFont val="Times New Roman"/>
        <charset val="134"/>
      </rPr>
      <t>S</t>
    </r>
    <r>
      <rPr>
        <b/>
        <sz val="11"/>
        <color rgb="FFFF0000"/>
        <rFont val="Times New Roman"/>
        <charset val="134"/>
      </rPr>
      <t>-(-)-cis-verbenol</t>
    </r>
  </si>
  <si>
    <t>(-)-myternal</t>
  </si>
  <si>
    <r>
      <rPr>
        <sz val="11"/>
        <color rgb="FFFF0000"/>
        <rFont val="Times New Roman"/>
        <charset val="134"/>
      </rPr>
      <t xml:space="preserve">33μg/mg </t>
    </r>
    <r>
      <rPr>
        <i/>
        <sz val="11"/>
        <color rgb="FFFF0000"/>
        <rFont val="Times New Roman"/>
        <charset val="134"/>
      </rPr>
      <t>R</t>
    </r>
    <r>
      <rPr>
        <sz val="11"/>
        <color rgb="FFFF0000"/>
        <rFont val="Times New Roman"/>
        <charset val="134"/>
      </rPr>
      <t>-(+)-alpha-pinene Voalties  identification</t>
    </r>
  </si>
  <si>
    <t>(+)-verbenone</t>
  </si>
  <si>
    <t>(+)-myrtenol</t>
  </si>
  <si>
    <t>ok</t>
  </si>
  <si>
    <t>Raw data for Fig.4</t>
  </si>
  <si>
    <t>Spruce bark beetle</t>
  </si>
  <si>
    <t>observation 1</t>
  </si>
  <si>
    <t>observation 2</t>
  </si>
  <si>
    <t>observation 3</t>
  </si>
  <si>
    <t>observation 4</t>
  </si>
  <si>
    <t>observation 5</t>
  </si>
  <si>
    <t>observation 6</t>
  </si>
  <si>
    <t>observation 7</t>
  </si>
  <si>
    <t>observation 8</t>
  </si>
  <si>
    <t>observation 9</t>
  </si>
  <si>
    <t>observation 10</t>
  </si>
  <si>
    <t>observation 11</t>
  </si>
  <si>
    <t>observation 12</t>
  </si>
  <si>
    <t>observation 13</t>
  </si>
  <si>
    <t>observation 14</t>
  </si>
  <si>
    <t>observation 15</t>
  </si>
  <si>
    <r>
      <rPr>
        <sz val="10"/>
        <rFont val="Times New Roman"/>
        <charset val="134"/>
      </rPr>
      <t>MB+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-(-)-cis-verbenol 1</t>
    </r>
  </si>
  <si>
    <r>
      <rPr>
        <sz val="10"/>
        <rFont val="Times New Roman"/>
        <charset val="134"/>
      </rPr>
      <t>MB+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-(-)-cis-verbenol 2</t>
    </r>
  </si>
  <si>
    <r>
      <rPr>
        <sz val="10"/>
        <rFont val="Times New Roman"/>
        <charset val="134"/>
      </rPr>
      <t>MB+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-(-)-cis-verbenol 3</t>
    </r>
  </si>
  <si>
    <t>Mean</t>
  </si>
  <si>
    <r>
      <rPr>
        <sz val="10"/>
        <rFont val="Times New Roman"/>
        <charset val="134"/>
      </rPr>
      <t>MB+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</t>
    </r>
    <r>
      <rPr>
        <i/>
        <sz val="10"/>
        <rFont val="Times New Roman"/>
        <charset val="134"/>
      </rPr>
      <t>cis</t>
    </r>
    <r>
      <rPr>
        <sz val="10"/>
        <rFont val="Times New Roman"/>
        <charset val="134"/>
      </rPr>
      <t>-verbenol+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-(-)-alpha-pinene 1</t>
    </r>
  </si>
  <si>
    <r>
      <rPr>
        <sz val="10"/>
        <rFont val="Times New Roman"/>
        <charset val="134"/>
      </rPr>
      <t>MB+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</t>
    </r>
    <r>
      <rPr>
        <i/>
        <sz val="10"/>
        <rFont val="Times New Roman"/>
        <charset val="134"/>
      </rPr>
      <t>cis</t>
    </r>
    <r>
      <rPr>
        <sz val="10"/>
        <rFont val="Times New Roman"/>
        <charset val="134"/>
      </rPr>
      <t>-verbenol+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-(-)-alpha-pinene 2</t>
    </r>
  </si>
  <si>
    <r>
      <rPr>
        <sz val="10"/>
        <rFont val="Times New Roman"/>
        <charset val="134"/>
      </rPr>
      <t>MB+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</t>
    </r>
    <r>
      <rPr>
        <i/>
        <sz val="10"/>
        <rFont val="Times New Roman"/>
        <charset val="134"/>
      </rPr>
      <t>cis</t>
    </r>
    <r>
      <rPr>
        <sz val="10"/>
        <rFont val="Times New Roman"/>
        <charset val="134"/>
      </rPr>
      <t>-verbenol+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-(-)-alpha-pinene 3</t>
    </r>
  </si>
  <si>
    <r>
      <rPr>
        <sz val="10"/>
        <rFont val="Times New Roman"/>
        <charset val="134"/>
      </rPr>
      <t>MB+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</t>
    </r>
    <r>
      <rPr>
        <i/>
        <sz val="10"/>
        <rFont val="Times New Roman"/>
        <charset val="134"/>
      </rPr>
      <t>cis</t>
    </r>
    <r>
      <rPr>
        <sz val="10"/>
        <rFont val="Times New Roman"/>
        <charset val="134"/>
      </rPr>
      <t>-verbenol+</t>
    </r>
    <r>
      <rPr>
        <i/>
        <sz val="10"/>
        <rFont val="Times New Roman"/>
        <charset val="134"/>
      </rPr>
      <t>R</t>
    </r>
    <r>
      <rPr>
        <sz val="10"/>
        <rFont val="Times New Roman"/>
        <charset val="134"/>
      </rPr>
      <t>-(+)-alpha-pinene 1</t>
    </r>
  </si>
  <si>
    <r>
      <rPr>
        <sz val="10"/>
        <rFont val="Times New Roman"/>
        <charset val="134"/>
      </rPr>
      <t>MB+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</t>
    </r>
    <r>
      <rPr>
        <i/>
        <sz val="10"/>
        <rFont val="Times New Roman"/>
        <charset val="134"/>
      </rPr>
      <t>cis</t>
    </r>
    <r>
      <rPr>
        <sz val="10"/>
        <rFont val="Times New Roman"/>
        <charset val="134"/>
      </rPr>
      <t>-verbenol+</t>
    </r>
    <r>
      <rPr>
        <i/>
        <sz val="10"/>
        <rFont val="Times New Roman"/>
        <charset val="134"/>
      </rPr>
      <t>R</t>
    </r>
    <r>
      <rPr>
        <sz val="10"/>
        <rFont val="Times New Roman"/>
        <charset val="134"/>
      </rPr>
      <t>-(+)-alpha-pinene 2</t>
    </r>
  </si>
  <si>
    <r>
      <rPr>
        <sz val="10"/>
        <rFont val="Times New Roman"/>
        <charset val="134"/>
      </rPr>
      <t>MB+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</t>
    </r>
    <r>
      <rPr>
        <i/>
        <sz val="10"/>
        <rFont val="Times New Roman"/>
        <charset val="134"/>
      </rPr>
      <t>cis</t>
    </r>
    <r>
      <rPr>
        <sz val="10"/>
        <rFont val="Times New Roman"/>
        <charset val="134"/>
      </rPr>
      <t>-verbenol+</t>
    </r>
    <r>
      <rPr>
        <i/>
        <sz val="10"/>
        <rFont val="Times New Roman"/>
        <charset val="134"/>
      </rPr>
      <t>R</t>
    </r>
    <r>
      <rPr>
        <sz val="10"/>
        <rFont val="Times New Roman"/>
        <charset val="134"/>
      </rPr>
      <t>-(+)-alpha-pinene 3</t>
    </r>
  </si>
  <si>
    <r>
      <rPr>
        <sz val="10"/>
        <rFont val="Times New Roman"/>
        <charset val="134"/>
      </rPr>
      <t>MB+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</t>
    </r>
    <r>
      <rPr>
        <i/>
        <sz val="10"/>
        <rFont val="Times New Roman"/>
        <charset val="134"/>
      </rPr>
      <t>cis</t>
    </r>
    <r>
      <rPr>
        <sz val="10"/>
        <rFont val="Times New Roman"/>
        <charset val="134"/>
      </rPr>
      <t>-verbenol+myrcene 1</t>
    </r>
  </si>
  <si>
    <r>
      <rPr>
        <sz val="10"/>
        <rFont val="Times New Roman"/>
        <charset val="134"/>
      </rPr>
      <t>MB+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</t>
    </r>
    <r>
      <rPr>
        <i/>
        <sz val="10"/>
        <rFont val="Times New Roman"/>
        <charset val="134"/>
      </rPr>
      <t>cis</t>
    </r>
    <r>
      <rPr>
        <sz val="10"/>
        <rFont val="Times New Roman"/>
        <charset val="134"/>
      </rPr>
      <t>-verbenol+myrcene 2</t>
    </r>
  </si>
  <si>
    <r>
      <rPr>
        <sz val="10"/>
        <rFont val="Times New Roman"/>
        <charset val="134"/>
      </rPr>
      <t>MB+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</t>
    </r>
    <r>
      <rPr>
        <i/>
        <sz val="10"/>
        <rFont val="Times New Roman"/>
        <charset val="134"/>
      </rPr>
      <t>cis</t>
    </r>
    <r>
      <rPr>
        <sz val="10"/>
        <rFont val="Times New Roman"/>
        <charset val="134"/>
      </rPr>
      <t>-verbenol+myrcene 3</t>
    </r>
  </si>
  <si>
    <t>Blank control 1</t>
  </si>
  <si>
    <t>Blank control 2</t>
  </si>
  <si>
    <t>Blank control 3</t>
  </si>
  <si>
    <r>
      <t xml:space="preserve">Average trap number of </t>
    </r>
    <r>
      <rPr>
        <b/>
        <i/>
        <sz val="11"/>
        <color rgb="FFFF0000"/>
        <rFont val="Times New Roman"/>
        <charset val="134"/>
      </rPr>
      <t>Ips typographus</t>
    </r>
    <r>
      <rPr>
        <b/>
        <sz val="11"/>
        <color rgb="FFFF0000"/>
        <rFont val="Times New Roman"/>
        <charset val="134"/>
      </rPr>
      <t xml:space="preserve">/observation </t>
    </r>
  </si>
  <si>
    <t>MB+S-(-)-cis-verbenol</t>
  </si>
  <si>
    <t>MB+S-(-)-cis-verbenol+S-(-)-alpha-pinene</t>
  </si>
  <si>
    <t>MB+S-(-)-cis-verbenol+R-(+)-alpha-pinene</t>
  </si>
  <si>
    <t>MB+S-(-)-cis-verbenol+myrcene</t>
  </si>
  <si>
    <t xml:space="preserve">Thanasimus substriatus </t>
  </si>
  <si>
    <r>
      <rPr>
        <b/>
        <sz val="11"/>
        <color rgb="FFFF0000"/>
        <rFont val="Times New Roman"/>
        <charset val="134"/>
      </rPr>
      <t xml:space="preserve">Average trap number of </t>
    </r>
    <r>
      <rPr>
        <b/>
        <i/>
        <sz val="11"/>
        <color rgb="FFFF0000"/>
        <rFont val="Times New Roman"/>
        <charset val="134"/>
      </rPr>
      <t>Thanasimus substriatus</t>
    </r>
    <r>
      <rPr>
        <b/>
        <sz val="11"/>
        <color rgb="FFFF0000"/>
        <rFont val="Times New Roman"/>
        <charset val="134"/>
      </rPr>
      <t xml:space="preserve">/observation </t>
    </r>
  </si>
  <si>
    <t>MB+(-)-cis-verbenol</t>
  </si>
  <si>
    <r>
      <rPr>
        <sz val="10"/>
        <rFont val="Times New Roman"/>
        <charset val="134"/>
      </rPr>
      <t>MB+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-(-)-cis-verbenol+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-(-)-alpha-pinene</t>
    </r>
  </si>
  <si>
    <r>
      <rPr>
        <sz val="10"/>
        <rFont val="Times New Roman"/>
        <charset val="134"/>
      </rPr>
      <t>MB+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-(-)-cis-verbenol+</t>
    </r>
    <r>
      <rPr>
        <i/>
        <sz val="10"/>
        <rFont val="Times New Roman"/>
        <charset val="134"/>
      </rPr>
      <t>R</t>
    </r>
    <r>
      <rPr>
        <sz val="10"/>
        <rFont val="Times New Roman"/>
        <charset val="134"/>
      </rPr>
      <t>-(+)-alpha-pinene</t>
    </r>
  </si>
  <si>
    <r>
      <rPr>
        <sz val="10"/>
        <rFont val="Times New Roman"/>
        <charset val="134"/>
      </rPr>
      <t>MB+</t>
    </r>
    <r>
      <rPr>
        <i/>
        <sz val="10"/>
        <rFont val="Times New Roman"/>
        <charset val="134"/>
      </rPr>
      <t>S</t>
    </r>
    <r>
      <rPr>
        <sz val="10"/>
        <rFont val="Times New Roman"/>
        <charset val="134"/>
      </rPr>
      <t>-(-)-cis-verbenol+myrcene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</si>
</sst>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b/>
      <sz val="11"/>
      <color rgb="FFFF0000"/>
      <name val="Times New Roman"/>
      <charset val="134"/>
    </font>
    <font>
      <sz val="12"/>
      <name val="Times New Roman"/>
      <charset val="134"/>
    </font>
    <font>
      <sz val="10"/>
      <color theme="1"/>
      <name val="Times New Roman"/>
      <charset val="134"/>
    </font>
    <font>
      <sz val="16"/>
      <color rgb="FFFF0000"/>
      <name val="Times New Roman"/>
      <charset val="134"/>
    </font>
    <font>
      <i/>
      <sz val="16"/>
      <color rgb="FFFF0000"/>
      <name val="Times New Roman"/>
      <charset val="134"/>
    </font>
    <font>
      <sz val="11"/>
      <color rgb="FFFF0000"/>
      <name val="Times New Roman"/>
      <charset val="134"/>
    </font>
    <font>
      <i/>
      <sz val="11"/>
      <color theme="1"/>
      <name val="Times New Roman"/>
      <charset val="134"/>
    </font>
    <font>
      <sz val="11"/>
      <color rgb="FFFF0000"/>
      <name val="宋体"/>
      <charset val="134"/>
    </font>
    <font>
      <b/>
      <i/>
      <sz val="11"/>
      <color rgb="FFFF0000"/>
      <name val="Times New Roman"/>
      <charset val="134"/>
    </font>
    <font>
      <b/>
      <sz val="11"/>
      <color theme="1"/>
      <name val="Times New Roman"/>
      <charset val="134"/>
    </font>
    <font>
      <i/>
      <sz val="10"/>
      <name val="Times New Roman"/>
      <charset val="134"/>
    </font>
    <font>
      <sz val="10"/>
      <name val="Times New Roman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5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0"/>
      <name val="Times New Roman"/>
      <charset val="134"/>
    </font>
    <font>
      <i/>
      <sz val="11"/>
      <color rgb="FFFF0000"/>
      <name val="Times New Roman"/>
      <charset val="134"/>
    </font>
    <font>
      <sz val="10"/>
      <name val="宋体"/>
      <charset val="134"/>
    </font>
    <font>
      <sz val="10"/>
      <color rgb="FF2B77C5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2" fillId="21" borderId="5" applyNumberFormat="0" applyAlignment="0" applyProtection="0">
      <alignment vertical="center"/>
    </xf>
    <xf numFmtId="0" fontId="36" fillId="21" borderId="3" applyNumberFormat="0" applyAlignment="0" applyProtection="0">
      <alignment vertical="center"/>
    </xf>
    <xf numFmtId="0" fontId="38" fillId="32" borderId="8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0" fontId="14" fillId="0" borderId="0" xfId="0" applyFont="1" applyFill="1" applyAlignment="1"/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675640</xdr:colOff>
      <xdr:row>31</xdr:row>
      <xdr:rowOff>6985</xdr:rowOff>
    </xdr:from>
    <xdr:to>
      <xdr:col>8</xdr:col>
      <xdr:colOff>643255</xdr:colOff>
      <xdr:row>49</xdr:row>
      <xdr:rowOff>38735</xdr:rowOff>
    </xdr:to>
    <xdr:pic>
      <xdr:nvPicPr>
        <xdr:cNvPr id="2" name="图片 1" descr="1598325783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" y="5676265"/>
          <a:ext cx="5313045" cy="332359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54</xdr:row>
      <xdr:rowOff>9525</xdr:rowOff>
    </xdr:from>
    <xdr:to>
      <xdr:col>8</xdr:col>
      <xdr:colOff>575310</xdr:colOff>
      <xdr:row>72</xdr:row>
      <xdr:rowOff>50165</xdr:rowOff>
    </xdr:to>
    <xdr:pic>
      <xdr:nvPicPr>
        <xdr:cNvPr id="3" name="图片 2" descr="1598325857(1)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965" y="9885045"/>
          <a:ext cx="5235575" cy="3332480"/>
        </a:xfrm>
        <a:prstGeom prst="rect">
          <a:avLst/>
        </a:prstGeom>
      </xdr:spPr>
    </xdr:pic>
    <xdr:clientData/>
  </xdr:twoCellAnchor>
  <xdr:twoCellAnchor editAs="oneCell">
    <xdr:from>
      <xdr:col>11</xdr:col>
      <xdr:colOff>676275</xdr:colOff>
      <xdr:row>31</xdr:row>
      <xdr:rowOff>31750</xdr:rowOff>
    </xdr:from>
    <xdr:to>
      <xdr:col>19</xdr:col>
      <xdr:colOff>238125</xdr:colOff>
      <xdr:row>48</xdr:row>
      <xdr:rowOff>152400</xdr:rowOff>
    </xdr:to>
    <xdr:pic>
      <xdr:nvPicPr>
        <xdr:cNvPr id="4" name="图片 3" descr="1598325958(1)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62695" y="5701030"/>
          <a:ext cx="4930140" cy="3229610"/>
        </a:xfrm>
        <a:prstGeom prst="rect">
          <a:avLst/>
        </a:prstGeom>
      </xdr:spPr>
    </xdr:pic>
    <xdr:clientData/>
  </xdr:twoCellAnchor>
  <xdr:twoCellAnchor editAs="oneCell">
    <xdr:from>
      <xdr:col>11</xdr:col>
      <xdr:colOff>628650</xdr:colOff>
      <xdr:row>52</xdr:row>
      <xdr:rowOff>96520</xdr:rowOff>
    </xdr:from>
    <xdr:to>
      <xdr:col>19</xdr:col>
      <xdr:colOff>320675</xdr:colOff>
      <xdr:row>70</xdr:row>
      <xdr:rowOff>142240</xdr:rowOff>
    </xdr:to>
    <xdr:pic>
      <xdr:nvPicPr>
        <xdr:cNvPr id="5" name="图片 4" descr="1598326238(1)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15070" y="9606280"/>
          <a:ext cx="5060315" cy="3337560"/>
        </a:xfrm>
        <a:prstGeom prst="rect">
          <a:avLst/>
        </a:prstGeom>
      </xdr:spPr>
    </xdr:pic>
    <xdr:clientData/>
  </xdr:twoCellAnchor>
  <xdr:twoCellAnchor editAs="oneCell">
    <xdr:from>
      <xdr:col>22</xdr:col>
      <xdr:colOff>142875</xdr:colOff>
      <xdr:row>30</xdr:row>
      <xdr:rowOff>99060</xdr:rowOff>
    </xdr:from>
    <xdr:to>
      <xdr:col>30</xdr:col>
      <xdr:colOff>428625</xdr:colOff>
      <xdr:row>48</xdr:row>
      <xdr:rowOff>161925</xdr:rowOff>
    </xdr:to>
    <xdr:pic>
      <xdr:nvPicPr>
        <xdr:cNvPr id="7" name="图片 6" descr="1598326524(1)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549245" y="5585460"/>
          <a:ext cx="5223510" cy="3354705"/>
        </a:xfrm>
        <a:prstGeom prst="rect">
          <a:avLst/>
        </a:prstGeom>
      </xdr:spPr>
    </xdr:pic>
    <xdr:clientData/>
  </xdr:twoCellAnchor>
  <xdr:twoCellAnchor editAs="oneCell">
    <xdr:from>
      <xdr:col>22</xdr:col>
      <xdr:colOff>113665</xdr:colOff>
      <xdr:row>52</xdr:row>
      <xdr:rowOff>67945</xdr:rowOff>
    </xdr:from>
    <xdr:to>
      <xdr:col>30</xdr:col>
      <xdr:colOff>400050</xdr:colOff>
      <xdr:row>70</xdr:row>
      <xdr:rowOff>161925</xdr:rowOff>
    </xdr:to>
    <xdr:pic>
      <xdr:nvPicPr>
        <xdr:cNvPr id="8" name="图片 7" descr="1598326602(1)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20035" y="9577705"/>
          <a:ext cx="5224145" cy="3385820"/>
        </a:xfrm>
        <a:prstGeom prst="rect">
          <a:avLst/>
        </a:prstGeom>
      </xdr:spPr>
    </xdr:pic>
    <xdr:clientData/>
  </xdr:twoCellAnchor>
  <xdr:twoCellAnchor editAs="oneCell">
    <xdr:from>
      <xdr:col>1</xdr:col>
      <xdr:colOff>617220</xdr:colOff>
      <xdr:row>31</xdr:row>
      <xdr:rowOff>6985</xdr:rowOff>
    </xdr:from>
    <xdr:to>
      <xdr:col>8</xdr:col>
      <xdr:colOff>655955</xdr:colOff>
      <xdr:row>49</xdr:row>
      <xdr:rowOff>38735</xdr:rowOff>
    </xdr:to>
    <xdr:pic>
      <xdr:nvPicPr>
        <xdr:cNvPr id="6" name="图片 5" descr="1598325783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" y="5676265"/>
          <a:ext cx="5325745" cy="332359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54</xdr:row>
      <xdr:rowOff>9525</xdr:rowOff>
    </xdr:from>
    <xdr:to>
      <xdr:col>8</xdr:col>
      <xdr:colOff>588010</xdr:colOff>
      <xdr:row>72</xdr:row>
      <xdr:rowOff>50165</xdr:rowOff>
    </xdr:to>
    <xdr:pic>
      <xdr:nvPicPr>
        <xdr:cNvPr id="9" name="图片 8" descr="1598325857(1)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965" y="9885045"/>
          <a:ext cx="5248275" cy="3332480"/>
        </a:xfrm>
        <a:prstGeom prst="rect">
          <a:avLst/>
        </a:prstGeom>
      </xdr:spPr>
    </xdr:pic>
    <xdr:clientData/>
  </xdr:twoCellAnchor>
  <xdr:twoCellAnchor editAs="oneCell">
    <xdr:from>
      <xdr:col>11</xdr:col>
      <xdr:colOff>676275</xdr:colOff>
      <xdr:row>31</xdr:row>
      <xdr:rowOff>31750</xdr:rowOff>
    </xdr:from>
    <xdr:to>
      <xdr:col>19</xdr:col>
      <xdr:colOff>245745</xdr:colOff>
      <xdr:row>48</xdr:row>
      <xdr:rowOff>152400</xdr:rowOff>
    </xdr:to>
    <xdr:pic>
      <xdr:nvPicPr>
        <xdr:cNvPr id="10" name="图片 9" descr="1598325958(1)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62695" y="5701030"/>
          <a:ext cx="4937760" cy="3229610"/>
        </a:xfrm>
        <a:prstGeom prst="rect">
          <a:avLst/>
        </a:prstGeom>
      </xdr:spPr>
    </xdr:pic>
    <xdr:clientData/>
  </xdr:twoCellAnchor>
  <xdr:twoCellAnchor editAs="oneCell">
    <xdr:from>
      <xdr:col>11</xdr:col>
      <xdr:colOff>628650</xdr:colOff>
      <xdr:row>52</xdr:row>
      <xdr:rowOff>96520</xdr:rowOff>
    </xdr:from>
    <xdr:to>
      <xdr:col>19</xdr:col>
      <xdr:colOff>328295</xdr:colOff>
      <xdr:row>70</xdr:row>
      <xdr:rowOff>142240</xdr:rowOff>
    </xdr:to>
    <xdr:pic>
      <xdr:nvPicPr>
        <xdr:cNvPr id="11" name="图片 10" descr="1598326238(1)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15070" y="9606280"/>
          <a:ext cx="5067935" cy="3337560"/>
        </a:xfrm>
        <a:prstGeom prst="rect">
          <a:avLst/>
        </a:prstGeom>
      </xdr:spPr>
    </xdr:pic>
    <xdr:clientData/>
  </xdr:twoCellAnchor>
  <xdr:twoCellAnchor editAs="oneCell">
    <xdr:from>
      <xdr:col>22</xdr:col>
      <xdr:colOff>142875</xdr:colOff>
      <xdr:row>30</xdr:row>
      <xdr:rowOff>99060</xdr:rowOff>
    </xdr:from>
    <xdr:to>
      <xdr:col>30</xdr:col>
      <xdr:colOff>428625</xdr:colOff>
      <xdr:row>48</xdr:row>
      <xdr:rowOff>161925</xdr:rowOff>
    </xdr:to>
    <xdr:pic>
      <xdr:nvPicPr>
        <xdr:cNvPr id="12" name="图片 11" descr="1598326524(1)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549245" y="5585460"/>
          <a:ext cx="5223510" cy="3354705"/>
        </a:xfrm>
        <a:prstGeom prst="rect">
          <a:avLst/>
        </a:prstGeom>
      </xdr:spPr>
    </xdr:pic>
    <xdr:clientData/>
  </xdr:twoCellAnchor>
  <xdr:twoCellAnchor editAs="oneCell">
    <xdr:from>
      <xdr:col>22</xdr:col>
      <xdr:colOff>113665</xdr:colOff>
      <xdr:row>52</xdr:row>
      <xdr:rowOff>67945</xdr:rowOff>
    </xdr:from>
    <xdr:to>
      <xdr:col>30</xdr:col>
      <xdr:colOff>400050</xdr:colOff>
      <xdr:row>70</xdr:row>
      <xdr:rowOff>161925</xdr:rowOff>
    </xdr:to>
    <xdr:pic>
      <xdr:nvPicPr>
        <xdr:cNvPr id="13" name="图片 12" descr="1598326602(1)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20035" y="9577705"/>
          <a:ext cx="5224145" cy="338582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8</xdr:col>
      <xdr:colOff>574675</xdr:colOff>
      <xdr:row>131</xdr:row>
      <xdr:rowOff>62865</xdr:rowOff>
    </xdr:to>
    <xdr:pic>
      <xdr:nvPicPr>
        <xdr:cNvPr id="14" name="图片 13" descr="1598326524(1)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4440" y="20665440"/>
          <a:ext cx="5244465" cy="3354705"/>
        </a:xfrm>
        <a:prstGeom prst="rect">
          <a:avLst/>
        </a:prstGeom>
      </xdr:spPr>
    </xdr:pic>
    <xdr:clientData/>
  </xdr:twoCellAnchor>
  <xdr:twoCellAnchor editAs="oneCell">
    <xdr:from>
      <xdr:col>11</xdr:col>
      <xdr:colOff>410210</xdr:colOff>
      <xdr:row>112</xdr:row>
      <xdr:rowOff>45720</xdr:rowOff>
    </xdr:from>
    <xdr:to>
      <xdr:col>19</xdr:col>
      <xdr:colOff>186690</xdr:colOff>
      <xdr:row>130</xdr:row>
      <xdr:rowOff>140335</xdr:rowOff>
    </xdr:to>
    <xdr:pic>
      <xdr:nvPicPr>
        <xdr:cNvPr id="15" name="图片 14" descr="1598327081(1)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96630" y="20528280"/>
          <a:ext cx="5144770" cy="3386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D:\Users\Lenovo\AppData\Local\Youdao\Dict\8.9.3.0\resultui\html\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6"/>
  <sheetViews>
    <sheetView workbookViewId="0">
      <selection activeCell="H21" sqref="H21"/>
    </sheetView>
  </sheetViews>
  <sheetFormatPr defaultColWidth="9" defaultRowHeight="14.4"/>
  <sheetData>
    <row r="1" spans="1:1">
      <c r="A1" s="24" t="s">
        <v>0</v>
      </c>
    </row>
    <row r="2" spans="3:11">
      <c r="C2" s="25" t="s">
        <v>1</v>
      </c>
      <c r="D2" s="26"/>
      <c r="E2" s="27"/>
      <c r="F2" s="28"/>
      <c r="I2" s="25" t="s">
        <v>1</v>
      </c>
      <c r="J2" s="26"/>
      <c r="K2" s="27"/>
    </row>
    <row r="3" spans="3:11">
      <c r="C3" s="29" t="s">
        <v>2</v>
      </c>
      <c r="D3" s="29" t="s">
        <v>3</v>
      </c>
      <c r="E3" s="30" t="s">
        <v>4</v>
      </c>
      <c r="F3" s="28"/>
      <c r="I3" s="29" t="s">
        <v>2</v>
      </c>
      <c r="J3" s="29" t="s">
        <v>3</v>
      </c>
      <c r="K3" s="30" t="s">
        <v>4</v>
      </c>
    </row>
    <row r="4" spans="2:11">
      <c r="B4" s="31" t="s">
        <v>5</v>
      </c>
      <c r="C4" s="32">
        <v>16</v>
      </c>
      <c r="D4" s="29">
        <v>20</v>
      </c>
      <c r="E4" s="28">
        <v>5</v>
      </c>
      <c r="F4" s="28"/>
      <c r="H4" s="31" t="s">
        <v>6</v>
      </c>
      <c r="I4" s="32">
        <v>16</v>
      </c>
      <c r="J4" s="29">
        <v>20</v>
      </c>
      <c r="K4" s="29">
        <v>3</v>
      </c>
    </row>
    <row r="5" spans="2:11">
      <c r="B5" s="31"/>
      <c r="C5" s="32">
        <v>16</v>
      </c>
      <c r="D5" s="29">
        <v>20</v>
      </c>
      <c r="E5" s="28">
        <v>2</v>
      </c>
      <c r="F5" s="28"/>
      <c r="H5" s="31"/>
      <c r="I5" s="32">
        <v>16</v>
      </c>
      <c r="J5" s="29">
        <v>20</v>
      </c>
      <c r="K5" s="29">
        <v>4</v>
      </c>
    </row>
    <row r="6" spans="2:11">
      <c r="B6" s="31"/>
      <c r="C6" s="32">
        <v>16</v>
      </c>
      <c r="D6" s="29">
        <v>20</v>
      </c>
      <c r="E6" s="28">
        <v>5</v>
      </c>
      <c r="F6" s="28"/>
      <c r="H6" s="31"/>
      <c r="I6" s="32">
        <v>16</v>
      </c>
      <c r="J6" s="29">
        <v>20</v>
      </c>
      <c r="K6" s="29">
        <v>5</v>
      </c>
    </row>
    <row r="7" spans="2:11">
      <c r="B7" s="31"/>
      <c r="C7" s="29">
        <v>33</v>
      </c>
      <c r="D7" s="29">
        <v>20</v>
      </c>
      <c r="E7" s="28">
        <v>12</v>
      </c>
      <c r="F7" s="28"/>
      <c r="H7" s="31"/>
      <c r="I7" s="29">
        <v>33</v>
      </c>
      <c r="J7" s="29">
        <v>20</v>
      </c>
      <c r="K7" s="29">
        <v>11</v>
      </c>
    </row>
    <row r="8" spans="2:11">
      <c r="B8" s="31"/>
      <c r="C8" s="29">
        <v>33</v>
      </c>
      <c r="D8" s="29">
        <v>20</v>
      </c>
      <c r="E8" s="28">
        <v>10</v>
      </c>
      <c r="F8" s="28"/>
      <c r="H8" s="31"/>
      <c r="I8" s="29">
        <v>33</v>
      </c>
      <c r="J8" s="29">
        <v>20</v>
      </c>
      <c r="K8" s="29">
        <v>14</v>
      </c>
    </row>
    <row r="9" spans="2:11">
      <c r="B9" s="31"/>
      <c r="C9" s="29">
        <v>33</v>
      </c>
      <c r="D9" s="29">
        <v>20</v>
      </c>
      <c r="E9" s="28">
        <v>14</v>
      </c>
      <c r="F9" s="28"/>
      <c r="H9" s="31"/>
      <c r="I9" s="29">
        <v>33</v>
      </c>
      <c r="J9" s="29">
        <v>20</v>
      </c>
      <c r="K9" s="29">
        <v>11</v>
      </c>
    </row>
    <row r="10" spans="2:11">
      <c r="B10" s="31"/>
      <c r="C10" s="29">
        <v>42</v>
      </c>
      <c r="D10" s="29">
        <v>20</v>
      </c>
      <c r="E10" s="28">
        <v>14</v>
      </c>
      <c r="F10" s="28"/>
      <c r="H10" s="31"/>
      <c r="I10" s="29">
        <v>42</v>
      </c>
      <c r="J10" s="29">
        <v>20</v>
      </c>
      <c r="K10" s="29">
        <v>13</v>
      </c>
    </row>
    <row r="11" spans="2:11">
      <c r="B11" s="31"/>
      <c r="C11" s="29">
        <v>42</v>
      </c>
      <c r="D11" s="29">
        <v>20</v>
      </c>
      <c r="E11" s="28">
        <v>18</v>
      </c>
      <c r="F11" s="28"/>
      <c r="H11" s="31"/>
      <c r="I11" s="29">
        <v>42</v>
      </c>
      <c r="J11" s="29">
        <v>20</v>
      </c>
      <c r="K11" s="29">
        <v>16</v>
      </c>
    </row>
    <row r="12" spans="2:11">
      <c r="B12" s="31"/>
      <c r="C12" s="29">
        <v>42</v>
      </c>
      <c r="D12" s="29">
        <v>20</v>
      </c>
      <c r="E12" s="28">
        <v>13</v>
      </c>
      <c r="F12" s="28"/>
      <c r="H12" s="31"/>
      <c r="I12" s="29">
        <v>42</v>
      </c>
      <c r="J12" s="29">
        <v>20</v>
      </c>
      <c r="K12" s="29">
        <v>16</v>
      </c>
    </row>
    <row r="13" spans="2:11">
      <c r="B13" s="31"/>
      <c r="C13" s="29">
        <v>50</v>
      </c>
      <c r="D13" s="29">
        <v>20</v>
      </c>
      <c r="E13" s="28">
        <v>15</v>
      </c>
      <c r="F13" s="28"/>
      <c r="H13" s="31"/>
      <c r="I13" s="29">
        <v>50</v>
      </c>
      <c r="J13" s="29">
        <v>20</v>
      </c>
      <c r="K13" s="29">
        <v>14</v>
      </c>
    </row>
    <row r="14" spans="2:11">
      <c r="B14" s="31"/>
      <c r="C14" s="29">
        <v>50</v>
      </c>
      <c r="D14" s="29">
        <v>20</v>
      </c>
      <c r="E14" s="28">
        <v>17</v>
      </c>
      <c r="F14" s="28"/>
      <c r="H14" s="31"/>
      <c r="I14" s="29">
        <v>50</v>
      </c>
      <c r="J14" s="29">
        <v>20</v>
      </c>
      <c r="K14" s="29">
        <v>16</v>
      </c>
    </row>
    <row r="15" spans="2:11">
      <c r="B15" s="31"/>
      <c r="C15" s="29">
        <v>50</v>
      </c>
      <c r="D15" s="29">
        <v>20</v>
      </c>
      <c r="E15" s="28">
        <v>16</v>
      </c>
      <c r="F15" s="28"/>
      <c r="H15" s="31"/>
      <c r="I15" s="29">
        <v>50</v>
      </c>
      <c r="J15" s="29">
        <v>20</v>
      </c>
      <c r="K15" s="29">
        <v>17</v>
      </c>
    </row>
    <row r="16" spans="2:11">
      <c r="B16" s="31"/>
      <c r="C16" s="29">
        <v>67</v>
      </c>
      <c r="D16" s="29">
        <v>20</v>
      </c>
      <c r="E16" s="28">
        <v>18</v>
      </c>
      <c r="F16" s="28"/>
      <c r="H16" s="31"/>
      <c r="I16" s="29">
        <v>67</v>
      </c>
      <c r="J16" s="29">
        <v>20</v>
      </c>
      <c r="K16" s="29">
        <v>17</v>
      </c>
    </row>
    <row r="17" spans="2:11">
      <c r="B17" s="31"/>
      <c r="C17" s="29">
        <v>67</v>
      </c>
      <c r="D17" s="29">
        <v>20</v>
      </c>
      <c r="E17" s="28">
        <v>19</v>
      </c>
      <c r="F17" s="28"/>
      <c r="H17" s="31"/>
      <c r="I17" s="29">
        <v>67</v>
      </c>
      <c r="J17" s="29">
        <v>20</v>
      </c>
      <c r="K17" s="29">
        <v>18</v>
      </c>
    </row>
    <row r="18" spans="2:11">
      <c r="B18" s="31"/>
      <c r="C18" s="29">
        <v>67</v>
      </c>
      <c r="D18" s="29">
        <v>20</v>
      </c>
      <c r="E18" s="28">
        <v>18</v>
      </c>
      <c r="F18" s="28"/>
      <c r="H18" s="31"/>
      <c r="I18" s="29">
        <v>67</v>
      </c>
      <c r="J18" s="29">
        <v>20</v>
      </c>
      <c r="K18" s="29">
        <v>19</v>
      </c>
    </row>
    <row r="19" spans="2:11">
      <c r="B19" s="31"/>
      <c r="C19" s="33" t="s">
        <v>7</v>
      </c>
      <c r="D19" s="29">
        <v>20</v>
      </c>
      <c r="E19" s="29">
        <v>0</v>
      </c>
      <c r="I19" s="33" t="s">
        <v>7</v>
      </c>
      <c r="J19" s="29">
        <v>20</v>
      </c>
      <c r="K19" s="29">
        <v>0</v>
      </c>
    </row>
    <row r="20" spans="2:11">
      <c r="B20" s="31"/>
      <c r="D20" s="29">
        <v>20</v>
      </c>
      <c r="E20" s="29">
        <v>0</v>
      </c>
      <c r="J20" s="29">
        <v>20</v>
      </c>
      <c r="K20" s="29">
        <v>0</v>
      </c>
    </row>
    <row r="21" spans="2:11">
      <c r="B21" s="31"/>
      <c r="D21" s="29">
        <v>20</v>
      </c>
      <c r="E21" s="29">
        <v>0</v>
      </c>
      <c r="J21" s="29">
        <v>20</v>
      </c>
      <c r="K21" s="29">
        <v>0</v>
      </c>
    </row>
    <row r="22" spans="1:6">
      <c r="A22" s="29"/>
      <c r="B22" s="29"/>
      <c r="C22" s="28"/>
      <c r="D22" s="28"/>
      <c r="E22" s="28"/>
      <c r="F22" s="28"/>
    </row>
    <row r="23" spans="1:2">
      <c r="A23" s="33"/>
      <c r="B23" s="33"/>
    </row>
    <row r="25" spans="3:11">
      <c r="C25" s="25" t="s">
        <v>8</v>
      </c>
      <c r="D25" s="26"/>
      <c r="E25" s="27"/>
      <c r="I25" s="25" t="s">
        <v>8</v>
      </c>
      <c r="J25" s="26"/>
      <c r="K25" s="27"/>
    </row>
    <row r="26" spans="3:11">
      <c r="C26" s="29" t="s">
        <v>2</v>
      </c>
      <c r="D26" s="29" t="s">
        <v>3</v>
      </c>
      <c r="E26" s="30" t="s">
        <v>4</v>
      </c>
      <c r="I26" s="29" t="s">
        <v>2</v>
      </c>
      <c r="J26" s="29" t="s">
        <v>3</v>
      </c>
      <c r="K26" s="30" t="s">
        <v>4</v>
      </c>
    </row>
    <row r="27" spans="2:11">
      <c r="B27" s="31" t="s">
        <v>5</v>
      </c>
      <c r="C27" s="32">
        <v>16</v>
      </c>
      <c r="D27" s="29">
        <v>20</v>
      </c>
      <c r="E27" s="29">
        <v>3</v>
      </c>
      <c r="H27" s="31" t="s">
        <v>6</v>
      </c>
      <c r="I27" s="32">
        <v>16</v>
      </c>
      <c r="J27" s="29">
        <v>20</v>
      </c>
      <c r="K27" s="29">
        <v>3</v>
      </c>
    </row>
    <row r="28" spans="2:11">
      <c r="B28" s="31"/>
      <c r="C28" s="32">
        <v>16</v>
      </c>
      <c r="D28" s="29">
        <v>20</v>
      </c>
      <c r="E28" s="29">
        <v>4</v>
      </c>
      <c r="H28" s="31"/>
      <c r="I28" s="32">
        <v>16</v>
      </c>
      <c r="J28" s="29">
        <v>20</v>
      </c>
      <c r="K28" s="29">
        <v>3</v>
      </c>
    </row>
    <row r="29" spans="2:11">
      <c r="B29" s="31"/>
      <c r="C29" s="32">
        <v>16</v>
      </c>
      <c r="D29" s="29">
        <v>20</v>
      </c>
      <c r="E29" s="29">
        <v>4</v>
      </c>
      <c r="H29" s="31"/>
      <c r="I29" s="32">
        <v>16</v>
      </c>
      <c r="J29" s="29">
        <v>20</v>
      </c>
      <c r="K29" s="29">
        <v>4</v>
      </c>
    </row>
    <row r="30" spans="2:11">
      <c r="B30" s="31"/>
      <c r="C30" s="29">
        <v>33</v>
      </c>
      <c r="D30" s="29">
        <v>20</v>
      </c>
      <c r="E30" s="29">
        <v>11</v>
      </c>
      <c r="H30" s="31"/>
      <c r="I30" s="29">
        <v>33</v>
      </c>
      <c r="J30" s="29">
        <v>20</v>
      </c>
      <c r="K30" s="29">
        <v>7</v>
      </c>
    </row>
    <row r="31" spans="2:11">
      <c r="B31" s="31"/>
      <c r="C31" s="29">
        <v>33</v>
      </c>
      <c r="D31" s="29">
        <v>20</v>
      </c>
      <c r="E31" s="29">
        <v>13</v>
      </c>
      <c r="H31" s="31"/>
      <c r="I31" s="29">
        <v>33</v>
      </c>
      <c r="J31" s="29">
        <v>20</v>
      </c>
      <c r="K31" s="29">
        <v>9</v>
      </c>
    </row>
    <row r="32" spans="2:11">
      <c r="B32" s="31"/>
      <c r="C32" s="29">
        <v>33</v>
      </c>
      <c r="D32" s="29">
        <v>20</v>
      </c>
      <c r="E32" s="29">
        <v>8</v>
      </c>
      <c r="H32" s="31"/>
      <c r="I32" s="29">
        <v>33</v>
      </c>
      <c r="J32" s="29">
        <v>20</v>
      </c>
      <c r="K32" s="29">
        <v>10</v>
      </c>
    </row>
    <row r="33" spans="2:11">
      <c r="B33" s="31"/>
      <c r="C33" s="29">
        <v>42</v>
      </c>
      <c r="D33" s="29">
        <v>20</v>
      </c>
      <c r="E33" s="29">
        <v>16</v>
      </c>
      <c r="H33" s="31"/>
      <c r="I33" s="29">
        <v>42</v>
      </c>
      <c r="J33" s="29">
        <v>20</v>
      </c>
      <c r="K33" s="29">
        <v>14</v>
      </c>
    </row>
    <row r="34" spans="2:11">
      <c r="B34" s="31"/>
      <c r="C34" s="29">
        <v>42</v>
      </c>
      <c r="D34" s="29">
        <v>20</v>
      </c>
      <c r="E34" s="29">
        <v>13</v>
      </c>
      <c r="H34" s="31"/>
      <c r="I34" s="29">
        <v>42</v>
      </c>
      <c r="J34" s="29">
        <v>20</v>
      </c>
      <c r="K34" s="29">
        <v>15</v>
      </c>
    </row>
    <row r="35" spans="2:11">
      <c r="B35" s="31"/>
      <c r="C35" s="29">
        <v>42</v>
      </c>
      <c r="D35" s="29">
        <v>20</v>
      </c>
      <c r="E35" s="29">
        <v>15</v>
      </c>
      <c r="H35" s="31"/>
      <c r="I35" s="29">
        <v>42</v>
      </c>
      <c r="J35" s="29">
        <v>20</v>
      </c>
      <c r="K35" s="29">
        <v>12</v>
      </c>
    </row>
    <row r="36" spans="2:11">
      <c r="B36" s="31"/>
      <c r="C36" s="29">
        <v>50</v>
      </c>
      <c r="D36" s="29">
        <v>20</v>
      </c>
      <c r="E36" s="29">
        <v>17</v>
      </c>
      <c r="H36" s="31"/>
      <c r="I36" s="29">
        <v>50</v>
      </c>
      <c r="J36" s="29">
        <v>20</v>
      </c>
      <c r="K36" s="29">
        <v>16</v>
      </c>
    </row>
    <row r="37" spans="2:11">
      <c r="B37" s="31"/>
      <c r="C37" s="29">
        <v>50</v>
      </c>
      <c r="D37" s="29">
        <v>20</v>
      </c>
      <c r="E37" s="29">
        <v>15</v>
      </c>
      <c r="H37" s="31"/>
      <c r="I37" s="29">
        <v>50</v>
      </c>
      <c r="J37" s="29">
        <v>20</v>
      </c>
      <c r="K37" s="29">
        <v>13</v>
      </c>
    </row>
    <row r="38" spans="2:11">
      <c r="B38" s="31"/>
      <c r="C38" s="29">
        <v>50</v>
      </c>
      <c r="D38" s="29">
        <v>20</v>
      </c>
      <c r="E38" s="29">
        <v>16</v>
      </c>
      <c r="H38" s="31"/>
      <c r="I38" s="29">
        <v>50</v>
      </c>
      <c r="J38" s="29">
        <v>20</v>
      </c>
      <c r="K38" s="29">
        <v>16</v>
      </c>
    </row>
    <row r="39" spans="2:11">
      <c r="B39" s="31"/>
      <c r="C39" s="29">
        <v>67</v>
      </c>
      <c r="D39" s="29">
        <v>20</v>
      </c>
      <c r="E39" s="29">
        <v>19</v>
      </c>
      <c r="H39" s="31"/>
      <c r="I39" s="29">
        <v>67</v>
      </c>
      <c r="J39" s="29">
        <v>20</v>
      </c>
      <c r="K39" s="29">
        <v>18</v>
      </c>
    </row>
    <row r="40" spans="2:11">
      <c r="B40" s="31"/>
      <c r="C40" s="29">
        <v>67</v>
      </c>
      <c r="D40" s="29">
        <v>20</v>
      </c>
      <c r="E40" s="29">
        <v>16</v>
      </c>
      <c r="H40" s="31"/>
      <c r="I40" s="29">
        <v>67</v>
      </c>
      <c r="J40" s="29">
        <v>20</v>
      </c>
      <c r="K40" s="29">
        <v>19</v>
      </c>
    </row>
    <row r="41" spans="2:11">
      <c r="B41" s="31"/>
      <c r="C41" s="29">
        <v>67</v>
      </c>
      <c r="D41" s="29">
        <v>20</v>
      </c>
      <c r="E41" s="29">
        <v>18</v>
      </c>
      <c r="H41" s="31"/>
      <c r="I41" s="29">
        <v>67</v>
      </c>
      <c r="J41" s="29">
        <v>20</v>
      </c>
      <c r="K41" s="29">
        <v>19</v>
      </c>
    </row>
    <row r="42" spans="3:11">
      <c r="C42" s="33" t="s">
        <v>7</v>
      </c>
      <c r="D42" s="29">
        <v>20</v>
      </c>
      <c r="E42" s="29">
        <v>0</v>
      </c>
      <c r="I42" s="33" t="s">
        <v>7</v>
      </c>
      <c r="J42" s="29">
        <v>20</v>
      </c>
      <c r="K42" s="29">
        <v>0</v>
      </c>
    </row>
    <row r="43" spans="4:11">
      <c r="D43" s="29">
        <v>20</v>
      </c>
      <c r="E43" s="29">
        <v>0</v>
      </c>
      <c r="J43" s="29">
        <v>20</v>
      </c>
      <c r="K43" s="29">
        <v>0</v>
      </c>
    </row>
    <row r="44" spans="4:11">
      <c r="D44" s="29">
        <v>20</v>
      </c>
      <c r="E44" s="29">
        <v>0</v>
      </c>
      <c r="J44" s="29">
        <v>20</v>
      </c>
      <c r="K44" s="29">
        <v>0</v>
      </c>
    </row>
    <row r="45" spans="4:4">
      <c r="D45" s="29"/>
    </row>
    <row r="46" spans="4:4">
      <c r="D46" s="29"/>
    </row>
    <row r="47" spans="3:11">
      <c r="C47" s="26" t="s">
        <v>9</v>
      </c>
      <c r="D47" s="26"/>
      <c r="E47" s="27"/>
      <c r="I47" s="26" t="s">
        <v>9</v>
      </c>
      <c r="J47" s="26"/>
      <c r="K47" s="27"/>
    </row>
    <row r="48" spans="3:11">
      <c r="C48" s="29" t="s">
        <v>2</v>
      </c>
      <c r="D48" s="29" t="s">
        <v>3</v>
      </c>
      <c r="E48" s="30" t="s">
        <v>4</v>
      </c>
      <c r="I48" s="29" t="s">
        <v>2</v>
      </c>
      <c r="J48" s="29" t="s">
        <v>3</v>
      </c>
      <c r="K48" s="30" t="s">
        <v>4</v>
      </c>
    </row>
    <row r="49" spans="2:15">
      <c r="B49" s="31" t="s">
        <v>5</v>
      </c>
      <c r="C49" s="32">
        <v>14</v>
      </c>
      <c r="D49" s="29">
        <v>20</v>
      </c>
      <c r="E49" s="28">
        <v>7</v>
      </c>
      <c r="H49" s="31" t="s">
        <v>6</v>
      </c>
      <c r="I49" s="32">
        <v>14</v>
      </c>
      <c r="J49" s="29">
        <v>20</v>
      </c>
      <c r="K49" s="29">
        <v>6</v>
      </c>
      <c r="O49" s="14"/>
    </row>
    <row r="50" spans="2:15">
      <c r="B50" s="31"/>
      <c r="C50" s="32">
        <v>14</v>
      </c>
      <c r="D50" s="29">
        <v>20</v>
      </c>
      <c r="E50" s="28">
        <v>5</v>
      </c>
      <c r="H50" s="31"/>
      <c r="I50" s="32">
        <v>14</v>
      </c>
      <c r="J50" s="29">
        <v>20</v>
      </c>
      <c r="K50" s="29">
        <v>3</v>
      </c>
      <c r="O50" s="14"/>
    </row>
    <row r="51" spans="2:15">
      <c r="B51" s="31"/>
      <c r="C51" s="32">
        <v>14</v>
      </c>
      <c r="D51" s="29">
        <v>20</v>
      </c>
      <c r="E51" s="28">
        <v>4</v>
      </c>
      <c r="H51" s="31"/>
      <c r="I51" s="32">
        <v>14</v>
      </c>
      <c r="J51" s="29">
        <v>20</v>
      </c>
      <c r="K51" s="29">
        <v>5</v>
      </c>
      <c r="O51" s="14"/>
    </row>
    <row r="52" spans="2:15">
      <c r="B52" s="31"/>
      <c r="C52" s="29">
        <v>21</v>
      </c>
      <c r="D52" s="29">
        <v>20</v>
      </c>
      <c r="E52" s="28">
        <v>6</v>
      </c>
      <c r="H52" s="31"/>
      <c r="I52" s="29">
        <v>21</v>
      </c>
      <c r="J52" s="29">
        <v>20</v>
      </c>
      <c r="K52" s="29">
        <v>8</v>
      </c>
      <c r="O52" s="14"/>
    </row>
    <row r="53" spans="2:15">
      <c r="B53" s="31"/>
      <c r="C53" s="29">
        <v>21</v>
      </c>
      <c r="D53" s="29">
        <v>20</v>
      </c>
      <c r="E53" s="28">
        <v>6</v>
      </c>
      <c r="H53" s="31"/>
      <c r="I53" s="29">
        <v>21</v>
      </c>
      <c r="J53" s="29">
        <v>20</v>
      </c>
      <c r="K53" s="29">
        <v>5</v>
      </c>
      <c r="O53" s="14"/>
    </row>
    <row r="54" spans="2:11">
      <c r="B54" s="31"/>
      <c r="C54" s="29">
        <v>21</v>
      </c>
      <c r="D54" s="29">
        <v>20</v>
      </c>
      <c r="E54" s="28">
        <v>8</v>
      </c>
      <c r="H54" s="31"/>
      <c r="I54" s="29">
        <v>21</v>
      </c>
      <c r="J54" s="29">
        <v>20</v>
      </c>
      <c r="K54" s="29">
        <v>8</v>
      </c>
    </row>
    <row r="55" spans="2:11">
      <c r="B55" s="31"/>
      <c r="C55" s="29">
        <v>28</v>
      </c>
      <c r="D55" s="29">
        <v>20</v>
      </c>
      <c r="E55" s="28">
        <v>11</v>
      </c>
      <c r="H55" s="31"/>
      <c r="I55" s="29">
        <v>28</v>
      </c>
      <c r="J55" s="29">
        <v>20</v>
      </c>
      <c r="K55" s="29">
        <v>10</v>
      </c>
    </row>
    <row r="56" spans="2:11">
      <c r="B56" s="31"/>
      <c r="C56" s="29">
        <v>28</v>
      </c>
      <c r="D56" s="29">
        <v>20</v>
      </c>
      <c r="E56" s="28">
        <v>14</v>
      </c>
      <c r="H56" s="31"/>
      <c r="I56" s="29">
        <v>28</v>
      </c>
      <c r="J56" s="29">
        <v>20</v>
      </c>
      <c r="K56" s="29">
        <v>13</v>
      </c>
    </row>
    <row r="57" spans="2:11">
      <c r="B57" s="31"/>
      <c r="C57" s="29">
        <v>28</v>
      </c>
      <c r="D57" s="29">
        <v>20</v>
      </c>
      <c r="E57" s="28">
        <v>13</v>
      </c>
      <c r="H57" s="31"/>
      <c r="I57" s="29">
        <v>28</v>
      </c>
      <c r="J57" s="29">
        <v>20</v>
      </c>
      <c r="K57" s="29">
        <v>9</v>
      </c>
    </row>
    <row r="58" spans="2:11">
      <c r="B58" s="31"/>
      <c r="C58" s="29">
        <v>35</v>
      </c>
      <c r="D58" s="29">
        <v>20</v>
      </c>
      <c r="E58" s="28">
        <v>15</v>
      </c>
      <c r="H58" s="31"/>
      <c r="I58" s="29">
        <v>35</v>
      </c>
      <c r="J58" s="29">
        <v>20</v>
      </c>
      <c r="K58" s="29">
        <v>18</v>
      </c>
    </row>
    <row r="59" spans="2:11">
      <c r="B59" s="31"/>
      <c r="C59" s="29">
        <v>35</v>
      </c>
      <c r="D59" s="29">
        <v>20</v>
      </c>
      <c r="E59" s="28">
        <v>18</v>
      </c>
      <c r="H59" s="31"/>
      <c r="I59" s="29">
        <v>35</v>
      </c>
      <c r="J59" s="29">
        <v>20</v>
      </c>
      <c r="K59" s="29">
        <v>16</v>
      </c>
    </row>
    <row r="60" spans="2:11">
      <c r="B60" s="31"/>
      <c r="C60" s="29">
        <v>35</v>
      </c>
      <c r="D60" s="29">
        <v>20</v>
      </c>
      <c r="E60" s="28">
        <v>14</v>
      </c>
      <c r="H60" s="31"/>
      <c r="I60" s="29">
        <v>35</v>
      </c>
      <c r="J60" s="29">
        <v>20</v>
      </c>
      <c r="K60" s="29">
        <v>16</v>
      </c>
    </row>
    <row r="61" spans="2:11">
      <c r="B61" s="31"/>
      <c r="C61" s="29">
        <v>42</v>
      </c>
      <c r="D61" s="29">
        <v>20</v>
      </c>
      <c r="E61" s="28">
        <v>16</v>
      </c>
      <c r="H61" s="31"/>
      <c r="I61" s="29">
        <v>42</v>
      </c>
      <c r="J61" s="29">
        <v>20</v>
      </c>
      <c r="K61" s="29">
        <v>19</v>
      </c>
    </row>
    <row r="62" spans="2:11">
      <c r="B62" s="31"/>
      <c r="C62" s="29">
        <v>42</v>
      </c>
      <c r="D62" s="29">
        <v>20</v>
      </c>
      <c r="E62" s="28">
        <v>19</v>
      </c>
      <c r="H62" s="31"/>
      <c r="I62" s="29">
        <v>42</v>
      </c>
      <c r="J62" s="29">
        <v>20</v>
      </c>
      <c r="K62" s="29">
        <v>17</v>
      </c>
    </row>
    <row r="63" spans="2:11">
      <c r="B63" s="31"/>
      <c r="C63" s="29">
        <v>42</v>
      </c>
      <c r="D63" s="29">
        <v>20</v>
      </c>
      <c r="E63" s="28">
        <v>18</v>
      </c>
      <c r="H63" s="31"/>
      <c r="I63" s="29">
        <v>42</v>
      </c>
      <c r="J63" s="29">
        <v>20</v>
      </c>
      <c r="K63" s="29">
        <v>18</v>
      </c>
    </row>
    <row r="64" spans="3:11">
      <c r="C64" s="33" t="s">
        <v>7</v>
      </c>
      <c r="D64" s="29">
        <v>20</v>
      </c>
      <c r="E64" s="29">
        <v>0</v>
      </c>
      <c r="I64" s="33" t="s">
        <v>7</v>
      </c>
      <c r="J64" s="29">
        <v>20</v>
      </c>
      <c r="K64" s="29">
        <v>0</v>
      </c>
    </row>
    <row r="65" spans="4:11">
      <c r="D65" s="29">
        <v>20</v>
      </c>
      <c r="E65" s="29">
        <v>0</v>
      </c>
      <c r="J65" s="29">
        <v>20</v>
      </c>
      <c r="K65" s="29">
        <v>0</v>
      </c>
    </row>
    <row r="66" spans="4:11">
      <c r="D66" s="29">
        <v>20</v>
      </c>
      <c r="E66" s="29">
        <v>0</v>
      </c>
      <c r="J66" s="29">
        <v>20</v>
      </c>
      <c r="K66" s="29">
        <v>0</v>
      </c>
    </row>
  </sheetData>
  <mergeCells count="6">
    <mergeCell ref="B4:B18"/>
    <mergeCell ref="B27:B41"/>
    <mergeCell ref="B49:B63"/>
    <mergeCell ref="H4:H18"/>
    <mergeCell ref="H27:H41"/>
    <mergeCell ref="H49:H63"/>
  </mergeCells>
  <hyperlinks>
    <hyperlink ref="E3" r:id="rId1" display="mortality " tooltip="file:///D:\Users\Lenovo\AppData\Local\Youdao\Dict\8.9.3.0\resultui\html\index.html#\javascript:;"/>
    <hyperlink ref="K3" r:id="rId1" display="mortality " tooltip="file:///D:\Users\Lenovo\AppData\Local\Youdao\Dict\8.9.3.0\resultui\html\index.html#\javascript:;"/>
    <hyperlink ref="E26" r:id="rId1" display="mortality " tooltip="file:///D:\Users\Lenovo\AppData\Local\Youdao\Dict\8.9.3.0\resultui\html\index.html#\javascript:;"/>
    <hyperlink ref="K26" r:id="rId1" display="mortality " tooltip="file:///D:\Users\Lenovo\AppData\Local\Youdao\Dict\8.9.3.0\resultui\html\index.html#\javascript:;"/>
    <hyperlink ref="E48" r:id="rId1" display="mortality " tooltip="file:///D:\Users\Lenovo\AppData\Local\Youdao\Dict\8.9.3.0\resultui\html\index.html#\javascript:;"/>
    <hyperlink ref="K48" r:id="rId1" display="mortality " tooltip="file:///D:\Users\Lenovo\AppData\Local\Youdao\Dict\8.9.3.0\resultui\html\index.html#\javascript:;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33"/>
  <sheetViews>
    <sheetView workbookViewId="0">
      <selection activeCell="J90" sqref="J90"/>
    </sheetView>
  </sheetViews>
  <sheetFormatPr defaultColWidth="9" defaultRowHeight="14.4"/>
  <cols>
    <col min="3" max="3" width="12.6296296296296"/>
    <col min="4" max="14" width="11.0925925925926"/>
  </cols>
  <sheetData>
    <row r="1" spans="1:1">
      <c r="A1" s="1" t="s">
        <v>10</v>
      </c>
    </row>
    <row r="2" spans="2:14">
      <c r="B2" s="17"/>
      <c r="C2" s="18" t="s">
        <v>11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>
      <c r="B3" s="17"/>
      <c r="C3" s="19" t="s">
        <v>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7"/>
    </row>
    <row r="4" spans="2:17">
      <c r="B4" s="17"/>
      <c r="C4" s="17" t="s">
        <v>13</v>
      </c>
      <c r="D4" s="17"/>
      <c r="E4" s="20" t="s">
        <v>14</v>
      </c>
      <c r="F4" s="17"/>
      <c r="G4" s="17" t="s">
        <v>15</v>
      </c>
      <c r="H4" s="17"/>
      <c r="I4" s="17" t="s">
        <v>16</v>
      </c>
      <c r="J4" s="17"/>
      <c r="K4" s="17" t="s">
        <v>17</v>
      </c>
      <c r="L4" s="17"/>
      <c r="M4" s="17" t="s">
        <v>18</v>
      </c>
      <c r="N4" s="17"/>
      <c r="Q4" s="17" t="s">
        <v>19</v>
      </c>
    </row>
    <row r="5" spans="2:18">
      <c r="B5" s="17" t="s">
        <v>20</v>
      </c>
      <c r="C5" s="17">
        <v>76.0062333036509</v>
      </c>
      <c r="D5" s="18">
        <f t="shared" ref="D5:H5" si="0">LOG10(C5+1)</f>
        <v>1.88652588075447</v>
      </c>
      <c r="E5" s="17">
        <v>12.7031802120141</v>
      </c>
      <c r="F5" s="18">
        <f t="shared" si="0"/>
        <v>1.1368213692184</v>
      </c>
      <c r="G5" s="17">
        <v>215.841495992876</v>
      </c>
      <c r="H5" s="18">
        <f t="shared" si="0"/>
        <v>2.33614239482332</v>
      </c>
      <c r="I5" s="17">
        <v>107.246215494212</v>
      </c>
      <c r="J5" s="18">
        <f t="shared" ref="J5:N5" si="1">LOG10(I5+1)</f>
        <v>2.03441272148072</v>
      </c>
      <c r="K5" s="17">
        <v>428.984861976848</v>
      </c>
      <c r="L5" s="18">
        <f t="shared" si="1"/>
        <v>2.63345316610133</v>
      </c>
      <c r="M5" s="17">
        <v>117.938557435441</v>
      </c>
      <c r="N5" s="18">
        <f t="shared" si="1"/>
        <v>2.07532266678788</v>
      </c>
      <c r="P5" s="17" t="s">
        <v>21</v>
      </c>
      <c r="R5" s="17">
        <v>26.876</v>
      </c>
    </row>
    <row r="6" spans="2:18">
      <c r="B6" s="17" t="s">
        <v>22</v>
      </c>
      <c r="C6" s="17">
        <v>15.4274265360641</v>
      </c>
      <c r="D6" s="18">
        <f t="shared" ref="D6:H6" si="2">LOG10(C6+1)</f>
        <v>1.21556953368917</v>
      </c>
      <c r="E6" s="17">
        <v>124.368816254417</v>
      </c>
      <c r="F6" s="18">
        <f t="shared" si="2"/>
        <v>2.09818952522835</v>
      </c>
      <c r="G6" s="17">
        <v>96.5182546749777</v>
      </c>
      <c r="H6" s="18">
        <f t="shared" si="2"/>
        <v>1.98908591992975</v>
      </c>
      <c r="I6" s="17">
        <v>64.3209038290295</v>
      </c>
      <c r="J6" s="18">
        <f t="shared" ref="J6:N6" si="3">LOG10(I6+1)</f>
        <v>1.81505218533047</v>
      </c>
      <c r="K6" s="17">
        <v>257.283615316118</v>
      </c>
      <c r="L6" s="18">
        <f t="shared" si="3"/>
        <v>2.41209685679858</v>
      </c>
      <c r="M6" s="17">
        <v>99.1362422083704</v>
      </c>
      <c r="N6" s="18">
        <f t="shared" si="3"/>
        <v>2.00059128969131</v>
      </c>
      <c r="P6" s="17" t="s">
        <v>13</v>
      </c>
      <c r="R6" s="17">
        <v>26.987</v>
      </c>
    </row>
    <row r="7" spans="2:18">
      <c r="B7" s="17" t="s">
        <v>23</v>
      </c>
      <c r="C7" s="17">
        <v>9.46482635796972</v>
      </c>
      <c r="D7" s="18">
        <f t="shared" ref="D7:H7" si="4">LOG10(C7+1)</f>
        <v>1.01973202652074</v>
      </c>
      <c r="E7" s="17">
        <v>40.9408127208481</v>
      </c>
      <c r="F7" s="18">
        <f t="shared" si="4"/>
        <v>1.62263684188421</v>
      </c>
      <c r="G7" s="17">
        <v>58.2448797862867</v>
      </c>
      <c r="H7" s="18">
        <f t="shared" si="4"/>
        <v>1.77265082258679</v>
      </c>
      <c r="I7" s="17">
        <v>19.8017586821015</v>
      </c>
      <c r="J7" s="18">
        <f t="shared" ref="J7:N7" si="5">LOG10(I7+1)</f>
        <v>1.31810005388796</v>
      </c>
      <c r="K7" s="17">
        <v>79.2070347284061</v>
      </c>
      <c r="L7" s="18">
        <f t="shared" si="5"/>
        <v>1.90421246067501</v>
      </c>
      <c r="M7" s="17">
        <v>90.1678539626002</v>
      </c>
      <c r="N7" s="18">
        <f t="shared" si="5"/>
        <v>1.9598417318845</v>
      </c>
      <c r="P7" s="17" t="s">
        <v>24</v>
      </c>
      <c r="R7" s="17">
        <v>27.342</v>
      </c>
    </row>
    <row r="8" spans="2:18">
      <c r="B8" s="17" t="s">
        <v>25</v>
      </c>
      <c r="C8" s="17">
        <v>39.4256455921638</v>
      </c>
      <c r="D8" s="18">
        <f t="shared" ref="D8:H8" si="6">LOG10(C8+1)</f>
        <v>1.60665696425872</v>
      </c>
      <c r="E8" s="17">
        <v>396.16518254675</v>
      </c>
      <c r="F8" s="18">
        <f t="shared" si="6"/>
        <v>2.59897116910181</v>
      </c>
      <c r="G8" s="17">
        <v>236.219946571683</v>
      </c>
      <c r="H8" s="18">
        <f t="shared" si="6"/>
        <v>2.37515120375548</v>
      </c>
      <c r="I8" s="17">
        <v>161.762021371327</v>
      </c>
      <c r="J8" s="18">
        <f t="shared" ref="J8:N8" si="7">LOG10(I8+1)</f>
        <v>2.21155307479738</v>
      </c>
      <c r="K8" s="17">
        <v>647.048085485307</v>
      </c>
      <c r="L8" s="18">
        <f t="shared" si="7"/>
        <v>2.81160723192944</v>
      </c>
      <c r="M8" s="17">
        <v>600.120213713268</v>
      </c>
      <c r="N8" s="18">
        <f t="shared" si="7"/>
        <v>2.77896133212189</v>
      </c>
      <c r="P8" s="17" t="s">
        <v>17</v>
      </c>
      <c r="R8" s="17">
        <v>28.242</v>
      </c>
    </row>
    <row r="9" spans="2:18">
      <c r="B9" s="17" t="s">
        <v>26</v>
      </c>
      <c r="C9" s="17">
        <v>19.5146927871772</v>
      </c>
      <c r="D9" s="18">
        <f t="shared" ref="D9:H9" si="8">LOG10(C9+1)</f>
        <v>1.3120650176796</v>
      </c>
      <c r="E9" s="17">
        <v>274.026714158504</v>
      </c>
      <c r="F9" s="18">
        <f t="shared" si="8"/>
        <v>2.43937488018717</v>
      </c>
      <c r="G9" s="17">
        <v>73.9492430988424</v>
      </c>
      <c r="H9" s="18">
        <f t="shared" si="8"/>
        <v>1.87476725133165</v>
      </c>
      <c r="I9" s="17">
        <v>40.4788512911842</v>
      </c>
      <c r="J9" s="18">
        <f t="shared" ref="J9:N9" si="9">LOG10(I9+1)</f>
        <v>1.61782672060013</v>
      </c>
      <c r="K9" s="17">
        <v>161.915405164737</v>
      </c>
      <c r="L9" s="18">
        <f t="shared" si="9"/>
        <v>2.21196215282729</v>
      </c>
      <c r="M9" s="17">
        <v>242.284060552093</v>
      </c>
      <c r="N9" s="18">
        <f t="shared" si="9"/>
        <v>2.38611365582339</v>
      </c>
      <c r="P9" s="17" t="s">
        <v>27</v>
      </c>
      <c r="R9" s="17">
        <v>28.767</v>
      </c>
    </row>
    <row r="10" spans="2:18">
      <c r="B10" s="17" t="s">
        <v>28</v>
      </c>
      <c r="C10" s="17">
        <v>24.7862867319679</v>
      </c>
      <c r="D10" s="18">
        <f t="shared" ref="D10:H10" si="10">LOG10(C10+1)</f>
        <v>1.4113888075151</v>
      </c>
      <c r="E10" s="17">
        <v>7.6678445229682</v>
      </c>
      <c r="F10" s="18">
        <f t="shared" si="10"/>
        <v>0.937911112682096</v>
      </c>
      <c r="G10" s="17">
        <v>110.451024042743</v>
      </c>
      <c r="H10" s="18">
        <f t="shared" si="10"/>
        <v>2.04708406325205</v>
      </c>
      <c r="I10" s="17">
        <v>51.096393588602</v>
      </c>
      <c r="J10" s="18">
        <f t="shared" ref="J10:N10" si="11">LOG10(I10+1)</f>
        <v>1.7168076599832</v>
      </c>
      <c r="K10" s="17">
        <v>204.385574354408</v>
      </c>
      <c r="L10" s="18">
        <f t="shared" si="11"/>
        <v>2.31256993683531</v>
      </c>
      <c r="M10" s="17">
        <v>26.0195903829029</v>
      </c>
      <c r="N10" s="18">
        <f t="shared" si="11"/>
        <v>1.43167876082985</v>
      </c>
      <c r="P10" s="17" t="s">
        <v>18</v>
      </c>
      <c r="R10" s="17">
        <v>28.815</v>
      </c>
    </row>
    <row r="11" spans="2:14">
      <c r="B11" s="17" t="s">
        <v>29</v>
      </c>
      <c r="C11" s="17">
        <v>37.1193232413179</v>
      </c>
      <c r="D11" s="18">
        <f t="shared" ref="D11:H11" si="12">LOG10(C11+1)</f>
        <v>1.58114518170474</v>
      </c>
      <c r="E11" s="17">
        <v>224.231522707035</v>
      </c>
      <c r="F11" s="18">
        <f t="shared" si="12"/>
        <v>2.35262917294512</v>
      </c>
      <c r="G11" s="17">
        <v>205.262689225289</v>
      </c>
      <c r="H11" s="18">
        <f t="shared" si="12"/>
        <v>2.31442067572381</v>
      </c>
      <c r="I11" s="17">
        <v>101.546861086376</v>
      </c>
      <c r="J11" s="18">
        <f t="shared" ref="J11:N11" si="13">LOG10(I11+1)</f>
        <v>2.01092237134769</v>
      </c>
      <c r="K11" s="17">
        <v>406.187444345503</v>
      </c>
      <c r="L11" s="18">
        <f t="shared" si="13"/>
        <v>2.60979437803319</v>
      </c>
      <c r="M11" s="17">
        <v>446.59839715049</v>
      </c>
      <c r="N11" s="18">
        <f t="shared" si="13"/>
        <v>2.6508885226509</v>
      </c>
    </row>
    <row r="12" spans="2:14">
      <c r="B12" s="17" t="s">
        <v>30</v>
      </c>
      <c r="C12" s="17">
        <v>73.1050756901158</v>
      </c>
      <c r="D12" s="18">
        <f t="shared" ref="D12:H12" si="14">LOG10(C12+1)</f>
        <v>1.86984795519547</v>
      </c>
      <c r="E12" s="17">
        <v>59.4960247349823</v>
      </c>
      <c r="F12" s="18">
        <f t="shared" si="14"/>
        <v>1.78172683758829</v>
      </c>
      <c r="G12" s="17">
        <v>161.613535173642</v>
      </c>
      <c r="H12" s="18">
        <f t="shared" si="14"/>
        <v>2.21115669136001</v>
      </c>
      <c r="I12" s="17">
        <v>70.2774933214605</v>
      </c>
      <c r="J12" s="18">
        <f t="shared" ref="J12:N12" si="15">LOG10(I12+1)</f>
        <v>1.85295241807989</v>
      </c>
      <c r="K12" s="17">
        <v>281.109973285842</v>
      </c>
      <c r="L12" s="18">
        <f t="shared" si="15"/>
        <v>2.45041843981168</v>
      </c>
      <c r="M12" s="17">
        <v>250.055209260908</v>
      </c>
      <c r="N12" s="18">
        <f t="shared" si="15"/>
        <v>2.39976923718137</v>
      </c>
    </row>
    <row r="13" spans="2:14">
      <c r="B13" s="17" t="s">
        <v>31</v>
      </c>
      <c r="C13" s="17">
        <v>49.2515583259127</v>
      </c>
      <c r="D13" s="18">
        <f t="shared" ref="D13:H13" si="16">LOG10(C13+1)</f>
        <v>1.70114953399006</v>
      </c>
      <c r="E13" s="17">
        <v>40.0971731448763</v>
      </c>
      <c r="F13" s="18">
        <f t="shared" si="16"/>
        <v>1.6138119501047</v>
      </c>
      <c r="G13" s="17">
        <v>94.7698130008905</v>
      </c>
      <c r="H13" s="18">
        <f t="shared" si="16"/>
        <v>1.98122863942208</v>
      </c>
      <c r="I13" s="17">
        <v>43.524376669635</v>
      </c>
      <c r="J13" s="18">
        <f t="shared" ref="J13:N13" si="17">LOG10(I13+1)</f>
        <v>1.64859784816149</v>
      </c>
      <c r="K13" s="17">
        <v>174.09750667854</v>
      </c>
      <c r="L13" s="18">
        <f t="shared" si="17"/>
        <v>2.24327996194032</v>
      </c>
      <c r="M13" s="17">
        <v>142.20213713268</v>
      </c>
      <c r="N13" s="18">
        <f t="shared" si="17"/>
        <v>2.15594949938248</v>
      </c>
    </row>
    <row r="14" spans="2:14">
      <c r="B14" s="17" t="s">
        <v>32</v>
      </c>
      <c r="C14" s="17">
        <v>61.0627782724844</v>
      </c>
      <c r="D14" s="18">
        <f t="shared" ref="D14:H14" si="18">LOG10(C14+1)</f>
        <v>1.79283121310122</v>
      </c>
      <c r="E14" s="17">
        <v>45.1457597173145</v>
      </c>
      <c r="F14" s="18">
        <f t="shared" si="18"/>
        <v>1.664131800357</v>
      </c>
      <c r="G14" s="17">
        <v>112.938557435441</v>
      </c>
      <c r="H14" s="18">
        <f t="shared" si="18"/>
        <v>2.05667071659693</v>
      </c>
      <c r="I14" s="17">
        <v>58.1139136242207</v>
      </c>
      <c r="J14" s="18">
        <f t="shared" ref="J14:N14" si="19">LOG10(I14+1)</f>
        <v>1.77168971267555</v>
      </c>
      <c r="K14" s="17">
        <v>232.455654496883</v>
      </c>
      <c r="L14" s="18">
        <f t="shared" si="19"/>
        <v>2.36820439738036</v>
      </c>
      <c r="M14" s="17">
        <v>181.593944790739</v>
      </c>
      <c r="N14" s="18">
        <f t="shared" si="19"/>
        <v>2.26148637129482</v>
      </c>
    </row>
    <row r="15" spans="2:14">
      <c r="B15" s="17"/>
      <c r="C15" s="17"/>
      <c r="D15" s="18"/>
      <c r="E15" s="17"/>
      <c r="F15" s="18"/>
      <c r="G15" s="17"/>
      <c r="H15" s="18"/>
      <c r="I15" s="17"/>
      <c r="J15" s="18"/>
      <c r="K15" s="17"/>
      <c r="L15" s="18"/>
      <c r="M15" s="17"/>
      <c r="N15" s="18"/>
    </row>
    <row r="16" spans="2:14">
      <c r="B16" s="17"/>
      <c r="C16" s="17"/>
      <c r="D16" s="18"/>
      <c r="E16" s="17"/>
      <c r="F16" s="18"/>
      <c r="G16" s="17"/>
      <c r="H16" s="18"/>
      <c r="I16" s="17"/>
      <c r="J16" s="18"/>
      <c r="K16" s="17"/>
      <c r="L16" s="18"/>
      <c r="M16" s="17"/>
      <c r="N16" s="18"/>
    </row>
    <row r="17" spans="2:14"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8"/>
      <c r="M17" s="17"/>
      <c r="N17" s="18"/>
    </row>
    <row r="18" spans="2:14">
      <c r="B18" s="17"/>
      <c r="C18" s="17"/>
      <c r="D18" s="18"/>
      <c r="E18" s="17"/>
      <c r="F18" s="21"/>
      <c r="G18" s="17"/>
      <c r="H18" s="18"/>
      <c r="I18" s="17"/>
      <c r="J18" s="18"/>
      <c r="K18" s="17"/>
      <c r="L18" s="18"/>
      <c r="M18" s="17"/>
      <c r="N18" s="18"/>
    </row>
    <row r="19" spans="2:14">
      <c r="B19" s="17"/>
      <c r="C19" s="19" t="s">
        <v>12</v>
      </c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18"/>
    </row>
    <row r="20" spans="3:14">
      <c r="C20" s="17" t="s">
        <v>13</v>
      </c>
      <c r="D20" s="18"/>
      <c r="E20" s="20" t="s">
        <v>14</v>
      </c>
      <c r="F20" s="18"/>
      <c r="G20" s="17" t="s">
        <v>15</v>
      </c>
      <c r="H20" s="18"/>
      <c r="I20" s="17" t="s">
        <v>16</v>
      </c>
      <c r="J20" s="18"/>
      <c r="K20" s="17" t="s">
        <v>17</v>
      </c>
      <c r="L20" s="18"/>
      <c r="M20" s="17" t="s">
        <v>18</v>
      </c>
      <c r="N20" s="18"/>
    </row>
    <row r="21" spans="2:14">
      <c r="B21" s="17" t="s">
        <v>33</v>
      </c>
      <c r="C21" s="17">
        <v>20.9127337488869</v>
      </c>
      <c r="D21" s="18">
        <f t="shared" ref="D21:H21" si="20">LOG10(C21+1)</f>
        <v>1.34069656185988</v>
      </c>
      <c r="E21" s="17">
        <v>0.507569011576135</v>
      </c>
      <c r="F21" s="18">
        <f t="shared" si="20"/>
        <v>0.178277201847477</v>
      </c>
      <c r="G21" s="17">
        <v>8.69100623330365</v>
      </c>
      <c r="H21" s="18">
        <f t="shared" si="20"/>
        <v>0.986368872910744</v>
      </c>
      <c r="I21" s="17">
        <v>16.5939447907391</v>
      </c>
      <c r="J21" s="18">
        <f t="shared" ref="J21:N21" si="21">LOG10(I21+1)</f>
        <v>1.24536322483409</v>
      </c>
      <c r="K21" s="17">
        <v>5.77025823686554</v>
      </c>
      <c r="L21" s="18">
        <f t="shared" si="21"/>
        <v>0.830605234225296</v>
      </c>
      <c r="M21" s="17">
        <v>1.27515583259127</v>
      </c>
      <c r="N21" s="18">
        <f t="shared" si="21"/>
        <v>0.357011148209273</v>
      </c>
    </row>
    <row r="22" spans="2:14">
      <c r="B22" s="17" t="s">
        <v>34</v>
      </c>
      <c r="C22" s="17">
        <v>38.7319679430098</v>
      </c>
      <c r="D22" s="18">
        <f t="shared" ref="D22:H22" si="22">LOG10(C22+1)</f>
        <v>1.59914007639751</v>
      </c>
      <c r="E22" s="17">
        <v>2.56455921638468</v>
      </c>
      <c r="F22" s="18">
        <f t="shared" si="22"/>
        <v>0.552005833843647</v>
      </c>
      <c r="G22" s="17">
        <v>20.06678539626</v>
      </c>
      <c r="H22" s="18">
        <f t="shared" si="22"/>
        <v>1.32359827119541</v>
      </c>
      <c r="I22" s="17">
        <v>12.6313446126447</v>
      </c>
      <c r="J22" s="18">
        <f t="shared" ref="J22:N22" si="23">LOG10(I22+1)</f>
        <v>1.134538697291</v>
      </c>
      <c r="K22" s="17">
        <v>11.4648263579697</v>
      </c>
      <c r="L22" s="18">
        <f t="shared" si="23"/>
        <v>1.09568623291594</v>
      </c>
      <c r="M22" s="17">
        <v>2.65048975957257</v>
      </c>
      <c r="N22" s="18">
        <f t="shared" si="23"/>
        <v>0.562351134486884</v>
      </c>
    </row>
    <row r="23" spans="2:14">
      <c r="B23" s="17" t="s">
        <v>35</v>
      </c>
      <c r="C23" s="17">
        <v>37.6847729296527</v>
      </c>
      <c r="D23" s="18">
        <f t="shared" ref="D23:H23" si="24">LOG10(C23+1)</f>
        <v>1.58754005199656</v>
      </c>
      <c r="E23" s="17">
        <v>1.40249332146037</v>
      </c>
      <c r="F23" s="18">
        <f t="shared" si="24"/>
        <v>0.380662189074427</v>
      </c>
      <c r="G23" s="17">
        <v>22.7292965271594</v>
      </c>
      <c r="H23" s="18">
        <f t="shared" si="24"/>
        <v>1.37528486342166</v>
      </c>
      <c r="I23" s="17">
        <v>9.6260017809439</v>
      </c>
      <c r="J23" s="18">
        <f t="shared" ref="J23:N23" si="25">LOG10(I23+1)</f>
        <v>1.02636988436254</v>
      </c>
      <c r="K23" s="17">
        <v>12.0837043633126</v>
      </c>
      <c r="L23" s="18">
        <f t="shared" si="25"/>
        <v>1.1167307223352</v>
      </c>
      <c r="M23" s="17">
        <v>6.58370436331256</v>
      </c>
      <c r="N23" s="18">
        <f t="shared" si="25"/>
        <v>0.879881394492911</v>
      </c>
    </row>
    <row r="24" spans="2:14">
      <c r="B24" s="17" t="s">
        <v>36</v>
      </c>
      <c r="C24" s="17">
        <v>11.9723953695459</v>
      </c>
      <c r="D24" s="18">
        <f t="shared" ref="D24:H24" si="26">LOG10(C24+1)</f>
        <v>1.11302017652541</v>
      </c>
      <c r="E24" s="17">
        <v>0.863757791629564</v>
      </c>
      <c r="F24" s="18">
        <f t="shared" si="26"/>
        <v>0.270389472077229</v>
      </c>
      <c r="G24" s="17">
        <v>1.83882457702582</v>
      </c>
      <c r="H24" s="18">
        <f t="shared" si="26"/>
        <v>0.453138556462616</v>
      </c>
      <c r="I24" s="17">
        <v>5.47195013357079</v>
      </c>
      <c r="J24" s="18">
        <f t="shared" ref="J24:N24" si="27">LOG10(I24+1)</f>
        <v>0.811035162374539</v>
      </c>
      <c r="K24" s="17">
        <v>4.11843276936776</v>
      </c>
      <c r="L24" s="18">
        <f t="shared" si="27"/>
        <v>0.70913700320073</v>
      </c>
      <c r="M24" s="17">
        <v>1.91495992876224</v>
      </c>
      <c r="N24" s="18">
        <f t="shared" si="27"/>
        <v>0.464632588996557</v>
      </c>
    </row>
    <row r="25" spans="2:14">
      <c r="B25" s="17" t="s">
        <v>37</v>
      </c>
      <c r="C25" s="17">
        <v>30.9483526268923</v>
      </c>
      <c r="D25" s="18">
        <f t="shared" ref="D25:H25" si="28">LOG10(C25+1)</f>
        <v>1.50444846927077</v>
      </c>
      <c r="E25" s="17">
        <v>4.32769367764915</v>
      </c>
      <c r="F25" s="18">
        <f t="shared" si="28"/>
        <v>0.726539246580588</v>
      </c>
      <c r="G25" s="17">
        <v>9.00712377560107</v>
      </c>
      <c r="H25" s="18">
        <f t="shared" si="28"/>
        <v>1.00030927149742</v>
      </c>
      <c r="I25" s="17">
        <v>23.3570792520036</v>
      </c>
      <c r="J25" s="18">
        <f t="shared" ref="J25:N25" si="29">LOG10(I25+1)</f>
        <v>1.38662520921585</v>
      </c>
      <c r="K25" s="17">
        <v>34.2475512021371</v>
      </c>
      <c r="L25" s="18">
        <f t="shared" si="29"/>
        <v>1.54712895008369</v>
      </c>
      <c r="M25" s="17">
        <v>3.79430097951914</v>
      </c>
      <c r="N25" s="18">
        <f t="shared" si="29"/>
        <v>0.680725294954462</v>
      </c>
    </row>
    <row r="26" spans="2:14">
      <c r="B26" s="17" t="s">
        <v>38</v>
      </c>
      <c r="C26" s="17">
        <v>18.9358860195904</v>
      </c>
      <c r="D26" s="18">
        <f t="shared" ref="D26:H26" si="30">LOG10(C26+1)</f>
        <v>1.29963554197323</v>
      </c>
      <c r="E26" s="17">
        <v>2.26179875333927</v>
      </c>
      <c r="F26" s="18">
        <f t="shared" si="30"/>
        <v>0.513457162403087</v>
      </c>
      <c r="G26" s="17">
        <v>5.03561887800534</v>
      </c>
      <c r="H26" s="18">
        <f t="shared" si="30"/>
        <v>0.780721808239901</v>
      </c>
      <c r="I26" s="17">
        <v>11.1620658949243</v>
      </c>
      <c r="J26" s="18">
        <f t="shared" ref="J26:N26" si="31">LOG10(I26+1)</f>
        <v>1.08500735212093</v>
      </c>
      <c r="K26" s="17">
        <v>10.120213713268</v>
      </c>
      <c r="L26" s="18">
        <f t="shared" si="31"/>
        <v>1.0461131337929</v>
      </c>
      <c r="M26" s="17">
        <v>1.72217275155833</v>
      </c>
      <c r="N26" s="18">
        <f t="shared" si="31"/>
        <v>0.434915682464632</v>
      </c>
    </row>
    <row r="27" spans="2:14">
      <c r="B27" s="17" t="s">
        <v>39</v>
      </c>
      <c r="C27" s="17">
        <v>25.3606411398041</v>
      </c>
      <c r="D27" s="18">
        <f t="shared" ref="D27:H27" si="32">LOG10(C27+1)</f>
        <v>1.4209559688997</v>
      </c>
      <c r="E27" s="17">
        <v>2.78717720391808</v>
      </c>
      <c r="F27" s="18">
        <f t="shared" si="32"/>
        <v>0.578315626452566</v>
      </c>
      <c r="G27" s="17">
        <v>8.74888691006233</v>
      </c>
      <c r="H27" s="18">
        <f t="shared" si="32"/>
        <v>0.988955032476628</v>
      </c>
      <c r="I27" s="17">
        <v>2.66696349065004</v>
      </c>
      <c r="J27" s="18">
        <f t="shared" ref="J27:N27" si="33">LOG10(I27+1)</f>
        <v>0.564306586020554</v>
      </c>
      <c r="K27" s="17">
        <v>23.780053428317</v>
      </c>
      <c r="L27" s="18">
        <f t="shared" si="33"/>
        <v>1.39410223842415</v>
      </c>
      <c r="M27" s="17">
        <v>2.47239536954586</v>
      </c>
      <c r="N27" s="18">
        <f t="shared" si="33"/>
        <v>0.540629168415853</v>
      </c>
    </row>
    <row r="28" spans="2:14">
      <c r="B28" s="17" t="s">
        <v>40</v>
      </c>
      <c r="C28" s="17">
        <v>14.1095280498664</v>
      </c>
      <c r="D28" s="18">
        <f t="shared" ref="D28:H28" si="34">LOG10(C28+1)</f>
        <v>1.17925089924705</v>
      </c>
      <c r="E28" s="17">
        <v>7.26625111308994</v>
      </c>
      <c r="F28" s="18">
        <f t="shared" si="34"/>
        <v>0.917308594191855</v>
      </c>
      <c r="G28" s="17">
        <v>34.8374888691006</v>
      </c>
      <c r="H28" s="18">
        <f t="shared" si="34"/>
        <v>1.55433757106542</v>
      </c>
      <c r="I28" s="17">
        <v>8.04764024933215</v>
      </c>
      <c r="J28" s="18">
        <f t="shared" ref="J28:N28" si="35">LOG10(I28+1)</f>
        <v>0.956535323920492</v>
      </c>
      <c r="K28" s="17">
        <v>20.2493321460374</v>
      </c>
      <c r="L28" s="18">
        <f t="shared" si="35"/>
        <v>1.32734528498169</v>
      </c>
      <c r="M28" s="17">
        <v>2.75645592163847</v>
      </c>
      <c r="N28" s="18">
        <f t="shared" si="35"/>
        <v>0.574778297181767</v>
      </c>
    </row>
    <row r="29" spans="2:14">
      <c r="B29" s="17" t="s">
        <v>41</v>
      </c>
      <c r="C29" s="17">
        <v>2.96972395369546</v>
      </c>
      <c r="D29" s="18">
        <f t="shared" ref="D29:H29" si="36">LOG10(C29+1)</f>
        <v>0.598760307882761</v>
      </c>
      <c r="E29" s="17">
        <v>2.15939447907391</v>
      </c>
      <c r="F29" s="18">
        <f t="shared" si="36"/>
        <v>0.499603854898231</v>
      </c>
      <c r="G29" s="17">
        <v>17.6357969723954</v>
      </c>
      <c r="H29" s="18">
        <f t="shared" si="36"/>
        <v>1.27034797038272</v>
      </c>
      <c r="I29" s="17">
        <v>9.45681211041852</v>
      </c>
      <c r="J29" s="18">
        <f t="shared" ref="J29:N29" si="37">LOG10(I29+1)</f>
        <v>1.01939930462006</v>
      </c>
      <c r="K29" s="17">
        <v>18.4105075690116</v>
      </c>
      <c r="L29" s="18">
        <f t="shared" si="37"/>
        <v>1.2880368919849</v>
      </c>
      <c r="M29" s="17">
        <v>2.19991095280499</v>
      </c>
      <c r="N29" s="18">
        <f t="shared" si="37"/>
        <v>0.505137892931309</v>
      </c>
    </row>
    <row r="30" spans="2:14">
      <c r="B30" s="17" t="s">
        <v>42</v>
      </c>
      <c r="C30" s="17">
        <v>1.85040071237756</v>
      </c>
      <c r="D30" s="18">
        <f t="shared" ref="D30:H30" si="38">LOG10(C30+1)</f>
        <v>0.454905917882675</v>
      </c>
      <c r="E30" s="17">
        <v>1.65182546749777</v>
      </c>
      <c r="F30" s="18">
        <f t="shared" si="38"/>
        <v>0.423544937154699</v>
      </c>
      <c r="G30" s="17">
        <v>23.5707925200356</v>
      </c>
      <c r="H30" s="18">
        <f t="shared" si="38"/>
        <v>1.39041916468225</v>
      </c>
      <c r="I30" s="17">
        <v>13.4238646482636</v>
      </c>
      <c r="J30" s="18">
        <f t="shared" ref="J30:N30" si="39">LOG10(I30+1)</f>
        <v>1.15908163836853</v>
      </c>
      <c r="K30" s="17">
        <v>8.40160284951024</v>
      </c>
      <c r="L30" s="18">
        <f t="shared" si="39"/>
        <v>0.973201901403482</v>
      </c>
      <c r="M30" s="17">
        <v>0.885574354407836</v>
      </c>
      <c r="N30" s="18">
        <f t="shared" si="39"/>
        <v>0.275443662741287</v>
      </c>
    </row>
    <row r="50" spans="15:26">
      <c r="O50" s="23" t="s">
        <v>43</v>
      </c>
      <c r="Z50" s="23" t="s">
        <v>44</v>
      </c>
    </row>
    <row r="51" spans="5:5">
      <c r="E51" s="22" t="s">
        <v>45</v>
      </c>
    </row>
    <row r="72" spans="16:26">
      <c r="P72" s="23" t="s">
        <v>17</v>
      </c>
      <c r="Z72" s="23" t="s">
        <v>18</v>
      </c>
    </row>
    <row r="74" spans="5:5">
      <c r="E74" s="23" t="s">
        <v>46</v>
      </c>
    </row>
    <row r="79" spans="2:14">
      <c r="B79" s="17"/>
      <c r="C79" s="18" t="s">
        <v>47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2:14">
      <c r="B80" s="17"/>
      <c r="C80" s="19" t="s">
        <v>12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7"/>
    </row>
    <row r="81" spans="2:14">
      <c r="B81" s="17"/>
      <c r="C81" s="17" t="s">
        <v>16</v>
      </c>
      <c r="D81" s="17"/>
      <c r="E81" s="17" t="s">
        <v>48</v>
      </c>
      <c r="F81" s="17"/>
      <c r="G81" s="17" t="s">
        <v>49</v>
      </c>
      <c r="H81" s="17"/>
      <c r="L81" s="17" t="s">
        <v>19</v>
      </c>
      <c r="N81" s="17"/>
    </row>
    <row r="82" spans="2:13">
      <c r="B82" s="17" t="s">
        <v>20</v>
      </c>
      <c r="C82" s="17">
        <v>263.432769367765</v>
      </c>
      <c r="D82" s="18">
        <f t="shared" ref="D82:H82" si="40">LOG10(C82+1)</f>
        <v>2.42231527333156</v>
      </c>
      <c r="E82" s="17">
        <v>55.2137132680321</v>
      </c>
      <c r="F82" s="18">
        <f t="shared" si="40"/>
        <v>1.74984227411258</v>
      </c>
      <c r="G82" s="17">
        <v>59.1451469278718</v>
      </c>
      <c r="H82" s="18">
        <f t="shared" si="40"/>
        <v>1.77920059015506</v>
      </c>
      <c r="I82" s="17"/>
      <c r="J82" s="17"/>
      <c r="K82" s="17" t="s">
        <v>48</v>
      </c>
      <c r="L82" s="17">
        <v>28.422</v>
      </c>
      <c r="M82" s="17"/>
    </row>
    <row r="83" spans="2:14">
      <c r="B83" s="17" t="s">
        <v>22</v>
      </c>
      <c r="C83" s="17">
        <v>37.8851291184328</v>
      </c>
      <c r="D83" s="18">
        <f t="shared" ref="D83:H83" si="41">LOG10(C83+1)</f>
        <v>1.5897835453724</v>
      </c>
      <c r="E83" s="17">
        <v>9.39893143365984</v>
      </c>
      <c r="F83" s="18">
        <f t="shared" si="41"/>
        <v>1.01698871465381</v>
      </c>
      <c r="G83" s="17">
        <v>9.6126447016919</v>
      </c>
      <c r="H83" s="18">
        <f t="shared" si="41"/>
        <v>1.02582362482731</v>
      </c>
      <c r="I83" s="17"/>
      <c r="J83" s="17"/>
      <c r="K83" s="17" t="s">
        <v>27</v>
      </c>
      <c r="L83" s="17">
        <v>28.767</v>
      </c>
      <c r="M83" s="17"/>
      <c r="N83" s="17"/>
    </row>
    <row r="84" spans="2:14">
      <c r="B84" s="17" t="s">
        <v>23</v>
      </c>
      <c r="C84" s="17">
        <v>250.692341941229</v>
      </c>
      <c r="D84" s="18">
        <f t="shared" ref="D84:H84" si="42">LOG10(C84+1)</f>
        <v>2.40087000178888</v>
      </c>
      <c r="E84" s="17">
        <v>50.4701691896705</v>
      </c>
      <c r="F84" s="18">
        <f t="shared" si="42"/>
        <v>1.71155559583944</v>
      </c>
      <c r="G84" s="17">
        <v>63.3695458593054</v>
      </c>
      <c r="H84" s="18">
        <f t="shared" si="42"/>
        <v>1.8086804451008</v>
      </c>
      <c r="I84" s="17"/>
      <c r="J84" s="17"/>
      <c r="K84" s="17" t="s">
        <v>49</v>
      </c>
      <c r="L84" s="17">
        <v>28.884</v>
      </c>
      <c r="M84" s="17"/>
      <c r="N84" s="17"/>
    </row>
    <row r="85" spans="2:14">
      <c r="B85" s="17" t="s">
        <v>25</v>
      </c>
      <c r="C85" s="17">
        <v>397.355298308103</v>
      </c>
      <c r="D85" s="18">
        <f t="shared" ref="D85:H85" si="43">LOG10(C85+1)</f>
        <v>2.60027059785572</v>
      </c>
      <c r="E85" s="17">
        <v>71.2622439893143</v>
      </c>
      <c r="F85" s="18">
        <f t="shared" si="43"/>
        <v>1.85891144376736</v>
      </c>
      <c r="G85" s="17">
        <v>79.4501335707925</v>
      </c>
      <c r="H85" s="18">
        <f t="shared" si="43"/>
        <v>1.90552676949173</v>
      </c>
      <c r="I85" s="17"/>
      <c r="J85" s="17"/>
      <c r="K85" s="17"/>
      <c r="L85" s="17"/>
      <c r="M85" s="17"/>
      <c r="N85" s="17"/>
    </row>
    <row r="86" spans="2:14">
      <c r="B86" s="17" t="s">
        <v>26</v>
      </c>
      <c r="C86" s="17">
        <v>157.596170970614</v>
      </c>
      <c r="D86" s="18">
        <f t="shared" ref="D86:H86" si="44">LOG10(C86+1)</f>
        <v>2.20029269782139</v>
      </c>
      <c r="E86" s="17">
        <v>74.070124666073</v>
      </c>
      <c r="F86" s="18">
        <f t="shared" si="44"/>
        <v>1.87546713708315</v>
      </c>
      <c r="G86" s="17">
        <v>45.4552537845058</v>
      </c>
      <c r="H86" s="18">
        <f t="shared" si="44"/>
        <v>1.6670348369646</v>
      </c>
      <c r="I86" s="17"/>
      <c r="J86" s="17"/>
      <c r="K86" s="17"/>
      <c r="L86" s="17"/>
      <c r="M86" s="17"/>
      <c r="N86" s="17"/>
    </row>
    <row r="87" spans="2:14">
      <c r="B87" s="17" t="s">
        <v>28</v>
      </c>
      <c r="C87" s="17">
        <v>93.7043633125556</v>
      </c>
      <c r="D87" s="18">
        <f t="shared" ref="D87:H87" si="45">LOG10(C87+1)</f>
        <v>1.97636998870667</v>
      </c>
      <c r="E87" s="17">
        <v>26.8900267141585</v>
      </c>
      <c r="F87" s="18">
        <f t="shared" si="45"/>
        <v>1.44544893025049</v>
      </c>
      <c r="G87" s="17">
        <v>58.0164737310775</v>
      </c>
      <c r="H87" s="18">
        <f t="shared" si="45"/>
        <v>1.77097325658912</v>
      </c>
      <c r="I87" s="17"/>
      <c r="J87" s="17"/>
      <c r="K87" s="17"/>
      <c r="L87" s="17"/>
      <c r="M87" s="17"/>
      <c r="N87" s="17"/>
    </row>
    <row r="88" spans="2:14">
      <c r="B88" s="17" t="s">
        <v>29</v>
      </c>
      <c r="C88" s="17">
        <v>54.8855743544078</v>
      </c>
      <c r="D88" s="18">
        <f t="shared" ref="D88:H88" si="46">LOG10(C88+1)</f>
        <v>1.74729971867725</v>
      </c>
      <c r="E88" s="17">
        <v>13.4033837934105</v>
      </c>
      <c r="F88" s="18">
        <f t="shared" si="46"/>
        <v>1.15846453307928</v>
      </c>
      <c r="G88" s="17">
        <v>40.1513802315227</v>
      </c>
      <c r="H88" s="18">
        <f t="shared" si="46"/>
        <v>1.61438440617967</v>
      </c>
      <c r="I88" s="17"/>
      <c r="J88" s="17"/>
      <c r="K88" s="17"/>
      <c r="L88" s="17"/>
      <c r="M88" s="17"/>
      <c r="N88" s="17"/>
    </row>
    <row r="89" spans="2:14">
      <c r="B89" s="17" t="s">
        <v>30</v>
      </c>
      <c r="C89" s="17">
        <v>494.044968833482</v>
      </c>
      <c r="D89" s="18">
        <f t="shared" ref="D89:H89" si="47">LOG10(C89+1)</f>
        <v>2.69464465111376</v>
      </c>
      <c r="E89" s="17">
        <v>248.410507569012</v>
      </c>
      <c r="F89" s="18">
        <f t="shared" si="47"/>
        <v>2.39691474618788</v>
      </c>
      <c r="G89" s="17">
        <v>160.048085485307</v>
      </c>
      <c r="H89" s="18">
        <f t="shared" si="47"/>
        <v>2.20695556636087</v>
      </c>
      <c r="I89" s="17"/>
      <c r="J89" s="17"/>
      <c r="K89" s="17"/>
      <c r="L89" s="17"/>
      <c r="M89" s="17"/>
      <c r="N89" s="17"/>
    </row>
    <row r="90" spans="2:14">
      <c r="B90" s="17" t="s">
        <v>31</v>
      </c>
      <c r="C90" s="17">
        <v>748.178984861977</v>
      </c>
      <c r="D90" s="18">
        <f t="shared" ref="D90:H90" si="48">LOG10(C90+1)</f>
        <v>2.8745855865269</v>
      </c>
      <c r="E90" s="17">
        <v>38.8227960819234</v>
      </c>
      <c r="F90" s="18">
        <f t="shared" si="48"/>
        <v>1.6001317499234</v>
      </c>
      <c r="G90" s="17">
        <v>115.589492430988</v>
      </c>
      <c r="H90" s="18">
        <f t="shared" si="48"/>
        <v>2.06665941161622</v>
      </c>
      <c r="I90" s="17"/>
      <c r="J90" s="17"/>
      <c r="K90" s="17"/>
      <c r="L90" s="17"/>
      <c r="M90" s="17"/>
      <c r="N90" s="17"/>
    </row>
    <row r="91" spans="2:14">
      <c r="B91" s="17" t="s">
        <v>32</v>
      </c>
      <c r="C91" s="17">
        <v>346.110863757792</v>
      </c>
      <c r="D91" s="18">
        <f t="shared" ref="D91:H91" si="49">LOG10(C91+1)</f>
        <v>2.54046820628515</v>
      </c>
      <c r="E91" s="17">
        <v>86.1658504007124</v>
      </c>
      <c r="F91" s="18">
        <f t="shared" si="49"/>
        <v>1.94034637154528</v>
      </c>
      <c r="G91" s="17">
        <v>57.9162956366875</v>
      </c>
      <c r="H91" s="18">
        <f t="shared" si="49"/>
        <v>1.77023543275442</v>
      </c>
      <c r="I91" s="17"/>
      <c r="J91" s="17"/>
      <c r="K91" s="17"/>
      <c r="L91" s="17"/>
      <c r="M91" s="17"/>
      <c r="N91" s="17"/>
    </row>
    <row r="92" spans="2:14">
      <c r="B92" s="17"/>
      <c r="C92" s="17"/>
      <c r="D92" s="18"/>
      <c r="E92" s="17"/>
      <c r="F92" s="18"/>
      <c r="G92" s="17"/>
      <c r="H92" s="18"/>
      <c r="I92" s="17"/>
      <c r="J92" s="17"/>
      <c r="K92" s="17"/>
      <c r="L92" s="17"/>
      <c r="M92" s="17"/>
      <c r="N92" s="17"/>
    </row>
    <row r="93" spans="2:14">
      <c r="B93" s="17"/>
      <c r="C93" s="17"/>
      <c r="D93" s="18"/>
      <c r="E93" s="17"/>
      <c r="F93" s="18"/>
      <c r="G93" s="17"/>
      <c r="H93" s="18"/>
      <c r="I93" s="17"/>
      <c r="J93" s="17"/>
      <c r="K93" s="17"/>
      <c r="L93" s="17"/>
      <c r="M93" s="17"/>
      <c r="N93" s="17"/>
    </row>
    <row r="94" spans="2:14">
      <c r="B94" s="17"/>
      <c r="C94" s="17"/>
      <c r="D94" s="18"/>
      <c r="E94" s="17"/>
      <c r="F94" s="18"/>
      <c r="G94" s="17"/>
      <c r="H94" s="18"/>
      <c r="I94" s="17"/>
      <c r="J94" s="17"/>
      <c r="K94" s="17"/>
      <c r="L94" s="17"/>
      <c r="M94" s="17"/>
      <c r="N94" s="17"/>
    </row>
    <row r="95" spans="2:14">
      <c r="B95" s="17"/>
      <c r="C95" s="17"/>
      <c r="D95" s="18" t="s">
        <v>50</v>
      </c>
      <c r="E95" s="17"/>
      <c r="F95" s="18" t="s">
        <v>50</v>
      </c>
      <c r="G95" s="17"/>
      <c r="H95" s="18"/>
      <c r="I95" s="17"/>
      <c r="J95" s="17"/>
      <c r="K95" s="17"/>
      <c r="L95" s="17"/>
      <c r="M95" s="17"/>
      <c r="N95" s="17"/>
    </row>
    <row r="96" spans="2:14">
      <c r="B96" s="17"/>
      <c r="C96" s="19" t="s">
        <v>12</v>
      </c>
      <c r="D96" s="18"/>
      <c r="E96" s="19"/>
      <c r="F96" s="18"/>
      <c r="G96" s="19"/>
      <c r="H96" s="18"/>
      <c r="I96" s="19"/>
      <c r="J96" s="19"/>
      <c r="K96" s="19"/>
      <c r="L96" s="19"/>
      <c r="M96" s="19"/>
      <c r="N96" s="17"/>
    </row>
    <row r="97" spans="3:14">
      <c r="C97" s="17" t="s">
        <v>16</v>
      </c>
      <c r="D97" s="18"/>
      <c r="E97" s="17" t="s">
        <v>48</v>
      </c>
      <c r="F97" s="18"/>
      <c r="G97" s="17" t="s">
        <v>49</v>
      </c>
      <c r="H97" s="18"/>
      <c r="I97" s="17"/>
      <c r="J97" s="17"/>
      <c r="K97" s="17"/>
      <c r="L97" s="17"/>
      <c r="M97" s="17"/>
      <c r="N97" s="17"/>
    </row>
    <row r="98" spans="2:14">
      <c r="B98" s="17" t="s">
        <v>33</v>
      </c>
      <c r="C98" s="17">
        <v>13.5084594835263</v>
      </c>
      <c r="D98" s="18">
        <f t="shared" ref="D98:H98" si="50">LOG10(C98+1)</f>
        <v>1.16162130125083</v>
      </c>
      <c r="E98" s="17">
        <v>9.67943009795191</v>
      </c>
      <c r="F98" s="18">
        <f t="shared" si="50"/>
        <v>1.02854807741926</v>
      </c>
      <c r="G98" s="17">
        <v>3.44612644701692</v>
      </c>
      <c r="H98" s="18">
        <f t="shared" si="50"/>
        <v>0.647981809793652</v>
      </c>
      <c r="I98" s="17"/>
      <c r="J98" s="17"/>
      <c r="K98" s="17"/>
      <c r="L98" s="17"/>
      <c r="M98" s="17"/>
      <c r="N98" s="17"/>
    </row>
    <row r="99" spans="2:14">
      <c r="B99" s="17" t="s">
        <v>34</v>
      </c>
      <c r="C99" s="17">
        <v>7.67586821015138</v>
      </c>
      <c r="D99" s="18">
        <f t="shared" ref="D99:H99" si="51">LOG10(C99+1)</f>
        <v>0.938312946288359</v>
      </c>
      <c r="E99" s="17">
        <v>6.82991985752449</v>
      </c>
      <c r="F99" s="18">
        <f t="shared" si="51"/>
        <v>0.89375731689664</v>
      </c>
      <c r="G99" s="17">
        <v>3.52626892252894</v>
      </c>
      <c r="H99" s="18">
        <f t="shared" si="51"/>
        <v>0.655740353441246</v>
      </c>
      <c r="I99" s="17"/>
      <c r="J99" s="17"/>
      <c r="K99" s="17"/>
      <c r="L99" s="17"/>
      <c r="M99" s="17"/>
      <c r="N99" s="17"/>
    </row>
    <row r="100" spans="2:14">
      <c r="B100" s="17" t="s">
        <v>35</v>
      </c>
      <c r="C100" s="17">
        <v>3.19679430097952</v>
      </c>
      <c r="D100" s="18">
        <f t="shared" ref="D100:H100" si="52">LOG10(C100+1)</f>
        <v>0.622917683498178</v>
      </c>
      <c r="E100" s="17">
        <v>2.64470169189671</v>
      </c>
      <c r="F100" s="18">
        <f t="shared" si="52"/>
        <v>0.561661988383812</v>
      </c>
      <c r="G100" s="17">
        <v>3.17008014247551</v>
      </c>
      <c r="H100" s="18">
        <f t="shared" si="52"/>
        <v>0.620144401520622</v>
      </c>
      <c r="I100" s="17"/>
      <c r="J100" s="17"/>
      <c r="K100" s="17"/>
      <c r="L100" s="17"/>
      <c r="M100" s="17"/>
      <c r="N100" s="17"/>
    </row>
    <row r="101" spans="2:14">
      <c r="B101" s="17" t="s">
        <v>36</v>
      </c>
      <c r="C101" s="17">
        <v>0.868210151380231</v>
      </c>
      <c r="D101" s="18">
        <f t="shared" ref="D101:H101" si="53">LOG10(C101+1)</f>
        <v>0.271425727596081</v>
      </c>
      <c r="E101" s="17">
        <v>1.30899376669635</v>
      </c>
      <c r="F101" s="18">
        <f t="shared" si="53"/>
        <v>0.363422760507894</v>
      </c>
      <c r="G101" s="17">
        <v>1.66073018699911</v>
      </c>
      <c r="H101" s="18">
        <f t="shared" si="53"/>
        <v>0.425000836881903</v>
      </c>
      <c r="I101" s="17"/>
      <c r="J101" s="17"/>
      <c r="K101" s="17"/>
      <c r="L101" s="17"/>
      <c r="M101" s="17"/>
      <c r="N101" s="17"/>
    </row>
    <row r="102" spans="2:14">
      <c r="B102" s="17" t="s">
        <v>37</v>
      </c>
      <c r="C102" s="17">
        <v>3.51291184327694</v>
      </c>
      <c r="D102" s="18">
        <f t="shared" ref="D102:H102" si="54">LOG10(C102+1)</f>
        <v>0.654456849949946</v>
      </c>
      <c r="E102" s="17">
        <v>2.42208370436331</v>
      </c>
      <c r="F102" s="18">
        <f t="shared" si="54"/>
        <v>0.534290628202891</v>
      </c>
      <c r="G102" s="17">
        <v>2.05699020480855</v>
      </c>
      <c r="H102" s="18">
        <f t="shared" si="54"/>
        <v>0.485294047164293</v>
      </c>
      <c r="I102" s="17"/>
      <c r="J102" s="17"/>
      <c r="K102" s="17"/>
      <c r="L102" s="17"/>
      <c r="M102" s="17"/>
      <c r="N102" s="17"/>
    </row>
    <row r="103" spans="2:14">
      <c r="B103" s="17" t="s">
        <v>38</v>
      </c>
      <c r="C103" s="17">
        <v>0.730186999109528</v>
      </c>
      <c r="D103" s="18">
        <f t="shared" ref="D103:H103" si="55">LOG10(C103+1)</f>
        <v>0.238093044338325</v>
      </c>
      <c r="E103" s="17">
        <v>6.41585040071238</v>
      </c>
      <c r="F103" s="18">
        <f t="shared" si="55"/>
        <v>0.870160960241022</v>
      </c>
      <c r="G103" s="17">
        <v>0.828138913624221</v>
      </c>
      <c r="H103" s="18">
        <f t="shared" si="55"/>
        <v>0.262009193109134</v>
      </c>
      <c r="I103" s="17"/>
      <c r="J103" s="17"/>
      <c r="K103" s="17"/>
      <c r="L103" s="17"/>
      <c r="M103" s="17"/>
      <c r="N103" s="17"/>
    </row>
    <row r="104" spans="2:14">
      <c r="B104" s="17" t="s">
        <v>39</v>
      </c>
      <c r="C104" s="17">
        <v>1.07301869991095</v>
      </c>
      <c r="D104" s="18">
        <f t="shared" ref="D104:H104" si="56">LOG10(C104+1)</f>
        <v>0.316603219716392</v>
      </c>
      <c r="E104" s="17">
        <v>2.72039180765806</v>
      </c>
      <c r="F104" s="18">
        <f t="shared" si="56"/>
        <v>0.570588679382832</v>
      </c>
      <c r="G104" s="17">
        <v>1.96349065004452</v>
      </c>
      <c r="H104" s="18">
        <f t="shared" si="56"/>
        <v>0.471803561357228</v>
      </c>
      <c r="I104" s="17"/>
      <c r="J104" s="17"/>
      <c r="K104" s="17"/>
      <c r="L104" s="17"/>
      <c r="M104" s="17"/>
      <c r="N104" s="17"/>
    </row>
    <row r="105" spans="2:14">
      <c r="B105" s="17" t="s">
        <v>40</v>
      </c>
      <c r="C105" s="17">
        <v>16.5093499554764</v>
      </c>
      <c r="D105" s="18">
        <f t="shared" ref="D105:H105" si="57">LOG10(C105+1)</f>
        <v>1.24327002295438</v>
      </c>
      <c r="E105" s="17">
        <v>2.49777382012467</v>
      </c>
      <c r="F105" s="18">
        <f t="shared" si="57"/>
        <v>0.543791722853455</v>
      </c>
      <c r="G105" s="17">
        <v>6.89225289403384</v>
      </c>
      <c r="H105" s="18">
        <f t="shared" si="57"/>
        <v>0.897200993042865</v>
      </c>
      <c r="I105" s="17"/>
      <c r="J105" s="17"/>
      <c r="K105" s="17"/>
      <c r="L105" s="17"/>
      <c r="M105" s="17"/>
      <c r="N105" s="17"/>
    </row>
    <row r="106" spans="2:14">
      <c r="B106" s="17" t="s">
        <v>41</v>
      </c>
      <c r="C106" s="17">
        <v>0.983971504897596</v>
      </c>
      <c r="D106" s="18">
        <f t="shared" ref="D106:H106" si="58">LOG10(C106+1)</f>
        <v>0.297535430240234</v>
      </c>
      <c r="E106" s="17">
        <v>3.02315227070347</v>
      </c>
      <c r="F106" s="18">
        <f t="shared" si="58"/>
        <v>0.604566470322886</v>
      </c>
      <c r="G106" s="17">
        <v>5.12911843276937</v>
      </c>
      <c r="H106" s="18">
        <f t="shared" si="58"/>
        <v>0.787398013292276</v>
      </c>
      <c r="I106" s="17"/>
      <c r="J106" s="17"/>
      <c r="K106" s="17"/>
      <c r="L106" s="17"/>
      <c r="M106" s="17"/>
      <c r="N106" s="17"/>
    </row>
    <row r="107" spans="2:14">
      <c r="B107" s="17" t="s">
        <v>42</v>
      </c>
      <c r="C107" s="17">
        <v>0.832591273374889</v>
      </c>
      <c r="D107" s="18">
        <f t="shared" ref="D107:H107" si="59">LOG10(C107+1)</f>
        <v>0.263065614164956</v>
      </c>
      <c r="E107" s="17">
        <v>4.79519145146928</v>
      </c>
      <c r="F107" s="18">
        <f t="shared" si="59"/>
        <v>0.763067788003364</v>
      </c>
      <c r="G107" s="17">
        <v>2.05253784505788</v>
      </c>
      <c r="H107" s="18">
        <f t="shared" si="59"/>
        <v>0.484661056989703</v>
      </c>
      <c r="I107" s="17"/>
      <c r="J107" s="17"/>
      <c r="K107" s="17"/>
      <c r="L107" s="17"/>
      <c r="M107" s="17"/>
      <c r="N107" s="17"/>
    </row>
    <row r="132" spans="16:16">
      <c r="P132" s="23" t="s">
        <v>49</v>
      </c>
    </row>
    <row r="133" spans="5:5">
      <c r="E133" s="23" t="s">
        <v>44</v>
      </c>
    </row>
  </sheetData>
  <mergeCells count="2">
    <mergeCell ref="C3:M3"/>
    <mergeCell ref="C80:G80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6"/>
  <sheetViews>
    <sheetView tabSelected="1" topLeftCell="A73" workbookViewId="0">
      <selection activeCell="K65" sqref="K65"/>
    </sheetView>
  </sheetViews>
  <sheetFormatPr defaultColWidth="9" defaultRowHeight="14.4"/>
  <cols>
    <col min="3" max="17" width="12.6296296296296"/>
  </cols>
  <sheetData>
    <row r="1" spans="1:1">
      <c r="A1" s="1" t="s">
        <v>51</v>
      </c>
    </row>
    <row r="3" ht="21" spans="10:10">
      <c r="J3" s="12" t="s">
        <v>52</v>
      </c>
    </row>
    <row r="4" spans="1:22">
      <c r="A4" s="2"/>
      <c r="B4" s="2"/>
      <c r="C4" s="2"/>
      <c r="D4" s="3"/>
      <c r="E4" s="3" t="s">
        <v>53</v>
      </c>
      <c r="F4" s="3" t="s">
        <v>54</v>
      </c>
      <c r="G4" s="3" t="s">
        <v>55</v>
      </c>
      <c r="H4" s="3" t="s">
        <v>56</v>
      </c>
      <c r="I4" s="3" t="s">
        <v>57</v>
      </c>
      <c r="J4" s="3" t="s">
        <v>58</v>
      </c>
      <c r="K4" s="3" t="s">
        <v>59</v>
      </c>
      <c r="L4" s="3" t="s">
        <v>60</v>
      </c>
      <c r="M4" s="3" t="s">
        <v>61</v>
      </c>
      <c r="N4" s="3" t="s">
        <v>62</v>
      </c>
      <c r="O4" s="3" t="s">
        <v>63</v>
      </c>
      <c r="P4" s="3" t="s">
        <v>64</v>
      </c>
      <c r="Q4" s="3" t="s">
        <v>65</v>
      </c>
      <c r="R4" s="3" t="s">
        <v>66</v>
      </c>
      <c r="S4" s="3" t="s">
        <v>67</v>
      </c>
      <c r="T4" s="3"/>
      <c r="U4" s="3"/>
      <c r="V4" s="3"/>
    </row>
    <row r="5" spans="1:22">
      <c r="A5" s="4" t="s">
        <v>68</v>
      </c>
      <c r="B5" s="4"/>
      <c r="C5" s="4"/>
      <c r="D5" s="3"/>
      <c r="E5" s="3">
        <v>3</v>
      </c>
      <c r="F5" s="3">
        <v>4</v>
      </c>
      <c r="G5" s="3">
        <v>4</v>
      </c>
      <c r="H5" s="3">
        <v>9</v>
      </c>
      <c r="I5" s="3">
        <v>15</v>
      </c>
      <c r="J5" s="3">
        <v>19</v>
      </c>
      <c r="K5" s="3">
        <v>51</v>
      </c>
      <c r="L5" s="3">
        <v>11</v>
      </c>
      <c r="M5" s="3">
        <v>27</v>
      </c>
      <c r="N5" s="3">
        <v>8</v>
      </c>
      <c r="O5" s="3">
        <v>8</v>
      </c>
      <c r="P5" s="3">
        <v>19</v>
      </c>
      <c r="Q5" s="3">
        <v>9</v>
      </c>
      <c r="R5" s="3">
        <v>56</v>
      </c>
      <c r="S5" s="3">
        <v>20</v>
      </c>
      <c r="T5" s="3"/>
      <c r="U5" s="3"/>
      <c r="V5" s="3"/>
    </row>
    <row r="6" spans="1:22">
      <c r="A6" s="4" t="s">
        <v>69</v>
      </c>
      <c r="B6" s="4"/>
      <c r="C6" s="4"/>
      <c r="D6" s="3"/>
      <c r="E6" s="3">
        <v>6</v>
      </c>
      <c r="F6" s="3">
        <v>7</v>
      </c>
      <c r="G6" s="3">
        <v>2</v>
      </c>
      <c r="H6" s="3">
        <v>12</v>
      </c>
      <c r="I6" s="3">
        <v>17</v>
      </c>
      <c r="J6" s="3">
        <v>21</v>
      </c>
      <c r="K6" s="3">
        <v>42</v>
      </c>
      <c r="L6" s="3">
        <v>10</v>
      </c>
      <c r="M6" s="3">
        <v>35</v>
      </c>
      <c r="N6" s="3">
        <v>9</v>
      </c>
      <c r="O6" s="3">
        <v>9</v>
      </c>
      <c r="P6" s="3">
        <v>13</v>
      </c>
      <c r="Q6" s="3">
        <v>10</v>
      </c>
      <c r="R6" s="3">
        <v>60</v>
      </c>
      <c r="S6" s="3">
        <v>16</v>
      </c>
      <c r="T6" s="3"/>
      <c r="U6" s="3"/>
      <c r="V6" s="3"/>
    </row>
    <row r="7" spans="1:22">
      <c r="A7" s="4" t="s">
        <v>70</v>
      </c>
      <c r="B7" s="4"/>
      <c r="C7" s="4"/>
      <c r="D7" s="3"/>
      <c r="E7" s="3">
        <v>3</v>
      </c>
      <c r="F7" s="3">
        <v>3</v>
      </c>
      <c r="G7" s="3">
        <v>3</v>
      </c>
      <c r="H7" s="3">
        <v>11</v>
      </c>
      <c r="I7" s="3">
        <v>8</v>
      </c>
      <c r="J7" s="3">
        <v>18</v>
      </c>
      <c r="K7" s="3">
        <v>46</v>
      </c>
      <c r="L7" s="3">
        <v>10</v>
      </c>
      <c r="M7" s="3">
        <v>30</v>
      </c>
      <c r="N7" s="3">
        <v>5</v>
      </c>
      <c r="O7" s="3">
        <v>11</v>
      </c>
      <c r="P7" s="3">
        <v>15</v>
      </c>
      <c r="Q7" s="3">
        <v>6</v>
      </c>
      <c r="R7" s="3">
        <v>45</v>
      </c>
      <c r="S7" s="3">
        <v>15</v>
      </c>
      <c r="T7" s="3"/>
      <c r="U7" s="3"/>
      <c r="V7" s="3"/>
    </row>
    <row r="8" spans="1:2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>
      <c r="A9" s="3"/>
      <c r="B9" s="3"/>
      <c r="C9" s="3" t="s">
        <v>71</v>
      </c>
      <c r="D9" s="3"/>
      <c r="E9" s="5">
        <v>4</v>
      </c>
      <c r="F9" s="5">
        <v>5</v>
      </c>
      <c r="G9" s="6">
        <v>3</v>
      </c>
      <c r="H9" s="6">
        <v>10</v>
      </c>
      <c r="I9" s="6">
        <v>13</v>
      </c>
      <c r="J9" s="6">
        <v>19</v>
      </c>
      <c r="K9" s="6">
        <v>46</v>
      </c>
      <c r="L9" s="6">
        <v>10</v>
      </c>
      <c r="M9" s="6">
        <v>31</v>
      </c>
      <c r="N9" s="6">
        <v>7</v>
      </c>
      <c r="O9" s="6">
        <v>9</v>
      </c>
      <c r="P9" s="6">
        <v>16</v>
      </c>
      <c r="Q9" s="6">
        <v>8</v>
      </c>
      <c r="R9" s="6">
        <v>54</v>
      </c>
      <c r="S9" s="3">
        <v>17</v>
      </c>
      <c r="T9" s="3"/>
      <c r="U9" s="3"/>
      <c r="V9" s="3"/>
    </row>
    <row r="10" spans="1:2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>
      <c r="A12" s="3"/>
      <c r="B12" s="3"/>
      <c r="C12" s="3"/>
      <c r="D12" s="3"/>
      <c r="E12" s="3" t="s">
        <v>53</v>
      </c>
      <c r="F12" s="3" t="s">
        <v>54</v>
      </c>
      <c r="G12" s="3" t="s">
        <v>55</v>
      </c>
      <c r="H12" s="3" t="s">
        <v>56</v>
      </c>
      <c r="I12" s="3" t="s">
        <v>57</v>
      </c>
      <c r="J12" s="3" t="s">
        <v>58</v>
      </c>
      <c r="K12" s="3" t="s">
        <v>59</v>
      </c>
      <c r="L12" s="3" t="s">
        <v>60</v>
      </c>
      <c r="M12" s="3" t="s">
        <v>61</v>
      </c>
      <c r="N12" s="3" t="s">
        <v>62</v>
      </c>
      <c r="O12" s="3" t="s">
        <v>63</v>
      </c>
      <c r="P12" s="3" t="s">
        <v>64</v>
      </c>
      <c r="Q12" s="3" t="s">
        <v>65</v>
      </c>
      <c r="R12" s="3" t="s">
        <v>66</v>
      </c>
      <c r="S12" s="3" t="s">
        <v>67</v>
      </c>
      <c r="T12" s="3"/>
      <c r="U12" s="3"/>
      <c r="V12" s="3"/>
    </row>
    <row r="13" spans="1:22">
      <c r="A13" s="2" t="s">
        <v>72</v>
      </c>
      <c r="B13" s="3"/>
      <c r="C13" s="3"/>
      <c r="D13" s="3"/>
      <c r="E13" s="3">
        <v>31</v>
      </c>
      <c r="F13" s="3">
        <v>6</v>
      </c>
      <c r="G13" s="3">
        <v>42</v>
      </c>
      <c r="H13" s="3">
        <v>39</v>
      </c>
      <c r="I13" s="3">
        <v>239</v>
      </c>
      <c r="J13" s="3">
        <v>71</v>
      </c>
      <c r="K13" s="3">
        <v>200</v>
      </c>
      <c r="L13" s="3">
        <v>36</v>
      </c>
      <c r="M13" s="3">
        <v>39</v>
      </c>
      <c r="N13" s="3">
        <v>102</v>
      </c>
      <c r="O13" s="3">
        <v>17</v>
      </c>
      <c r="P13" s="3">
        <v>27</v>
      </c>
      <c r="Q13" s="3">
        <v>10</v>
      </c>
      <c r="R13" s="3">
        <v>21</v>
      </c>
      <c r="S13" s="3">
        <v>30</v>
      </c>
      <c r="T13" s="3"/>
      <c r="U13" s="3"/>
      <c r="V13" s="3"/>
    </row>
    <row r="14" spans="1:22">
      <c r="A14" s="2" t="s">
        <v>73</v>
      </c>
      <c r="B14" s="3"/>
      <c r="C14" s="3"/>
      <c r="D14" s="3"/>
      <c r="E14" s="3">
        <v>30</v>
      </c>
      <c r="F14" s="3">
        <v>9</v>
      </c>
      <c r="G14" s="3">
        <v>40</v>
      </c>
      <c r="H14" s="3">
        <v>32</v>
      </c>
      <c r="I14" s="3">
        <v>202</v>
      </c>
      <c r="J14" s="3">
        <v>59</v>
      </c>
      <c r="K14" s="3">
        <v>226</v>
      </c>
      <c r="L14" s="3">
        <v>47</v>
      </c>
      <c r="M14" s="3">
        <v>46</v>
      </c>
      <c r="N14" s="3">
        <v>108</v>
      </c>
      <c r="O14" s="3">
        <v>12</v>
      </c>
      <c r="P14" s="3">
        <v>30</v>
      </c>
      <c r="Q14" s="3">
        <v>11</v>
      </c>
      <c r="R14" s="3">
        <v>18</v>
      </c>
      <c r="S14" s="3">
        <v>33</v>
      </c>
      <c r="T14" s="3"/>
      <c r="U14" s="3"/>
      <c r="V14" s="3"/>
    </row>
    <row r="15" spans="1:22">
      <c r="A15" s="2" t="s">
        <v>74</v>
      </c>
      <c r="B15" s="3"/>
      <c r="C15" s="3"/>
      <c r="D15" s="3"/>
      <c r="E15" s="3">
        <v>35</v>
      </c>
      <c r="F15" s="3">
        <v>10</v>
      </c>
      <c r="G15" s="3">
        <v>36</v>
      </c>
      <c r="H15" s="3">
        <v>36</v>
      </c>
      <c r="I15" s="3">
        <v>220</v>
      </c>
      <c r="J15" s="3">
        <v>67</v>
      </c>
      <c r="K15" s="3">
        <v>215</v>
      </c>
      <c r="L15" s="3">
        <v>41</v>
      </c>
      <c r="M15" s="3">
        <v>44</v>
      </c>
      <c r="N15" s="3">
        <v>123</v>
      </c>
      <c r="O15" s="3">
        <v>12</v>
      </c>
      <c r="P15" s="3">
        <v>39</v>
      </c>
      <c r="Q15" s="3">
        <v>12</v>
      </c>
      <c r="R15" s="3">
        <v>17</v>
      </c>
      <c r="S15" s="3">
        <v>33</v>
      </c>
      <c r="T15" s="3"/>
      <c r="U15" s="3"/>
      <c r="V15" s="3"/>
    </row>
    <row r="16" spans="1:22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>
      <c r="A17" s="3"/>
      <c r="B17" s="3"/>
      <c r="C17" s="3" t="s">
        <v>71</v>
      </c>
      <c r="D17" s="3"/>
      <c r="E17" s="5">
        <v>32</v>
      </c>
      <c r="F17" s="5">
        <v>8</v>
      </c>
      <c r="G17" s="6">
        <v>39</v>
      </c>
      <c r="H17" s="6">
        <v>35</v>
      </c>
      <c r="I17" s="6">
        <v>218</v>
      </c>
      <c r="J17" s="6">
        <v>66</v>
      </c>
      <c r="K17" s="6">
        <v>214</v>
      </c>
      <c r="L17" s="6">
        <v>41</v>
      </c>
      <c r="M17" s="6">
        <v>43</v>
      </c>
      <c r="N17" s="6">
        <v>111</v>
      </c>
      <c r="O17" s="6">
        <v>14</v>
      </c>
      <c r="P17" s="6">
        <v>32</v>
      </c>
      <c r="Q17" s="6">
        <v>11</v>
      </c>
      <c r="R17" s="6">
        <v>19</v>
      </c>
      <c r="S17" s="5">
        <v>32</v>
      </c>
      <c r="T17" s="3"/>
      <c r="U17" s="3"/>
      <c r="V17" s="3"/>
    </row>
    <row r="18" spans="1:2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>
      <c r="A19" s="3"/>
      <c r="B19" s="3"/>
      <c r="C19" s="3"/>
      <c r="D19" s="3"/>
      <c r="E19" s="3" t="s">
        <v>53</v>
      </c>
      <c r="F19" s="3" t="s">
        <v>54</v>
      </c>
      <c r="G19" s="3" t="s">
        <v>55</v>
      </c>
      <c r="H19" s="3" t="s">
        <v>56</v>
      </c>
      <c r="I19" s="3" t="s">
        <v>57</v>
      </c>
      <c r="J19" s="3" t="s">
        <v>58</v>
      </c>
      <c r="K19" s="3" t="s">
        <v>59</v>
      </c>
      <c r="L19" s="3" t="s">
        <v>60</v>
      </c>
      <c r="M19" s="3" t="s">
        <v>61</v>
      </c>
      <c r="N19" s="3" t="s">
        <v>62</v>
      </c>
      <c r="O19" s="3" t="s">
        <v>63</v>
      </c>
      <c r="P19" s="3" t="s">
        <v>64</v>
      </c>
      <c r="Q19" s="3" t="s">
        <v>65</v>
      </c>
      <c r="R19" s="3" t="s">
        <v>66</v>
      </c>
      <c r="S19" s="3" t="s">
        <v>67</v>
      </c>
      <c r="T19" s="3"/>
      <c r="U19" s="3"/>
      <c r="V19" s="3"/>
    </row>
    <row r="20" spans="1:22">
      <c r="A20" s="2" t="s">
        <v>75</v>
      </c>
      <c r="B20" s="3"/>
      <c r="C20" s="3"/>
      <c r="D20" s="3"/>
      <c r="E20" s="3">
        <v>19</v>
      </c>
      <c r="F20" s="3">
        <v>10</v>
      </c>
      <c r="G20" s="3">
        <v>45</v>
      </c>
      <c r="H20" s="3">
        <v>73</v>
      </c>
      <c r="I20" s="3">
        <v>42</v>
      </c>
      <c r="J20" s="3">
        <v>24</v>
      </c>
      <c r="K20" s="3">
        <v>111</v>
      </c>
      <c r="L20" s="3">
        <v>31</v>
      </c>
      <c r="M20" s="3">
        <v>9</v>
      </c>
      <c r="N20" s="3">
        <v>14</v>
      </c>
      <c r="O20" s="3">
        <v>6</v>
      </c>
      <c r="P20" s="3">
        <v>44</v>
      </c>
      <c r="Q20" s="3">
        <v>10</v>
      </c>
      <c r="R20" s="3">
        <v>46</v>
      </c>
      <c r="S20" s="3">
        <v>16</v>
      </c>
      <c r="T20" s="3"/>
      <c r="U20" s="3"/>
      <c r="V20" s="3"/>
    </row>
    <row r="21" spans="1:22">
      <c r="A21" s="2" t="s">
        <v>76</v>
      </c>
      <c r="B21" s="3"/>
      <c r="C21" s="3"/>
      <c r="D21" s="3"/>
      <c r="E21" s="3">
        <v>18</v>
      </c>
      <c r="F21" s="3">
        <v>11</v>
      </c>
      <c r="G21" s="3">
        <v>37</v>
      </c>
      <c r="H21" s="3">
        <v>70</v>
      </c>
      <c r="I21" s="3">
        <v>46</v>
      </c>
      <c r="J21" s="3">
        <v>34</v>
      </c>
      <c r="K21" s="3">
        <v>135</v>
      </c>
      <c r="L21" s="3">
        <v>24</v>
      </c>
      <c r="M21" s="3">
        <v>9</v>
      </c>
      <c r="N21" s="3">
        <v>10</v>
      </c>
      <c r="O21" s="3">
        <v>9</v>
      </c>
      <c r="P21" s="3">
        <v>56</v>
      </c>
      <c r="Q21" s="3">
        <v>11</v>
      </c>
      <c r="R21" s="3">
        <v>45</v>
      </c>
      <c r="S21" s="3">
        <v>16</v>
      </c>
      <c r="T21" s="3"/>
      <c r="U21" s="3"/>
      <c r="V21" s="3"/>
    </row>
    <row r="22" spans="1:22">
      <c r="A22" s="2" t="s">
        <v>77</v>
      </c>
      <c r="B22" s="3"/>
      <c r="C22" s="3"/>
      <c r="D22" s="3"/>
      <c r="E22" s="3">
        <v>25</v>
      </c>
      <c r="F22" s="3">
        <v>9</v>
      </c>
      <c r="G22" s="3">
        <v>39</v>
      </c>
      <c r="H22" s="3">
        <v>82</v>
      </c>
      <c r="I22" s="3">
        <v>44</v>
      </c>
      <c r="J22" s="3">
        <v>30</v>
      </c>
      <c r="K22" s="3">
        <v>139</v>
      </c>
      <c r="L22" s="3">
        <v>30</v>
      </c>
      <c r="M22" s="3">
        <v>6</v>
      </c>
      <c r="N22" s="3">
        <v>13</v>
      </c>
      <c r="O22" s="3">
        <v>7</v>
      </c>
      <c r="P22" s="3">
        <v>51</v>
      </c>
      <c r="Q22" s="3">
        <v>12</v>
      </c>
      <c r="R22" s="3">
        <v>45</v>
      </c>
      <c r="S22" s="3">
        <v>20</v>
      </c>
      <c r="T22" s="3"/>
      <c r="U22" s="3"/>
      <c r="V22" s="3"/>
    </row>
    <row r="23" spans="1:2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>
      <c r="A24" s="3"/>
      <c r="B24" s="3"/>
      <c r="C24" s="3" t="s">
        <v>71</v>
      </c>
      <c r="D24" s="3"/>
      <c r="E24" s="5">
        <v>21</v>
      </c>
      <c r="F24" s="5">
        <v>10</v>
      </c>
      <c r="G24" s="6">
        <v>40</v>
      </c>
      <c r="H24" s="6">
        <v>75</v>
      </c>
      <c r="I24" s="6">
        <v>44</v>
      </c>
      <c r="J24" s="6">
        <v>29</v>
      </c>
      <c r="K24" s="6">
        <v>128</v>
      </c>
      <c r="L24" s="6">
        <v>28</v>
      </c>
      <c r="M24" s="6">
        <v>8</v>
      </c>
      <c r="N24" s="6">
        <v>12</v>
      </c>
      <c r="O24" s="6">
        <v>7</v>
      </c>
      <c r="P24" s="6">
        <v>50</v>
      </c>
      <c r="Q24" s="6">
        <v>11</v>
      </c>
      <c r="R24" s="6">
        <v>45</v>
      </c>
      <c r="S24" s="5">
        <v>17</v>
      </c>
      <c r="T24" s="3"/>
      <c r="U24" s="3"/>
      <c r="V24" s="3"/>
    </row>
    <row r="25" spans="1:2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>
      <c r="A26" s="3"/>
      <c r="B26" s="3"/>
      <c r="C26" s="3"/>
      <c r="D26" s="3"/>
      <c r="E26" s="3" t="s">
        <v>53</v>
      </c>
      <c r="F26" s="3" t="s">
        <v>54</v>
      </c>
      <c r="G26" s="3" t="s">
        <v>55</v>
      </c>
      <c r="H26" s="3" t="s">
        <v>56</v>
      </c>
      <c r="I26" s="3" t="s">
        <v>57</v>
      </c>
      <c r="J26" s="3" t="s">
        <v>58</v>
      </c>
      <c r="K26" s="3" t="s">
        <v>59</v>
      </c>
      <c r="L26" s="3" t="s">
        <v>60</v>
      </c>
      <c r="M26" s="3" t="s">
        <v>61</v>
      </c>
      <c r="N26" s="3" t="s">
        <v>62</v>
      </c>
      <c r="O26" s="3" t="s">
        <v>63</v>
      </c>
      <c r="P26" s="3" t="s">
        <v>64</v>
      </c>
      <c r="Q26" s="3" t="s">
        <v>65</v>
      </c>
      <c r="R26" s="3" t="s">
        <v>66</v>
      </c>
      <c r="S26" s="3" t="s">
        <v>67</v>
      </c>
      <c r="T26" s="3"/>
      <c r="U26" s="3"/>
      <c r="V26" s="3"/>
    </row>
    <row r="27" spans="1:22">
      <c r="A27" s="2" t="s">
        <v>78</v>
      </c>
      <c r="B27" s="3"/>
      <c r="C27" s="3"/>
      <c r="D27" s="3"/>
      <c r="E27" s="3">
        <v>0</v>
      </c>
      <c r="F27" s="3">
        <v>0</v>
      </c>
      <c r="G27" s="3">
        <v>0</v>
      </c>
      <c r="H27" s="3">
        <v>0</v>
      </c>
      <c r="I27" s="3">
        <v>2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6</v>
      </c>
      <c r="P27" s="3">
        <v>3</v>
      </c>
      <c r="Q27" s="3">
        <v>0</v>
      </c>
      <c r="R27" s="3">
        <v>0</v>
      </c>
      <c r="S27" s="3">
        <v>0</v>
      </c>
      <c r="T27" s="3"/>
      <c r="U27" s="3"/>
      <c r="V27" s="3"/>
    </row>
    <row r="28" spans="1:22">
      <c r="A28" s="2" t="s">
        <v>79</v>
      </c>
      <c r="B28" s="3"/>
      <c r="C28" s="3"/>
      <c r="D28" s="3"/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9</v>
      </c>
      <c r="P28" s="3">
        <v>0</v>
      </c>
      <c r="Q28" s="3">
        <v>0</v>
      </c>
      <c r="R28" s="3">
        <v>0</v>
      </c>
      <c r="S28" s="3">
        <v>0</v>
      </c>
      <c r="T28" s="3"/>
      <c r="U28" s="3"/>
      <c r="V28" s="3"/>
    </row>
    <row r="29" spans="1:22">
      <c r="A29" s="2" t="s">
        <v>80</v>
      </c>
      <c r="B29" s="3"/>
      <c r="C29" s="3"/>
      <c r="D29" s="3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  <c r="O29" s="3">
        <v>7</v>
      </c>
      <c r="P29" s="3">
        <v>0</v>
      </c>
      <c r="Q29" s="3">
        <v>0</v>
      </c>
      <c r="R29" s="3">
        <v>0</v>
      </c>
      <c r="S29" s="3">
        <v>0</v>
      </c>
      <c r="T29" s="3"/>
      <c r="U29" s="3"/>
      <c r="V29" s="3"/>
    </row>
    <row r="30" spans="1:2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>
      <c r="A31" s="3"/>
      <c r="B31" s="3"/>
      <c r="C31" s="3" t="s">
        <v>71</v>
      </c>
      <c r="D31" s="3"/>
      <c r="E31" s="5">
        <v>0</v>
      </c>
      <c r="F31" s="5">
        <v>0</v>
      </c>
      <c r="G31" s="6">
        <v>0</v>
      </c>
      <c r="H31" s="6">
        <v>0</v>
      </c>
      <c r="I31" s="6">
        <v>1</v>
      </c>
      <c r="J31" s="6">
        <v>0</v>
      </c>
      <c r="K31" s="6">
        <v>0</v>
      </c>
      <c r="L31" s="6">
        <v>0</v>
      </c>
      <c r="M31" s="6">
        <v>0</v>
      </c>
      <c r="N31" s="6">
        <v>1</v>
      </c>
      <c r="O31" s="6">
        <v>7</v>
      </c>
      <c r="P31" s="6">
        <v>1</v>
      </c>
      <c r="Q31" s="6">
        <v>0</v>
      </c>
      <c r="R31" s="6">
        <v>0</v>
      </c>
      <c r="S31" s="3">
        <v>0</v>
      </c>
      <c r="T31" s="3"/>
      <c r="U31" s="3"/>
      <c r="V31" s="3"/>
    </row>
    <row r="32" spans="1:2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>
      <c r="A33" s="3"/>
      <c r="B33" s="3"/>
      <c r="C33" s="3"/>
      <c r="D33" s="3"/>
      <c r="E33" s="3" t="s">
        <v>53</v>
      </c>
      <c r="F33" s="3" t="s">
        <v>54</v>
      </c>
      <c r="G33" s="3" t="s">
        <v>55</v>
      </c>
      <c r="H33" s="3" t="s">
        <v>56</v>
      </c>
      <c r="I33" s="3" t="s">
        <v>57</v>
      </c>
      <c r="J33" s="3" t="s">
        <v>58</v>
      </c>
      <c r="K33" s="3" t="s">
        <v>59</v>
      </c>
      <c r="L33" s="3" t="s">
        <v>60</v>
      </c>
      <c r="M33" s="3" t="s">
        <v>61</v>
      </c>
      <c r="N33" s="3" t="s">
        <v>62</v>
      </c>
      <c r="O33" s="3" t="s">
        <v>63</v>
      </c>
      <c r="P33" s="3" t="s">
        <v>64</v>
      </c>
      <c r="Q33" s="3" t="s">
        <v>65</v>
      </c>
      <c r="R33" s="3" t="s">
        <v>66</v>
      </c>
      <c r="S33" s="3" t="s">
        <v>67</v>
      </c>
      <c r="T33" s="3"/>
      <c r="U33" s="3"/>
      <c r="V33" s="3"/>
    </row>
    <row r="34" spans="1:22">
      <c r="A34" s="3" t="s">
        <v>81</v>
      </c>
      <c r="B34" s="3"/>
      <c r="C34" s="3"/>
      <c r="D34" s="3"/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/>
      <c r="U34" s="3"/>
      <c r="V34" s="3"/>
    </row>
    <row r="35" spans="1:22">
      <c r="A35" s="3" t="s">
        <v>82</v>
      </c>
      <c r="B35" s="3"/>
      <c r="C35" s="3"/>
      <c r="D35" s="3"/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/>
      <c r="U35" s="3"/>
      <c r="V35" s="3"/>
    </row>
    <row r="36" spans="1:22">
      <c r="A36" s="3" t="s">
        <v>83</v>
      </c>
      <c r="B36" s="3"/>
      <c r="C36" s="3"/>
      <c r="D36" s="3"/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/>
      <c r="U36" s="3"/>
      <c r="V36" s="3"/>
    </row>
    <row r="37" spans="1:22">
      <c r="A37" s="3"/>
      <c r="B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3:19">
      <c r="C38" s="3" t="s">
        <v>71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>
        <v>0</v>
      </c>
    </row>
    <row r="42" spans="1:22">
      <c r="A42" s="7"/>
      <c r="B42" s="7"/>
      <c r="C42" s="7"/>
      <c r="D42" s="7"/>
      <c r="E42" s="7"/>
      <c r="F42" s="8" t="s">
        <v>84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"/>
      <c r="V42" s="3"/>
    </row>
    <row r="43" ht="15.6" spans="1:22">
      <c r="A43" s="4" t="s">
        <v>85</v>
      </c>
      <c r="B43" s="4"/>
      <c r="C43" s="4"/>
      <c r="D43" s="6"/>
      <c r="E43" s="9"/>
      <c r="F43" s="5">
        <v>4</v>
      </c>
      <c r="G43" s="5">
        <v>5</v>
      </c>
      <c r="H43" s="6">
        <v>3</v>
      </c>
      <c r="I43" s="6">
        <v>10</v>
      </c>
      <c r="J43" s="6">
        <v>13</v>
      </c>
      <c r="K43" s="6">
        <v>19</v>
      </c>
      <c r="L43" s="6">
        <v>46</v>
      </c>
      <c r="M43" s="6">
        <v>10</v>
      </c>
      <c r="N43" s="6">
        <v>31</v>
      </c>
      <c r="O43" s="6">
        <v>7</v>
      </c>
      <c r="P43" s="6">
        <v>9</v>
      </c>
      <c r="Q43" s="6">
        <v>16</v>
      </c>
      <c r="R43" s="6">
        <v>8</v>
      </c>
      <c r="S43" s="6">
        <v>54</v>
      </c>
      <c r="T43" s="5">
        <v>17</v>
      </c>
      <c r="U43" s="3"/>
      <c r="V43" s="3"/>
    </row>
    <row r="44" ht="15.6" spans="1:22">
      <c r="A44" s="2" t="s">
        <v>86</v>
      </c>
      <c r="B44" s="2"/>
      <c r="C44" s="2"/>
      <c r="D44" s="2"/>
      <c r="E44" s="10"/>
      <c r="F44" s="5">
        <v>32</v>
      </c>
      <c r="G44" s="5">
        <v>8</v>
      </c>
      <c r="H44" s="6">
        <v>39</v>
      </c>
      <c r="I44" s="6">
        <v>35</v>
      </c>
      <c r="J44" s="6">
        <v>218</v>
      </c>
      <c r="K44" s="6">
        <v>66</v>
      </c>
      <c r="L44" s="6">
        <v>214</v>
      </c>
      <c r="M44" s="6">
        <v>41</v>
      </c>
      <c r="N44" s="6">
        <v>43</v>
      </c>
      <c r="O44" s="6">
        <v>111</v>
      </c>
      <c r="P44" s="6">
        <v>14</v>
      </c>
      <c r="Q44" s="6">
        <v>32</v>
      </c>
      <c r="R44" s="6">
        <v>11</v>
      </c>
      <c r="S44" s="6">
        <v>19</v>
      </c>
      <c r="T44" s="5">
        <v>32</v>
      </c>
      <c r="U44" s="3"/>
      <c r="V44" s="3"/>
    </row>
    <row r="45" ht="15.6" spans="1:22">
      <c r="A45" s="2" t="s">
        <v>87</v>
      </c>
      <c r="B45" s="2"/>
      <c r="C45" s="2"/>
      <c r="D45" s="2"/>
      <c r="E45" s="10"/>
      <c r="F45" s="5">
        <v>21</v>
      </c>
      <c r="G45" s="5">
        <v>10</v>
      </c>
      <c r="H45" s="6">
        <v>40</v>
      </c>
      <c r="I45" s="6">
        <v>75</v>
      </c>
      <c r="J45" s="6">
        <v>44</v>
      </c>
      <c r="K45" s="6">
        <v>29</v>
      </c>
      <c r="L45" s="6">
        <v>128</v>
      </c>
      <c r="M45" s="6">
        <v>28</v>
      </c>
      <c r="N45" s="6">
        <v>8</v>
      </c>
      <c r="O45" s="6">
        <v>12</v>
      </c>
      <c r="P45" s="6">
        <v>7</v>
      </c>
      <c r="Q45" s="6">
        <v>50</v>
      </c>
      <c r="R45" s="6">
        <v>11</v>
      </c>
      <c r="S45" s="6">
        <v>45</v>
      </c>
      <c r="T45" s="5">
        <v>17</v>
      </c>
      <c r="U45" s="3"/>
      <c r="V45" s="3"/>
    </row>
    <row r="46" ht="15.6" spans="1:22">
      <c r="A46" s="2" t="s">
        <v>88</v>
      </c>
      <c r="B46" s="6"/>
      <c r="C46" s="6"/>
      <c r="D46" s="6"/>
      <c r="E46" s="9"/>
      <c r="F46" s="5">
        <v>0</v>
      </c>
      <c r="G46" s="5">
        <v>0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6">
        <v>0</v>
      </c>
      <c r="N46" s="6">
        <v>0</v>
      </c>
      <c r="O46" s="6">
        <v>1</v>
      </c>
      <c r="P46" s="6">
        <v>7</v>
      </c>
      <c r="Q46" s="6">
        <v>1</v>
      </c>
      <c r="R46" s="6">
        <v>0</v>
      </c>
      <c r="S46" s="6">
        <v>0</v>
      </c>
      <c r="T46" s="5">
        <v>0</v>
      </c>
      <c r="U46" s="3"/>
      <c r="V46" s="3"/>
    </row>
    <row r="47" spans="4:6">
      <c r="D47" s="6"/>
      <c r="F47" s="6"/>
    </row>
    <row r="48" spans="4:6">
      <c r="D48" s="5"/>
      <c r="F48" s="5"/>
    </row>
    <row r="49" spans="4:6">
      <c r="D49" s="5"/>
      <c r="F49" s="6"/>
    </row>
    <row r="50" spans="4:13">
      <c r="D50" s="5"/>
      <c r="F50" s="6"/>
      <c r="M50" s="6"/>
    </row>
    <row r="51" spans="4:13">
      <c r="D51" s="6"/>
      <c r="F51" s="6"/>
      <c r="M51" s="6"/>
    </row>
    <row r="52" ht="21" spans="10:10">
      <c r="J52" s="13" t="s">
        <v>89</v>
      </c>
    </row>
    <row r="53" spans="1:19">
      <c r="A53" s="3"/>
      <c r="B53" s="3"/>
      <c r="C53" s="3"/>
      <c r="D53" s="3"/>
      <c r="E53" s="3" t="s">
        <v>53</v>
      </c>
      <c r="F53" s="3" t="s">
        <v>54</v>
      </c>
      <c r="G53" s="3" t="s">
        <v>55</v>
      </c>
      <c r="H53" s="3" t="s">
        <v>56</v>
      </c>
      <c r="I53" s="3" t="s">
        <v>57</v>
      </c>
      <c r="J53" s="3" t="s">
        <v>58</v>
      </c>
      <c r="K53" s="3" t="s">
        <v>59</v>
      </c>
      <c r="L53" s="3" t="s">
        <v>60</v>
      </c>
      <c r="M53" s="3" t="s">
        <v>61</v>
      </c>
      <c r="N53" s="3" t="s">
        <v>62</v>
      </c>
      <c r="O53" s="3" t="s">
        <v>63</v>
      </c>
      <c r="P53" s="3" t="s">
        <v>64</v>
      </c>
      <c r="Q53" s="3" t="s">
        <v>65</v>
      </c>
      <c r="R53" s="3" t="s">
        <v>66</v>
      </c>
      <c r="S53" s="3" t="s">
        <v>67</v>
      </c>
    </row>
    <row r="54" spans="1:19">
      <c r="A54" s="4" t="s">
        <v>68</v>
      </c>
      <c r="B54" s="4"/>
      <c r="C54" s="4"/>
      <c r="D54" s="3"/>
      <c r="E54" s="3">
        <v>2</v>
      </c>
      <c r="F54" s="3">
        <v>0</v>
      </c>
      <c r="G54" s="3">
        <v>4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3</v>
      </c>
      <c r="N54" s="3">
        <v>0</v>
      </c>
      <c r="O54" s="3">
        <v>1</v>
      </c>
      <c r="P54" s="3">
        <v>0</v>
      </c>
      <c r="Q54" s="3">
        <v>1</v>
      </c>
      <c r="R54" s="3">
        <v>0</v>
      </c>
      <c r="S54" s="3">
        <v>0</v>
      </c>
    </row>
    <row r="55" spans="1:19">
      <c r="A55" s="4" t="s">
        <v>69</v>
      </c>
      <c r="B55" s="4"/>
      <c r="C55" s="4"/>
      <c r="D55" s="3"/>
      <c r="E55" s="3">
        <v>1</v>
      </c>
      <c r="F55" s="3">
        <v>0</v>
      </c>
      <c r="G55" s="3">
        <v>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4</v>
      </c>
      <c r="N55" s="3">
        <v>0</v>
      </c>
      <c r="O55" s="3">
        <v>1</v>
      </c>
      <c r="P55" s="3">
        <v>2</v>
      </c>
      <c r="Q55" s="3">
        <v>1</v>
      </c>
      <c r="R55" s="3">
        <v>0</v>
      </c>
      <c r="S55" s="3">
        <v>0</v>
      </c>
    </row>
    <row r="56" spans="1:19">
      <c r="A56" s="4" t="s">
        <v>70</v>
      </c>
      <c r="B56" s="4"/>
      <c r="C56" s="4"/>
      <c r="D56" s="3"/>
      <c r="E56" s="3">
        <v>0</v>
      </c>
      <c r="F56" s="3">
        <v>0</v>
      </c>
      <c r="G56" s="3">
        <v>3</v>
      </c>
      <c r="H56" s="3">
        <v>0</v>
      </c>
      <c r="I56" s="3">
        <v>0</v>
      </c>
      <c r="J56" s="3">
        <v>0</v>
      </c>
      <c r="K56" s="3">
        <v>0</v>
      </c>
      <c r="L56" s="3">
        <v>2</v>
      </c>
      <c r="M56" s="3">
        <v>5</v>
      </c>
      <c r="N56" s="3">
        <v>0</v>
      </c>
      <c r="O56" s="3">
        <v>1</v>
      </c>
      <c r="P56" s="3">
        <v>1</v>
      </c>
      <c r="Q56" s="3">
        <v>1</v>
      </c>
      <c r="R56" s="3">
        <v>0</v>
      </c>
      <c r="S56" s="3">
        <v>0</v>
      </c>
    </row>
    <row r="57" spans="1:1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>
      <c r="A58" s="3"/>
      <c r="B58" s="3"/>
      <c r="C58" s="3" t="s">
        <v>71</v>
      </c>
      <c r="D58" s="3"/>
      <c r="E58" s="11">
        <v>1</v>
      </c>
      <c r="F58" s="11">
        <v>0</v>
      </c>
      <c r="G58" s="11">
        <v>3</v>
      </c>
      <c r="H58" s="11">
        <v>0</v>
      </c>
      <c r="I58" s="11">
        <v>0</v>
      </c>
      <c r="J58" s="11">
        <v>0</v>
      </c>
      <c r="K58" s="11">
        <v>0</v>
      </c>
      <c r="L58" s="11">
        <v>1</v>
      </c>
      <c r="M58" s="11">
        <v>4</v>
      </c>
      <c r="N58" s="11">
        <v>0</v>
      </c>
      <c r="O58" s="11">
        <v>1</v>
      </c>
      <c r="P58" s="11">
        <v>1</v>
      </c>
      <c r="Q58" s="11">
        <v>1</v>
      </c>
      <c r="R58" s="11">
        <v>0</v>
      </c>
      <c r="S58" s="11">
        <v>0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 t="s">
        <v>53</v>
      </c>
      <c r="F61" s="3" t="s">
        <v>54</v>
      </c>
      <c r="G61" s="3" t="s">
        <v>55</v>
      </c>
      <c r="H61" s="3" t="s">
        <v>56</v>
      </c>
      <c r="I61" s="3" t="s">
        <v>57</v>
      </c>
      <c r="J61" s="3" t="s">
        <v>58</v>
      </c>
      <c r="K61" s="3" t="s">
        <v>59</v>
      </c>
      <c r="L61" s="3" t="s">
        <v>60</v>
      </c>
      <c r="M61" s="3" t="s">
        <v>61</v>
      </c>
      <c r="N61" s="3" t="s">
        <v>62</v>
      </c>
      <c r="O61" s="3" t="s">
        <v>63</v>
      </c>
      <c r="P61" s="3" t="s">
        <v>64</v>
      </c>
      <c r="Q61" s="3" t="s">
        <v>65</v>
      </c>
      <c r="R61" s="3" t="s">
        <v>66</v>
      </c>
      <c r="S61" s="3" t="s">
        <v>67</v>
      </c>
    </row>
    <row r="62" spans="1:19">
      <c r="A62" s="2" t="s">
        <v>72</v>
      </c>
      <c r="B62" s="3"/>
      <c r="C62" s="3"/>
      <c r="D62" s="3"/>
      <c r="E62" s="3">
        <v>0</v>
      </c>
      <c r="F62" s="3">
        <v>4</v>
      </c>
      <c r="G62" s="3">
        <v>0</v>
      </c>
      <c r="H62" s="3">
        <v>5</v>
      </c>
      <c r="I62" s="3">
        <v>6</v>
      </c>
      <c r="J62" s="3">
        <v>3</v>
      </c>
      <c r="K62" s="3">
        <v>5</v>
      </c>
      <c r="L62" s="3">
        <v>4</v>
      </c>
      <c r="M62" s="3">
        <v>4</v>
      </c>
      <c r="N62" s="3">
        <v>3</v>
      </c>
      <c r="O62" s="3">
        <v>0</v>
      </c>
      <c r="P62" s="3">
        <v>3</v>
      </c>
      <c r="Q62" s="3">
        <v>3</v>
      </c>
      <c r="R62" s="3">
        <v>2</v>
      </c>
      <c r="S62" s="3">
        <v>2</v>
      </c>
    </row>
    <row r="63" spans="1:19">
      <c r="A63" s="2" t="s">
        <v>73</v>
      </c>
      <c r="B63" s="3"/>
      <c r="C63" s="3"/>
      <c r="D63" s="3"/>
      <c r="E63" s="3">
        <v>0</v>
      </c>
      <c r="F63" s="3">
        <v>5</v>
      </c>
      <c r="G63" s="3">
        <v>0</v>
      </c>
      <c r="H63" s="3">
        <v>3</v>
      </c>
      <c r="I63" s="3">
        <v>6</v>
      </c>
      <c r="J63" s="3">
        <v>2</v>
      </c>
      <c r="K63" s="3">
        <v>7</v>
      </c>
      <c r="L63" s="3">
        <v>9</v>
      </c>
      <c r="M63" s="3">
        <v>3</v>
      </c>
      <c r="N63" s="3">
        <v>3</v>
      </c>
      <c r="O63" s="3">
        <v>0</v>
      </c>
      <c r="P63" s="3">
        <v>2</v>
      </c>
      <c r="Q63" s="3">
        <v>5</v>
      </c>
      <c r="R63" s="3">
        <v>1</v>
      </c>
      <c r="S63" s="3">
        <v>2</v>
      </c>
    </row>
    <row r="64" spans="1:19">
      <c r="A64" s="2" t="s">
        <v>74</v>
      </c>
      <c r="B64" s="3"/>
      <c r="C64" s="3"/>
      <c r="D64" s="3"/>
      <c r="E64" s="3">
        <v>0</v>
      </c>
      <c r="F64" s="3">
        <v>4</v>
      </c>
      <c r="G64" s="3">
        <v>0</v>
      </c>
      <c r="H64" s="3">
        <v>4</v>
      </c>
      <c r="I64" s="3">
        <v>4</v>
      </c>
      <c r="J64" s="3">
        <v>1</v>
      </c>
      <c r="K64" s="3">
        <v>4</v>
      </c>
      <c r="L64" s="3">
        <v>5</v>
      </c>
      <c r="M64" s="3">
        <v>3</v>
      </c>
      <c r="N64" s="3">
        <v>3</v>
      </c>
      <c r="O64" s="3">
        <v>0</v>
      </c>
      <c r="P64" s="3">
        <v>4</v>
      </c>
      <c r="Q64" s="3">
        <v>5</v>
      </c>
      <c r="R64" s="3">
        <v>3</v>
      </c>
      <c r="S64" s="3">
        <v>2</v>
      </c>
    </row>
    <row r="65" spans="1:19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>
      <c r="A66" s="3"/>
      <c r="B66" s="3"/>
      <c r="C66" s="3" t="s">
        <v>71</v>
      </c>
      <c r="D66" s="3"/>
      <c r="E66" s="11">
        <v>0</v>
      </c>
      <c r="F66" s="11">
        <v>4</v>
      </c>
      <c r="G66" s="11">
        <v>0</v>
      </c>
      <c r="H66" s="11">
        <v>4</v>
      </c>
      <c r="I66" s="11">
        <v>5</v>
      </c>
      <c r="J66" s="11">
        <v>2</v>
      </c>
      <c r="K66" s="11">
        <v>5</v>
      </c>
      <c r="L66" s="11">
        <v>6</v>
      </c>
      <c r="M66" s="11">
        <v>3</v>
      </c>
      <c r="N66" s="11">
        <v>3</v>
      </c>
      <c r="O66" s="11">
        <v>0</v>
      </c>
      <c r="P66" s="11">
        <v>3</v>
      </c>
      <c r="Q66" s="11">
        <v>4</v>
      </c>
      <c r="R66" s="11">
        <v>2</v>
      </c>
      <c r="S66" s="11">
        <v>2</v>
      </c>
    </row>
    <row r="67" spans="1:19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>
      <c r="A68" s="3"/>
      <c r="B68" s="3"/>
      <c r="C68" s="3"/>
      <c r="D68" s="3"/>
      <c r="E68" s="3" t="s">
        <v>53</v>
      </c>
      <c r="F68" s="3" t="s">
        <v>54</v>
      </c>
      <c r="G68" s="3" t="s">
        <v>55</v>
      </c>
      <c r="H68" s="3" t="s">
        <v>56</v>
      </c>
      <c r="I68" s="3" t="s">
        <v>57</v>
      </c>
      <c r="J68" s="3" t="s">
        <v>58</v>
      </c>
      <c r="K68" s="3" t="s">
        <v>59</v>
      </c>
      <c r="L68" s="3" t="s">
        <v>60</v>
      </c>
      <c r="M68" s="3" t="s">
        <v>61</v>
      </c>
      <c r="N68" s="3" t="s">
        <v>62</v>
      </c>
      <c r="O68" s="3" t="s">
        <v>63</v>
      </c>
      <c r="P68" s="3" t="s">
        <v>64</v>
      </c>
      <c r="Q68" s="3" t="s">
        <v>65</v>
      </c>
      <c r="R68" s="3" t="s">
        <v>66</v>
      </c>
      <c r="S68" s="3" t="s">
        <v>67</v>
      </c>
    </row>
    <row r="69" spans="1:19">
      <c r="A69" s="2" t="s">
        <v>75</v>
      </c>
      <c r="B69" s="3"/>
      <c r="C69" s="3"/>
      <c r="D69" s="3"/>
      <c r="E69" s="3">
        <v>3</v>
      </c>
      <c r="F69" s="3">
        <v>0</v>
      </c>
      <c r="G69" s="3">
        <v>1</v>
      </c>
      <c r="H69" s="3">
        <v>7</v>
      </c>
      <c r="I69" s="3">
        <v>1</v>
      </c>
      <c r="J69" s="3">
        <v>7</v>
      </c>
      <c r="K69" s="3">
        <v>1</v>
      </c>
      <c r="L69" s="3">
        <v>4</v>
      </c>
      <c r="M69" s="3">
        <v>6</v>
      </c>
      <c r="N69" s="3">
        <v>3</v>
      </c>
      <c r="O69" s="3">
        <v>8</v>
      </c>
      <c r="P69" s="3">
        <v>7</v>
      </c>
      <c r="Q69" s="3">
        <v>5</v>
      </c>
      <c r="R69" s="3">
        <v>1</v>
      </c>
      <c r="S69" s="3">
        <v>3</v>
      </c>
    </row>
    <row r="70" spans="1:19">
      <c r="A70" s="2" t="s">
        <v>76</v>
      </c>
      <c r="B70" s="3"/>
      <c r="C70" s="3"/>
      <c r="D70" s="3"/>
      <c r="E70" s="3">
        <v>2</v>
      </c>
      <c r="F70" s="3">
        <v>2</v>
      </c>
      <c r="G70" s="3">
        <v>1</v>
      </c>
      <c r="H70" s="3">
        <v>6</v>
      </c>
      <c r="I70" s="3">
        <v>0</v>
      </c>
      <c r="J70" s="3">
        <v>4</v>
      </c>
      <c r="K70" s="3">
        <v>1</v>
      </c>
      <c r="L70" s="3">
        <v>5</v>
      </c>
      <c r="M70" s="3">
        <v>3</v>
      </c>
      <c r="N70" s="3">
        <v>5</v>
      </c>
      <c r="O70" s="3">
        <v>7</v>
      </c>
      <c r="P70" s="3">
        <v>6</v>
      </c>
      <c r="Q70" s="3">
        <v>3</v>
      </c>
      <c r="R70" s="3">
        <v>3</v>
      </c>
      <c r="S70" s="3">
        <v>2</v>
      </c>
    </row>
    <row r="71" spans="1:19">
      <c r="A71" s="2" t="s">
        <v>77</v>
      </c>
      <c r="B71" s="3"/>
      <c r="C71" s="3"/>
      <c r="D71" s="3"/>
      <c r="E71" s="3">
        <v>2</v>
      </c>
      <c r="F71" s="3">
        <v>1</v>
      </c>
      <c r="G71" s="3">
        <v>1</v>
      </c>
      <c r="H71" s="3">
        <v>9</v>
      </c>
      <c r="I71" s="3">
        <v>2</v>
      </c>
      <c r="J71" s="3">
        <v>4</v>
      </c>
      <c r="K71" s="3">
        <v>1</v>
      </c>
      <c r="L71" s="3">
        <v>4</v>
      </c>
      <c r="M71" s="3">
        <v>3</v>
      </c>
      <c r="N71" s="3">
        <v>4</v>
      </c>
      <c r="O71" s="3">
        <v>7</v>
      </c>
      <c r="P71" s="3">
        <v>8</v>
      </c>
      <c r="Q71" s="3">
        <v>4</v>
      </c>
      <c r="R71" s="3">
        <v>2</v>
      </c>
      <c r="S71" s="3">
        <v>2</v>
      </c>
    </row>
    <row r="72" spans="1:19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>
      <c r="A73" s="3"/>
      <c r="B73" s="3"/>
      <c r="C73" s="3" t="s">
        <v>71</v>
      </c>
      <c r="D73" s="3"/>
      <c r="E73" s="11">
        <v>2</v>
      </c>
      <c r="F73" s="11">
        <v>1</v>
      </c>
      <c r="G73" s="11">
        <v>1</v>
      </c>
      <c r="H73" s="11">
        <v>7</v>
      </c>
      <c r="I73" s="11">
        <v>1</v>
      </c>
      <c r="J73" s="11">
        <v>5</v>
      </c>
      <c r="K73" s="11">
        <v>1</v>
      </c>
      <c r="L73" s="11">
        <v>4</v>
      </c>
      <c r="M73" s="11">
        <v>4</v>
      </c>
      <c r="N73" s="11">
        <v>4</v>
      </c>
      <c r="O73" s="11">
        <v>7</v>
      </c>
      <c r="P73" s="11">
        <v>7</v>
      </c>
      <c r="Q73" s="11">
        <v>4</v>
      </c>
      <c r="R73" s="11">
        <v>2</v>
      </c>
      <c r="S73" s="11">
        <v>2</v>
      </c>
    </row>
    <row r="74" spans="1:19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>
      <c r="A75" s="3"/>
      <c r="B75" s="3"/>
      <c r="C75" s="3"/>
      <c r="D75" s="3"/>
      <c r="E75" s="3" t="s">
        <v>53</v>
      </c>
      <c r="F75" s="3" t="s">
        <v>54</v>
      </c>
      <c r="G75" s="3" t="s">
        <v>55</v>
      </c>
      <c r="H75" s="3" t="s">
        <v>56</v>
      </c>
      <c r="I75" s="3" t="s">
        <v>57</v>
      </c>
      <c r="J75" s="3" t="s">
        <v>58</v>
      </c>
      <c r="K75" s="3" t="s">
        <v>59</v>
      </c>
      <c r="L75" s="3" t="s">
        <v>60</v>
      </c>
      <c r="M75" s="3" t="s">
        <v>61</v>
      </c>
      <c r="N75" s="3" t="s">
        <v>62</v>
      </c>
      <c r="O75" s="3" t="s">
        <v>63</v>
      </c>
      <c r="P75" s="3" t="s">
        <v>64</v>
      </c>
      <c r="Q75" s="3" t="s">
        <v>65</v>
      </c>
      <c r="R75" s="3" t="s">
        <v>66</v>
      </c>
      <c r="S75" s="3" t="s">
        <v>67</v>
      </c>
    </row>
    <row r="76" spans="1:19">
      <c r="A76" s="2" t="s">
        <v>78</v>
      </c>
      <c r="B76" s="3"/>
      <c r="C76" s="3"/>
      <c r="D76" s="3"/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6</v>
      </c>
      <c r="M76" s="3">
        <v>7</v>
      </c>
      <c r="N76" s="3">
        <v>2</v>
      </c>
      <c r="O76" s="3">
        <v>0</v>
      </c>
      <c r="P76" s="3">
        <v>0</v>
      </c>
      <c r="Q76" s="3">
        <v>2</v>
      </c>
      <c r="R76" s="3">
        <v>1</v>
      </c>
      <c r="S76" s="3">
        <v>0</v>
      </c>
    </row>
    <row r="77" spans="1:19">
      <c r="A77" s="2" t="s">
        <v>79</v>
      </c>
      <c r="B77" s="3"/>
      <c r="C77" s="3"/>
      <c r="D77" s="3"/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4</v>
      </c>
      <c r="M77" s="3">
        <v>6</v>
      </c>
      <c r="N77" s="3">
        <v>1</v>
      </c>
      <c r="O77" s="3">
        <v>0</v>
      </c>
      <c r="P77" s="3">
        <v>0</v>
      </c>
      <c r="Q77" s="3">
        <v>3</v>
      </c>
      <c r="R77" s="3">
        <v>1</v>
      </c>
      <c r="S77" s="3">
        <v>0</v>
      </c>
    </row>
    <row r="78" spans="1:19">
      <c r="A78" s="2" t="s">
        <v>80</v>
      </c>
      <c r="B78" s="3"/>
      <c r="C78" s="3"/>
      <c r="D78" s="3"/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4</v>
      </c>
      <c r="M78" s="3">
        <v>6</v>
      </c>
      <c r="N78" s="3">
        <v>3</v>
      </c>
      <c r="O78" s="3">
        <v>0</v>
      </c>
      <c r="P78" s="3">
        <v>0</v>
      </c>
      <c r="Q78" s="3">
        <v>2</v>
      </c>
      <c r="R78" s="3">
        <v>1</v>
      </c>
      <c r="S78" s="3">
        <v>0</v>
      </c>
    </row>
    <row r="79" spans="1:1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>
      <c r="A80" s="3"/>
      <c r="B80" s="3"/>
      <c r="C80" s="3" t="s">
        <v>71</v>
      </c>
      <c r="D80" s="3"/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4</v>
      </c>
      <c r="M80" s="11">
        <v>6</v>
      </c>
      <c r="N80" s="11">
        <v>2</v>
      </c>
      <c r="O80" s="11">
        <v>0</v>
      </c>
      <c r="P80" s="11">
        <v>0</v>
      </c>
      <c r="Q80" s="11">
        <v>2</v>
      </c>
      <c r="R80" s="11">
        <v>1</v>
      </c>
      <c r="S80" s="11">
        <v>0</v>
      </c>
    </row>
    <row r="81" spans="1:1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>
      <c r="A82" s="3"/>
      <c r="B82" s="3"/>
      <c r="C82" s="3"/>
      <c r="D82" s="3"/>
      <c r="E82" s="3" t="s">
        <v>53</v>
      </c>
      <c r="F82" s="3" t="s">
        <v>54</v>
      </c>
      <c r="G82" s="3" t="s">
        <v>55</v>
      </c>
      <c r="H82" s="3" t="s">
        <v>56</v>
      </c>
      <c r="I82" s="3" t="s">
        <v>57</v>
      </c>
      <c r="J82" s="3" t="s">
        <v>58</v>
      </c>
      <c r="K82" s="3" t="s">
        <v>59</v>
      </c>
      <c r="L82" s="3" t="s">
        <v>60</v>
      </c>
      <c r="M82" s="3" t="s">
        <v>61</v>
      </c>
      <c r="N82" s="3" t="s">
        <v>62</v>
      </c>
      <c r="O82" s="3" t="s">
        <v>63</v>
      </c>
      <c r="P82" s="3" t="s">
        <v>64</v>
      </c>
      <c r="Q82" s="3" t="s">
        <v>65</v>
      </c>
      <c r="R82" s="3" t="s">
        <v>66</v>
      </c>
      <c r="S82" s="3" t="s">
        <v>67</v>
      </c>
    </row>
    <row r="83" spans="1:19">
      <c r="A83" s="3" t="s">
        <v>81</v>
      </c>
      <c r="B83" s="3"/>
      <c r="C83" s="3"/>
      <c r="D83" s="3"/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</row>
    <row r="84" spans="1:19">
      <c r="A84" s="3" t="s">
        <v>82</v>
      </c>
      <c r="B84" s="3"/>
      <c r="C84" s="3"/>
      <c r="D84" s="3"/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</row>
    <row r="85" spans="1:19">
      <c r="A85" s="3" t="s">
        <v>83</v>
      </c>
      <c r="B85" s="3"/>
      <c r="C85" s="3"/>
      <c r="D85" s="3"/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</row>
    <row r="86" spans="1:19">
      <c r="A86" s="3"/>
      <c r="B86" s="3"/>
      <c r="C86" s="1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>
      <c r="A87" s="14"/>
      <c r="B87" s="14"/>
      <c r="C87" s="3" t="s">
        <v>71</v>
      </c>
      <c r="D87" s="3"/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</row>
    <row r="92" spans="1:2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6" t="s">
        <v>90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>
      <c r="A93" s="15" t="s">
        <v>91</v>
      </c>
      <c r="B93" s="15"/>
      <c r="C93" s="15"/>
      <c r="D93" s="15"/>
      <c r="E93" s="15"/>
      <c r="F93" s="15">
        <v>1</v>
      </c>
      <c r="G93" s="15">
        <v>0</v>
      </c>
      <c r="H93" s="15">
        <v>3</v>
      </c>
      <c r="I93" s="15">
        <v>0</v>
      </c>
      <c r="J93" s="15">
        <v>0</v>
      </c>
      <c r="K93" s="15">
        <v>0</v>
      </c>
      <c r="L93" s="15">
        <v>0</v>
      </c>
      <c r="M93" s="15">
        <v>1</v>
      </c>
      <c r="N93" s="15">
        <v>4</v>
      </c>
      <c r="O93" s="15">
        <v>0</v>
      </c>
      <c r="P93" s="15">
        <v>1</v>
      </c>
      <c r="Q93" s="15">
        <v>1</v>
      </c>
      <c r="R93" s="15">
        <v>1</v>
      </c>
      <c r="S93" s="15">
        <v>0</v>
      </c>
      <c r="T93" s="15">
        <v>0</v>
      </c>
      <c r="U93" s="15"/>
      <c r="V93" s="15"/>
    </row>
    <row r="94" spans="1:22">
      <c r="A94" s="15" t="s">
        <v>92</v>
      </c>
      <c r="B94" s="15"/>
      <c r="C94" s="15"/>
      <c r="D94" s="15"/>
      <c r="E94" s="15"/>
      <c r="F94" s="15">
        <v>0</v>
      </c>
      <c r="G94" s="15">
        <v>4</v>
      </c>
      <c r="H94" s="15">
        <v>0</v>
      </c>
      <c r="I94" s="15">
        <v>4</v>
      </c>
      <c r="J94" s="15">
        <v>5</v>
      </c>
      <c r="K94" s="15">
        <v>2</v>
      </c>
      <c r="L94" s="15">
        <v>5</v>
      </c>
      <c r="M94" s="15">
        <v>6</v>
      </c>
      <c r="N94" s="15">
        <v>3</v>
      </c>
      <c r="O94" s="15">
        <v>3</v>
      </c>
      <c r="P94" s="15">
        <v>0</v>
      </c>
      <c r="Q94" s="15">
        <v>3</v>
      </c>
      <c r="R94" s="15">
        <v>4</v>
      </c>
      <c r="S94" s="15">
        <v>2</v>
      </c>
      <c r="T94" s="15">
        <v>2</v>
      </c>
      <c r="U94" s="15"/>
      <c r="V94" s="15"/>
    </row>
    <row r="95" spans="1:22">
      <c r="A95" s="15" t="s">
        <v>93</v>
      </c>
      <c r="B95" s="15"/>
      <c r="C95" s="15"/>
      <c r="D95" s="15"/>
      <c r="E95" s="15"/>
      <c r="F95" s="15">
        <v>2</v>
      </c>
      <c r="G95" s="15">
        <v>1</v>
      </c>
      <c r="H95" s="15">
        <v>1</v>
      </c>
      <c r="I95" s="15">
        <v>7</v>
      </c>
      <c r="J95" s="15">
        <v>1</v>
      </c>
      <c r="K95" s="15">
        <v>5</v>
      </c>
      <c r="L95" s="15">
        <v>1</v>
      </c>
      <c r="M95" s="15">
        <v>4</v>
      </c>
      <c r="N95" s="15">
        <v>4</v>
      </c>
      <c r="O95" s="15">
        <v>4</v>
      </c>
      <c r="P95" s="15">
        <v>7</v>
      </c>
      <c r="Q95" s="15">
        <v>7</v>
      </c>
      <c r="R95" s="15">
        <v>4</v>
      </c>
      <c r="S95" s="15">
        <v>2</v>
      </c>
      <c r="T95" s="15">
        <v>2</v>
      </c>
      <c r="U95" s="15"/>
      <c r="V95" s="15"/>
    </row>
    <row r="96" spans="1:22">
      <c r="A96" s="15" t="s">
        <v>94</v>
      </c>
      <c r="B96" s="15"/>
      <c r="C96" s="15"/>
      <c r="D96" s="15"/>
      <c r="E96" s="15"/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4</v>
      </c>
      <c r="N96" s="15">
        <v>6</v>
      </c>
      <c r="O96" s="15">
        <v>2</v>
      </c>
      <c r="P96" s="15">
        <v>0</v>
      </c>
      <c r="Q96" s="15">
        <v>0</v>
      </c>
      <c r="R96" s="15">
        <v>2</v>
      </c>
      <c r="S96" s="15">
        <v>1</v>
      </c>
      <c r="T96" s="15">
        <v>0</v>
      </c>
      <c r="U96" s="15"/>
      <c r="V96" s="15"/>
    </row>
  </sheetData>
  <mergeCells count="8">
    <mergeCell ref="A5:C5"/>
    <mergeCell ref="A6:C6"/>
    <mergeCell ref="A7:C7"/>
    <mergeCell ref="F42:T42"/>
    <mergeCell ref="A43:C43"/>
    <mergeCell ref="A54:C54"/>
    <mergeCell ref="A55:C55"/>
    <mergeCell ref="A56:C5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Data for table1</vt:lpstr>
      <vt:lpstr>Data for Fig.2</vt:lpstr>
      <vt:lpstr>Data for Fig.4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Fang  jiaxing</cp:lastModifiedBy>
  <dcterms:created xsi:type="dcterms:W3CDTF">2020-08-25T00:27:00Z</dcterms:created>
  <dcterms:modified xsi:type="dcterms:W3CDTF">2020-11-15T02:45:20Z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