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40" yWindow="0" windowWidth="10400" windowHeight="15540" tabRatio="907" activeTab="3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7" r:id="rId6"/>
    <sheet name="Supplemental Fig 1" sheetId="6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2" i="5" l="1"/>
  <c r="V12" i="5"/>
  <c r="U12" i="5"/>
  <c r="S12" i="5"/>
  <c r="R12" i="5"/>
  <c r="Q12" i="5"/>
  <c r="O12" i="5"/>
  <c r="N12" i="5"/>
  <c r="M12" i="5"/>
  <c r="K12" i="5"/>
  <c r="J12" i="5"/>
  <c r="I12" i="5"/>
  <c r="G12" i="5"/>
  <c r="F12" i="5"/>
  <c r="E12" i="5"/>
  <c r="A12" i="5"/>
  <c r="B12" i="5"/>
  <c r="C12" i="5"/>
</calcChain>
</file>

<file path=xl/sharedStrings.xml><?xml version="1.0" encoding="utf-8"?>
<sst xmlns="http://schemas.openxmlformats.org/spreadsheetml/2006/main" count="147" uniqueCount="39">
  <si>
    <t>H3K9me2 ELISA in Human Lymphocyte Culture</t>
  </si>
  <si>
    <t>Control</t>
  </si>
  <si>
    <t>Schizophrenia</t>
  </si>
  <si>
    <t>Vehicle</t>
  </si>
  <si>
    <t>5uM</t>
  </si>
  <si>
    <t>10uM</t>
  </si>
  <si>
    <t>mRNA Changes in Human Lymphocyte Cultures</t>
  </si>
  <si>
    <t>IL-6</t>
  </si>
  <si>
    <t>GAD67</t>
  </si>
  <si>
    <t>KLF4</t>
  </si>
  <si>
    <t>NANOG</t>
  </si>
  <si>
    <t>Saline</t>
  </si>
  <si>
    <t>0.5mg/kg</t>
  </si>
  <si>
    <t>1mg/kg</t>
  </si>
  <si>
    <t>H3K9me2 ELISA in Mouse Cortex</t>
  </si>
  <si>
    <t>mRNA Changes in Mouse Cortex</t>
  </si>
  <si>
    <t>Gad67</t>
  </si>
  <si>
    <t>Nanog</t>
  </si>
  <si>
    <t>Klf4</t>
  </si>
  <si>
    <t>Reln</t>
  </si>
  <si>
    <t>Bdnf9a</t>
  </si>
  <si>
    <t>H3K9me2 Chromatin Immunoprecipitation in Mouse Cortex</t>
  </si>
  <si>
    <t>Mouse Weight in Response to BIX Treatment</t>
  </si>
  <si>
    <t>Day 1</t>
  </si>
  <si>
    <t>Day 2</t>
  </si>
  <si>
    <t>Day 3</t>
  </si>
  <si>
    <t>Day 4</t>
  </si>
  <si>
    <t>Day 5</t>
  </si>
  <si>
    <t>Day 6</t>
  </si>
  <si>
    <t>Day 7</t>
  </si>
  <si>
    <t>% from saline</t>
  </si>
  <si>
    <t>ChAT</t>
  </si>
  <si>
    <t>D1</t>
  </si>
  <si>
    <t>W/T Saline</t>
  </si>
  <si>
    <t>W/T BIX</t>
  </si>
  <si>
    <t>Het Saline</t>
  </si>
  <si>
    <t>Het BIX</t>
  </si>
  <si>
    <t>mRNA Changes in Mutant Mouse Striatum</t>
  </si>
  <si>
    <t>3.1496264839201-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</si>
</sst>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3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3" borderId="0" xfId="0" applyNumberFormat="1" applyFill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3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8" sqref="G18"/>
    </sheetView>
  </sheetViews>
  <sheetFormatPr baseColWidth="10" defaultRowHeight="15" x14ac:dyDescent="0"/>
  <cols>
    <col min="1" max="16384" width="10.83203125" style="3"/>
  </cols>
  <sheetData>
    <row r="1" spans="1:6">
      <c r="A1" s="6" t="s">
        <v>0</v>
      </c>
      <c r="B1" s="9"/>
      <c r="C1" s="9"/>
      <c r="D1" s="9"/>
    </row>
    <row r="3" spans="1:6" s="4" customFormat="1">
      <c r="A3" s="15" t="s">
        <v>1</v>
      </c>
      <c r="B3" s="15"/>
      <c r="C3" s="15"/>
      <c r="D3" s="15" t="s">
        <v>2</v>
      </c>
      <c r="E3" s="15"/>
      <c r="F3" s="15"/>
    </row>
    <row r="4" spans="1:6" s="4" customFormat="1">
      <c r="A4" s="4" t="s">
        <v>3</v>
      </c>
      <c r="B4" s="4" t="s">
        <v>4</v>
      </c>
      <c r="C4" s="4" t="s">
        <v>5</v>
      </c>
      <c r="D4" s="4" t="s">
        <v>3</v>
      </c>
      <c r="E4" s="4" t="s">
        <v>4</v>
      </c>
      <c r="F4" s="4" t="s">
        <v>5</v>
      </c>
    </row>
    <row r="5" spans="1:6">
      <c r="A5" s="3">
        <v>0.46</v>
      </c>
      <c r="B5" s="3">
        <v>0.63</v>
      </c>
      <c r="C5" s="3">
        <v>0.47</v>
      </c>
      <c r="D5" s="3">
        <v>1.32</v>
      </c>
      <c r="E5" s="3">
        <v>0.43</v>
      </c>
      <c r="F5" s="3">
        <v>0.56999999999999995</v>
      </c>
    </row>
    <row r="6" spans="1:6">
      <c r="A6" s="3">
        <v>0.42</v>
      </c>
      <c r="B6" s="3">
        <v>0.56000000000000005</v>
      </c>
      <c r="C6" s="3">
        <v>0.31</v>
      </c>
      <c r="D6" s="3">
        <v>1.22</v>
      </c>
      <c r="E6" s="3">
        <v>0.72</v>
      </c>
      <c r="F6" s="3">
        <v>0.7</v>
      </c>
    </row>
    <row r="7" spans="1:6">
      <c r="A7" s="3">
        <v>0.69</v>
      </c>
      <c r="B7" s="3">
        <v>0.43</v>
      </c>
      <c r="C7" s="3">
        <v>0.56000000000000005</v>
      </c>
      <c r="D7" s="3">
        <v>1.01</v>
      </c>
      <c r="E7" s="3">
        <v>0.61</v>
      </c>
      <c r="F7" s="3">
        <v>0.59</v>
      </c>
    </row>
    <row r="8" spans="1:6">
      <c r="A8" s="3">
        <v>0.76</v>
      </c>
      <c r="B8" s="3">
        <v>0.24</v>
      </c>
      <c r="C8" s="3">
        <v>0.86</v>
      </c>
      <c r="D8" s="3">
        <v>0.54</v>
      </c>
      <c r="E8" s="3">
        <v>0.86</v>
      </c>
      <c r="F8" s="3">
        <v>0.44</v>
      </c>
    </row>
    <row r="9" spans="1:6">
      <c r="A9" s="3">
        <v>0.52</v>
      </c>
      <c r="B9" s="3">
        <v>0.55000000000000004</v>
      </c>
      <c r="C9" s="3">
        <v>0.46</v>
      </c>
      <c r="D9" s="3">
        <v>1.32</v>
      </c>
      <c r="E9" s="3">
        <v>0.46</v>
      </c>
      <c r="F9" s="3">
        <v>0.67</v>
      </c>
    </row>
    <row r="10" spans="1:6">
      <c r="A10" s="3">
        <v>0.71</v>
      </c>
      <c r="B10" s="3">
        <v>0.54</v>
      </c>
      <c r="C10" s="3">
        <v>0.32</v>
      </c>
      <c r="D10" s="3">
        <v>0.98</v>
      </c>
      <c r="E10" s="3">
        <v>0.56000000000000005</v>
      </c>
      <c r="F10" s="3">
        <v>0.32</v>
      </c>
    </row>
    <row r="11" spans="1:6">
      <c r="A11" s="3">
        <v>0.59</v>
      </c>
      <c r="B11" s="3">
        <v>0.42</v>
      </c>
      <c r="C11" s="3">
        <v>0.43</v>
      </c>
      <c r="D11" s="3">
        <v>0.54</v>
      </c>
      <c r="E11" s="3">
        <v>0.55000000000000004</v>
      </c>
      <c r="F11" s="3">
        <v>0.85</v>
      </c>
    </row>
    <row r="12" spans="1:6">
      <c r="A12" s="3">
        <v>0.74</v>
      </c>
      <c r="B12" s="3">
        <v>0.33</v>
      </c>
      <c r="C12" s="3">
        <v>0.23</v>
      </c>
      <c r="D12" s="3">
        <v>0.53</v>
      </c>
      <c r="E12" s="3">
        <v>0.45</v>
      </c>
      <c r="F12" s="3">
        <v>0.84</v>
      </c>
    </row>
    <row r="13" spans="1:6">
      <c r="A13" s="3">
        <v>0.87</v>
      </c>
      <c r="B13" s="3">
        <v>0.23</v>
      </c>
      <c r="C13" s="3">
        <v>0.34</v>
      </c>
      <c r="D13" s="3">
        <v>1.77</v>
      </c>
      <c r="E13" s="3">
        <v>0.87</v>
      </c>
      <c r="F13" s="3">
        <v>0.55000000000000004</v>
      </c>
    </row>
    <row r="14" spans="1:6">
      <c r="A14" s="3">
        <v>0.93</v>
      </c>
      <c r="B14" s="3">
        <v>0.2</v>
      </c>
      <c r="C14" s="3">
        <v>0.32</v>
      </c>
      <c r="D14" s="3">
        <v>1.08</v>
      </c>
      <c r="E14" s="3">
        <v>0.43</v>
      </c>
      <c r="F14" s="3">
        <v>0.32</v>
      </c>
    </row>
  </sheetData>
  <mergeCells count="2">
    <mergeCell ref="A3:C3"/>
    <mergeCell ref="D3:F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U2" workbookViewId="0">
      <selection activeCell="Z31" sqref="Z31"/>
    </sheetView>
  </sheetViews>
  <sheetFormatPr baseColWidth="10" defaultRowHeight="15" x14ac:dyDescent="0"/>
  <cols>
    <col min="1" max="6" width="10.83203125" style="3"/>
    <col min="7" max="7" width="10.83203125" style="2"/>
    <col min="8" max="13" width="10.83203125" style="3"/>
    <col min="14" max="14" width="10.83203125" style="2"/>
    <col min="15" max="20" width="10.83203125" style="3"/>
    <col min="21" max="21" width="10.83203125" style="2"/>
    <col min="22" max="16384" width="10.83203125" style="3"/>
  </cols>
  <sheetData>
    <row r="1" spans="1:27">
      <c r="A1" s="6" t="s">
        <v>6</v>
      </c>
      <c r="B1" s="6"/>
      <c r="C1" s="6"/>
      <c r="D1" s="6"/>
    </row>
    <row r="3" spans="1:27" s="4" customFormat="1">
      <c r="A3" s="4" t="s">
        <v>7</v>
      </c>
      <c r="G3" s="5"/>
      <c r="H3" s="4" t="s">
        <v>8</v>
      </c>
      <c r="N3" s="5"/>
      <c r="O3" s="4" t="s">
        <v>10</v>
      </c>
      <c r="U3" s="5"/>
      <c r="V3" s="4" t="s">
        <v>9</v>
      </c>
    </row>
    <row r="4" spans="1:27" s="4" customFormat="1">
      <c r="A4" s="16" t="s">
        <v>1</v>
      </c>
      <c r="B4" s="16"/>
      <c r="C4" s="16"/>
      <c r="D4" s="16" t="s">
        <v>2</v>
      </c>
      <c r="E4" s="16"/>
      <c r="F4" s="16"/>
      <c r="G4" s="5"/>
      <c r="H4" s="16" t="s">
        <v>1</v>
      </c>
      <c r="I4" s="16"/>
      <c r="J4" s="16"/>
      <c r="K4" s="16" t="s">
        <v>2</v>
      </c>
      <c r="L4" s="16"/>
      <c r="M4" s="16"/>
      <c r="N4" s="5"/>
      <c r="O4" s="16" t="s">
        <v>1</v>
      </c>
      <c r="P4" s="16"/>
      <c r="Q4" s="16"/>
      <c r="R4" s="16" t="s">
        <v>2</v>
      </c>
      <c r="S4" s="16"/>
      <c r="T4" s="16"/>
      <c r="U4" s="5"/>
      <c r="V4" s="16" t="s">
        <v>1</v>
      </c>
      <c r="W4" s="16"/>
      <c r="X4" s="16"/>
      <c r="Y4" s="16" t="s">
        <v>2</v>
      </c>
      <c r="Z4" s="16"/>
      <c r="AA4" s="16"/>
    </row>
    <row r="5" spans="1:27" s="4" customFormat="1">
      <c r="A5" s="7" t="s">
        <v>3</v>
      </c>
      <c r="B5" s="7" t="s">
        <v>4</v>
      </c>
      <c r="C5" s="7" t="s">
        <v>5</v>
      </c>
      <c r="D5" s="7" t="s">
        <v>3</v>
      </c>
      <c r="E5" s="7" t="s">
        <v>4</v>
      </c>
      <c r="F5" s="7" t="s">
        <v>5</v>
      </c>
      <c r="G5" s="5"/>
      <c r="H5" s="7" t="s">
        <v>3</v>
      </c>
      <c r="I5" s="7" t="s">
        <v>4</v>
      </c>
      <c r="J5" s="7" t="s">
        <v>5</v>
      </c>
      <c r="K5" s="7" t="s">
        <v>3</v>
      </c>
      <c r="L5" s="7" t="s">
        <v>4</v>
      </c>
      <c r="M5" s="7" t="s">
        <v>5</v>
      </c>
      <c r="N5" s="5"/>
      <c r="O5" s="7" t="s">
        <v>3</v>
      </c>
      <c r="P5" s="7" t="s">
        <v>4</v>
      </c>
      <c r="Q5" s="7" t="s">
        <v>5</v>
      </c>
      <c r="R5" s="7" t="s">
        <v>3</v>
      </c>
      <c r="S5" s="7" t="s">
        <v>4</v>
      </c>
      <c r="T5" s="7" t="s">
        <v>5</v>
      </c>
      <c r="U5" s="5"/>
      <c r="V5" s="7" t="s">
        <v>3</v>
      </c>
      <c r="W5" s="7" t="s">
        <v>4</v>
      </c>
      <c r="X5" s="7" t="s">
        <v>5</v>
      </c>
      <c r="Y5" s="7" t="s">
        <v>3</v>
      </c>
      <c r="Z5" s="7" t="s">
        <v>4</v>
      </c>
      <c r="AA5" s="7" t="s">
        <v>5</v>
      </c>
    </row>
    <row r="6" spans="1:27">
      <c r="A6">
        <v>11.471641984126597</v>
      </c>
      <c r="B6">
        <v>21.894551621041757</v>
      </c>
      <c r="C6">
        <v>9.8833490970154205</v>
      </c>
      <c r="D6">
        <v>11.339535030680601</v>
      </c>
      <c r="E6">
        <v>24.933997899140699</v>
      </c>
      <c r="F6">
        <v>27.1964417096613</v>
      </c>
      <c r="H6">
        <v>16.336194011315143</v>
      </c>
      <c r="I6">
        <v>15.723231703781</v>
      </c>
      <c r="J6">
        <v>24.462500920048242</v>
      </c>
      <c r="K6" s="3">
        <v>12.525061444221301</v>
      </c>
      <c r="L6" s="3">
        <v>15.446673850795801</v>
      </c>
      <c r="M6" s="3">
        <v>20.733683874759301</v>
      </c>
      <c r="O6" s="3">
        <v>3.32638537078968</v>
      </c>
      <c r="P6" s="3">
        <v>4.1503452395867999</v>
      </c>
      <c r="Q6" s="3">
        <v>4.9218410263675096</v>
      </c>
      <c r="R6" s="3">
        <v>2.602683710883865</v>
      </c>
      <c r="S6" s="3">
        <v>4.3779275169257001</v>
      </c>
      <c r="T6" s="3">
        <v>3.5183453802075899</v>
      </c>
      <c r="V6">
        <v>7.8563902172894702</v>
      </c>
      <c r="W6">
        <v>9.6301446648052504</v>
      </c>
      <c r="X6">
        <v>18.453769954507599</v>
      </c>
      <c r="Y6">
        <v>2.2423321560570195</v>
      </c>
      <c r="Z6">
        <v>3.13983565780056</v>
      </c>
      <c r="AA6">
        <v>5.2886603145087898</v>
      </c>
    </row>
    <row r="7" spans="1:27">
      <c r="A7">
        <v>13.555370724666201</v>
      </c>
      <c r="B7">
        <v>14.916051400159001</v>
      </c>
      <c r="C7">
        <v>14.7733429721268</v>
      </c>
      <c r="D7">
        <v>15.5596728793693</v>
      </c>
      <c r="E7">
        <v>22.575763259019599</v>
      </c>
      <c r="F7">
        <v>26.5773206290175</v>
      </c>
      <c r="H7">
        <v>12.6665973541824</v>
      </c>
      <c r="I7">
        <v>14.375823143564199</v>
      </c>
      <c r="J7">
        <v>25.435828726453799</v>
      </c>
      <c r="K7">
        <v>12.6665973541824</v>
      </c>
      <c r="L7">
        <v>11.8499675950487</v>
      </c>
      <c r="M7">
        <v>24.4691485522888</v>
      </c>
      <c r="O7" s="3">
        <v>3.1885874025214802</v>
      </c>
      <c r="P7" s="3">
        <v>4.7111900513652003</v>
      </c>
      <c r="Q7" s="3">
        <v>3.16220003566852</v>
      </c>
      <c r="R7" s="3">
        <v>1.9218556769220696</v>
      </c>
      <c r="S7" s="3">
        <v>2.5096740450810775</v>
      </c>
      <c r="T7" s="3">
        <v>2.6944671537313769</v>
      </c>
      <c r="V7">
        <v>7.5965967727133004</v>
      </c>
      <c r="W7">
        <v>9.8213396671839597</v>
      </c>
      <c r="X7">
        <v>17.176636471277401</v>
      </c>
      <c r="Y7">
        <v>2.94868378240341</v>
      </c>
      <c r="Z7">
        <v>3.5003519789808402</v>
      </c>
      <c r="AA7">
        <v>4.1988667344922597</v>
      </c>
    </row>
    <row r="8" spans="1:27">
      <c r="A8">
        <v>12.928652394870131</v>
      </c>
      <c r="B8">
        <v>20.077392360648634</v>
      </c>
      <c r="C8">
        <v>15.401511089627986</v>
      </c>
      <c r="D8">
        <v>7.5161819937121095</v>
      </c>
      <c r="E8">
        <v>16.520578659221002</v>
      </c>
      <c r="F8">
        <v>25.706080103476101</v>
      </c>
      <c r="H8">
        <v>16.4498212264971</v>
      </c>
      <c r="I8">
        <v>18.507010942484651</v>
      </c>
      <c r="J8">
        <v>18.928655039182633</v>
      </c>
      <c r="K8">
        <v>12.951075464758592</v>
      </c>
      <c r="L8">
        <v>15.48178592227756</v>
      </c>
      <c r="M8">
        <v>14.025691541056592</v>
      </c>
      <c r="O8" s="3">
        <v>4.1267327172054351</v>
      </c>
      <c r="P8" s="3">
        <v>4.9588405951738501</v>
      </c>
      <c r="Q8" s="3">
        <v>4.87254449486898</v>
      </c>
      <c r="R8" s="3">
        <v>2.38031735339663</v>
      </c>
      <c r="S8" s="3">
        <v>4.6817928305074297</v>
      </c>
      <c r="T8" s="3">
        <v>2.1847981536349952</v>
      </c>
      <c r="V8">
        <v>8.0836115718941137</v>
      </c>
      <c r="W8">
        <v>9.0138869940380104</v>
      </c>
      <c r="X8">
        <v>14.4691485522888</v>
      </c>
      <c r="Y8">
        <v>3.46746783451343</v>
      </c>
      <c r="Z8">
        <v>4.4742692172911003</v>
      </c>
      <c r="AA8">
        <v>6.7558550338514101</v>
      </c>
    </row>
    <row r="9" spans="1:27">
      <c r="A9">
        <v>8.2821193907310331</v>
      </c>
      <c r="B9">
        <v>10.196485018554096</v>
      </c>
      <c r="C9">
        <v>15.889479926992559</v>
      </c>
      <c r="D9">
        <v>17.210003700886599</v>
      </c>
      <c r="E9">
        <v>13.758090996856</v>
      </c>
      <c r="F9">
        <v>12.0034687404693</v>
      </c>
      <c r="H9">
        <v>11.95879398907956</v>
      </c>
      <c r="I9">
        <v>13.154641258035166</v>
      </c>
      <c r="J9">
        <v>25.966152234108101</v>
      </c>
      <c r="K9">
        <v>10.428338997337701</v>
      </c>
      <c r="L9">
        <v>19.596172617559098</v>
      </c>
      <c r="M9">
        <v>19.857055729177901</v>
      </c>
      <c r="O9" s="3">
        <v>3.6500388580269698</v>
      </c>
      <c r="P9" s="3">
        <v>3.9588405951738501</v>
      </c>
      <c r="Q9" s="3">
        <v>4.8725444948689001</v>
      </c>
      <c r="R9" s="3">
        <v>2.38031735339663</v>
      </c>
      <c r="S9" s="3">
        <v>4.6817928305074297</v>
      </c>
      <c r="T9" s="3">
        <v>2.1847981536349952</v>
      </c>
      <c r="V9">
        <v>8.2321630987175407</v>
      </c>
      <c r="W9">
        <v>9.0138869940380104</v>
      </c>
      <c r="X9">
        <v>18.4691485522888</v>
      </c>
      <c r="Y9">
        <v>3.1355756845623399</v>
      </c>
      <c r="Z9">
        <v>4.4269211123521197</v>
      </c>
      <c r="AA9">
        <v>6.7558550338514101</v>
      </c>
    </row>
    <row r="10" spans="1:27">
      <c r="A10">
        <v>12.7415656099594</v>
      </c>
      <c r="B10">
        <v>23.9176811903477</v>
      </c>
      <c r="C10">
        <v>13.850377772407001</v>
      </c>
      <c r="D10">
        <v>14.7403710837663</v>
      </c>
      <c r="E10">
        <v>7.3487557417784162</v>
      </c>
      <c r="F10">
        <v>17.539065786947514</v>
      </c>
      <c r="H10">
        <v>18.618877567326201</v>
      </c>
      <c r="I10">
        <v>17.327600728414868</v>
      </c>
      <c r="J10">
        <v>14.370117966142978</v>
      </c>
      <c r="K10">
        <v>15.45498126279757</v>
      </c>
      <c r="L10">
        <v>10.89051293199582</v>
      </c>
      <c r="M10">
        <v>14.723002409998072</v>
      </c>
      <c r="O10">
        <v>3.9152065613971399</v>
      </c>
      <c r="P10">
        <v>3.32638537078968</v>
      </c>
      <c r="Q10">
        <v>4.46655934714006</v>
      </c>
      <c r="R10" s="3">
        <v>2.3168777248561199</v>
      </c>
      <c r="S10" s="3">
        <v>4.22052343817015</v>
      </c>
      <c r="T10" s="3">
        <v>4.9352232402846896</v>
      </c>
      <c r="V10">
        <v>7.7171308728755097</v>
      </c>
      <c r="W10">
        <v>9.8855690718364801</v>
      </c>
      <c r="X10">
        <v>17.899043154389702</v>
      </c>
      <c r="Y10">
        <v>3.04608493979253</v>
      </c>
      <c r="Z10">
        <v>4.8308327445924197</v>
      </c>
      <c r="AA10">
        <v>6.2501094664606098</v>
      </c>
    </row>
    <row r="11" spans="1:27">
      <c r="A11">
        <v>3.2433843561379834</v>
      </c>
      <c r="B11">
        <v>16.42134054224676</v>
      </c>
      <c r="C11">
        <v>14.748592642275399</v>
      </c>
      <c r="D11">
        <v>12.0669449997983</v>
      </c>
      <c r="E11">
        <v>22.428389768790101</v>
      </c>
      <c r="F11">
        <v>7.1850589830714826</v>
      </c>
      <c r="H11">
        <v>22.824320413904587</v>
      </c>
      <c r="I11">
        <v>16.463769300439001</v>
      </c>
      <c r="J11">
        <v>22.471118011808063</v>
      </c>
      <c r="K11">
        <v>17.3791736799527</v>
      </c>
      <c r="L11">
        <v>15.084552574691886</v>
      </c>
      <c r="M11">
        <v>26.378143143552599</v>
      </c>
      <c r="O11">
        <v>2.0349593842053713</v>
      </c>
      <c r="P11">
        <v>2.5579711625548578</v>
      </c>
      <c r="Q11">
        <v>3.0790813837137594</v>
      </c>
      <c r="R11" s="3">
        <v>2.110375907963967</v>
      </c>
      <c r="S11" s="3">
        <v>4.2290128500397497</v>
      </c>
      <c r="T11" s="3">
        <v>3.2016360495268499</v>
      </c>
      <c r="V11" s="3">
        <v>7.5403137635425397</v>
      </c>
      <c r="W11" s="3">
        <v>9.4431543691204993</v>
      </c>
      <c r="X11" s="3">
        <v>17.577753295481202</v>
      </c>
      <c r="Y11">
        <v>2.6527707415793538</v>
      </c>
      <c r="Z11">
        <v>4.5718897144055104</v>
      </c>
      <c r="AA11">
        <v>6.9251888862035003</v>
      </c>
    </row>
    <row r="12" spans="1:27">
      <c r="A12">
        <v>15.344776045260399</v>
      </c>
      <c r="B12">
        <v>13.3811171405215</v>
      </c>
      <c r="C12">
        <v>11.6443301572543</v>
      </c>
      <c r="D12">
        <v>16.464326197435</v>
      </c>
      <c r="E12">
        <v>11.4811600444842</v>
      </c>
      <c r="F12">
        <v>24.655201456829701</v>
      </c>
      <c r="H12">
        <v>15.136922347609604</v>
      </c>
      <c r="I12">
        <v>13.338273206821796</v>
      </c>
      <c r="J12">
        <v>13.086432936924563</v>
      </c>
      <c r="K12">
        <v>10.428338997337701</v>
      </c>
      <c r="L12">
        <v>18.668058651714876</v>
      </c>
      <c r="M12">
        <v>21.743314905815328</v>
      </c>
      <c r="O12">
        <v>2.9332499251954318</v>
      </c>
      <c r="P12">
        <v>1.8693024323706364</v>
      </c>
      <c r="Q12">
        <v>3.38031735339663</v>
      </c>
      <c r="R12" s="3">
        <v>3.8503777724070019</v>
      </c>
      <c r="S12" s="3">
        <v>4.8888393467101299</v>
      </c>
      <c r="T12" s="3">
        <v>3.64433015725439</v>
      </c>
      <c r="V12">
        <v>6.8431692830174802</v>
      </c>
      <c r="W12" s="3">
        <v>9.2444153578456199</v>
      </c>
      <c r="X12" s="3">
        <v>17.853773388612101</v>
      </c>
      <c r="Y12">
        <v>3.6672841508527201</v>
      </c>
      <c r="Z12">
        <v>3.9896297710028401</v>
      </c>
      <c r="AA12">
        <v>7.3094387836630803</v>
      </c>
    </row>
    <row r="13" spans="1:27">
      <c r="A13">
        <v>3.6999351900974684</v>
      </c>
      <c r="B13">
        <v>5.24157361543344</v>
      </c>
      <c r="C13">
        <v>16.419673834729799</v>
      </c>
      <c r="D13">
        <v>8.3686795183402296</v>
      </c>
      <c r="E13">
        <v>8.9537994210247831</v>
      </c>
      <c r="F13">
        <v>15.889479926992568</v>
      </c>
      <c r="H13">
        <v>17.972322102622901</v>
      </c>
      <c r="I13">
        <v>19.546685944253799</v>
      </c>
      <c r="J13">
        <v>16.9174197049817</v>
      </c>
      <c r="K13">
        <v>13.4152538977501</v>
      </c>
      <c r="L13">
        <v>15.589470259227362</v>
      </c>
      <c r="M13">
        <v>23.79357254596254</v>
      </c>
      <c r="O13">
        <v>3.9517727885620553</v>
      </c>
      <c r="P13">
        <v>4.0418057859470471</v>
      </c>
      <c r="Q13">
        <v>2.7702189362218514</v>
      </c>
      <c r="R13" s="3">
        <v>3.4459755053341099</v>
      </c>
      <c r="S13" s="3">
        <v>3.9244758999932703</v>
      </c>
      <c r="T13" s="3">
        <v>3.7386048647412631</v>
      </c>
      <c r="V13">
        <v>7.0174039675807904</v>
      </c>
      <c r="W13">
        <v>8.8499675950487404</v>
      </c>
      <c r="X13" s="3">
        <v>18.9327346749089</v>
      </c>
      <c r="Y13">
        <v>4.3360323456373697</v>
      </c>
      <c r="Z13">
        <v>4.1368571427890002</v>
      </c>
      <c r="AA13">
        <v>6.7857110578292703</v>
      </c>
    </row>
    <row r="14" spans="1:27">
      <c r="A14">
        <v>8.5463895674563002</v>
      </c>
      <c r="B14">
        <v>15.0669449997983</v>
      </c>
      <c r="C14">
        <v>8.6638003642073862</v>
      </c>
      <c r="D14">
        <v>12.0705298476827</v>
      </c>
      <c r="E14">
        <v>21.252664438624102</v>
      </c>
      <c r="F14">
        <v>21.759298151844799</v>
      </c>
      <c r="H14">
        <v>9.6631931591670046</v>
      </c>
      <c r="I14">
        <v>13.952966724494495</v>
      </c>
      <c r="J14">
        <v>17.761237988866299</v>
      </c>
      <c r="K14">
        <v>17.722374394447716</v>
      </c>
      <c r="L14">
        <v>17.387757800417017</v>
      </c>
      <c r="M14">
        <v>21.593122858889473</v>
      </c>
      <c r="O14">
        <v>2.1103759079639643</v>
      </c>
      <c r="P14">
        <v>4.6160815493587704</v>
      </c>
      <c r="Q14">
        <v>2.9455658774944999</v>
      </c>
      <c r="R14">
        <v>2.717914363226912</v>
      </c>
      <c r="S14">
        <v>2.8828584471633869</v>
      </c>
      <c r="T14">
        <v>3.464146635794529</v>
      </c>
      <c r="V14">
        <v>3.3928555289146183</v>
      </c>
      <c r="W14">
        <v>12.2076324546221</v>
      </c>
      <c r="X14" s="3">
        <v>15.9364702350928</v>
      </c>
      <c r="Y14">
        <v>3.3974634505308199</v>
      </c>
      <c r="Z14">
        <v>5.3609920660532477</v>
      </c>
      <c r="AA14">
        <v>7.8315965795834801</v>
      </c>
    </row>
    <row r="15" spans="1:27">
      <c r="A15">
        <v>12.445082429839353</v>
      </c>
      <c r="B15">
        <v>15.571636674099199</v>
      </c>
      <c r="C15">
        <v>17.0380884047416</v>
      </c>
      <c r="D15">
        <v>13.3011478273429</v>
      </c>
      <c r="E15">
        <v>11.61164125359627</v>
      </c>
      <c r="F15">
        <v>12.423502000016656</v>
      </c>
      <c r="H15">
        <v>16.676052021147001</v>
      </c>
      <c r="I15">
        <v>13.011894915128</v>
      </c>
      <c r="J15">
        <v>15.571614547269</v>
      </c>
      <c r="K15">
        <v>17.029922919253806</v>
      </c>
      <c r="L15">
        <v>15.97229812155833</v>
      </c>
      <c r="M15">
        <v>18.765359187710082</v>
      </c>
      <c r="O15">
        <v>2.6898020411340147</v>
      </c>
      <c r="P15">
        <v>4.43158343386248</v>
      </c>
      <c r="Q15">
        <v>3.1687772485612502</v>
      </c>
      <c r="R15">
        <v>2.3899182198423299</v>
      </c>
      <c r="S15">
        <v>4.6077019814862998</v>
      </c>
      <c r="T15">
        <v>3.95544912242047</v>
      </c>
      <c r="V15">
        <v>7.6185386801604</v>
      </c>
      <c r="W15">
        <v>7.3106516018352021</v>
      </c>
      <c r="X15">
        <v>14.3544786524985</v>
      </c>
      <c r="Y15">
        <v>4.23541863712693</v>
      </c>
      <c r="Z15">
        <v>3.0921698795850499</v>
      </c>
      <c r="AA15">
        <v>6.3825392808517396</v>
      </c>
    </row>
    <row r="16" spans="1:27">
      <c r="A16">
        <v>7.6172927912716002</v>
      </c>
      <c r="B16">
        <v>8.9903329995009003</v>
      </c>
      <c r="C16">
        <v>17.862564788362</v>
      </c>
      <c r="D16">
        <v>19.4929917626019</v>
      </c>
      <c r="E16">
        <v>21.370724337974</v>
      </c>
      <c r="F16">
        <v>31.254727012623</v>
      </c>
      <c r="H16">
        <v>12.531611113040821</v>
      </c>
      <c r="I16">
        <v>11.451780357141001</v>
      </c>
      <c r="J16">
        <v>17.267651784070903</v>
      </c>
      <c r="K16">
        <v>10.262353237498001</v>
      </c>
      <c r="L16">
        <v>13.212088717025001</v>
      </c>
      <c r="M16">
        <v>19.326550572199</v>
      </c>
      <c r="O16">
        <v>2.7132086548953431</v>
      </c>
      <c r="P16">
        <v>1.7931547515405881</v>
      </c>
      <c r="Q16">
        <v>2.5936791093020166</v>
      </c>
      <c r="R16">
        <v>1.4265200258690225</v>
      </c>
      <c r="S16" s="3">
        <v>3.5756853253636001</v>
      </c>
      <c r="T16">
        <v>2.2973967099940684</v>
      </c>
      <c r="V16">
        <v>8.6905585702607802</v>
      </c>
      <c r="W16">
        <v>9.6716584399762997</v>
      </c>
      <c r="X16">
        <v>18.313376367810498</v>
      </c>
      <c r="Y16">
        <v>4.9026810980751998</v>
      </c>
      <c r="Z16">
        <v>4.0662161944164996</v>
      </c>
      <c r="AA16">
        <v>7.0737503625760203</v>
      </c>
    </row>
    <row r="17" spans="1:27">
      <c r="A17">
        <v>12.380519948339131</v>
      </c>
      <c r="B17">
        <v>9.7472821094015227</v>
      </c>
      <c r="C17">
        <v>21.222165932634866</v>
      </c>
      <c r="D17">
        <v>13.856586543178098</v>
      </c>
      <c r="E17">
        <v>11.979534965417006</v>
      </c>
      <c r="F17">
        <v>11.835100073990693</v>
      </c>
      <c r="H17">
        <v>21.002657778780218</v>
      </c>
      <c r="I17">
        <v>12.008669090235999</v>
      </c>
      <c r="J17">
        <v>23.013861737643602</v>
      </c>
      <c r="K17">
        <v>12.4443318652699</v>
      </c>
      <c r="L17">
        <v>12.4322122505823</v>
      </c>
      <c r="M17">
        <v>16.446410180934901</v>
      </c>
      <c r="O17">
        <v>4.6160815493587704</v>
      </c>
      <c r="P17">
        <v>4.3771748050429613</v>
      </c>
      <c r="Q17">
        <v>3.4461846388480613</v>
      </c>
      <c r="R17">
        <v>1.3803173533966291</v>
      </c>
      <c r="S17" s="3">
        <v>4.77344578606652</v>
      </c>
      <c r="T17">
        <v>2.7226282329989471</v>
      </c>
      <c r="V17">
        <v>8.7198108550173004</v>
      </c>
      <c r="W17">
        <v>12.449521577194799</v>
      </c>
      <c r="X17">
        <v>18.182038541299999</v>
      </c>
      <c r="Y17">
        <v>4.9052759960878802</v>
      </c>
      <c r="Z17">
        <v>3.249009585424941</v>
      </c>
      <c r="AA17">
        <v>7.5422762873459019</v>
      </c>
    </row>
    <row r="18" spans="1:27">
      <c r="A18">
        <v>7.944739963496259</v>
      </c>
      <c r="B18">
        <v>5.6962007823883027</v>
      </c>
      <c r="C18">
        <v>17.0861401528188</v>
      </c>
      <c r="D18">
        <v>13.6172927912716</v>
      </c>
      <c r="E18">
        <v>29.344129382549415</v>
      </c>
      <c r="F18">
        <v>28.335122738010401</v>
      </c>
      <c r="H18" s="3">
        <v>12.754503088735188</v>
      </c>
      <c r="I18" s="3">
        <v>15.823610971521962</v>
      </c>
      <c r="J18" s="3">
        <v>15.824990217904764</v>
      </c>
      <c r="K18">
        <v>16.167223143788252</v>
      </c>
      <c r="L18">
        <v>18.932524879675299</v>
      </c>
      <c r="M18">
        <v>16.251488974895494</v>
      </c>
      <c r="O18">
        <v>4.0209869896442703</v>
      </c>
      <c r="P18">
        <v>3.9244758999932792</v>
      </c>
      <c r="Q18">
        <v>4.2597710408202802</v>
      </c>
      <c r="R18">
        <v>1.8499675950487391</v>
      </c>
      <c r="S18" s="3">
        <v>2.5759689188382717</v>
      </c>
      <c r="T18">
        <v>3.4641466357945259</v>
      </c>
      <c r="V18">
        <v>2.4751226208771042</v>
      </c>
      <c r="W18">
        <v>10.142607332952201</v>
      </c>
      <c r="X18">
        <v>17.7472821094015</v>
      </c>
      <c r="Y18">
        <v>3.9965372651947901</v>
      </c>
      <c r="Z18">
        <v>8.0947591530536993</v>
      </c>
      <c r="AA18">
        <v>5.3609920660532353</v>
      </c>
    </row>
    <row r="19" spans="1:27">
      <c r="A19">
        <v>10.7562521603733</v>
      </c>
      <c r="B19">
        <v>23.2321630987175</v>
      </c>
      <c r="C19">
        <v>15.5404378724437</v>
      </c>
      <c r="D19">
        <v>12.8629450892852</v>
      </c>
      <c r="E19">
        <v>3.6050018504433288</v>
      </c>
      <c r="F19">
        <v>23.3115347559458</v>
      </c>
      <c r="H19">
        <v>14.177095129709601</v>
      </c>
      <c r="I19">
        <v>18.2249106132485</v>
      </c>
      <c r="J19">
        <v>17.503168721216099</v>
      </c>
      <c r="K19">
        <v>17.857618025476</v>
      </c>
      <c r="L19">
        <v>16.449821226497161</v>
      </c>
      <c r="M19">
        <v>17.0021054761607</v>
      </c>
      <c r="O19">
        <v>4.6508680188164826</v>
      </c>
      <c r="P19">
        <v>4.0250086414931898</v>
      </c>
      <c r="Q19">
        <v>3.2716082342311235</v>
      </c>
      <c r="R19">
        <v>1.9419418486846969</v>
      </c>
      <c r="S19" s="3">
        <v>2.5563523944532101</v>
      </c>
      <c r="T19">
        <v>3.55293775000208</v>
      </c>
      <c r="V19">
        <v>4.9075399090152052</v>
      </c>
      <c r="W19">
        <v>6.4085590207169778</v>
      </c>
      <c r="X19">
        <v>17.488241681123601</v>
      </c>
      <c r="Y19">
        <v>4.7650785617034801</v>
      </c>
      <c r="Z19">
        <v>5.8360813769607018</v>
      </c>
      <c r="AA19">
        <v>4.2280721622455166</v>
      </c>
    </row>
    <row r="20" spans="1:27">
      <c r="A20">
        <v>3.5308119851626154</v>
      </c>
      <c r="B20">
        <v>16.441961327796999</v>
      </c>
      <c r="C20">
        <v>10.161207860310309</v>
      </c>
      <c r="D20">
        <v>11.995645785989799</v>
      </c>
      <c r="E20">
        <v>14.301977561829499</v>
      </c>
      <c r="F20">
        <v>23.265943878380199</v>
      </c>
      <c r="H20">
        <v>19.173676288878099</v>
      </c>
      <c r="I20">
        <v>9.3178686917477034</v>
      </c>
      <c r="J20">
        <v>16.531433788653601</v>
      </c>
      <c r="K20">
        <v>9.7980863087795349</v>
      </c>
      <c r="L20">
        <v>16.083394240663651</v>
      </c>
      <c r="M20">
        <v>22.627416997969586</v>
      </c>
      <c r="O20">
        <v>2.9173169125533449</v>
      </c>
      <c r="P20">
        <v>4.0334724998991698</v>
      </c>
      <c r="Q20">
        <v>3.2696974507716501</v>
      </c>
      <c r="R20">
        <v>2.93829710457775</v>
      </c>
      <c r="S20">
        <v>4.3013418554419296</v>
      </c>
      <c r="T20">
        <v>2.7847425102964101</v>
      </c>
      <c r="V20" s="3">
        <v>11.97937725104604</v>
      </c>
      <c r="W20">
        <v>6.0105624490388836</v>
      </c>
      <c r="X20">
        <v>17.063071082366299</v>
      </c>
      <c r="Y20">
        <v>3.48313121991881</v>
      </c>
      <c r="Z20">
        <v>5.5301571234069797</v>
      </c>
      <c r="AA20">
        <v>6.6794521734579</v>
      </c>
    </row>
    <row r="21" spans="1:27">
      <c r="A21">
        <v>5.2324985257373262</v>
      </c>
      <c r="B21">
        <v>8.9073729458294721</v>
      </c>
      <c r="C21">
        <v>22.705973699206137</v>
      </c>
      <c r="D21">
        <v>4.5236897882634448</v>
      </c>
      <c r="E21">
        <v>22.9180406884803</v>
      </c>
      <c r="F21">
        <v>29.221490774390801</v>
      </c>
      <c r="H21">
        <v>16.464326197435099</v>
      </c>
      <c r="I21">
        <v>16.233316637283998</v>
      </c>
      <c r="J21">
        <v>23.127478572514299</v>
      </c>
      <c r="K21">
        <v>13.837056477300999</v>
      </c>
      <c r="L21">
        <v>13.764608918020199</v>
      </c>
      <c r="M21">
        <v>18.252219453894828</v>
      </c>
      <c r="O21">
        <v>2.5472351635055315</v>
      </c>
      <c r="P21">
        <v>4.1477428814959998</v>
      </c>
      <c r="Q21">
        <v>4.4945642188030996</v>
      </c>
      <c r="R21">
        <v>1.6672841508527161</v>
      </c>
      <c r="S21">
        <v>3.6418446891817</v>
      </c>
      <c r="T21">
        <v>3.2674071805031999</v>
      </c>
      <c r="V21" s="3">
        <v>7.7140388927047896</v>
      </c>
      <c r="W21">
        <v>7.0493977047735417</v>
      </c>
      <c r="X21">
        <v>17.210003700886599</v>
      </c>
      <c r="Y21">
        <v>3.953652291879</v>
      </c>
      <c r="Z21">
        <v>4.9933221956064493</v>
      </c>
      <c r="AA21">
        <v>7.0513830821130998</v>
      </c>
    </row>
    <row r="22" spans="1:27">
      <c r="A22">
        <v>8.0836115718941013</v>
      </c>
      <c r="B22">
        <v>17.237755134652307</v>
      </c>
      <c r="C22">
        <v>15.807091154248296</v>
      </c>
      <c r="D22">
        <v>8.4561443244910457</v>
      </c>
      <c r="E22">
        <v>7.7812395792982842</v>
      </c>
      <c r="F22">
        <v>27.490177979475899</v>
      </c>
      <c r="H22">
        <v>17.412704495122998</v>
      </c>
      <c r="I22">
        <v>14.3169129460177</v>
      </c>
      <c r="J22">
        <v>21.958793989079599</v>
      </c>
      <c r="K22">
        <v>10.985281998999191</v>
      </c>
      <c r="L22">
        <v>19.8491553067593</v>
      </c>
      <c r="M22">
        <v>20.928322054035199</v>
      </c>
      <c r="O22">
        <v>3.4944933523680302</v>
      </c>
      <c r="P22">
        <v>4.3240889103953997</v>
      </c>
      <c r="Q22">
        <v>3.7900501418559398</v>
      </c>
      <c r="R22">
        <v>1.7993801338765603</v>
      </c>
      <c r="S22">
        <v>2.3538134744375343</v>
      </c>
      <c r="T22" s="3">
        <v>3.8683624802672401</v>
      </c>
      <c r="V22" s="3">
        <v>8.0043677161720801</v>
      </c>
      <c r="W22">
        <v>10.513092304255499</v>
      </c>
      <c r="X22">
        <v>17.221490774390901</v>
      </c>
      <c r="Y22">
        <v>3.7646089180202771</v>
      </c>
      <c r="Z22">
        <v>5.3686795183402198</v>
      </c>
      <c r="AA22">
        <v>8.6680586517147997</v>
      </c>
    </row>
    <row r="23" spans="1:27">
      <c r="A23">
        <v>13.605001850443299</v>
      </c>
      <c r="B23">
        <v>14.062872243723801</v>
      </c>
      <c r="C23">
        <v>7.8898616359468665</v>
      </c>
      <c r="D23">
        <v>13.260289329610501</v>
      </c>
      <c r="E23">
        <v>25.1783769956787</v>
      </c>
      <c r="F23">
        <v>30.80302217925605</v>
      </c>
      <c r="H23">
        <v>14.027822200226799</v>
      </c>
      <c r="I23">
        <v>14.916051400159001</v>
      </c>
      <c r="J23">
        <v>18.368679518340201</v>
      </c>
      <c r="K23">
        <v>8.7240618613220793</v>
      </c>
      <c r="L23">
        <v>10.985281998999188</v>
      </c>
      <c r="M23">
        <v>19.563243432195499</v>
      </c>
      <c r="O23">
        <v>3.2856313150697498</v>
      </c>
      <c r="P23">
        <v>4.3950410710124999</v>
      </c>
      <c r="Q23">
        <v>4.2688934311547904</v>
      </c>
      <c r="R23">
        <v>2.1622000356685245</v>
      </c>
      <c r="S23">
        <v>4.9004904835084</v>
      </c>
      <c r="T23" s="3">
        <v>2.3232316783370317</v>
      </c>
      <c r="V23">
        <v>7.5815876875870734</v>
      </c>
      <c r="W23">
        <v>10.8575818243388</v>
      </c>
      <c r="X23">
        <v>17.6851450055605</v>
      </c>
      <c r="Y23">
        <v>3.6871343867858122</v>
      </c>
      <c r="Z23">
        <v>4.1622000356685298</v>
      </c>
      <c r="AA23">
        <v>6.6187421267547801</v>
      </c>
    </row>
    <row r="24" spans="1:27">
      <c r="A24">
        <v>8.1890715717761999</v>
      </c>
      <c r="B24">
        <v>20.7133559893506</v>
      </c>
      <c r="C24">
        <v>15.1489206099989</v>
      </c>
      <c r="D24">
        <v>5.3609920660532548</v>
      </c>
      <c r="E24">
        <v>6.9764833622472242</v>
      </c>
      <c r="F24">
        <v>29.2535054712422</v>
      </c>
      <c r="H24">
        <v>15.4130917702196</v>
      </c>
      <c r="I24">
        <v>14.9567704581602</v>
      </c>
      <c r="J24">
        <v>23.358904346915999</v>
      </c>
      <c r="K24">
        <v>11.157949330803296</v>
      </c>
      <c r="L24">
        <v>19.832102800318001</v>
      </c>
      <c r="M24">
        <v>22.252463976755099</v>
      </c>
      <c r="O24">
        <v>4.3974634505308199</v>
      </c>
      <c r="P24">
        <v>3.3694193638671712</v>
      </c>
      <c r="Q24">
        <v>4.2766727831739999</v>
      </c>
      <c r="R24">
        <v>2.2098369173649002</v>
      </c>
      <c r="S24">
        <v>2.7132086548953431</v>
      </c>
      <c r="T24">
        <v>2.1472646290561026</v>
      </c>
      <c r="V24">
        <v>8.6764934248015297</v>
      </c>
      <c r="W24">
        <v>10.7606347067932</v>
      </c>
      <c r="X24">
        <v>17.9526406122597</v>
      </c>
      <c r="Y24">
        <v>3.96904446149617</v>
      </c>
      <c r="Z24">
        <v>6.419673834729787</v>
      </c>
      <c r="AA24">
        <v>6.634556366515528</v>
      </c>
    </row>
    <row r="25" spans="1:27">
      <c r="A25">
        <v>5.9587098524908102</v>
      </c>
      <c r="B25">
        <v>16.6807033554269</v>
      </c>
      <c r="C25">
        <v>18.541712621443001</v>
      </c>
      <c r="D25">
        <v>7.3487557417784197</v>
      </c>
      <c r="E25">
        <v>5.8360813769606947</v>
      </c>
      <c r="F25">
        <v>18.06343047689807</v>
      </c>
      <c r="H25">
        <v>16.535559998386891</v>
      </c>
      <c r="I25">
        <v>19.766698194030948</v>
      </c>
      <c r="J25">
        <v>18.830507795500335</v>
      </c>
      <c r="K25">
        <v>7.7274906313987906</v>
      </c>
      <c r="L25">
        <v>10.537786862309634</v>
      </c>
      <c r="M25">
        <v>15.9529667244945</v>
      </c>
      <c r="O25">
        <v>3.2098369173648944</v>
      </c>
      <c r="P25" s="3">
        <v>4.2799535245175049</v>
      </c>
      <c r="Q25" s="3">
        <v>3.66808532246952</v>
      </c>
      <c r="R25">
        <v>2.5276309754269501</v>
      </c>
      <c r="S25">
        <v>2.6481778207907869</v>
      </c>
      <c r="T25">
        <v>3.1766364712774395</v>
      </c>
      <c r="V25">
        <v>7.7515843606079997</v>
      </c>
      <c r="W25">
        <v>10.8009809670168</v>
      </c>
      <c r="X25">
        <v>17.860944203808</v>
      </c>
      <c r="Y25" s="3">
        <v>5.2874752894031296</v>
      </c>
      <c r="Z25" s="3">
        <v>4.1641999005060999</v>
      </c>
      <c r="AA25" s="3">
        <v>8.7994623174207494</v>
      </c>
    </row>
    <row r="26" spans="1:27">
      <c r="A26">
        <v>15.435784240001199</v>
      </c>
      <c r="B26">
        <v>21.375541818139698</v>
      </c>
      <c r="C26">
        <v>15.598343462380701</v>
      </c>
      <c r="D26">
        <v>5.9073045837580116</v>
      </c>
      <c r="E26">
        <v>11.023420135405633</v>
      </c>
      <c r="F26">
        <v>20.821469687070937</v>
      </c>
      <c r="H26">
        <v>14.475510269304801</v>
      </c>
      <c r="I26">
        <v>11.570840146360901</v>
      </c>
      <c r="J26">
        <v>12.547689390438199</v>
      </c>
      <c r="K26">
        <v>10.4637693004389</v>
      </c>
      <c r="L26">
        <v>16.853776575277454</v>
      </c>
      <c r="M26">
        <v>17.8576180254761</v>
      </c>
      <c r="O26">
        <v>4.8360813769606796</v>
      </c>
      <c r="P26" s="3">
        <v>4.5017680972635103</v>
      </c>
      <c r="Q26" s="3">
        <v>2.7547346124535599</v>
      </c>
      <c r="R26">
        <v>1.8762881067992669</v>
      </c>
      <c r="S26">
        <v>2.1177026023769274</v>
      </c>
      <c r="T26">
        <v>2.9079450346406199</v>
      </c>
      <c r="V26">
        <v>7.9059334489889004</v>
      </c>
      <c r="W26" s="3">
        <v>8.0350569755582999</v>
      </c>
      <c r="X26">
        <v>14.1554364131906</v>
      </c>
      <c r="Y26" s="3">
        <v>4.4474201756505902</v>
      </c>
      <c r="Z26" s="3">
        <v>2.917386481550758</v>
      </c>
      <c r="AA26" s="3">
        <v>6.0344652326936004</v>
      </c>
    </row>
    <row r="27" spans="1:27">
      <c r="A27">
        <v>13.6680161728186</v>
      </c>
      <c r="B27">
        <v>14.339413300839199</v>
      </c>
      <c r="C27">
        <v>10.834044375495116</v>
      </c>
      <c r="D27">
        <v>14.370117966142951</v>
      </c>
      <c r="E27">
        <v>19.805362196150501</v>
      </c>
      <c r="F27">
        <v>20.357662313543607</v>
      </c>
      <c r="H27">
        <v>17.110741449332501</v>
      </c>
      <c r="I27">
        <v>13.10912965668866</v>
      </c>
      <c r="J27">
        <v>17.118685262404519</v>
      </c>
      <c r="K27">
        <v>10.4992610528033</v>
      </c>
      <c r="L27">
        <v>15.812536295108099</v>
      </c>
      <c r="M27">
        <v>21.112126572366428</v>
      </c>
      <c r="O27">
        <v>3.7380866408570199</v>
      </c>
      <c r="P27" s="3">
        <v>4.7480221870457902</v>
      </c>
      <c r="Q27" s="3">
        <v>4.2341768794353003</v>
      </c>
      <c r="R27">
        <v>2.3098039851181702</v>
      </c>
      <c r="S27">
        <v>2.7463204997497828</v>
      </c>
      <c r="T27" s="3">
        <v>3.7414969001752301</v>
      </c>
      <c r="V27">
        <v>10.777868614925508</v>
      </c>
      <c r="W27" s="3">
        <v>10.3963375014356</v>
      </c>
      <c r="X27">
        <v>17.8762013866993</v>
      </c>
      <c r="Y27" s="3">
        <v>4.1696931631071577</v>
      </c>
      <c r="Z27" s="3">
        <v>4.6246135532851698</v>
      </c>
      <c r="AA27" s="3">
        <v>4.9961442723732752</v>
      </c>
    </row>
    <row r="28" spans="1:27">
      <c r="A28">
        <v>9.1103090780535627</v>
      </c>
      <c r="B28">
        <v>24.156435805585801</v>
      </c>
      <c r="C28">
        <v>12.794926901061636</v>
      </c>
      <c r="D28">
        <v>9.8662373885602488</v>
      </c>
      <c r="E28">
        <v>5.9483931364906288</v>
      </c>
      <c r="F28">
        <v>11.794153738328799</v>
      </c>
      <c r="H28">
        <v>15.6863385660349</v>
      </c>
      <c r="I28">
        <v>13.384580336946948</v>
      </c>
      <c r="J28">
        <v>19.354029475832199</v>
      </c>
      <c r="K28">
        <v>11.274566041136191</v>
      </c>
      <c r="L28">
        <v>12.928652394870172</v>
      </c>
      <c r="M28">
        <v>20.8340443754952</v>
      </c>
      <c r="O28">
        <v>3.5946683117275313</v>
      </c>
      <c r="P28" s="3">
        <v>4.1506093578321499</v>
      </c>
      <c r="Q28" s="3">
        <v>4.0000125483920597</v>
      </c>
      <c r="R28" s="3">
        <v>2.4918032358645701</v>
      </c>
      <c r="S28" s="3">
        <v>3.5793051326750902</v>
      </c>
      <c r="T28" s="3" t="s">
        <v>38</v>
      </c>
      <c r="V28">
        <v>8.4215846415087299</v>
      </c>
      <c r="W28">
        <v>10.4884571086757</v>
      </c>
      <c r="X28">
        <v>17.8491553067593</v>
      </c>
      <c r="Y28" s="3">
        <v>3.7870011435111102</v>
      </c>
      <c r="Z28" s="3">
        <v>4.5942741326933296</v>
      </c>
      <c r="AA28" s="3">
        <v>6.9653213214363303</v>
      </c>
    </row>
    <row r="29" spans="1:27">
      <c r="A29">
        <v>7.4255608691579216</v>
      </c>
      <c r="B29">
        <v>17.207910247318043</v>
      </c>
      <c r="C29">
        <v>19.599481520779801</v>
      </c>
      <c r="D29" s="3">
        <v>11.442629999999999</v>
      </c>
      <c r="E29" s="3">
        <v>14.906940000000001</v>
      </c>
      <c r="F29" s="3">
        <v>21.602679999999999</v>
      </c>
      <c r="H29" s="3">
        <v>14.9634748596043</v>
      </c>
      <c r="I29" s="3">
        <v>14.5434385960324</v>
      </c>
      <c r="J29" s="3">
        <v>19.025663957301401</v>
      </c>
      <c r="K29">
        <v>15.110714773681151</v>
      </c>
      <c r="L29">
        <v>12.0850776543462</v>
      </c>
      <c r="M29">
        <v>18.492296430595701</v>
      </c>
    </row>
    <row r="35" spans="7:18">
      <c r="G35" s="3"/>
    </row>
    <row r="36" spans="7:18">
      <c r="G36" s="3"/>
    </row>
    <row r="37" spans="7:18">
      <c r="G37" s="3"/>
      <c r="O37"/>
      <c r="R37"/>
    </row>
    <row r="38" spans="7:18">
      <c r="G38" s="3"/>
      <c r="O38"/>
      <c r="R38"/>
    </row>
    <row r="39" spans="7:18">
      <c r="G39" s="3"/>
      <c r="O39"/>
      <c r="R39"/>
    </row>
    <row r="40" spans="7:18">
      <c r="G40" s="3"/>
      <c r="O40"/>
      <c r="R40"/>
    </row>
    <row r="41" spans="7:18">
      <c r="G41" s="3"/>
      <c r="O41"/>
      <c r="R41"/>
    </row>
    <row r="42" spans="7:18">
      <c r="G42" s="3"/>
      <c r="O42"/>
      <c r="R42"/>
    </row>
    <row r="43" spans="7:18">
      <c r="G43" s="3"/>
      <c r="O43"/>
      <c r="R43"/>
    </row>
    <row r="44" spans="7:18">
      <c r="G44" s="3"/>
      <c r="O44"/>
      <c r="R44"/>
    </row>
    <row r="45" spans="7:18">
      <c r="G45" s="3"/>
      <c r="O45"/>
      <c r="R45"/>
    </row>
    <row r="46" spans="7:18">
      <c r="G46" s="3"/>
      <c r="O46"/>
      <c r="R46"/>
    </row>
    <row r="47" spans="7:18">
      <c r="G47" s="3"/>
      <c r="O47"/>
      <c r="R47"/>
    </row>
    <row r="48" spans="7:18">
      <c r="G48" s="3"/>
      <c r="O48"/>
      <c r="R48"/>
    </row>
  </sheetData>
  <mergeCells count="8">
    <mergeCell ref="V4:X4"/>
    <mergeCell ref="Y4:AA4"/>
    <mergeCell ref="A4:C4"/>
    <mergeCell ref="D4:F4"/>
    <mergeCell ref="H4:J4"/>
    <mergeCell ref="K4:M4"/>
    <mergeCell ref="O4:Q4"/>
    <mergeCell ref="R4:T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7" sqref="E7"/>
    </sheetView>
  </sheetViews>
  <sheetFormatPr baseColWidth="10" defaultRowHeight="15" x14ac:dyDescent="0"/>
  <cols>
    <col min="1" max="16384" width="10.83203125" style="3"/>
  </cols>
  <sheetData>
    <row r="1" spans="1:6">
      <c r="A1" s="6" t="s">
        <v>14</v>
      </c>
      <c r="B1" s="6"/>
      <c r="C1" s="6"/>
    </row>
    <row r="2" spans="1:6">
      <c r="A2" s="7"/>
      <c r="B2" s="8"/>
      <c r="C2" s="8"/>
      <c r="D2" s="8"/>
      <c r="E2" s="8"/>
      <c r="F2" s="8"/>
    </row>
    <row r="3" spans="1:6">
      <c r="A3" s="7" t="s">
        <v>11</v>
      </c>
      <c r="B3" s="7" t="s">
        <v>12</v>
      </c>
      <c r="C3" s="7" t="s">
        <v>13</v>
      </c>
      <c r="D3" s="8"/>
      <c r="E3" s="8"/>
      <c r="F3" s="8"/>
    </row>
    <row r="4" spans="1:6">
      <c r="A4" s="3">
        <v>4.1529999999999996</v>
      </c>
      <c r="B4" s="3">
        <v>2.0009999999999999</v>
      </c>
      <c r="C4" s="3">
        <v>0.10199999999999999</v>
      </c>
    </row>
    <row r="5" spans="1:6">
      <c r="A5" s="3">
        <v>4</v>
      </c>
      <c r="B5" s="3">
        <v>3.0543</v>
      </c>
      <c r="C5" s="3">
        <v>0.55600000000000005</v>
      </c>
    </row>
    <row r="6" spans="1:6">
      <c r="A6" s="3">
        <v>4.3460000000000001</v>
      </c>
      <c r="B6" s="3">
        <v>2.5209999999999999</v>
      </c>
      <c r="C6" s="3">
        <v>0.53200000000000003</v>
      </c>
    </row>
    <row r="7" spans="1:6">
      <c r="A7" s="3">
        <v>4.5090000000000003</v>
      </c>
      <c r="B7" s="3">
        <v>3.0009999999999999</v>
      </c>
      <c r="C7" s="3">
        <v>0.64</v>
      </c>
    </row>
    <row r="8" spans="1:6">
      <c r="A8" s="3">
        <v>4.6289999999999996</v>
      </c>
      <c r="B8" s="3">
        <v>2.3450000000000002</v>
      </c>
      <c r="C8" s="3">
        <v>0.45300000000000001</v>
      </c>
    </row>
    <row r="10" spans="1:6">
      <c r="A10" s="14"/>
      <c r="B10" s="14"/>
      <c r="C10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D25" sqref="D25"/>
    </sheetView>
  </sheetViews>
  <sheetFormatPr baseColWidth="10" defaultRowHeight="15" x14ac:dyDescent="0"/>
  <cols>
    <col min="1" max="3" width="10.83203125" style="3"/>
    <col min="4" max="4" width="10.83203125" style="2"/>
    <col min="5" max="7" width="10.83203125" style="3"/>
    <col min="8" max="8" width="10.83203125" style="2"/>
    <col min="9" max="11" width="10.83203125" style="3"/>
    <col min="12" max="12" width="10.83203125" style="2"/>
    <col min="13" max="15" width="10.83203125" style="3"/>
    <col min="16" max="16" width="10.83203125" style="2"/>
    <col min="17" max="19" width="10.83203125" style="3"/>
    <col min="20" max="20" width="10.83203125" style="2"/>
    <col min="21" max="16384" width="10.83203125" style="3"/>
  </cols>
  <sheetData>
    <row r="1" spans="1:23" s="4" customFormat="1">
      <c r="A1" s="6" t="s">
        <v>15</v>
      </c>
      <c r="B1" s="6"/>
      <c r="C1" s="6"/>
      <c r="D1" s="5"/>
      <c r="H1" s="5"/>
      <c r="L1" s="5"/>
      <c r="P1" s="5"/>
      <c r="T1" s="5"/>
    </row>
    <row r="2" spans="1:23" s="4" customFormat="1">
      <c r="D2" s="5"/>
      <c r="H2" s="5"/>
      <c r="L2" s="5"/>
      <c r="P2" s="5"/>
      <c r="T2" s="5"/>
    </row>
    <row r="3" spans="1:23" s="4" customFormat="1">
      <c r="A3" s="4" t="s">
        <v>7</v>
      </c>
      <c r="D3" s="5"/>
      <c r="E3" s="4" t="s">
        <v>16</v>
      </c>
      <c r="H3" s="5"/>
      <c r="I3" s="4" t="s">
        <v>17</v>
      </c>
      <c r="L3" s="5"/>
      <c r="M3" s="4" t="s">
        <v>18</v>
      </c>
      <c r="P3" s="5"/>
      <c r="Q3" s="4" t="s">
        <v>19</v>
      </c>
      <c r="T3" s="5"/>
      <c r="U3" s="4" t="s">
        <v>20</v>
      </c>
    </row>
    <row r="4" spans="1:23" s="4" customFormat="1">
      <c r="A4" s="4" t="s">
        <v>11</v>
      </c>
      <c r="B4" s="4" t="s">
        <v>12</v>
      </c>
      <c r="C4" s="4" t="s">
        <v>13</v>
      </c>
      <c r="D4" s="5"/>
      <c r="E4" s="4" t="s">
        <v>11</v>
      </c>
      <c r="F4" s="4" t="s">
        <v>12</v>
      </c>
      <c r="G4" s="4" t="s">
        <v>13</v>
      </c>
      <c r="H4" s="5"/>
      <c r="I4" s="4" t="s">
        <v>11</v>
      </c>
      <c r="J4" s="4" t="s">
        <v>12</v>
      </c>
      <c r="K4" s="4" t="s">
        <v>13</v>
      </c>
      <c r="L4" s="5"/>
      <c r="M4" s="4" t="s">
        <v>11</v>
      </c>
      <c r="N4" s="4" t="s">
        <v>12</v>
      </c>
      <c r="O4" s="4" t="s">
        <v>13</v>
      </c>
      <c r="P4" s="5"/>
      <c r="Q4" s="4" t="s">
        <v>11</v>
      </c>
      <c r="R4" s="4" t="s">
        <v>12</v>
      </c>
      <c r="S4" s="4" t="s">
        <v>13</v>
      </c>
      <c r="T4" s="5"/>
      <c r="U4" s="4" t="s">
        <v>11</v>
      </c>
      <c r="V4" s="4" t="s">
        <v>12</v>
      </c>
      <c r="W4" s="4" t="s">
        <v>13</v>
      </c>
    </row>
    <row r="5" spans="1:23">
      <c r="A5" s="3">
        <v>1.9724654089867144</v>
      </c>
      <c r="B5" s="3">
        <v>4.7568284600108726</v>
      </c>
      <c r="C5" s="3">
        <v>1.4948492486349334</v>
      </c>
      <c r="E5" s="3">
        <v>1.5965967727133064</v>
      </c>
      <c r="F5" s="3">
        <v>1.4093207551420188</v>
      </c>
      <c r="G5" s="3">
        <v>1.5746159531384063</v>
      </c>
      <c r="I5" s="3">
        <v>22.238691517477392</v>
      </c>
      <c r="J5" s="3">
        <v>33.707553150554823</v>
      </c>
      <c r="K5" s="3">
        <v>23.91758797815902</v>
      </c>
      <c r="M5" s="3">
        <v>1.8790454984280232</v>
      </c>
      <c r="N5" s="3">
        <v>1.7471457918333897</v>
      </c>
      <c r="O5" s="3">
        <v>2.7606347067932568</v>
      </c>
      <c r="Q5" s="3">
        <v>2.0420242514143903</v>
      </c>
      <c r="R5" s="3">
        <v>1.85317612378074</v>
      </c>
      <c r="S5" s="3">
        <v>2.808889751475995</v>
      </c>
      <c r="U5" s="3">
        <v>7.4351180228822127</v>
      </c>
      <c r="V5" s="3">
        <v>7.3679654140104986</v>
      </c>
      <c r="W5" s="3">
        <v>10.364386813695109</v>
      </c>
    </row>
    <row r="6" spans="1:23">
      <c r="A6" s="3">
        <v>1.3851094681109202</v>
      </c>
      <c r="B6" s="3">
        <v>1</v>
      </c>
      <c r="C6" s="3">
        <v>2.1810154653305154</v>
      </c>
      <c r="E6" s="3">
        <v>1.1933357430317255</v>
      </c>
      <c r="F6" s="3">
        <v>1.4093207551420222</v>
      </c>
      <c r="G6" s="3">
        <v>1.8025009252216646</v>
      </c>
      <c r="I6" s="3">
        <v>19.766698194030919</v>
      </c>
      <c r="J6" s="3">
        <v>41.355290580399782</v>
      </c>
      <c r="K6" s="3">
        <v>13.40779415468722</v>
      </c>
      <c r="M6" s="3">
        <v>2.1805194550123677</v>
      </c>
      <c r="N6" s="3">
        <v>2.4503825643938506</v>
      </c>
      <c r="O6" s="3">
        <v>1.6928488362195564</v>
      </c>
      <c r="Q6" s="3">
        <v>1.687631592260032</v>
      </c>
      <c r="R6" s="3">
        <v>1.6643974694230506</v>
      </c>
      <c r="S6" s="3">
        <v>3.4701547486082798</v>
      </c>
      <c r="U6" s="3">
        <v>5.4641610270175791</v>
      </c>
      <c r="V6" s="3">
        <v>6.4308079259452047</v>
      </c>
      <c r="W6" s="3">
        <v>8.368679518340242</v>
      </c>
    </row>
    <row r="7" spans="1:23">
      <c r="B7" s="3">
        <v>2.2038102317532116</v>
      </c>
      <c r="C7" s="3">
        <v>1.4240501955970701</v>
      </c>
      <c r="E7" s="3">
        <v>1.3799294350037896</v>
      </c>
      <c r="F7" s="3">
        <v>1.8561884993408437</v>
      </c>
      <c r="G7" s="3">
        <v>1.6632363997329254</v>
      </c>
      <c r="I7" s="3">
        <v>32.672388022630216</v>
      </c>
      <c r="J7" s="3">
        <v>39.946577564851644</v>
      </c>
      <c r="K7" s="3">
        <v>71.50637683662228</v>
      </c>
      <c r="M7" s="3">
        <v>2.2736339464720281</v>
      </c>
      <c r="N7" s="3">
        <v>1.9793133128304143</v>
      </c>
      <c r="O7" s="3">
        <v>1.6471820345351502</v>
      </c>
      <c r="Q7" s="3">
        <v>1.7429969999328589</v>
      </c>
      <c r="R7" s="3">
        <v>1.9089942309996037</v>
      </c>
      <c r="S7" s="3">
        <v>2.7829474704803738</v>
      </c>
      <c r="U7" s="3">
        <v>8.0836115718941031</v>
      </c>
      <c r="V7" s="3">
        <v>11.042538827173045</v>
      </c>
      <c r="W7" s="3">
        <v>2.7991717311903828</v>
      </c>
    </row>
    <row r="8" spans="1:23">
      <c r="A8" s="3">
        <v>2.1810154653305101</v>
      </c>
      <c r="B8" s="3">
        <v>3.2602893296104982</v>
      </c>
      <c r="C8" s="3">
        <v>1.7171308728755046</v>
      </c>
      <c r="E8" s="3">
        <v>1.4044448757379973</v>
      </c>
      <c r="F8" s="3">
        <v>1.7776853623331403</v>
      </c>
      <c r="G8" s="3">
        <v>2.0994333672461374</v>
      </c>
      <c r="I8" s="3">
        <v>1</v>
      </c>
      <c r="J8" s="3">
        <v>49.180005801216431</v>
      </c>
      <c r="K8" s="3">
        <v>49.52207979335644</v>
      </c>
      <c r="M8" s="3">
        <v>2.1213754827364366</v>
      </c>
      <c r="N8" s="3">
        <v>2.5403019650775822</v>
      </c>
      <c r="O8" s="3">
        <v>2.5053288772482571</v>
      </c>
      <c r="Q8" s="3">
        <v>2.2423321560570133</v>
      </c>
      <c r="R8" s="3">
        <v>2.6390158215457893</v>
      </c>
      <c r="S8" s="3">
        <v>3.4942915836667807</v>
      </c>
      <c r="U8" s="3">
        <v>8.9382971045777602</v>
      </c>
      <c r="V8" s="3">
        <v>9.883349097015433</v>
      </c>
      <c r="W8" s="3">
        <v>17.089046528765611</v>
      </c>
    </row>
    <row r="9" spans="1:23">
      <c r="A9" s="3">
        <v>1.8461967808093815</v>
      </c>
      <c r="B9" s="3">
        <v>2.8052320053436457</v>
      </c>
      <c r="C9" s="3">
        <v>1.7042614456095058</v>
      </c>
      <c r="E9" s="3">
        <v>1.7052697835359194</v>
      </c>
      <c r="F9" s="3">
        <v>2.8284271247461938</v>
      </c>
      <c r="G9" s="3">
        <v>1.6586390916288858</v>
      </c>
      <c r="I9" s="3">
        <v>68.356186115062684</v>
      </c>
      <c r="J9" s="3">
        <v>27.095849995600908</v>
      </c>
      <c r="K9" s="3">
        <v>24.675373206527031</v>
      </c>
      <c r="M9" s="3">
        <v>2.9079450346406222</v>
      </c>
      <c r="N9" s="3">
        <v>3.6175175102443564</v>
      </c>
      <c r="O9" s="3">
        <v>1.6188844330948187</v>
      </c>
      <c r="Q9" s="3">
        <v>2.0234230000000002</v>
      </c>
      <c r="R9" s="3">
        <v>2.0123434599999999</v>
      </c>
      <c r="S9" s="3">
        <v>2.7320805135087927</v>
      </c>
      <c r="U9" s="3">
        <v>1</v>
      </c>
      <c r="V9" s="3">
        <v>3.9999999999999947</v>
      </c>
      <c r="W9" s="3">
        <v>12.861615851890409</v>
      </c>
    </row>
    <row r="10" spans="1:23">
      <c r="A10" s="3">
        <v>1.5052467474110618</v>
      </c>
      <c r="B10" s="3">
        <v>1.0460849397925265</v>
      </c>
      <c r="C10" s="3">
        <v>1.2834258975629023</v>
      </c>
      <c r="E10" s="3">
        <v>1</v>
      </c>
      <c r="F10" s="3">
        <v>2.012343</v>
      </c>
      <c r="G10" s="3">
        <v>1.1809926614295321</v>
      </c>
      <c r="I10" s="3">
        <v>28.806792769840239</v>
      </c>
      <c r="J10" s="3">
        <v>30.342645000000001</v>
      </c>
      <c r="K10" s="3">
        <v>35.023429999999998</v>
      </c>
      <c r="M10" s="3">
        <v>1.4191233562003844</v>
      </c>
      <c r="N10" s="3">
        <v>1.6643974694230497</v>
      </c>
      <c r="O10" s="3">
        <v>1</v>
      </c>
      <c r="Q10" s="3">
        <v>1</v>
      </c>
      <c r="R10" s="3">
        <v>1.4793875092488351</v>
      </c>
      <c r="S10" s="3">
        <v>1.4093207551420206</v>
      </c>
      <c r="U10" s="3">
        <v>13.68952041092162</v>
      </c>
      <c r="V10" s="3">
        <v>5.4831312199188149</v>
      </c>
      <c r="W10" s="3">
        <v>10.703420438288905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G5" sqref="G5"/>
    </sheetView>
  </sheetViews>
  <sheetFormatPr baseColWidth="10" defaultRowHeight="15" x14ac:dyDescent="0"/>
  <cols>
    <col min="1" max="1" width="16" style="3" customWidth="1"/>
    <col min="2" max="3" width="10.83203125" style="3"/>
    <col min="4" max="4" width="10.83203125" style="2"/>
    <col min="5" max="7" width="10.83203125" style="3"/>
    <col min="8" max="8" width="10.83203125" style="2"/>
    <col min="9" max="11" width="10.83203125" style="3"/>
    <col min="12" max="12" width="10.83203125" style="2"/>
    <col min="13" max="15" width="10.83203125" style="3"/>
    <col min="16" max="16" width="10.83203125" style="2"/>
    <col min="17" max="19" width="10.83203125" style="3"/>
    <col min="20" max="20" width="10.83203125" style="2"/>
    <col min="21" max="16384" width="10.83203125" style="3"/>
  </cols>
  <sheetData>
    <row r="1" spans="1:23" ht="44" customHeight="1">
      <c r="A1" s="17" t="s">
        <v>21</v>
      </c>
      <c r="B1" s="17"/>
      <c r="C1" s="17"/>
    </row>
    <row r="3" spans="1:23" s="4" customFormat="1">
      <c r="A3" s="4" t="s">
        <v>7</v>
      </c>
      <c r="D3" s="5"/>
      <c r="E3" s="4" t="s">
        <v>16</v>
      </c>
      <c r="H3" s="5"/>
      <c r="I3" s="4" t="s">
        <v>17</v>
      </c>
      <c r="L3" s="5"/>
      <c r="M3" s="4" t="s">
        <v>18</v>
      </c>
      <c r="P3" s="5"/>
      <c r="Q3" s="4" t="s">
        <v>19</v>
      </c>
      <c r="T3" s="5"/>
      <c r="U3" s="4" t="s">
        <v>20</v>
      </c>
    </row>
    <row r="4" spans="1:23" s="4" customFormat="1">
      <c r="A4" s="4" t="s">
        <v>11</v>
      </c>
      <c r="B4" s="4" t="s">
        <v>12</v>
      </c>
      <c r="C4" s="4" t="s">
        <v>13</v>
      </c>
      <c r="D4" s="5"/>
      <c r="E4" s="4" t="s">
        <v>11</v>
      </c>
      <c r="F4" s="4" t="s">
        <v>12</v>
      </c>
      <c r="G4" s="4" t="s">
        <v>13</v>
      </c>
      <c r="H4" s="5"/>
      <c r="I4" s="4" t="s">
        <v>11</v>
      </c>
      <c r="J4" s="4" t="s">
        <v>12</v>
      </c>
      <c r="K4" s="4" t="s">
        <v>13</v>
      </c>
      <c r="L4" s="5"/>
      <c r="M4" s="4" t="s">
        <v>11</v>
      </c>
      <c r="N4" s="4" t="s">
        <v>12</v>
      </c>
      <c r="O4" s="4" t="s">
        <v>13</v>
      </c>
      <c r="P4" s="5"/>
      <c r="Q4" s="4" t="s">
        <v>11</v>
      </c>
      <c r="R4" s="4" t="s">
        <v>12</v>
      </c>
      <c r="S4" s="4" t="s">
        <v>13</v>
      </c>
      <c r="T4" s="5"/>
      <c r="U4" s="4" t="s">
        <v>11</v>
      </c>
      <c r="V4" s="4" t="s">
        <v>12</v>
      </c>
      <c r="W4" s="4" t="s">
        <v>13</v>
      </c>
    </row>
    <row r="5" spans="1:23">
      <c r="A5" s="3">
        <v>168.31267330624894</v>
      </c>
      <c r="B5" s="3">
        <v>90.509667991878061</v>
      </c>
      <c r="C5" s="3">
        <v>284.50041590000001</v>
      </c>
      <c r="E5" s="3">
        <v>13.269112733031035</v>
      </c>
      <c r="F5" s="3">
        <v>21.856644108070316</v>
      </c>
      <c r="G5" s="3">
        <v>64</v>
      </c>
      <c r="I5" s="3">
        <v>168.96133129417601</v>
      </c>
      <c r="J5" s="3">
        <v>55.908665338668392</v>
      </c>
      <c r="K5" s="3">
        <v>248.13819313537641</v>
      </c>
      <c r="M5" s="3">
        <v>97.005860256665102</v>
      </c>
      <c r="N5" s="3">
        <v>63.999999999999808</v>
      </c>
      <c r="O5" s="3">
        <v>189.31441737013</v>
      </c>
      <c r="Q5" s="3">
        <v>15.944644205245895</v>
      </c>
      <c r="R5" s="3">
        <v>34.655201456829545</v>
      </c>
      <c r="S5" s="3">
        <v>7.0899934009153203</v>
      </c>
      <c r="U5" s="3">
        <v>298.17179813592509</v>
      </c>
      <c r="V5" s="3">
        <v>75.845937340261088</v>
      </c>
      <c r="W5" s="3">
        <v>204.032720990537</v>
      </c>
    </row>
    <row r="6" spans="1:23">
      <c r="A6" s="3">
        <v>170.66223066767367</v>
      </c>
      <c r="B6" s="3">
        <v>80.44885596939713</v>
      </c>
      <c r="C6" s="3">
        <v>180.39305665817818</v>
      </c>
      <c r="E6" s="3">
        <v>29.857055729177958</v>
      </c>
      <c r="F6" s="3">
        <v>15.725129576724033</v>
      </c>
      <c r="G6" s="3">
        <v>29.446004819995974</v>
      </c>
      <c r="I6" s="3">
        <v>184.1834982413848</v>
      </c>
      <c r="J6" s="3">
        <v>45.56960625910623</v>
      </c>
      <c r="K6" s="3">
        <v>152.01874960000001</v>
      </c>
      <c r="M6" s="3">
        <v>74.28505052055786</v>
      </c>
      <c r="N6" s="3">
        <v>116.26747401954486</v>
      </c>
      <c r="O6" s="3">
        <v>136.23938335403037</v>
      </c>
      <c r="Q6" s="3">
        <v>140.55588016474215</v>
      </c>
      <c r="R6" s="3">
        <v>42.96232008896844</v>
      </c>
      <c r="S6" s="3">
        <v>45.727812471714998</v>
      </c>
      <c r="U6" s="3">
        <v>350.92039807480438</v>
      </c>
      <c r="V6" s="3">
        <v>162.01684402819583</v>
      </c>
      <c r="W6" s="3">
        <v>373.50920812548446</v>
      </c>
    </row>
    <row r="7" spans="1:23">
      <c r="A7" s="3">
        <v>162.01684402819583</v>
      </c>
      <c r="B7" s="3">
        <v>442.64306242962681</v>
      </c>
      <c r="C7" s="3">
        <v>146.52469255663163</v>
      </c>
      <c r="E7" s="3">
        <v>84.741690265305067</v>
      </c>
      <c r="F7" s="3">
        <v>31.999999999999915</v>
      </c>
      <c r="G7" s="3">
        <v>31.999999999999915</v>
      </c>
      <c r="I7" s="3">
        <v>123.2120887170239</v>
      </c>
      <c r="J7" s="3">
        <v>86.822676956650838</v>
      </c>
      <c r="K7" s="3">
        <v>86.822676956650838</v>
      </c>
      <c r="M7" s="3">
        <v>146.01775563115828</v>
      </c>
      <c r="N7" s="3">
        <v>132.05544695057412</v>
      </c>
      <c r="O7" s="3">
        <v>132.05544695057412</v>
      </c>
      <c r="Q7" s="3">
        <v>75.583530331489669</v>
      </c>
      <c r="R7" s="3">
        <v>63.338026010573223</v>
      </c>
      <c r="S7" s="3">
        <v>63.338026010573223</v>
      </c>
      <c r="U7" s="3">
        <v>1552.0937641066407</v>
      </c>
      <c r="V7" s="3">
        <v>479.83036600000003</v>
      </c>
      <c r="W7" s="3">
        <v>368.60021098952598</v>
      </c>
    </row>
    <row r="8" spans="1:23">
      <c r="A8" s="3">
        <v>907.02593956081898</v>
      </c>
      <c r="B8" s="3">
        <v>221.32153121481338</v>
      </c>
      <c r="C8" s="3">
        <v>663.98185198131671</v>
      </c>
      <c r="E8" s="3">
        <v>65.344776045260403</v>
      </c>
      <c r="F8" s="3">
        <v>38.58585048610432</v>
      </c>
      <c r="G8" s="3">
        <v>199.46613239308795</v>
      </c>
      <c r="I8" s="3">
        <v>298.17179813592429</v>
      </c>
      <c r="J8" s="3">
        <v>104.32925854753589</v>
      </c>
      <c r="K8" s="3">
        <v>119.24231</v>
      </c>
      <c r="M8" s="3">
        <v>76.373487554030319</v>
      </c>
      <c r="N8" s="3">
        <v>120.33199999999999</v>
      </c>
      <c r="O8" s="3">
        <v>137.52606049401999</v>
      </c>
      <c r="Q8" s="3">
        <v>102.89292681512299</v>
      </c>
      <c r="R8" s="3">
        <v>77.439621710034615</v>
      </c>
      <c r="S8" s="3">
        <v>76.373487554030106</v>
      </c>
      <c r="U8" s="3">
        <v>481.03564759757495</v>
      </c>
      <c r="V8" s="3">
        <v>668.60021098952643</v>
      </c>
      <c r="W8" s="3">
        <v>353.10127369999998</v>
      </c>
    </row>
    <row r="9" spans="1:23">
      <c r="A9" s="3">
        <v>184.8229370268796</v>
      </c>
      <c r="B9" s="3">
        <v>209.70779401428999</v>
      </c>
      <c r="C9" s="3">
        <v>139.10206240333548</v>
      </c>
      <c r="E9" s="3">
        <v>137.66328197854483</v>
      </c>
      <c r="F9" s="3">
        <v>69.551031201667726</v>
      </c>
      <c r="G9" s="3">
        <v>44.17015530869223</v>
      </c>
      <c r="I9" s="3">
        <v>70.277940082371074</v>
      </c>
      <c r="J9" s="3">
        <v>19.904186452775516</v>
      </c>
      <c r="K9" s="3">
        <v>121.09537878087642</v>
      </c>
      <c r="M9" s="3">
        <v>98.42053849060288</v>
      </c>
      <c r="N9" s="3">
        <v>152.74697510806067</v>
      </c>
      <c r="O9" s="3">
        <v>171.25472701262254</v>
      </c>
      <c r="Q9" s="3">
        <v>160.89771193879383</v>
      </c>
      <c r="R9" s="3">
        <v>152.218510720349</v>
      </c>
      <c r="S9" s="3">
        <v>43.411338478325526</v>
      </c>
      <c r="U9" s="3">
        <v>628.16510835394502</v>
      </c>
      <c r="V9" s="3">
        <v>608.87404288139282</v>
      </c>
      <c r="W9" s="3">
        <v>466.26295479909351</v>
      </c>
    </row>
    <row r="11" spans="1:23">
      <c r="A11" s="4" t="s">
        <v>30</v>
      </c>
      <c r="E11" s="4" t="s">
        <v>30</v>
      </c>
      <c r="I11" s="4" t="s">
        <v>30</v>
      </c>
      <c r="M11" s="4" t="s">
        <v>30</v>
      </c>
      <c r="Q11" s="4" t="s">
        <v>30</v>
      </c>
      <c r="U11" s="4" t="s">
        <v>30</v>
      </c>
    </row>
    <row r="12" spans="1:23">
      <c r="A12" s="3">
        <f>(AVERAGE(A5:A9)/(AVERAGE(A5:A9))*100)</f>
        <v>100</v>
      </c>
      <c r="B12" s="3">
        <f>(AVERAGE(B5:B9)/(AVERAGE(A5:A9))*100)</f>
        <v>65.582889806631783</v>
      </c>
      <c r="C12" s="3">
        <f>(AVERAGE(C5:C9)/(AVERAGE(A5:A9))*100)</f>
        <v>88.803742048186393</v>
      </c>
      <c r="E12" s="3">
        <f>(AVERAGE(E5:E9)/(AVERAGE(E5:E9))*100)</f>
        <v>100</v>
      </c>
      <c r="F12" s="3">
        <f>(AVERAGE(F5:F9)/(AVERAGE(E5:E9))*100)</f>
        <v>53.711571732836816</v>
      </c>
      <c r="G12" s="3">
        <f>(AVERAGE(G5:G9)/(AVERAGE(E5:E9))*100)</f>
        <v>111.54704039676963</v>
      </c>
      <c r="I12" s="3">
        <f>(AVERAGE(I5:I9)/(AVERAGE(I5:I9))*100)</f>
        <v>100</v>
      </c>
      <c r="J12" s="3">
        <f>(AVERAGE(J5:J9)/(AVERAGE(I5:I9))*100)</f>
        <v>36.994783499969934</v>
      </c>
      <c r="K12" s="3">
        <f>(AVERAGE(K5:K9)/(AVERAGE(I5:I9))*100)</f>
        <v>86.092753046149085</v>
      </c>
      <c r="M12" s="3">
        <f>(AVERAGE(M5:M9)/(AVERAGE(M5:M9))*100)</f>
        <v>100</v>
      </c>
      <c r="N12" s="3">
        <f>(AVERAGE(N5:N9)/(AVERAGE(M5:M9))*100)</f>
        <v>118.95929549990689</v>
      </c>
      <c r="O12" s="3">
        <f>(AVERAGE(O5:O9)/(AVERAGE(M5:M9))*100)</f>
        <v>155.73782605437614</v>
      </c>
      <c r="Q12" s="3">
        <f>(AVERAGE(Q5:Q9)/(AVERAGE(Q5:Q9))*100)</f>
        <v>100</v>
      </c>
      <c r="R12" s="3">
        <f>(AVERAGE(R5:R9)/(AVERAGE(Q5:Q9))*100)</f>
        <v>74.739381718436633</v>
      </c>
      <c r="S12" s="3">
        <f>(AVERAGE(S5:S9)/(AVERAGE(Q5:Q9))*100)</f>
        <v>47.580701542048502</v>
      </c>
      <c r="U12" s="3">
        <f>(AVERAGE(U5:U9)/(AVERAGE(U5:U9))*100)</f>
        <v>100</v>
      </c>
      <c r="V12" s="3">
        <f>(AVERAGE(V5:V9)/(AVERAGE(U5:U9))*100)</f>
        <v>60.269919264541784</v>
      </c>
      <c r="W12" s="3">
        <f>(AVERAGE(W5:W9)/(AVERAGE(U5:U9))*100)</f>
        <v>53.332330024406581</v>
      </c>
    </row>
  </sheetData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8" sqref="G18"/>
    </sheetView>
  </sheetViews>
  <sheetFormatPr baseColWidth="10" defaultRowHeight="15" x14ac:dyDescent="0"/>
  <cols>
    <col min="1" max="4" width="10.83203125" style="3"/>
    <col min="5" max="5" width="10.83203125" style="2"/>
    <col min="6" max="16384" width="10.83203125" style="3"/>
  </cols>
  <sheetData>
    <row r="1" spans="1:9" ht="44" customHeight="1">
      <c r="A1" s="17" t="s">
        <v>37</v>
      </c>
      <c r="B1" s="17"/>
      <c r="C1" s="17"/>
      <c r="D1" s="1"/>
    </row>
    <row r="3" spans="1:9" s="4" customFormat="1">
      <c r="A3" s="4" t="s">
        <v>31</v>
      </c>
      <c r="E3" s="5"/>
      <c r="F3" s="4" t="s">
        <v>32</v>
      </c>
    </row>
    <row r="4" spans="1:9" s="4" customFormat="1">
      <c r="A4" s="4" t="s">
        <v>33</v>
      </c>
      <c r="B4" s="4" t="s">
        <v>34</v>
      </c>
      <c r="C4" s="4" t="s">
        <v>35</v>
      </c>
      <c r="D4" s="4" t="s">
        <v>36</v>
      </c>
      <c r="E4" s="5"/>
      <c r="F4" s="4" t="s">
        <v>33</v>
      </c>
      <c r="G4" s="4" t="s">
        <v>34</v>
      </c>
      <c r="H4" s="4" t="s">
        <v>35</v>
      </c>
      <c r="I4" s="4" t="s">
        <v>36</v>
      </c>
    </row>
    <row r="5" spans="1:9">
      <c r="A5" s="12">
        <v>9.1660000000000004</v>
      </c>
      <c r="B5" s="12">
        <v>9.3729999999999993</v>
      </c>
      <c r="C5" s="12">
        <v>9.8367199999999997</v>
      </c>
      <c r="D5" s="12">
        <v>10.079000000000001</v>
      </c>
      <c r="E5" s="13"/>
      <c r="F5" s="12">
        <v>10.606999999999999</v>
      </c>
      <c r="G5" s="12">
        <v>8.9629999999999992</v>
      </c>
      <c r="H5" s="12">
        <v>7.4610000000000003</v>
      </c>
      <c r="I5" s="12">
        <v>11.359</v>
      </c>
    </row>
    <row r="6" spans="1:9">
      <c r="A6" s="12">
        <v>9.8919999999999995</v>
      </c>
      <c r="B6" s="12">
        <v>10.098000000000001</v>
      </c>
      <c r="C6" s="12">
        <v>10.054</v>
      </c>
      <c r="D6" s="12">
        <v>10.409000000000001</v>
      </c>
      <c r="E6" s="13"/>
      <c r="F6" s="12">
        <v>9.6999999999999993</v>
      </c>
      <c r="G6" s="12">
        <v>10.151</v>
      </c>
      <c r="H6" s="12">
        <v>6.4</v>
      </c>
      <c r="I6" s="12">
        <v>8.6780000000000008</v>
      </c>
    </row>
    <row r="7" spans="1:9">
      <c r="A7" s="12">
        <v>10.039</v>
      </c>
      <c r="B7" s="12">
        <v>10.076000000000001</v>
      </c>
      <c r="C7" s="12">
        <v>9.9559999999999995</v>
      </c>
      <c r="D7" s="12">
        <v>10.544</v>
      </c>
      <c r="E7" s="13"/>
      <c r="F7" s="12">
        <v>8.1539999999999999</v>
      </c>
      <c r="G7" s="12">
        <v>11.581</v>
      </c>
      <c r="H7" s="12">
        <v>7.1260000000000003</v>
      </c>
      <c r="I7" s="12">
        <v>9.32</v>
      </c>
    </row>
    <row r="8" spans="1:9">
      <c r="A8" s="12">
        <v>9.9390000000000001</v>
      </c>
      <c r="B8" s="12">
        <v>10.452999999999999</v>
      </c>
      <c r="C8" s="12">
        <v>10.002000000000001</v>
      </c>
      <c r="D8" s="12">
        <v>10.718999999999999</v>
      </c>
      <c r="E8" s="13"/>
      <c r="F8" s="12">
        <v>9.8520000000000003</v>
      </c>
      <c r="G8" s="12">
        <v>10.119</v>
      </c>
      <c r="H8" s="12">
        <v>5.234</v>
      </c>
      <c r="I8" s="12">
        <v>11.196999999999999</v>
      </c>
    </row>
    <row r="9" spans="1:9">
      <c r="A9" s="12">
        <v>9.9130000000000003</v>
      </c>
      <c r="B9" s="12">
        <v>9.6690000000000005</v>
      </c>
      <c r="C9" s="12">
        <v>10.077</v>
      </c>
      <c r="D9" s="12">
        <v>10.32</v>
      </c>
      <c r="E9" s="13"/>
      <c r="F9" s="12">
        <v>9.9700000000000006</v>
      </c>
      <c r="G9" s="12">
        <v>9.4060000000000006</v>
      </c>
      <c r="H9" s="12">
        <v>4.1239999999999997</v>
      </c>
      <c r="I9" s="12">
        <v>11.39</v>
      </c>
    </row>
    <row r="10" spans="1:9">
      <c r="A10" s="12">
        <v>9.3539999999999992</v>
      </c>
      <c r="B10" s="12">
        <v>9.8209999999999997</v>
      </c>
      <c r="C10" s="12">
        <v>9.3629999999999995</v>
      </c>
      <c r="D10" s="12">
        <v>9.9960000000000004</v>
      </c>
      <c r="E10" s="13"/>
      <c r="F10" s="12">
        <v>9.782</v>
      </c>
      <c r="G10" s="12">
        <v>9.9209999999999994</v>
      </c>
      <c r="H10" s="12">
        <v>7.4619999999999997</v>
      </c>
      <c r="I10" s="12">
        <v>12.438000000000001</v>
      </c>
    </row>
    <row r="11" spans="1:9">
      <c r="A11" s="12">
        <v>9.1280000000000001</v>
      </c>
      <c r="B11" s="12">
        <v>9.9190000000000005</v>
      </c>
      <c r="C11" s="12">
        <v>9.6219999999999999</v>
      </c>
      <c r="D11" s="12">
        <v>11.012</v>
      </c>
      <c r="E11" s="13"/>
      <c r="F11" s="12">
        <v>9.1639999999999997</v>
      </c>
      <c r="G11" s="12">
        <v>11.385999999999999</v>
      </c>
      <c r="H11" s="12">
        <v>8.8439999999999994</v>
      </c>
      <c r="I11" s="12">
        <v>7.4610000000000003</v>
      </c>
    </row>
    <row r="12" spans="1:9">
      <c r="A12" s="12">
        <v>10.836</v>
      </c>
      <c r="B12" s="12">
        <v>9.6620000000000008</v>
      </c>
      <c r="C12" s="12">
        <v>8.3670000000000009</v>
      </c>
      <c r="D12" s="12">
        <v>8.9169999999999998</v>
      </c>
      <c r="E12" s="13"/>
      <c r="F12" s="12">
        <v>9.9749999999999996</v>
      </c>
      <c r="G12" s="12">
        <v>10.612</v>
      </c>
      <c r="H12" s="12">
        <v>7.9169999999999998</v>
      </c>
      <c r="I12" s="12">
        <v>10.221</v>
      </c>
    </row>
    <row r="13" spans="1:9">
      <c r="A13" s="12">
        <v>9.2769999999999992</v>
      </c>
      <c r="B13" s="12">
        <v>9.9459999999999997</v>
      </c>
      <c r="C13" s="12">
        <v>10.083</v>
      </c>
      <c r="D13" s="12">
        <v>9.1280000000000001</v>
      </c>
      <c r="E13" s="13"/>
      <c r="F13" s="12">
        <v>9.1489999999999991</v>
      </c>
      <c r="G13" s="12">
        <v>11.589</v>
      </c>
      <c r="H13" s="12">
        <v>7.0780000000000003</v>
      </c>
      <c r="I13" s="12">
        <v>7.9119999999999999</v>
      </c>
    </row>
    <row r="14" spans="1:9">
      <c r="A14" s="12">
        <v>8.3819999999999997</v>
      </c>
      <c r="B14" s="12">
        <v>9.2609999999999992</v>
      </c>
      <c r="C14" s="12">
        <v>8.4939999999999998</v>
      </c>
      <c r="D14" s="12">
        <v>10.957000000000001</v>
      </c>
      <c r="E14" s="13"/>
      <c r="F14" s="12">
        <v>9.5909999999999993</v>
      </c>
      <c r="G14" s="12">
        <v>10.617000000000001</v>
      </c>
      <c r="H14" s="12">
        <v>6.93</v>
      </c>
      <c r="I14" s="12">
        <v>10.334</v>
      </c>
    </row>
    <row r="15" spans="1:9">
      <c r="A15" s="12">
        <v>10.722</v>
      </c>
      <c r="B15" s="12">
        <v>9.4860000000000007</v>
      </c>
      <c r="C15" s="12">
        <v>9.1479999999999997</v>
      </c>
      <c r="D15" s="12">
        <v>8.8160000000000007</v>
      </c>
      <c r="E15" s="13"/>
      <c r="F15" s="12"/>
      <c r="G15" s="12"/>
      <c r="H15" s="12"/>
    </row>
    <row r="16" spans="1:9">
      <c r="A16" s="12">
        <v>10.009</v>
      </c>
      <c r="B16" s="12">
        <v>10.968</v>
      </c>
      <c r="C16" s="12">
        <v>8.0370000000000008</v>
      </c>
      <c r="D16" s="12">
        <v>10.375</v>
      </c>
      <c r="E16" s="13"/>
      <c r="F16" s="12"/>
      <c r="G16" s="12"/>
      <c r="H16" s="12"/>
      <c r="I16" s="12"/>
    </row>
    <row r="17" spans="1:9">
      <c r="A17" s="12">
        <v>9.8450000000000006</v>
      </c>
      <c r="B17" s="12">
        <v>10.666</v>
      </c>
      <c r="C17" s="12">
        <v>8.8450000000000006</v>
      </c>
      <c r="D17" s="12">
        <v>10.404</v>
      </c>
      <c r="E17" s="13"/>
      <c r="G17" s="12"/>
      <c r="H17" s="12"/>
    </row>
    <row r="18" spans="1:9">
      <c r="A18" s="12">
        <v>9.5333000000000006</v>
      </c>
      <c r="B18" s="12">
        <v>10.904</v>
      </c>
      <c r="C18" s="12">
        <v>8.0950000000000006</v>
      </c>
      <c r="D18" s="12">
        <v>10.388999999999999</v>
      </c>
      <c r="E18" s="13"/>
      <c r="F18" s="12"/>
      <c r="G18" s="12"/>
      <c r="H18" s="12"/>
    </row>
    <row r="19" spans="1:9">
      <c r="A19" s="12">
        <v>9.5909999999999993</v>
      </c>
      <c r="B19" s="12">
        <v>10.009</v>
      </c>
      <c r="C19" s="12">
        <v>9.2550000000000008</v>
      </c>
      <c r="D19" s="12">
        <v>10.141</v>
      </c>
      <c r="E19" s="13"/>
    </row>
    <row r="20" spans="1:9">
      <c r="A20" s="12"/>
      <c r="B20" s="12"/>
      <c r="C20" s="12"/>
      <c r="D20" s="12"/>
      <c r="E20" s="13"/>
      <c r="F20" s="12"/>
      <c r="G20" s="12"/>
      <c r="H20" s="12"/>
      <c r="I20" s="12"/>
    </row>
    <row r="21" spans="1:9">
      <c r="A21" s="12"/>
      <c r="B21" s="12"/>
      <c r="C21" s="12"/>
      <c r="D21" s="12"/>
      <c r="E21" s="13"/>
      <c r="F21" s="12"/>
      <c r="G21" s="12"/>
      <c r="H21" s="12"/>
      <c r="I21" s="12"/>
    </row>
    <row r="22" spans="1:9">
      <c r="A22" s="14"/>
      <c r="B22" s="14"/>
      <c r="C22" s="14"/>
      <c r="D22" s="14"/>
    </row>
    <row r="23" spans="1:9">
      <c r="A23" s="12"/>
    </row>
    <row r="24" spans="1:9">
      <c r="A24" s="14"/>
      <c r="B24" s="14"/>
      <c r="C24" s="14"/>
      <c r="D24" s="14"/>
    </row>
    <row r="25" spans="1:9">
      <c r="A25" s="12"/>
      <c r="B25" s="12"/>
      <c r="C25" s="12"/>
      <c r="D25" s="12"/>
    </row>
  </sheetData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opLeftCell="Q1" workbookViewId="0">
      <selection activeCell="A4" sqref="A4:Z12"/>
    </sheetView>
  </sheetViews>
  <sheetFormatPr baseColWidth="10" defaultRowHeight="15" x14ac:dyDescent="0"/>
  <cols>
    <col min="1" max="1" width="18.5" style="3" customWidth="1"/>
    <col min="2" max="3" width="10.83203125" style="3"/>
    <col min="4" max="4" width="10.83203125" style="2"/>
    <col min="5" max="7" width="10.83203125" style="3"/>
    <col min="8" max="8" width="10.83203125" style="2"/>
    <col min="9" max="11" width="10.83203125" style="3"/>
    <col min="12" max="12" width="10.83203125" style="2"/>
    <col min="13" max="15" width="10.83203125" style="3"/>
    <col min="16" max="16" width="10.83203125" style="2"/>
    <col min="17" max="19" width="10.83203125" style="3"/>
    <col min="20" max="20" width="10.83203125" style="2"/>
    <col min="21" max="23" width="10.83203125" style="3"/>
    <col min="24" max="24" width="10.83203125" style="2"/>
    <col min="25" max="27" width="10.83203125" style="3"/>
    <col min="28" max="28" width="10.83203125" style="2"/>
    <col min="29" max="16384" width="10.83203125" style="3"/>
  </cols>
  <sheetData>
    <row r="1" spans="1:28" ht="34" customHeight="1">
      <c r="A1" s="17" t="s">
        <v>22</v>
      </c>
      <c r="B1" s="17"/>
      <c r="C1" s="17"/>
    </row>
    <row r="3" spans="1:28" s="4" customFormat="1">
      <c r="A3" s="4" t="s">
        <v>23</v>
      </c>
      <c r="D3" s="5"/>
      <c r="E3" s="4" t="s">
        <v>24</v>
      </c>
      <c r="H3" s="5"/>
      <c r="I3" s="4" t="s">
        <v>25</v>
      </c>
      <c r="L3" s="5"/>
      <c r="M3" s="4" t="s">
        <v>26</v>
      </c>
      <c r="P3" s="5"/>
      <c r="Q3" s="4" t="s">
        <v>27</v>
      </c>
      <c r="T3" s="5"/>
      <c r="U3" s="4" t="s">
        <v>28</v>
      </c>
      <c r="X3" s="5"/>
      <c r="Y3" s="4" t="s">
        <v>29</v>
      </c>
      <c r="AB3" s="5"/>
    </row>
    <row r="4" spans="1:28" s="4" customFormat="1">
      <c r="A4" s="4" t="s">
        <v>11</v>
      </c>
      <c r="B4" s="4" t="s">
        <v>12</v>
      </c>
      <c r="C4" s="4" t="s">
        <v>13</v>
      </c>
      <c r="D4" s="5"/>
      <c r="E4" s="4" t="s">
        <v>11</v>
      </c>
      <c r="F4" s="4" t="s">
        <v>12</v>
      </c>
      <c r="G4" s="4" t="s">
        <v>13</v>
      </c>
      <c r="H4" s="5"/>
      <c r="I4" s="4" t="s">
        <v>11</v>
      </c>
      <c r="J4" s="4" t="s">
        <v>12</v>
      </c>
      <c r="K4" s="4" t="s">
        <v>13</v>
      </c>
      <c r="L4" s="5"/>
      <c r="M4" s="4" t="s">
        <v>11</v>
      </c>
      <c r="N4" s="4" t="s">
        <v>12</v>
      </c>
      <c r="O4" s="4" t="s">
        <v>13</v>
      </c>
      <c r="P4" s="5"/>
      <c r="Q4" s="4" t="s">
        <v>11</v>
      </c>
      <c r="R4" s="4" t="s">
        <v>12</v>
      </c>
      <c r="S4" s="4" t="s">
        <v>13</v>
      </c>
      <c r="T4" s="5"/>
      <c r="U4" s="4" t="s">
        <v>11</v>
      </c>
      <c r="V4" s="4" t="s">
        <v>12</v>
      </c>
      <c r="W4" s="4" t="s">
        <v>13</v>
      </c>
      <c r="X4" s="5"/>
      <c r="Y4" s="4" t="s">
        <v>11</v>
      </c>
      <c r="Z4" s="4" t="s">
        <v>12</v>
      </c>
      <c r="AA4" s="4" t="s">
        <v>13</v>
      </c>
      <c r="AB4" s="5"/>
    </row>
    <row r="5" spans="1:28" s="10" customFormat="1">
      <c r="A5" s="10">
        <v>21.5</v>
      </c>
      <c r="B5" s="10">
        <v>22.8</v>
      </c>
      <c r="C5" s="10">
        <v>20.2</v>
      </c>
      <c r="D5" s="11"/>
      <c r="E5" s="10">
        <v>21.8</v>
      </c>
      <c r="F5" s="10">
        <v>22.9</v>
      </c>
      <c r="G5" s="10">
        <v>20.6</v>
      </c>
      <c r="H5" s="11"/>
      <c r="I5" s="10">
        <v>22.3</v>
      </c>
      <c r="J5" s="10">
        <v>23.1</v>
      </c>
      <c r="K5" s="10">
        <v>20.8</v>
      </c>
      <c r="L5" s="11"/>
      <c r="M5" s="10">
        <v>22.3</v>
      </c>
      <c r="N5" s="10">
        <v>23.5</v>
      </c>
      <c r="O5" s="10">
        <v>20.5</v>
      </c>
      <c r="P5" s="11"/>
      <c r="Q5" s="10">
        <v>21.9</v>
      </c>
      <c r="R5" s="10">
        <v>23</v>
      </c>
      <c r="S5" s="10">
        <v>20.2</v>
      </c>
      <c r="T5" s="11"/>
      <c r="U5" s="10">
        <v>22</v>
      </c>
      <c r="V5" s="10">
        <v>23.3</v>
      </c>
      <c r="W5" s="10">
        <v>20.399999999999999</v>
      </c>
      <c r="X5" s="11"/>
      <c r="Y5" s="10">
        <v>21.9</v>
      </c>
      <c r="Z5" s="10">
        <v>23</v>
      </c>
      <c r="AA5" s="10">
        <v>20.399999999999999</v>
      </c>
      <c r="AB5" s="11"/>
    </row>
    <row r="6" spans="1:28" s="10" customFormat="1">
      <c r="A6" s="10">
        <v>23</v>
      </c>
      <c r="B6" s="10">
        <v>23.4</v>
      </c>
      <c r="C6" s="10">
        <v>23.4</v>
      </c>
      <c r="D6" s="11"/>
      <c r="E6" s="10">
        <v>22.5</v>
      </c>
      <c r="F6" s="10">
        <v>23.3</v>
      </c>
      <c r="G6" s="10">
        <v>23.5</v>
      </c>
      <c r="H6" s="11"/>
      <c r="I6" s="10">
        <v>22.7</v>
      </c>
      <c r="J6" s="10">
        <v>23.8</v>
      </c>
      <c r="K6" s="10">
        <v>23.6</v>
      </c>
      <c r="L6" s="11"/>
      <c r="M6" s="10">
        <v>22.7</v>
      </c>
      <c r="N6" s="10">
        <v>23.4</v>
      </c>
      <c r="O6" s="10">
        <v>23.3</v>
      </c>
      <c r="P6" s="11"/>
      <c r="Q6" s="10">
        <v>22.3</v>
      </c>
      <c r="R6" s="10">
        <v>23.6</v>
      </c>
      <c r="S6" s="10">
        <v>23.5</v>
      </c>
      <c r="T6" s="11"/>
      <c r="U6" s="10">
        <v>22.7</v>
      </c>
      <c r="V6" s="10">
        <v>23.7</v>
      </c>
      <c r="W6" s="10">
        <v>23.4</v>
      </c>
      <c r="X6" s="11"/>
      <c r="Y6" s="10">
        <v>22.7</v>
      </c>
      <c r="Z6" s="10">
        <v>23.5</v>
      </c>
      <c r="AA6" s="10">
        <v>23</v>
      </c>
      <c r="AB6" s="11"/>
    </row>
    <row r="7" spans="1:28" s="10" customFormat="1">
      <c r="A7" s="10">
        <v>21.3</v>
      </c>
      <c r="B7" s="10">
        <v>22.7</v>
      </c>
      <c r="C7" s="10">
        <v>23.1</v>
      </c>
      <c r="D7" s="11"/>
      <c r="E7" s="10">
        <v>20.6</v>
      </c>
      <c r="F7" s="10">
        <v>22.3</v>
      </c>
      <c r="G7" s="10">
        <v>22.9</v>
      </c>
      <c r="H7" s="11"/>
      <c r="I7" s="10">
        <v>21.2</v>
      </c>
      <c r="J7" s="10">
        <v>22.6</v>
      </c>
      <c r="K7" s="10">
        <v>23</v>
      </c>
      <c r="L7" s="11"/>
      <c r="M7" s="10">
        <v>21</v>
      </c>
      <c r="N7" s="10">
        <v>23.1</v>
      </c>
      <c r="O7" s="10">
        <v>22.6</v>
      </c>
      <c r="P7" s="11"/>
      <c r="Q7" s="10">
        <v>21.6</v>
      </c>
      <c r="R7" s="10">
        <v>22.5</v>
      </c>
      <c r="S7" s="10">
        <v>22.6</v>
      </c>
      <c r="T7" s="11"/>
      <c r="U7" s="10">
        <v>21</v>
      </c>
      <c r="V7" s="10">
        <v>22.5</v>
      </c>
      <c r="W7" s="10">
        <v>22.6</v>
      </c>
      <c r="X7" s="11"/>
      <c r="Y7" s="10">
        <v>21.1</v>
      </c>
      <c r="Z7" s="10">
        <v>22.3</v>
      </c>
      <c r="AA7" s="10">
        <v>22.5</v>
      </c>
      <c r="AB7" s="11"/>
    </row>
    <row r="8" spans="1:28" s="10" customFormat="1">
      <c r="A8" s="10">
        <v>22.7</v>
      </c>
      <c r="B8" s="10">
        <v>22.4</v>
      </c>
      <c r="C8" s="10">
        <v>22.3</v>
      </c>
      <c r="D8" s="11"/>
      <c r="E8" s="10">
        <v>23.1</v>
      </c>
      <c r="F8" s="10">
        <v>22.1</v>
      </c>
      <c r="G8" s="10">
        <v>22.4</v>
      </c>
      <c r="H8" s="11"/>
      <c r="I8" s="10">
        <v>22.4</v>
      </c>
      <c r="J8" s="10">
        <v>22.4</v>
      </c>
      <c r="K8" s="10">
        <v>23.2</v>
      </c>
      <c r="L8" s="11"/>
      <c r="M8" s="10">
        <v>23.2</v>
      </c>
      <c r="N8" s="10">
        <v>22.4</v>
      </c>
      <c r="O8" s="10">
        <v>22.9</v>
      </c>
      <c r="P8" s="11"/>
      <c r="Q8" s="10">
        <v>23</v>
      </c>
      <c r="R8" s="10">
        <v>22.5</v>
      </c>
      <c r="S8" s="10">
        <v>23</v>
      </c>
      <c r="T8" s="11"/>
      <c r="U8" s="10">
        <v>23.4</v>
      </c>
      <c r="V8" s="10">
        <v>22.4</v>
      </c>
      <c r="W8" s="10">
        <v>23.2</v>
      </c>
      <c r="X8" s="11"/>
      <c r="Y8" s="10">
        <v>23.9</v>
      </c>
      <c r="Z8" s="10">
        <v>21.9</v>
      </c>
      <c r="AA8" s="10">
        <v>22.6</v>
      </c>
      <c r="AB8" s="11"/>
    </row>
    <row r="9" spans="1:28" s="10" customFormat="1">
      <c r="A9" s="10">
        <v>22.4</v>
      </c>
      <c r="B9" s="10">
        <v>20</v>
      </c>
      <c r="C9" s="10">
        <v>20.8</v>
      </c>
      <c r="D9" s="11"/>
      <c r="E9" s="10">
        <v>22.5</v>
      </c>
      <c r="F9" s="10">
        <v>20.399999999999999</v>
      </c>
      <c r="G9" s="10">
        <v>21</v>
      </c>
      <c r="H9" s="11"/>
      <c r="I9" s="10">
        <v>22.3</v>
      </c>
      <c r="J9" s="10">
        <v>20.5</v>
      </c>
      <c r="K9" s="10">
        <v>21</v>
      </c>
      <c r="L9" s="11"/>
      <c r="M9" s="10">
        <v>22.5</v>
      </c>
      <c r="N9" s="10">
        <v>20.8</v>
      </c>
      <c r="O9" s="10">
        <v>21.2</v>
      </c>
      <c r="P9" s="11"/>
      <c r="Q9" s="10">
        <v>22.7</v>
      </c>
      <c r="R9" s="10">
        <v>20.5</v>
      </c>
      <c r="S9" s="10">
        <v>21.2</v>
      </c>
      <c r="T9" s="11"/>
      <c r="U9" s="10">
        <v>23</v>
      </c>
      <c r="V9" s="10">
        <v>20.8</v>
      </c>
      <c r="W9" s="10">
        <v>21.1</v>
      </c>
      <c r="X9" s="11"/>
      <c r="Y9" s="10">
        <v>22.5</v>
      </c>
      <c r="Z9" s="10">
        <v>20.5</v>
      </c>
      <c r="AA9" s="10">
        <v>20.8</v>
      </c>
      <c r="AB9" s="11"/>
    </row>
    <row r="10" spans="1:28" s="10" customFormat="1">
      <c r="A10" s="10">
        <v>22.18</v>
      </c>
      <c r="B10" s="10">
        <v>22.26</v>
      </c>
      <c r="C10" s="10">
        <v>21.959999999999997</v>
      </c>
      <c r="D10" s="11"/>
      <c r="E10" s="10">
        <v>22.1</v>
      </c>
      <c r="F10" s="10">
        <v>22.2</v>
      </c>
      <c r="G10" s="10">
        <v>22.080000000000002</v>
      </c>
      <c r="H10" s="11"/>
      <c r="I10" s="10">
        <v>22.18</v>
      </c>
      <c r="J10" s="10">
        <v>22.48</v>
      </c>
      <c r="K10" s="10">
        <v>22.32</v>
      </c>
      <c r="L10" s="11"/>
      <c r="M10" s="10">
        <v>22.34</v>
      </c>
      <c r="N10" s="10">
        <v>22.64</v>
      </c>
      <c r="O10" s="10">
        <v>22.1</v>
      </c>
      <c r="P10" s="11"/>
      <c r="Q10" s="10">
        <v>22.300000000000004</v>
      </c>
      <c r="R10" s="10">
        <v>22.419999999999998</v>
      </c>
      <c r="S10" s="10">
        <v>22.1</v>
      </c>
      <c r="T10" s="11"/>
      <c r="U10" s="10">
        <v>22.419999999999998</v>
      </c>
      <c r="V10" s="10">
        <v>22.54</v>
      </c>
      <c r="W10" s="10">
        <v>22.140000000000004</v>
      </c>
      <c r="X10" s="11"/>
      <c r="Y10" s="10">
        <v>22.419999999999998</v>
      </c>
      <c r="Z10" s="10">
        <v>22.24</v>
      </c>
      <c r="AA10" s="10">
        <v>21.86</v>
      </c>
      <c r="AB10" s="11"/>
    </row>
  </sheetData>
  <mergeCells count="1">
    <mergeCell ref="A1:C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Supplemental Fig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Chase</dc:creator>
  <cp:lastModifiedBy>Kayla Chase</cp:lastModifiedBy>
  <dcterms:created xsi:type="dcterms:W3CDTF">2018-11-08T21:20:40Z</dcterms:created>
  <dcterms:modified xsi:type="dcterms:W3CDTF">2018-11-12T20:11:13Z</dcterms:modified>
</cp:coreProperties>
</file>