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" yWindow="5112" windowWidth="16812" windowHeight="5472" activeTab="2"/>
  </bookViews>
  <sheets>
    <sheet name="spontaneous" sheetId="1" r:id="rId1"/>
    <sheet name="spont.posteriors" sheetId="4" r:id="rId2"/>
    <sheet name="evolved" sheetId="2" r:id="rId3"/>
  </sheets>
  <calcPr calcId="145621"/>
</workbook>
</file>

<file path=xl/calcChain.xml><?xml version="1.0" encoding="utf-8"?>
<calcChain xmlns="http://schemas.openxmlformats.org/spreadsheetml/2006/main">
  <c r="E261" i="1" l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G3" i="2" l="1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0" i="2"/>
  <c r="H160" i="2" s="1"/>
  <c r="G161" i="2"/>
  <c r="H161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226" i="2"/>
  <c r="H226" i="2" s="1"/>
  <c r="G227" i="2"/>
  <c r="H227" i="2" s="1"/>
  <c r="G228" i="2"/>
  <c r="H228" i="2" s="1"/>
  <c r="G229" i="2"/>
  <c r="H229" i="2" s="1"/>
  <c r="G230" i="2"/>
  <c r="H230" i="2" s="1"/>
  <c r="G231" i="2"/>
  <c r="H231" i="2" s="1"/>
  <c r="G232" i="2"/>
  <c r="H232" i="2" s="1"/>
  <c r="G233" i="2"/>
  <c r="H233" i="2" s="1"/>
  <c r="G234" i="2"/>
  <c r="H234" i="2" s="1"/>
  <c r="G235" i="2"/>
  <c r="H235" i="2" s="1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169" i="2"/>
  <c r="H169" i="2" s="1"/>
  <c r="G170" i="2"/>
  <c r="H170" i="2" s="1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G180" i="2"/>
  <c r="H180" i="2" s="1"/>
  <c r="G181" i="2"/>
  <c r="H181" i="2" s="1"/>
  <c r="G182" i="2"/>
  <c r="H182" i="2" s="1"/>
  <c r="G183" i="2"/>
  <c r="H183" i="2" s="1"/>
  <c r="G184" i="2"/>
  <c r="H184" i="2" s="1"/>
  <c r="G185" i="2"/>
  <c r="H185" i="2" s="1"/>
  <c r="G186" i="2"/>
  <c r="H186" i="2" s="1"/>
  <c r="G187" i="2"/>
  <c r="H187" i="2" s="1"/>
  <c r="G188" i="2"/>
  <c r="H188" i="2" s="1"/>
  <c r="G189" i="2"/>
  <c r="H189" i="2" s="1"/>
  <c r="G190" i="2"/>
  <c r="H190" i="2" s="1"/>
  <c r="G191" i="2"/>
  <c r="H191" i="2" s="1"/>
  <c r="G192" i="2"/>
  <c r="H192" i="2" s="1"/>
  <c r="G193" i="2"/>
  <c r="H193" i="2" s="1"/>
  <c r="G194" i="2"/>
  <c r="H194" i="2" s="1"/>
  <c r="G195" i="2"/>
  <c r="H195" i="2" s="1"/>
  <c r="G196" i="2"/>
  <c r="H196" i="2" s="1"/>
  <c r="G197" i="2"/>
  <c r="H197" i="2" s="1"/>
  <c r="G198" i="2"/>
  <c r="H198" i="2" s="1"/>
  <c r="G199" i="2"/>
  <c r="H199" i="2" s="1"/>
  <c r="G200" i="2"/>
  <c r="H200" i="2" s="1"/>
  <c r="G201" i="2"/>
  <c r="H201" i="2" s="1"/>
  <c r="G202" i="2"/>
  <c r="H202" i="2" s="1"/>
  <c r="G203" i="2"/>
  <c r="H203" i="2" s="1"/>
  <c r="G204" i="2"/>
  <c r="H204" i="2" s="1"/>
  <c r="G205" i="2"/>
  <c r="H205" i="2" s="1"/>
  <c r="G206" i="2"/>
  <c r="H206" i="2" s="1"/>
  <c r="G207" i="2"/>
  <c r="H207" i="2" s="1"/>
  <c r="G208" i="2"/>
  <c r="H208" i="2" s="1"/>
  <c r="G209" i="2"/>
  <c r="H209" i="2" s="1"/>
  <c r="G210" i="2"/>
  <c r="H210" i="2" s="1"/>
  <c r="G211" i="2"/>
  <c r="H211" i="2" s="1"/>
  <c r="G212" i="2"/>
  <c r="H212" i="2" s="1"/>
  <c r="G213" i="2"/>
  <c r="H213" i="2" s="1"/>
  <c r="G214" i="2"/>
  <c r="H214" i="2" s="1"/>
  <c r="G215" i="2"/>
  <c r="H215" i="2" s="1"/>
  <c r="G216" i="2"/>
  <c r="H216" i="2" s="1"/>
  <c r="G217" i="2"/>
  <c r="H217" i="2" s="1"/>
  <c r="G218" i="2"/>
  <c r="H218" i="2" s="1"/>
  <c r="G219" i="2"/>
  <c r="H219" i="2" s="1"/>
  <c r="G220" i="2"/>
  <c r="H220" i="2" s="1"/>
  <c r="G221" i="2"/>
  <c r="H221" i="2" s="1"/>
  <c r="G222" i="2"/>
  <c r="H222" i="2" s="1"/>
  <c r="G223" i="2"/>
  <c r="H223" i="2" s="1"/>
  <c r="G224" i="2"/>
  <c r="H224" i="2" s="1"/>
  <c r="G225" i="2"/>
  <c r="H225" i="2" s="1"/>
  <c r="G2" i="2"/>
  <c r="H2" i="2" s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comments1.xml><?xml version="1.0" encoding="utf-8"?>
<comments xmlns="http://schemas.openxmlformats.org/spreadsheetml/2006/main">
  <authors>
    <author>Jean-Nicolas Jasmin</author>
  </authors>
  <commentList>
    <comment ref="C2" authorId="0">
      <text>
        <r>
          <rPr>
            <b/>
            <sz val="8"/>
            <color indexed="81"/>
            <rFont val="Tahoma"/>
            <charset val="1"/>
          </rPr>
          <t>Jean-Nicolas Jasmin:</t>
        </r>
        <r>
          <rPr>
            <sz val="8"/>
            <color indexed="81"/>
            <rFont val="Tahoma"/>
            <charset val="1"/>
          </rPr>
          <t xml:space="preserve">
A replicate assay represents a single experimental tube, but the spore suspension was streaked on several Petri dishes (numbered from 1-4, 1-6 or 1-10, depending on the treatment and replicate assay). These numbers should be considered as a categorical variable.</t>
        </r>
      </text>
    </comment>
  </commentList>
</comments>
</file>

<file path=xl/sharedStrings.xml><?xml version="1.0" encoding="utf-8"?>
<sst xmlns="http://schemas.openxmlformats.org/spreadsheetml/2006/main" count="816" uniqueCount="24">
  <si>
    <t>mutant</t>
  </si>
  <si>
    <t>nb petite</t>
  </si>
  <si>
    <t>nb grande</t>
  </si>
  <si>
    <t>total</t>
  </si>
  <si>
    <t>freq petites</t>
  </si>
  <si>
    <t>a</t>
  </si>
  <si>
    <t>b</t>
  </si>
  <si>
    <t>ancestor</t>
  </si>
  <si>
    <t>replicate assay</t>
  </si>
  <si>
    <t>Z</t>
  </si>
  <si>
    <t>Y</t>
  </si>
  <si>
    <t>X</t>
  </si>
  <si>
    <t>mip1</t>
  </si>
  <si>
    <t>spont.mut</t>
  </si>
  <si>
    <t>obs.mean.freq</t>
  </si>
  <si>
    <t>uncorrected MCMC estimates</t>
  </si>
  <si>
    <t>MCMC estimates corrected for selection</t>
  </si>
  <si>
    <t>2.5%</t>
  </si>
  <si>
    <t>median</t>
  </si>
  <si>
    <t>97.5%</t>
  </si>
  <si>
    <t>"obs.mean.freq" is raw unweighted average of the 2 replicates</t>
  </si>
  <si>
    <t>na</t>
  </si>
  <si>
    <t>plate number</t>
  </si>
  <si>
    <t>effective population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</si>
</sst>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Lucida Console"/>
      <family val="3"/>
    </font>
    <font>
      <sz val="1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workbookViewId="0">
      <selection activeCell="C5" sqref="C5"/>
    </sheetView>
  </sheetViews>
  <sheetFormatPr defaultRowHeight="14.4" x14ac:dyDescent="0.3"/>
  <cols>
    <col min="1" max="6" width="8.88671875" style="1"/>
  </cols>
  <sheetData>
    <row r="1" spans="1:6" x14ac:dyDescent="0.3">
      <c r="A1" s="1" t="s">
        <v>0</v>
      </c>
      <c r="B1" s="1" t="s">
        <v>8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3">
      <c r="A2" s="1">
        <v>1</v>
      </c>
      <c r="B2" s="1" t="s">
        <v>5</v>
      </c>
      <c r="C2" s="1">
        <v>39</v>
      </c>
      <c r="D2" s="1">
        <v>77</v>
      </c>
      <c r="E2" s="1">
        <f>SUM(C2+D2)</f>
        <v>116</v>
      </c>
      <c r="F2" s="1">
        <f>C2/(C2+D2)</f>
        <v>0.33620689655172414</v>
      </c>
    </row>
    <row r="3" spans="1:6" x14ac:dyDescent="0.3">
      <c r="A3" s="1">
        <v>2</v>
      </c>
      <c r="B3" s="1" t="s">
        <v>5</v>
      </c>
      <c r="C3" s="1">
        <v>74</v>
      </c>
      <c r="D3" s="1">
        <v>129</v>
      </c>
      <c r="E3" s="1">
        <f t="shared" ref="E3:E66" si="0">SUM(C3+D3)</f>
        <v>203</v>
      </c>
      <c r="F3" s="1">
        <f t="shared" ref="F3:F66" si="1">C3/(C3+D3)</f>
        <v>0.3645320197044335</v>
      </c>
    </row>
    <row r="4" spans="1:6" x14ac:dyDescent="0.3">
      <c r="A4" s="1">
        <v>3</v>
      </c>
      <c r="B4" s="1" t="s">
        <v>5</v>
      </c>
      <c r="C4" s="1">
        <v>54</v>
      </c>
      <c r="D4" s="1">
        <v>88</v>
      </c>
      <c r="E4" s="1">
        <f t="shared" si="0"/>
        <v>142</v>
      </c>
      <c r="F4" s="1">
        <f t="shared" si="1"/>
        <v>0.38028169014084506</v>
      </c>
    </row>
    <row r="5" spans="1:6" x14ac:dyDescent="0.3">
      <c r="A5" s="1">
        <v>4</v>
      </c>
      <c r="B5" s="1" t="s">
        <v>5</v>
      </c>
      <c r="C5" s="1">
        <v>106</v>
      </c>
      <c r="D5" s="1">
        <v>57</v>
      </c>
      <c r="E5" s="1">
        <f t="shared" si="0"/>
        <v>163</v>
      </c>
      <c r="F5" s="1">
        <f t="shared" si="1"/>
        <v>0.65030674846625769</v>
      </c>
    </row>
    <row r="6" spans="1:6" x14ac:dyDescent="0.3">
      <c r="A6" s="1">
        <v>5</v>
      </c>
      <c r="B6" s="1" t="s">
        <v>5</v>
      </c>
      <c r="C6" s="1">
        <v>23</v>
      </c>
      <c r="D6" s="1">
        <v>66</v>
      </c>
      <c r="E6" s="1">
        <f t="shared" si="0"/>
        <v>89</v>
      </c>
      <c r="F6" s="1">
        <f t="shared" si="1"/>
        <v>0.25842696629213485</v>
      </c>
    </row>
    <row r="7" spans="1:6" x14ac:dyDescent="0.3">
      <c r="A7" s="1">
        <v>6</v>
      </c>
      <c r="B7" s="1" t="s">
        <v>5</v>
      </c>
      <c r="C7" s="1">
        <v>92</v>
      </c>
      <c r="D7" s="1">
        <v>21</v>
      </c>
      <c r="E7" s="1">
        <f t="shared" si="0"/>
        <v>113</v>
      </c>
      <c r="F7" s="1">
        <f t="shared" si="1"/>
        <v>0.81415929203539827</v>
      </c>
    </row>
    <row r="8" spans="1:6" x14ac:dyDescent="0.3">
      <c r="A8" s="1">
        <v>7</v>
      </c>
      <c r="B8" s="1" t="s">
        <v>5</v>
      </c>
      <c r="C8" s="1">
        <v>118</v>
      </c>
      <c r="D8" s="1">
        <v>238</v>
      </c>
      <c r="E8" s="1">
        <f t="shared" si="0"/>
        <v>356</v>
      </c>
      <c r="F8" s="1">
        <f t="shared" si="1"/>
        <v>0.33146067415730335</v>
      </c>
    </row>
    <row r="9" spans="1:6" x14ac:dyDescent="0.3">
      <c r="A9" s="1">
        <v>8</v>
      </c>
      <c r="B9" s="1" t="s">
        <v>5</v>
      </c>
      <c r="C9" s="1">
        <v>56</v>
      </c>
      <c r="D9" s="1">
        <v>137</v>
      </c>
      <c r="E9" s="1">
        <f t="shared" si="0"/>
        <v>193</v>
      </c>
      <c r="F9" s="1">
        <f t="shared" si="1"/>
        <v>0.29015544041450775</v>
      </c>
    </row>
    <row r="10" spans="1:6" x14ac:dyDescent="0.3">
      <c r="A10" s="1">
        <v>9</v>
      </c>
      <c r="B10" s="1" t="s">
        <v>5</v>
      </c>
      <c r="C10" s="1">
        <v>64</v>
      </c>
      <c r="D10" s="1">
        <v>114</v>
      </c>
      <c r="E10" s="1">
        <f t="shared" si="0"/>
        <v>178</v>
      </c>
      <c r="F10" s="1">
        <f t="shared" si="1"/>
        <v>0.3595505617977528</v>
      </c>
    </row>
    <row r="11" spans="1:6" x14ac:dyDescent="0.3">
      <c r="A11" s="1">
        <v>10</v>
      </c>
      <c r="B11" s="1" t="s">
        <v>5</v>
      </c>
      <c r="C11" s="1">
        <v>54</v>
      </c>
      <c r="D11" s="1">
        <v>77</v>
      </c>
      <c r="E11" s="1">
        <f t="shared" si="0"/>
        <v>131</v>
      </c>
      <c r="F11" s="1">
        <f t="shared" si="1"/>
        <v>0.41221374045801529</v>
      </c>
    </row>
    <row r="12" spans="1:6" x14ac:dyDescent="0.3">
      <c r="A12" s="1">
        <v>11</v>
      </c>
      <c r="B12" s="1" t="s">
        <v>5</v>
      </c>
      <c r="C12" s="1">
        <v>16</v>
      </c>
      <c r="D12" s="1">
        <v>82</v>
      </c>
      <c r="E12" s="1">
        <f t="shared" si="0"/>
        <v>98</v>
      </c>
      <c r="F12" s="1">
        <f t="shared" si="1"/>
        <v>0.16326530612244897</v>
      </c>
    </row>
    <row r="13" spans="1:6" x14ac:dyDescent="0.3">
      <c r="A13" s="1">
        <v>12</v>
      </c>
      <c r="B13" s="1" t="s">
        <v>5</v>
      </c>
      <c r="C13" s="1">
        <v>54</v>
      </c>
      <c r="D13" s="1">
        <v>102</v>
      </c>
      <c r="E13" s="1">
        <f t="shared" si="0"/>
        <v>156</v>
      </c>
      <c r="F13" s="1">
        <f t="shared" si="1"/>
        <v>0.34615384615384615</v>
      </c>
    </row>
    <row r="14" spans="1:6" x14ac:dyDescent="0.3">
      <c r="A14" s="1">
        <v>13</v>
      </c>
      <c r="B14" s="1" t="s">
        <v>5</v>
      </c>
      <c r="C14" s="1">
        <v>165</v>
      </c>
      <c r="D14" s="1">
        <v>68</v>
      </c>
      <c r="E14" s="1">
        <f t="shared" si="0"/>
        <v>233</v>
      </c>
      <c r="F14" s="1">
        <f t="shared" si="1"/>
        <v>0.70815450643776823</v>
      </c>
    </row>
    <row r="15" spans="1:6" x14ac:dyDescent="0.3">
      <c r="A15" s="1">
        <v>14</v>
      </c>
      <c r="B15" s="1" t="s">
        <v>5</v>
      </c>
      <c r="C15" s="1">
        <v>50</v>
      </c>
      <c r="D15" s="1">
        <v>76</v>
      </c>
      <c r="E15" s="1">
        <f t="shared" si="0"/>
        <v>126</v>
      </c>
      <c r="F15" s="1">
        <f t="shared" si="1"/>
        <v>0.3968253968253968</v>
      </c>
    </row>
    <row r="16" spans="1:6" x14ac:dyDescent="0.3">
      <c r="A16" s="1">
        <v>15</v>
      </c>
      <c r="B16" s="1" t="s">
        <v>5</v>
      </c>
      <c r="C16" s="1">
        <v>33</v>
      </c>
      <c r="D16" s="1">
        <v>68</v>
      </c>
      <c r="E16" s="1">
        <f t="shared" si="0"/>
        <v>101</v>
      </c>
      <c r="F16" s="1">
        <f t="shared" si="1"/>
        <v>0.32673267326732675</v>
      </c>
    </row>
    <row r="17" spans="1:6" x14ac:dyDescent="0.3">
      <c r="A17" s="1">
        <v>16</v>
      </c>
      <c r="B17" s="1" t="s">
        <v>5</v>
      </c>
      <c r="C17" s="1">
        <v>41</v>
      </c>
      <c r="D17" s="1">
        <v>95</v>
      </c>
      <c r="E17" s="1">
        <f t="shared" si="0"/>
        <v>136</v>
      </c>
      <c r="F17" s="1">
        <f t="shared" si="1"/>
        <v>0.3014705882352941</v>
      </c>
    </row>
    <row r="18" spans="1:6" x14ac:dyDescent="0.3">
      <c r="A18" s="1">
        <v>17</v>
      </c>
      <c r="B18" s="1" t="s">
        <v>5</v>
      </c>
      <c r="C18" s="1">
        <v>34</v>
      </c>
      <c r="D18" s="1">
        <v>66</v>
      </c>
      <c r="E18" s="1">
        <f t="shared" si="0"/>
        <v>100</v>
      </c>
      <c r="F18" s="1">
        <f t="shared" si="1"/>
        <v>0.34</v>
      </c>
    </row>
    <row r="19" spans="1:6" x14ac:dyDescent="0.3">
      <c r="A19" s="1">
        <v>18</v>
      </c>
      <c r="B19" s="1" t="s">
        <v>5</v>
      </c>
      <c r="C19" s="1">
        <v>14</v>
      </c>
      <c r="D19" s="1">
        <v>37</v>
      </c>
      <c r="E19" s="1">
        <f t="shared" si="0"/>
        <v>51</v>
      </c>
      <c r="F19" s="1">
        <f t="shared" si="1"/>
        <v>0.27450980392156865</v>
      </c>
    </row>
    <row r="20" spans="1:6" x14ac:dyDescent="0.3">
      <c r="A20" s="1">
        <v>19</v>
      </c>
      <c r="B20" s="1" t="s">
        <v>5</v>
      </c>
      <c r="C20" s="1">
        <v>49</v>
      </c>
      <c r="D20" s="1">
        <v>82</v>
      </c>
      <c r="E20" s="1">
        <f t="shared" si="0"/>
        <v>131</v>
      </c>
      <c r="F20" s="1">
        <f t="shared" si="1"/>
        <v>0.37404580152671757</v>
      </c>
    </row>
    <row r="21" spans="1:6" x14ac:dyDescent="0.3">
      <c r="A21" s="1">
        <v>20</v>
      </c>
      <c r="B21" s="1" t="s">
        <v>5</v>
      </c>
      <c r="C21" s="1">
        <v>59</v>
      </c>
      <c r="D21" s="1">
        <v>88</v>
      </c>
      <c r="E21" s="1">
        <f t="shared" si="0"/>
        <v>147</v>
      </c>
      <c r="F21" s="1">
        <f t="shared" si="1"/>
        <v>0.40136054421768708</v>
      </c>
    </row>
    <row r="22" spans="1:6" x14ac:dyDescent="0.3">
      <c r="A22" s="1">
        <v>21</v>
      </c>
      <c r="B22" s="1" t="s">
        <v>5</v>
      </c>
      <c r="C22" s="1">
        <v>41</v>
      </c>
      <c r="D22" s="1">
        <v>98</v>
      </c>
      <c r="E22" s="1">
        <f t="shared" si="0"/>
        <v>139</v>
      </c>
      <c r="F22" s="1">
        <f t="shared" si="1"/>
        <v>0.29496402877697842</v>
      </c>
    </row>
    <row r="23" spans="1:6" x14ac:dyDescent="0.3">
      <c r="A23" s="1">
        <v>22</v>
      </c>
      <c r="B23" s="1" t="s">
        <v>5</v>
      </c>
      <c r="C23" s="1">
        <v>78</v>
      </c>
      <c r="D23" s="1">
        <v>112</v>
      </c>
      <c r="E23" s="1">
        <f t="shared" si="0"/>
        <v>190</v>
      </c>
      <c r="F23" s="1">
        <f t="shared" si="1"/>
        <v>0.41052631578947368</v>
      </c>
    </row>
    <row r="24" spans="1:6" x14ac:dyDescent="0.3">
      <c r="A24" s="1">
        <v>23</v>
      </c>
      <c r="B24" s="1" t="s">
        <v>5</v>
      </c>
      <c r="C24" s="1">
        <v>37</v>
      </c>
      <c r="D24" s="1">
        <v>69</v>
      </c>
      <c r="E24" s="1">
        <f t="shared" si="0"/>
        <v>106</v>
      </c>
      <c r="F24" s="1">
        <f t="shared" si="1"/>
        <v>0.34905660377358488</v>
      </c>
    </row>
    <row r="25" spans="1:6" x14ac:dyDescent="0.3">
      <c r="A25" s="1">
        <v>24</v>
      </c>
      <c r="B25" s="1" t="s">
        <v>5</v>
      </c>
      <c r="C25" s="1">
        <v>26</v>
      </c>
      <c r="D25" s="1">
        <v>70</v>
      </c>
      <c r="E25" s="1">
        <f t="shared" si="0"/>
        <v>96</v>
      </c>
      <c r="F25" s="1">
        <f t="shared" si="1"/>
        <v>0.27083333333333331</v>
      </c>
    </row>
    <row r="26" spans="1:6" x14ac:dyDescent="0.3">
      <c r="A26" s="1">
        <v>25</v>
      </c>
      <c r="B26" s="1" t="s">
        <v>5</v>
      </c>
      <c r="C26" s="1">
        <v>39</v>
      </c>
      <c r="D26" s="1">
        <v>59</v>
      </c>
      <c r="E26" s="1">
        <f t="shared" si="0"/>
        <v>98</v>
      </c>
      <c r="F26" s="1">
        <f t="shared" si="1"/>
        <v>0.39795918367346939</v>
      </c>
    </row>
    <row r="27" spans="1:6" x14ac:dyDescent="0.3">
      <c r="A27" s="1">
        <v>26</v>
      </c>
      <c r="B27" s="1" t="s">
        <v>5</v>
      </c>
      <c r="C27" s="1">
        <v>4</v>
      </c>
      <c r="D27" s="1">
        <v>32</v>
      </c>
      <c r="E27" s="1">
        <f t="shared" si="0"/>
        <v>36</v>
      </c>
      <c r="F27" s="1">
        <f t="shared" si="1"/>
        <v>0.1111111111111111</v>
      </c>
    </row>
    <row r="28" spans="1:6" x14ac:dyDescent="0.3">
      <c r="A28" s="1">
        <v>27</v>
      </c>
      <c r="B28" s="1" t="s">
        <v>5</v>
      </c>
      <c r="C28" s="1">
        <v>41</v>
      </c>
      <c r="D28" s="1">
        <v>104</v>
      </c>
      <c r="E28" s="1">
        <f t="shared" si="0"/>
        <v>145</v>
      </c>
      <c r="F28" s="1">
        <f t="shared" si="1"/>
        <v>0.28275862068965518</v>
      </c>
    </row>
    <row r="29" spans="1:6" x14ac:dyDescent="0.3">
      <c r="A29" s="1">
        <v>28</v>
      </c>
      <c r="B29" s="1" t="s">
        <v>5</v>
      </c>
      <c r="C29" s="1">
        <v>44</v>
      </c>
      <c r="D29" s="1">
        <v>65</v>
      </c>
      <c r="E29" s="1">
        <f t="shared" si="0"/>
        <v>109</v>
      </c>
      <c r="F29" s="1">
        <f t="shared" si="1"/>
        <v>0.40366972477064222</v>
      </c>
    </row>
    <row r="30" spans="1:6" x14ac:dyDescent="0.3">
      <c r="A30" s="1">
        <v>29</v>
      </c>
      <c r="B30" s="1" t="s">
        <v>5</v>
      </c>
      <c r="C30" s="1">
        <v>40</v>
      </c>
      <c r="D30" s="1">
        <v>73</v>
      </c>
      <c r="E30" s="1">
        <f t="shared" si="0"/>
        <v>113</v>
      </c>
      <c r="F30" s="1">
        <f t="shared" si="1"/>
        <v>0.35398230088495575</v>
      </c>
    </row>
    <row r="31" spans="1:6" x14ac:dyDescent="0.3">
      <c r="A31" s="1">
        <v>30</v>
      </c>
      <c r="B31" s="1" t="s">
        <v>5</v>
      </c>
      <c r="C31" s="1">
        <v>26</v>
      </c>
      <c r="D31" s="1">
        <v>63</v>
      </c>
      <c r="E31" s="1">
        <f t="shared" si="0"/>
        <v>89</v>
      </c>
      <c r="F31" s="1">
        <f t="shared" si="1"/>
        <v>0.29213483146067415</v>
      </c>
    </row>
    <row r="32" spans="1:6" x14ac:dyDescent="0.3">
      <c r="A32" s="1">
        <v>31</v>
      </c>
      <c r="B32" s="1" t="s">
        <v>5</v>
      </c>
      <c r="C32" s="1">
        <v>46</v>
      </c>
      <c r="D32" s="1">
        <v>54</v>
      </c>
      <c r="E32" s="1">
        <f t="shared" si="0"/>
        <v>100</v>
      </c>
      <c r="F32" s="1">
        <f t="shared" si="1"/>
        <v>0.46</v>
      </c>
    </row>
    <row r="33" spans="1:6" x14ac:dyDescent="0.3">
      <c r="A33" s="1">
        <v>32</v>
      </c>
      <c r="B33" s="1" t="s">
        <v>5</v>
      </c>
      <c r="C33" s="1">
        <v>36</v>
      </c>
      <c r="D33" s="1">
        <v>96</v>
      </c>
      <c r="E33" s="1">
        <f t="shared" si="0"/>
        <v>132</v>
      </c>
      <c r="F33" s="1">
        <f t="shared" si="1"/>
        <v>0.27272727272727271</v>
      </c>
    </row>
    <row r="34" spans="1:6" x14ac:dyDescent="0.3">
      <c r="A34" s="1">
        <v>33</v>
      </c>
      <c r="B34" s="1" t="s">
        <v>5</v>
      </c>
      <c r="C34" s="1">
        <v>45</v>
      </c>
      <c r="D34" s="1">
        <v>83</v>
      </c>
      <c r="E34" s="1">
        <f t="shared" si="0"/>
        <v>128</v>
      </c>
      <c r="F34" s="1">
        <f t="shared" si="1"/>
        <v>0.3515625</v>
      </c>
    </row>
    <row r="35" spans="1:6" x14ac:dyDescent="0.3">
      <c r="A35" s="1">
        <v>34</v>
      </c>
      <c r="B35" s="1" t="s">
        <v>5</v>
      </c>
      <c r="C35" s="1">
        <v>3</v>
      </c>
      <c r="D35" s="1">
        <v>101</v>
      </c>
      <c r="E35" s="1">
        <f t="shared" si="0"/>
        <v>104</v>
      </c>
      <c r="F35" s="1">
        <f t="shared" si="1"/>
        <v>2.8846153846153848E-2</v>
      </c>
    </row>
    <row r="36" spans="1:6" x14ac:dyDescent="0.3">
      <c r="A36" s="1">
        <v>35</v>
      </c>
      <c r="B36" s="1" t="s">
        <v>5</v>
      </c>
      <c r="C36" s="1">
        <v>18</v>
      </c>
      <c r="D36" s="1">
        <v>49</v>
      </c>
      <c r="E36" s="1">
        <f t="shared" si="0"/>
        <v>67</v>
      </c>
      <c r="F36" s="1">
        <f t="shared" si="1"/>
        <v>0.26865671641791045</v>
      </c>
    </row>
    <row r="37" spans="1:6" x14ac:dyDescent="0.3">
      <c r="A37" s="1">
        <v>36</v>
      </c>
      <c r="B37" s="1" t="s">
        <v>5</v>
      </c>
      <c r="C37" s="1">
        <v>43</v>
      </c>
      <c r="D37" s="1">
        <v>99</v>
      </c>
      <c r="E37" s="1">
        <f t="shared" si="0"/>
        <v>142</v>
      </c>
      <c r="F37" s="1">
        <f t="shared" si="1"/>
        <v>0.30281690140845069</v>
      </c>
    </row>
    <row r="38" spans="1:6" x14ac:dyDescent="0.3">
      <c r="A38" s="1">
        <v>37</v>
      </c>
      <c r="B38" s="1" t="s">
        <v>5</v>
      </c>
      <c r="C38" s="1">
        <v>27</v>
      </c>
      <c r="D38" s="1">
        <v>58</v>
      </c>
      <c r="E38" s="1">
        <f t="shared" si="0"/>
        <v>85</v>
      </c>
      <c r="F38" s="1">
        <f t="shared" si="1"/>
        <v>0.31764705882352939</v>
      </c>
    </row>
    <row r="39" spans="1:6" x14ac:dyDescent="0.3">
      <c r="A39" s="1">
        <v>38</v>
      </c>
      <c r="B39" s="1" t="s">
        <v>5</v>
      </c>
      <c r="C39" s="1">
        <v>21</v>
      </c>
      <c r="D39" s="1">
        <v>73</v>
      </c>
      <c r="E39" s="1">
        <f t="shared" si="0"/>
        <v>94</v>
      </c>
      <c r="F39" s="1">
        <f t="shared" si="1"/>
        <v>0.22340425531914893</v>
      </c>
    </row>
    <row r="40" spans="1:6" x14ac:dyDescent="0.3">
      <c r="A40" s="1">
        <v>39</v>
      </c>
      <c r="B40" s="1" t="s">
        <v>5</v>
      </c>
      <c r="C40" s="1">
        <v>31</v>
      </c>
      <c r="D40" s="1">
        <v>62</v>
      </c>
      <c r="E40" s="1">
        <f t="shared" si="0"/>
        <v>93</v>
      </c>
      <c r="F40" s="1">
        <f t="shared" si="1"/>
        <v>0.33333333333333331</v>
      </c>
    </row>
    <row r="41" spans="1:6" x14ac:dyDescent="0.3">
      <c r="A41" s="1">
        <v>40</v>
      </c>
      <c r="B41" s="1" t="s">
        <v>5</v>
      </c>
      <c r="C41" s="1">
        <v>42</v>
      </c>
      <c r="D41" s="1">
        <v>102</v>
      </c>
      <c r="E41" s="1">
        <f t="shared" si="0"/>
        <v>144</v>
      </c>
      <c r="F41" s="1">
        <f t="shared" si="1"/>
        <v>0.29166666666666669</v>
      </c>
    </row>
    <row r="42" spans="1:6" x14ac:dyDescent="0.3">
      <c r="A42" s="1">
        <v>41</v>
      </c>
      <c r="B42" s="1" t="s">
        <v>5</v>
      </c>
      <c r="C42" s="1">
        <v>44</v>
      </c>
      <c r="D42" s="1">
        <v>77</v>
      </c>
      <c r="E42" s="1">
        <f t="shared" si="0"/>
        <v>121</v>
      </c>
      <c r="F42" s="1">
        <f t="shared" si="1"/>
        <v>0.36363636363636365</v>
      </c>
    </row>
    <row r="43" spans="1:6" x14ac:dyDescent="0.3">
      <c r="A43" s="1">
        <v>42</v>
      </c>
      <c r="B43" s="1" t="s">
        <v>5</v>
      </c>
      <c r="C43" s="1">
        <v>4</v>
      </c>
      <c r="D43" s="1">
        <v>85</v>
      </c>
      <c r="E43" s="1">
        <f t="shared" si="0"/>
        <v>89</v>
      </c>
      <c r="F43" s="1">
        <f t="shared" si="1"/>
        <v>4.49438202247191E-2</v>
      </c>
    </row>
    <row r="44" spans="1:6" x14ac:dyDescent="0.3">
      <c r="A44" s="1">
        <v>43</v>
      </c>
      <c r="B44" s="1" t="s">
        <v>5</v>
      </c>
      <c r="C44" s="1">
        <v>48</v>
      </c>
      <c r="D44" s="1">
        <v>58</v>
      </c>
      <c r="E44" s="1">
        <f t="shared" si="0"/>
        <v>106</v>
      </c>
      <c r="F44" s="1">
        <f t="shared" si="1"/>
        <v>0.45283018867924529</v>
      </c>
    </row>
    <row r="45" spans="1:6" x14ac:dyDescent="0.3">
      <c r="A45" s="1">
        <v>44</v>
      </c>
      <c r="B45" s="1" t="s">
        <v>5</v>
      </c>
      <c r="C45" s="1">
        <v>33</v>
      </c>
      <c r="D45" s="1">
        <v>48</v>
      </c>
      <c r="E45" s="1">
        <f t="shared" si="0"/>
        <v>81</v>
      </c>
      <c r="F45" s="1">
        <f t="shared" si="1"/>
        <v>0.40740740740740738</v>
      </c>
    </row>
    <row r="46" spans="1:6" x14ac:dyDescent="0.3">
      <c r="A46" s="1">
        <v>45</v>
      </c>
      <c r="B46" s="1" t="s">
        <v>5</v>
      </c>
      <c r="C46" s="1">
        <v>14</v>
      </c>
      <c r="D46" s="1">
        <v>36</v>
      </c>
      <c r="E46" s="1">
        <f t="shared" si="0"/>
        <v>50</v>
      </c>
      <c r="F46" s="1">
        <f t="shared" si="1"/>
        <v>0.28000000000000003</v>
      </c>
    </row>
    <row r="47" spans="1:6" x14ac:dyDescent="0.3">
      <c r="A47" s="1">
        <v>46</v>
      </c>
      <c r="B47" s="1" t="s">
        <v>5</v>
      </c>
      <c r="C47" s="1">
        <v>105</v>
      </c>
      <c r="D47" s="1">
        <v>40</v>
      </c>
      <c r="E47" s="1">
        <f t="shared" si="0"/>
        <v>145</v>
      </c>
      <c r="F47" s="1">
        <f t="shared" si="1"/>
        <v>0.72413793103448276</v>
      </c>
    </row>
    <row r="48" spans="1:6" x14ac:dyDescent="0.3">
      <c r="A48" s="1">
        <v>47</v>
      </c>
      <c r="B48" s="1" t="s">
        <v>5</v>
      </c>
      <c r="C48" s="1">
        <v>14</v>
      </c>
      <c r="D48" s="1">
        <v>43</v>
      </c>
      <c r="E48" s="1">
        <f t="shared" si="0"/>
        <v>57</v>
      </c>
      <c r="F48" s="1">
        <f t="shared" si="1"/>
        <v>0.24561403508771928</v>
      </c>
    </row>
    <row r="49" spans="1:6" x14ac:dyDescent="0.3">
      <c r="A49" s="1">
        <v>48</v>
      </c>
      <c r="B49" s="1" t="s">
        <v>5</v>
      </c>
      <c r="C49" s="1">
        <v>13</v>
      </c>
      <c r="D49" s="1">
        <v>112</v>
      </c>
      <c r="E49" s="1">
        <f t="shared" si="0"/>
        <v>125</v>
      </c>
      <c r="F49" s="1">
        <f t="shared" si="1"/>
        <v>0.104</v>
      </c>
    </row>
    <row r="50" spans="1:6" x14ac:dyDescent="0.3">
      <c r="A50" s="1">
        <v>49</v>
      </c>
      <c r="B50" s="1" t="s">
        <v>5</v>
      </c>
      <c r="C50" s="1">
        <v>44</v>
      </c>
      <c r="D50" s="1">
        <v>70</v>
      </c>
      <c r="E50" s="1">
        <f t="shared" si="0"/>
        <v>114</v>
      </c>
      <c r="F50" s="1">
        <f t="shared" si="1"/>
        <v>0.38596491228070173</v>
      </c>
    </row>
    <row r="51" spans="1:6" x14ac:dyDescent="0.3">
      <c r="A51" s="1">
        <v>50</v>
      </c>
      <c r="B51" s="1" t="s">
        <v>5</v>
      </c>
      <c r="C51" s="1">
        <v>32</v>
      </c>
      <c r="D51" s="1">
        <v>105</v>
      </c>
      <c r="E51" s="1">
        <f t="shared" si="0"/>
        <v>137</v>
      </c>
      <c r="F51" s="1">
        <f t="shared" si="1"/>
        <v>0.23357664233576642</v>
      </c>
    </row>
    <row r="52" spans="1:6" x14ac:dyDescent="0.3">
      <c r="A52" s="1">
        <v>51</v>
      </c>
      <c r="B52" s="1" t="s">
        <v>5</v>
      </c>
      <c r="C52" s="1">
        <v>33</v>
      </c>
      <c r="D52" s="1">
        <v>95</v>
      </c>
      <c r="E52" s="1">
        <f t="shared" si="0"/>
        <v>128</v>
      </c>
      <c r="F52" s="1">
        <f t="shared" si="1"/>
        <v>0.2578125</v>
      </c>
    </row>
    <row r="53" spans="1:6" x14ac:dyDescent="0.3">
      <c r="A53" s="1">
        <v>52</v>
      </c>
      <c r="B53" s="1" t="s">
        <v>5</v>
      </c>
      <c r="C53" s="1">
        <v>27</v>
      </c>
      <c r="D53" s="1">
        <v>129</v>
      </c>
      <c r="E53" s="1">
        <f t="shared" si="0"/>
        <v>156</v>
      </c>
      <c r="F53" s="1">
        <f t="shared" si="1"/>
        <v>0.17307692307692307</v>
      </c>
    </row>
    <row r="54" spans="1:6" x14ac:dyDescent="0.3">
      <c r="A54" s="1">
        <v>53</v>
      </c>
      <c r="B54" s="1" t="s">
        <v>5</v>
      </c>
      <c r="C54" s="1">
        <v>64</v>
      </c>
      <c r="D54" s="1">
        <v>89</v>
      </c>
      <c r="E54" s="1">
        <f t="shared" si="0"/>
        <v>153</v>
      </c>
      <c r="F54" s="1">
        <f t="shared" si="1"/>
        <v>0.41830065359477125</v>
      </c>
    </row>
    <row r="55" spans="1:6" x14ac:dyDescent="0.3">
      <c r="A55" s="1">
        <v>54</v>
      </c>
      <c r="B55" s="1" t="s">
        <v>5</v>
      </c>
      <c r="C55" s="1">
        <v>44</v>
      </c>
      <c r="D55" s="1">
        <v>107</v>
      </c>
      <c r="E55" s="1">
        <f t="shared" si="0"/>
        <v>151</v>
      </c>
      <c r="F55" s="1">
        <f t="shared" si="1"/>
        <v>0.29139072847682118</v>
      </c>
    </row>
    <row r="56" spans="1:6" x14ac:dyDescent="0.3">
      <c r="A56" s="1">
        <v>55</v>
      </c>
      <c r="B56" s="1" t="s">
        <v>5</v>
      </c>
      <c r="C56" s="1">
        <v>11</v>
      </c>
      <c r="D56" s="1">
        <v>42</v>
      </c>
      <c r="E56" s="1">
        <f t="shared" si="0"/>
        <v>53</v>
      </c>
      <c r="F56" s="1">
        <f t="shared" si="1"/>
        <v>0.20754716981132076</v>
      </c>
    </row>
    <row r="57" spans="1:6" x14ac:dyDescent="0.3">
      <c r="A57" s="1">
        <v>56</v>
      </c>
      <c r="B57" s="1" t="s">
        <v>5</v>
      </c>
      <c r="C57" s="1">
        <v>14</v>
      </c>
      <c r="D57" s="1">
        <v>69</v>
      </c>
      <c r="E57" s="1">
        <f t="shared" si="0"/>
        <v>83</v>
      </c>
      <c r="F57" s="1">
        <f t="shared" si="1"/>
        <v>0.16867469879518071</v>
      </c>
    </row>
    <row r="58" spans="1:6" x14ac:dyDescent="0.3">
      <c r="A58" s="1">
        <v>57</v>
      </c>
      <c r="B58" s="1" t="s">
        <v>5</v>
      </c>
      <c r="C58" s="1">
        <v>66</v>
      </c>
      <c r="D58" s="1">
        <v>50</v>
      </c>
      <c r="E58" s="1">
        <f t="shared" si="0"/>
        <v>116</v>
      </c>
      <c r="F58" s="1">
        <f t="shared" si="1"/>
        <v>0.56896551724137934</v>
      </c>
    </row>
    <row r="59" spans="1:6" x14ac:dyDescent="0.3">
      <c r="A59" s="1">
        <v>58</v>
      </c>
      <c r="B59" s="1" t="s">
        <v>5</v>
      </c>
      <c r="C59" s="1">
        <v>26</v>
      </c>
      <c r="D59" s="1">
        <v>110</v>
      </c>
      <c r="E59" s="1">
        <f t="shared" si="0"/>
        <v>136</v>
      </c>
      <c r="F59" s="1">
        <f t="shared" si="1"/>
        <v>0.19117647058823528</v>
      </c>
    </row>
    <row r="60" spans="1:6" x14ac:dyDescent="0.3">
      <c r="A60" s="1">
        <v>59</v>
      </c>
      <c r="B60" s="1" t="s">
        <v>5</v>
      </c>
      <c r="C60" s="1">
        <v>27</v>
      </c>
      <c r="D60" s="1">
        <v>58</v>
      </c>
      <c r="E60" s="1">
        <f t="shared" si="0"/>
        <v>85</v>
      </c>
      <c r="F60" s="1">
        <f t="shared" si="1"/>
        <v>0.31764705882352939</v>
      </c>
    </row>
    <row r="61" spans="1:6" x14ac:dyDescent="0.3">
      <c r="A61" s="1">
        <v>60</v>
      </c>
      <c r="B61" s="1" t="s">
        <v>5</v>
      </c>
      <c r="C61" s="1">
        <v>29</v>
      </c>
      <c r="D61" s="1">
        <v>142</v>
      </c>
      <c r="E61" s="1">
        <f t="shared" si="0"/>
        <v>171</v>
      </c>
      <c r="F61" s="1">
        <f t="shared" si="1"/>
        <v>0.16959064327485379</v>
      </c>
    </row>
    <row r="62" spans="1:6" x14ac:dyDescent="0.3">
      <c r="A62" s="1">
        <v>61</v>
      </c>
      <c r="B62" s="1" t="s">
        <v>5</v>
      </c>
      <c r="C62" s="1">
        <v>86</v>
      </c>
      <c r="D62" s="1">
        <v>179</v>
      </c>
      <c r="E62" s="1">
        <f t="shared" si="0"/>
        <v>265</v>
      </c>
      <c r="F62" s="1">
        <f t="shared" si="1"/>
        <v>0.32452830188679244</v>
      </c>
    </row>
    <row r="63" spans="1:6" x14ac:dyDescent="0.3">
      <c r="A63" s="1">
        <v>62</v>
      </c>
      <c r="B63" s="1" t="s">
        <v>5</v>
      </c>
      <c r="C63" s="1">
        <v>25</v>
      </c>
      <c r="D63" s="1">
        <v>108</v>
      </c>
      <c r="E63" s="1">
        <f t="shared" si="0"/>
        <v>133</v>
      </c>
      <c r="F63" s="1">
        <f t="shared" si="1"/>
        <v>0.18796992481203006</v>
      </c>
    </row>
    <row r="64" spans="1:6" x14ac:dyDescent="0.3">
      <c r="A64" s="1">
        <v>63</v>
      </c>
      <c r="B64" s="1" t="s">
        <v>5</v>
      </c>
      <c r="C64" s="1">
        <v>71</v>
      </c>
      <c r="D64" s="1">
        <v>146</v>
      </c>
      <c r="E64" s="1">
        <f t="shared" si="0"/>
        <v>217</v>
      </c>
      <c r="F64" s="1">
        <f t="shared" si="1"/>
        <v>0.32718894009216593</v>
      </c>
    </row>
    <row r="65" spans="1:6" x14ac:dyDescent="0.3">
      <c r="A65" s="1">
        <v>64</v>
      </c>
      <c r="B65" s="1" t="s">
        <v>5</v>
      </c>
      <c r="C65" s="1">
        <v>155</v>
      </c>
      <c r="D65" s="1">
        <v>128</v>
      </c>
      <c r="E65" s="1">
        <f t="shared" si="0"/>
        <v>283</v>
      </c>
      <c r="F65" s="1">
        <f t="shared" si="1"/>
        <v>0.54770318021201414</v>
      </c>
    </row>
    <row r="66" spans="1:6" x14ac:dyDescent="0.3">
      <c r="A66" s="1">
        <v>65</v>
      </c>
      <c r="B66" s="1" t="s">
        <v>5</v>
      </c>
      <c r="C66" s="1">
        <v>53</v>
      </c>
      <c r="D66" s="1">
        <v>149</v>
      </c>
      <c r="E66" s="1">
        <f t="shared" si="0"/>
        <v>202</v>
      </c>
      <c r="F66" s="1">
        <f t="shared" si="1"/>
        <v>0.26237623762376239</v>
      </c>
    </row>
    <row r="67" spans="1:6" x14ac:dyDescent="0.3">
      <c r="A67" s="1">
        <v>66</v>
      </c>
      <c r="B67" s="1" t="s">
        <v>5</v>
      </c>
      <c r="C67" s="1">
        <v>37</v>
      </c>
      <c r="D67" s="1">
        <v>137</v>
      </c>
      <c r="E67" s="1">
        <f t="shared" ref="E67:E130" si="2">SUM(C67+D67)</f>
        <v>174</v>
      </c>
      <c r="F67" s="1">
        <f t="shared" ref="F67:F125" si="3">C67/(C67+D67)</f>
        <v>0.21264367816091953</v>
      </c>
    </row>
    <row r="68" spans="1:6" x14ac:dyDescent="0.3">
      <c r="A68" s="1">
        <v>67</v>
      </c>
      <c r="B68" s="1" t="s">
        <v>5</v>
      </c>
      <c r="C68" s="1">
        <v>32</v>
      </c>
      <c r="D68" s="1">
        <v>161</v>
      </c>
      <c r="E68" s="1">
        <f t="shared" si="2"/>
        <v>193</v>
      </c>
      <c r="F68" s="1">
        <f t="shared" si="3"/>
        <v>0.16580310880829016</v>
      </c>
    </row>
    <row r="69" spans="1:6" x14ac:dyDescent="0.3">
      <c r="A69" s="1">
        <v>68</v>
      </c>
      <c r="B69" s="1" t="s">
        <v>5</v>
      </c>
      <c r="C69" s="1">
        <v>51</v>
      </c>
      <c r="D69" s="1">
        <v>174</v>
      </c>
      <c r="E69" s="1">
        <f t="shared" si="2"/>
        <v>225</v>
      </c>
      <c r="F69" s="1">
        <f t="shared" si="3"/>
        <v>0.22666666666666666</v>
      </c>
    </row>
    <row r="70" spans="1:6" x14ac:dyDescent="0.3">
      <c r="A70" s="1">
        <v>69</v>
      </c>
      <c r="B70" s="1" t="s">
        <v>5</v>
      </c>
      <c r="C70" s="1">
        <v>164</v>
      </c>
      <c r="D70" s="1">
        <v>336</v>
      </c>
      <c r="E70" s="1">
        <f t="shared" si="2"/>
        <v>500</v>
      </c>
      <c r="F70" s="1">
        <f t="shared" si="3"/>
        <v>0.32800000000000001</v>
      </c>
    </row>
    <row r="71" spans="1:6" x14ac:dyDescent="0.3">
      <c r="A71" s="1">
        <v>70</v>
      </c>
      <c r="B71" s="1" t="s">
        <v>5</v>
      </c>
      <c r="C71" s="1">
        <v>5</v>
      </c>
      <c r="D71" s="1">
        <v>233</v>
      </c>
      <c r="E71" s="1">
        <f t="shared" si="2"/>
        <v>238</v>
      </c>
      <c r="F71" s="1">
        <f t="shared" si="3"/>
        <v>2.100840336134454E-2</v>
      </c>
    </row>
    <row r="72" spans="1:6" x14ac:dyDescent="0.3">
      <c r="A72" s="1">
        <v>71</v>
      </c>
      <c r="B72" s="1" t="s">
        <v>5</v>
      </c>
      <c r="C72" s="1">
        <v>33</v>
      </c>
      <c r="D72" s="1">
        <v>124</v>
      </c>
      <c r="E72" s="1">
        <f t="shared" si="2"/>
        <v>157</v>
      </c>
      <c r="F72" s="1">
        <f t="shared" si="3"/>
        <v>0.21019108280254778</v>
      </c>
    </row>
    <row r="73" spans="1:6" x14ac:dyDescent="0.3">
      <c r="A73" s="1">
        <v>72</v>
      </c>
      <c r="B73" s="1" t="s">
        <v>5</v>
      </c>
      <c r="C73" s="1">
        <v>167</v>
      </c>
      <c r="D73" s="1">
        <v>255</v>
      </c>
      <c r="E73" s="1">
        <f t="shared" si="2"/>
        <v>422</v>
      </c>
      <c r="F73" s="1">
        <f t="shared" si="3"/>
        <v>0.39573459715639808</v>
      </c>
    </row>
    <row r="74" spans="1:6" x14ac:dyDescent="0.3">
      <c r="A74" s="1">
        <v>73</v>
      </c>
      <c r="B74" s="1" t="s">
        <v>5</v>
      </c>
      <c r="C74" s="1">
        <v>57</v>
      </c>
      <c r="D74" s="1">
        <v>75</v>
      </c>
      <c r="E74" s="1">
        <f t="shared" si="2"/>
        <v>132</v>
      </c>
      <c r="F74" s="1">
        <f t="shared" si="3"/>
        <v>0.43181818181818182</v>
      </c>
    </row>
    <row r="75" spans="1:6" x14ac:dyDescent="0.3">
      <c r="A75" s="1">
        <v>74</v>
      </c>
      <c r="B75" s="1" t="s">
        <v>5</v>
      </c>
      <c r="C75" s="1">
        <v>109</v>
      </c>
      <c r="D75" s="1">
        <v>130</v>
      </c>
      <c r="E75" s="1">
        <f t="shared" si="2"/>
        <v>239</v>
      </c>
      <c r="F75" s="1">
        <f t="shared" si="3"/>
        <v>0.45606694560669458</v>
      </c>
    </row>
    <row r="76" spans="1:6" x14ac:dyDescent="0.3">
      <c r="A76" s="1">
        <v>75</v>
      </c>
      <c r="B76" s="1" t="s">
        <v>5</v>
      </c>
      <c r="C76" s="1">
        <v>33</v>
      </c>
      <c r="D76" s="1">
        <v>156</v>
      </c>
      <c r="E76" s="1">
        <f t="shared" si="2"/>
        <v>189</v>
      </c>
      <c r="F76" s="1">
        <f t="shared" si="3"/>
        <v>0.17460317460317459</v>
      </c>
    </row>
    <row r="77" spans="1:6" x14ac:dyDescent="0.3">
      <c r="A77" s="1">
        <v>76</v>
      </c>
      <c r="B77" s="1" t="s">
        <v>5</v>
      </c>
      <c r="C77" s="1">
        <v>34</v>
      </c>
      <c r="D77" s="1">
        <v>90</v>
      </c>
      <c r="E77" s="1">
        <f t="shared" si="2"/>
        <v>124</v>
      </c>
      <c r="F77" s="1">
        <f t="shared" si="3"/>
        <v>0.27419354838709675</v>
      </c>
    </row>
    <row r="78" spans="1:6" x14ac:dyDescent="0.3">
      <c r="A78" s="1">
        <v>77</v>
      </c>
      <c r="B78" s="1" t="s">
        <v>5</v>
      </c>
      <c r="C78" s="1">
        <v>48</v>
      </c>
      <c r="D78" s="1">
        <v>142</v>
      </c>
      <c r="E78" s="1">
        <f t="shared" si="2"/>
        <v>190</v>
      </c>
      <c r="F78" s="1">
        <f t="shared" si="3"/>
        <v>0.25263157894736843</v>
      </c>
    </row>
    <row r="79" spans="1:6" x14ac:dyDescent="0.3">
      <c r="A79" s="1">
        <v>78</v>
      </c>
      <c r="B79" s="1" t="s">
        <v>5</v>
      </c>
      <c r="C79" s="1">
        <v>67</v>
      </c>
      <c r="D79" s="1">
        <v>231</v>
      </c>
      <c r="E79" s="1">
        <f t="shared" si="2"/>
        <v>298</v>
      </c>
      <c r="F79" s="1">
        <f t="shared" si="3"/>
        <v>0.22483221476510068</v>
      </c>
    </row>
    <row r="80" spans="1:6" x14ac:dyDescent="0.3">
      <c r="A80" s="1">
        <v>79</v>
      </c>
      <c r="B80" s="1" t="s">
        <v>5</v>
      </c>
      <c r="C80" s="1">
        <v>46</v>
      </c>
      <c r="D80" s="1">
        <v>279</v>
      </c>
      <c r="E80" s="1">
        <f t="shared" si="2"/>
        <v>325</v>
      </c>
      <c r="F80" s="1">
        <f t="shared" si="3"/>
        <v>0.14153846153846153</v>
      </c>
    </row>
    <row r="81" spans="1:6" x14ac:dyDescent="0.3">
      <c r="A81" s="1">
        <v>80</v>
      </c>
      <c r="B81" s="1" t="s">
        <v>5</v>
      </c>
      <c r="C81" s="1">
        <v>112</v>
      </c>
      <c r="D81" s="1">
        <v>287</v>
      </c>
      <c r="E81" s="1">
        <f t="shared" si="2"/>
        <v>399</v>
      </c>
      <c r="F81" s="1">
        <f t="shared" si="3"/>
        <v>0.2807017543859649</v>
      </c>
    </row>
    <row r="82" spans="1:6" x14ac:dyDescent="0.3">
      <c r="A82" s="1">
        <v>81</v>
      </c>
      <c r="B82" s="1" t="s">
        <v>5</v>
      </c>
      <c r="C82" s="1">
        <v>125</v>
      </c>
      <c r="D82" s="1">
        <v>207</v>
      </c>
      <c r="E82" s="1">
        <f t="shared" si="2"/>
        <v>332</v>
      </c>
      <c r="F82" s="1">
        <f t="shared" si="3"/>
        <v>0.37650602409638556</v>
      </c>
    </row>
    <row r="83" spans="1:6" x14ac:dyDescent="0.3">
      <c r="A83" s="1">
        <v>82</v>
      </c>
      <c r="B83" s="1" t="s">
        <v>5</v>
      </c>
      <c r="C83" s="1">
        <v>3</v>
      </c>
      <c r="D83" s="1">
        <v>239</v>
      </c>
      <c r="E83" s="1">
        <f t="shared" si="2"/>
        <v>242</v>
      </c>
      <c r="F83" s="1">
        <f t="shared" si="3"/>
        <v>1.2396694214876033E-2</v>
      </c>
    </row>
    <row r="84" spans="1:6" x14ac:dyDescent="0.3">
      <c r="A84" s="1">
        <v>83</v>
      </c>
      <c r="B84" s="1" t="s">
        <v>5</v>
      </c>
      <c r="C84" s="1">
        <v>73</v>
      </c>
      <c r="D84" s="1">
        <v>150</v>
      </c>
      <c r="E84" s="1">
        <f t="shared" si="2"/>
        <v>223</v>
      </c>
      <c r="F84" s="1">
        <f t="shared" si="3"/>
        <v>0.3273542600896861</v>
      </c>
    </row>
    <row r="85" spans="1:6" x14ac:dyDescent="0.3">
      <c r="A85" s="1">
        <v>84</v>
      </c>
      <c r="B85" s="1" t="s">
        <v>5</v>
      </c>
      <c r="C85" s="1">
        <v>43</v>
      </c>
      <c r="D85" s="1">
        <v>95</v>
      </c>
      <c r="E85" s="1">
        <f t="shared" si="2"/>
        <v>138</v>
      </c>
      <c r="F85" s="1">
        <f t="shared" si="3"/>
        <v>0.31159420289855072</v>
      </c>
    </row>
    <row r="86" spans="1:6" x14ac:dyDescent="0.3">
      <c r="A86" s="1">
        <v>85</v>
      </c>
      <c r="B86" s="1" t="s">
        <v>5</v>
      </c>
      <c r="C86" s="1">
        <v>45</v>
      </c>
      <c r="D86" s="1">
        <v>171</v>
      </c>
      <c r="E86" s="1">
        <f t="shared" si="2"/>
        <v>216</v>
      </c>
      <c r="F86" s="1">
        <f t="shared" si="3"/>
        <v>0.20833333333333334</v>
      </c>
    </row>
    <row r="87" spans="1:6" x14ac:dyDescent="0.3">
      <c r="A87" s="1">
        <v>86</v>
      </c>
      <c r="B87" s="1" t="s">
        <v>5</v>
      </c>
      <c r="C87" s="1">
        <v>73</v>
      </c>
      <c r="D87" s="1">
        <v>182</v>
      </c>
      <c r="E87" s="1">
        <f t="shared" si="2"/>
        <v>255</v>
      </c>
      <c r="F87" s="1">
        <f t="shared" si="3"/>
        <v>0.28627450980392155</v>
      </c>
    </row>
    <row r="88" spans="1:6" x14ac:dyDescent="0.3">
      <c r="A88" s="1">
        <v>87</v>
      </c>
      <c r="B88" s="1" t="s">
        <v>5</v>
      </c>
      <c r="C88" s="1">
        <v>48</v>
      </c>
      <c r="D88" s="1">
        <v>81</v>
      </c>
      <c r="E88" s="1">
        <f t="shared" si="2"/>
        <v>129</v>
      </c>
      <c r="F88" s="1">
        <f t="shared" si="3"/>
        <v>0.37209302325581395</v>
      </c>
    </row>
    <row r="89" spans="1:6" x14ac:dyDescent="0.3">
      <c r="A89" s="1">
        <v>88</v>
      </c>
      <c r="B89" s="1" t="s">
        <v>5</v>
      </c>
      <c r="C89" s="1">
        <v>15</v>
      </c>
      <c r="D89" s="1">
        <v>94</v>
      </c>
      <c r="E89" s="1">
        <f t="shared" si="2"/>
        <v>109</v>
      </c>
      <c r="F89" s="1">
        <f t="shared" si="3"/>
        <v>0.13761467889908258</v>
      </c>
    </row>
    <row r="90" spans="1:6" x14ac:dyDescent="0.3">
      <c r="A90" s="1">
        <v>89</v>
      </c>
      <c r="B90" s="1" t="s">
        <v>5</v>
      </c>
      <c r="C90" s="1">
        <v>69</v>
      </c>
      <c r="D90" s="1">
        <v>220</v>
      </c>
      <c r="E90" s="1">
        <f t="shared" si="2"/>
        <v>289</v>
      </c>
      <c r="F90" s="1">
        <f t="shared" si="3"/>
        <v>0.23875432525951557</v>
      </c>
    </row>
    <row r="91" spans="1:6" x14ac:dyDescent="0.3">
      <c r="A91" s="1">
        <v>90</v>
      </c>
      <c r="B91" s="1" t="s">
        <v>5</v>
      </c>
      <c r="C91" s="1">
        <v>95</v>
      </c>
      <c r="D91" s="1">
        <v>225</v>
      </c>
      <c r="E91" s="1">
        <f t="shared" si="2"/>
        <v>320</v>
      </c>
      <c r="F91" s="1">
        <f t="shared" si="3"/>
        <v>0.296875</v>
      </c>
    </row>
    <row r="92" spans="1:6" x14ac:dyDescent="0.3">
      <c r="A92" s="1">
        <v>91</v>
      </c>
      <c r="B92" s="1" t="s">
        <v>5</v>
      </c>
      <c r="C92" s="1">
        <v>62</v>
      </c>
      <c r="D92" s="1">
        <v>250</v>
      </c>
      <c r="E92" s="1">
        <f t="shared" si="2"/>
        <v>312</v>
      </c>
      <c r="F92" s="1">
        <f t="shared" si="3"/>
        <v>0.19871794871794871</v>
      </c>
    </row>
    <row r="93" spans="1:6" x14ac:dyDescent="0.3">
      <c r="A93" s="1">
        <v>92</v>
      </c>
      <c r="B93" s="1" t="s">
        <v>5</v>
      </c>
      <c r="C93" s="1">
        <v>44</v>
      </c>
      <c r="D93" s="1">
        <v>243</v>
      </c>
      <c r="E93" s="1">
        <f t="shared" si="2"/>
        <v>287</v>
      </c>
      <c r="F93" s="1">
        <f t="shared" si="3"/>
        <v>0.15331010452961671</v>
      </c>
    </row>
    <row r="94" spans="1:6" x14ac:dyDescent="0.3">
      <c r="A94" s="1">
        <v>93</v>
      </c>
      <c r="B94" s="1" t="s">
        <v>5</v>
      </c>
      <c r="C94" s="1">
        <v>167</v>
      </c>
      <c r="D94" s="1">
        <v>446</v>
      </c>
      <c r="E94" s="1">
        <f t="shared" si="2"/>
        <v>613</v>
      </c>
      <c r="F94" s="1">
        <f t="shared" si="3"/>
        <v>0.27243066884176181</v>
      </c>
    </row>
    <row r="95" spans="1:6" x14ac:dyDescent="0.3">
      <c r="A95" s="1">
        <v>94</v>
      </c>
      <c r="B95" s="1" t="s">
        <v>5</v>
      </c>
      <c r="C95" s="1">
        <v>59</v>
      </c>
      <c r="D95" s="1">
        <v>396</v>
      </c>
      <c r="E95" s="1">
        <f t="shared" si="2"/>
        <v>455</v>
      </c>
      <c r="F95" s="1">
        <f t="shared" si="3"/>
        <v>0.12967032967032968</v>
      </c>
    </row>
    <row r="96" spans="1:6" x14ac:dyDescent="0.3">
      <c r="A96" s="1">
        <v>95</v>
      </c>
      <c r="B96" s="1" t="s">
        <v>5</v>
      </c>
      <c r="C96" s="1">
        <v>79</v>
      </c>
      <c r="D96" s="1">
        <v>294</v>
      </c>
      <c r="E96" s="1">
        <f t="shared" si="2"/>
        <v>373</v>
      </c>
      <c r="F96" s="1">
        <f t="shared" si="3"/>
        <v>0.21179624664879357</v>
      </c>
    </row>
    <row r="97" spans="1:6" x14ac:dyDescent="0.3">
      <c r="A97" s="1">
        <v>96</v>
      </c>
      <c r="B97" s="1" t="s">
        <v>5</v>
      </c>
      <c r="C97" s="1">
        <v>64</v>
      </c>
      <c r="D97" s="1">
        <v>127</v>
      </c>
      <c r="E97" s="1">
        <f t="shared" si="2"/>
        <v>191</v>
      </c>
      <c r="F97" s="1">
        <f t="shared" si="3"/>
        <v>0.33507853403141363</v>
      </c>
    </row>
    <row r="98" spans="1:6" x14ac:dyDescent="0.3">
      <c r="A98" s="1">
        <v>97</v>
      </c>
      <c r="B98" s="1" t="s">
        <v>5</v>
      </c>
      <c r="C98" s="1">
        <v>42</v>
      </c>
      <c r="D98" s="1">
        <v>181</v>
      </c>
      <c r="E98" s="1">
        <f t="shared" si="2"/>
        <v>223</v>
      </c>
      <c r="F98" s="1">
        <f t="shared" si="3"/>
        <v>0.18834080717488788</v>
      </c>
    </row>
    <row r="99" spans="1:6" x14ac:dyDescent="0.3">
      <c r="A99" s="1">
        <v>98</v>
      </c>
      <c r="B99" s="1" t="s">
        <v>5</v>
      </c>
      <c r="C99" s="1">
        <v>50</v>
      </c>
      <c r="D99" s="1">
        <v>158</v>
      </c>
      <c r="E99" s="1">
        <f t="shared" si="2"/>
        <v>208</v>
      </c>
      <c r="F99" s="1">
        <f t="shared" si="3"/>
        <v>0.24038461538461539</v>
      </c>
    </row>
    <row r="100" spans="1:6" x14ac:dyDescent="0.3">
      <c r="A100" s="1">
        <v>99</v>
      </c>
      <c r="B100" s="1" t="s">
        <v>5</v>
      </c>
      <c r="C100" s="1">
        <v>123</v>
      </c>
      <c r="D100" s="1">
        <v>146</v>
      </c>
      <c r="E100" s="1">
        <f t="shared" si="2"/>
        <v>269</v>
      </c>
      <c r="F100" s="1">
        <f t="shared" si="3"/>
        <v>0.45724907063197023</v>
      </c>
    </row>
    <row r="101" spans="1:6" x14ac:dyDescent="0.3">
      <c r="A101" s="1">
        <v>100</v>
      </c>
      <c r="B101" s="1" t="s">
        <v>5</v>
      </c>
      <c r="C101" s="1">
        <v>20</v>
      </c>
      <c r="D101" s="1">
        <v>258</v>
      </c>
      <c r="E101" s="1">
        <f t="shared" si="2"/>
        <v>278</v>
      </c>
      <c r="F101" s="1">
        <f t="shared" si="3"/>
        <v>7.1942446043165464E-2</v>
      </c>
    </row>
    <row r="102" spans="1:6" x14ac:dyDescent="0.3">
      <c r="A102" s="1">
        <v>101</v>
      </c>
      <c r="B102" s="1" t="s">
        <v>5</v>
      </c>
      <c r="C102" s="1">
        <v>19</v>
      </c>
      <c r="D102" s="1">
        <v>74</v>
      </c>
      <c r="E102" s="1">
        <f t="shared" si="2"/>
        <v>93</v>
      </c>
      <c r="F102" s="1">
        <f t="shared" si="3"/>
        <v>0.20430107526881722</v>
      </c>
    </row>
    <row r="103" spans="1:6" x14ac:dyDescent="0.3">
      <c r="A103" s="1">
        <v>102</v>
      </c>
      <c r="B103" s="1" t="s">
        <v>5</v>
      </c>
      <c r="C103" s="1">
        <v>45</v>
      </c>
      <c r="D103" s="1">
        <v>83</v>
      </c>
      <c r="E103" s="1">
        <f t="shared" si="2"/>
        <v>128</v>
      </c>
      <c r="F103" s="1">
        <f t="shared" si="3"/>
        <v>0.3515625</v>
      </c>
    </row>
    <row r="104" spans="1:6" x14ac:dyDescent="0.3">
      <c r="A104" s="1">
        <v>103</v>
      </c>
      <c r="B104" s="1" t="s">
        <v>5</v>
      </c>
      <c r="C104" s="1">
        <v>61</v>
      </c>
      <c r="D104" s="1">
        <v>38</v>
      </c>
      <c r="E104" s="1">
        <f t="shared" si="2"/>
        <v>99</v>
      </c>
      <c r="F104" s="1">
        <f t="shared" si="3"/>
        <v>0.61616161616161613</v>
      </c>
    </row>
    <row r="105" spans="1:6" x14ac:dyDescent="0.3">
      <c r="A105" s="1">
        <v>104</v>
      </c>
      <c r="B105" s="1" t="s">
        <v>5</v>
      </c>
      <c r="C105" s="1">
        <v>98</v>
      </c>
      <c r="D105" s="1">
        <v>182</v>
      </c>
      <c r="E105" s="1">
        <f t="shared" si="2"/>
        <v>280</v>
      </c>
      <c r="F105" s="1">
        <f t="shared" si="3"/>
        <v>0.35</v>
      </c>
    </row>
    <row r="106" spans="1:6" x14ac:dyDescent="0.3">
      <c r="A106" s="1">
        <v>105</v>
      </c>
      <c r="B106" s="1" t="s">
        <v>5</v>
      </c>
      <c r="C106" s="1">
        <v>45</v>
      </c>
      <c r="D106" s="1">
        <v>124</v>
      </c>
      <c r="E106" s="1">
        <f t="shared" si="2"/>
        <v>169</v>
      </c>
      <c r="F106" s="1">
        <f t="shared" si="3"/>
        <v>0.26627218934911245</v>
      </c>
    </row>
    <row r="107" spans="1:6" x14ac:dyDescent="0.3">
      <c r="A107" s="1">
        <v>106</v>
      </c>
      <c r="B107" s="1" t="s">
        <v>5</v>
      </c>
      <c r="C107" s="1">
        <v>2</v>
      </c>
      <c r="D107" s="1">
        <v>223</v>
      </c>
      <c r="E107" s="1">
        <f t="shared" si="2"/>
        <v>225</v>
      </c>
      <c r="F107" s="1">
        <f t="shared" si="3"/>
        <v>8.8888888888888889E-3</v>
      </c>
    </row>
    <row r="108" spans="1:6" x14ac:dyDescent="0.3">
      <c r="A108" s="1">
        <v>107</v>
      </c>
      <c r="B108" s="1" t="s">
        <v>5</v>
      </c>
      <c r="C108" s="1">
        <v>44</v>
      </c>
      <c r="D108" s="1">
        <v>147</v>
      </c>
      <c r="E108" s="1">
        <f t="shared" si="2"/>
        <v>191</v>
      </c>
      <c r="F108" s="1">
        <f t="shared" si="3"/>
        <v>0.23036649214659685</v>
      </c>
    </row>
    <row r="109" spans="1:6" x14ac:dyDescent="0.3">
      <c r="A109" s="1">
        <v>108</v>
      </c>
      <c r="B109" s="1" t="s">
        <v>5</v>
      </c>
      <c r="C109" s="1">
        <v>22</v>
      </c>
      <c r="D109" s="1">
        <v>35</v>
      </c>
      <c r="E109" s="1">
        <f t="shared" si="2"/>
        <v>57</v>
      </c>
      <c r="F109" s="1">
        <f t="shared" si="3"/>
        <v>0.38596491228070173</v>
      </c>
    </row>
    <row r="110" spans="1:6" x14ac:dyDescent="0.3">
      <c r="A110" s="1">
        <v>109</v>
      </c>
      <c r="B110" s="1" t="s">
        <v>5</v>
      </c>
      <c r="C110" s="1">
        <v>6</v>
      </c>
      <c r="D110" s="1">
        <v>67</v>
      </c>
      <c r="E110" s="1">
        <f t="shared" si="2"/>
        <v>73</v>
      </c>
      <c r="F110" s="1">
        <f t="shared" si="3"/>
        <v>8.2191780821917804E-2</v>
      </c>
    </row>
    <row r="111" spans="1:6" x14ac:dyDescent="0.3">
      <c r="A111" s="1">
        <v>110</v>
      </c>
      <c r="B111" s="1" t="s">
        <v>5</v>
      </c>
      <c r="C111" s="1">
        <v>6</v>
      </c>
      <c r="D111" s="1">
        <v>65</v>
      </c>
      <c r="E111" s="1">
        <f t="shared" si="2"/>
        <v>71</v>
      </c>
      <c r="F111" s="1">
        <f t="shared" si="3"/>
        <v>8.4507042253521125E-2</v>
      </c>
    </row>
    <row r="112" spans="1:6" x14ac:dyDescent="0.3">
      <c r="A112" s="1">
        <v>111</v>
      </c>
      <c r="B112" s="1" t="s">
        <v>5</v>
      </c>
      <c r="C112" s="1">
        <v>67</v>
      </c>
      <c r="D112" s="1">
        <v>82</v>
      </c>
      <c r="E112" s="1">
        <f t="shared" si="2"/>
        <v>149</v>
      </c>
      <c r="F112" s="1">
        <f t="shared" si="3"/>
        <v>0.44966442953020136</v>
      </c>
    </row>
    <row r="113" spans="1:6" x14ac:dyDescent="0.3">
      <c r="A113" s="1">
        <v>112</v>
      </c>
      <c r="B113" s="1" t="s">
        <v>5</v>
      </c>
      <c r="C113" s="1">
        <v>25</v>
      </c>
      <c r="D113" s="1">
        <v>156</v>
      </c>
      <c r="E113" s="1">
        <f t="shared" si="2"/>
        <v>181</v>
      </c>
      <c r="F113" s="1">
        <f t="shared" si="3"/>
        <v>0.13812154696132597</v>
      </c>
    </row>
    <row r="114" spans="1:6" x14ac:dyDescent="0.3">
      <c r="A114" s="1">
        <v>113</v>
      </c>
      <c r="B114" s="1" t="s">
        <v>5</v>
      </c>
      <c r="C114" s="1">
        <v>103</v>
      </c>
      <c r="D114" s="1">
        <v>305</v>
      </c>
      <c r="E114" s="1">
        <f t="shared" si="2"/>
        <v>408</v>
      </c>
      <c r="F114" s="1">
        <f t="shared" si="3"/>
        <v>0.25245098039215685</v>
      </c>
    </row>
    <row r="115" spans="1:6" x14ac:dyDescent="0.3">
      <c r="A115" s="1">
        <v>114</v>
      </c>
      <c r="B115" s="1" t="s">
        <v>5</v>
      </c>
      <c r="C115" s="1">
        <v>101</v>
      </c>
      <c r="D115" s="1">
        <v>116</v>
      </c>
      <c r="E115" s="1">
        <f t="shared" si="2"/>
        <v>217</v>
      </c>
      <c r="F115" s="1">
        <f t="shared" si="3"/>
        <v>0.46543778801843316</v>
      </c>
    </row>
    <row r="116" spans="1:6" x14ac:dyDescent="0.3">
      <c r="A116" s="1">
        <v>115</v>
      </c>
      <c r="B116" s="1" t="s">
        <v>5</v>
      </c>
      <c r="C116" s="1">
        <v>140</v>
      </c>
      <c r="D116" s="1">
        <v>328</v>
      </c>
      <c r="E116" s="1">
        <f t="shared" si="2"/>
        <v>468</v>
      </c>
      <c r="F116" s="1">
        <f t="shared" si="3"/>
        <v>0.29914529914529914</v>
      </c>
    </row>
    <row r="117" spans="1:6" x14ac:dyDescent="0.3">
      <c r="A117" s="1">
        <v>116</v>
      </c>
      <c r="B117" s="1" t="s">
        <v>5</v>
      </c>
      <c r="C117" s="1">
        <v>80</v>
      </c>
      <c r="D117" s="1">
        <v>179</v>
      </c>
      <c r="E117" s="1">
        <f t="shared" si="2"/>
        <v>259</v>
      </c>
      <c r="F117" s="1">
        <f t="shared" si="3"/>
        <v>0.30888030888030887</v>
      </c>
    </row>
    <row r="118" spans="1:6" x14ac:dyDescent="0.3">
      <c r="A118" s="1">
        <v>117</v>
      </c>
      <c r="B118" s="1" t="s">
        <v>5</v>
      </c>
      <c r="C118" s="1">
        <v>4</v>
      </c>
      <c r="D118" s="1">
        <v>381</v>
      </c>
      <c r="E118" s="1">
        <f t="shared" si="2"/>
        <v>385</v>
      </c>
      <c r="F118" s="1">
        <f t="shared" si="3"/>
        <v>1.038961038961039E-2</v>
      </c>
    </row>
    <row r="119" spans="1:6" x14ac:dyDescent="0.3">
      <c r="A119" s="1">
        <v>118</v>
      </c>
      <c r="B119" s="1" t="s">
        <v>5</v>
      </c>
      <c r="C119" s="1">
        <v>81</v>
      </c>
      <c r="D119" s="1">
        <v>172</v>
      </c>
      <c r="E119" s="1">
        <f t="shared" si="2"/>
        <v>253</v>
      </c>
      <c r="F119" s="1">
        <f t="shared" si="3"/>
        <v>0.3201581027667984</v>
      </c>
    </row>
    <row r="120" spans="1:6" x14ac:dyDescent="0.3">
      <c r="A120" s="1">
        <v>119</v>
      </c>
      <c r="B120" s="1" t="s">
        <v>5</v>
      </c>
      <c r="C120" s="1">
        <v>68</v>
      </c>
      <c r="D120" s="1">
        <v>230</v>
      </c>
      <c r="E120" s="1">
        <f t="shared" si="2"/>
        <v>298</v>
      </c>
      <c r="F120" s="1">
        <f t="shared" si="3"/>
        <v>0.22818791946308725</v>
      </c>
    </row>
    <row r="121" spans="1:6" x14ac:dyDescent="0.3">
      <c r="A121" s="1">
        <v>120</v>
      </c>
      <c r="B121" s="1" t="s">
        <v>5</v>
      </c>
      <c r="C121" s="1">
        <v>100</v>
      </c>
      <c r="D121" s="1">
        <v>234</v>
      </c>
      <c r="E121" s="1">
        <f t="shared" si="2"/>
        <v>334</v>
      </c>
      <c r="F121" s="1">
        <f t="shared" si="3"/>
        <v>0.29940119760479039</v>
      </c>
    </row>
    <row r="122" spans="1:6" x14ac:dyDescent="0.3">
      <c r="A122" s="1">
        <v>121</v>
      </c>
      <c r="B122" s="1" t="s">
        <v>5</v>
      </c>
      <c r="C122" s="1">
        <v>45</v>
      </c>
      <c r="D122" s="1">
        <v>229</v>
      </c>
      <c r="E122" s="1">
        <f t="shared" si="2"/>
        <v>274</v>
      </c>
      <c r="F122" s="1">
        <f t="shared" si="3"/>
        <v>0.16423357664233576</v>
      </c>
    </row>
    <row r="123" spans="1:6" x14ac:dyDescent="0.3">
      <c r="A123" s="1">
        <v>122</v>
      </c>
      <c r="B123" s="1" t="s">
        <v>5</v>
      </c>
      <c r="C123" s="1">
        <v>46</v>
      </c>
      <c r="D123" s="1">
        <v>204</v>
      </c>
      <c r="E123" s="1">
        <f t="shared" si="2"/>
        <v>250</v>
      </c>
      <c r="F123" s="1">
        <f t="shared" si="3"/>
        <v>0.184</v>
      </c>
    </row>
    <row r="124" spans="1:6" x14ac:dyDescent="0.3">
      <c r="A124" s="1">
        <v>123</v>
      </c>
      <c r="B124" s="1" t="s">
        <v>5</v>
      </c>
      <c r="C124" s="1">
        <v>59</v>
      </c>
      <c r="D124" s="1">
        <v>226</v>
      </c>
      <c r="E124" s="1">
        <f t="shared" si="2"/>
        <v>285</v>
      </c>
      <c r="F124" s="1">
        <f t="shared" si="3"/>
        <v>0.20701754385964913</v>
      </c>
    </row>
    <row r="125" spans="1:6" x14ac:dyDescent="0.3">
      <c r="A125" s="1">
        <v>124</v>
      </c>
      <c r="B125" s="1" t="s">
        <v>5</v>
      </c>
      <c r="C125" s="1">
        <v>19</v>
      </c>
      <c r="D125" s="1">
        <v>163</v>
      </c>
      <c r="E125" s="1">
        <f t="shared" si="2"/>
        <v>182</v>
      </c>
      <c r="F125" s="1">
        <f t="shared" si="3"/>
        <v>0.1043956043956044</v>
      </c>
    </row>
    <row r="126" spans="1:6" x14ac:dyDescent="0.3">
      <c r="A126" s="1">
        <v>1</v>
      </c>
      <c r="B126" s="1" t="s">
        <v>6</v>
      </c>
      <c r="C126" s="1">
        <v>71</v>
      </c>
      <c r="D126" s="1">
        <v>212</v>
      </c>
      <c r="E126" s="1">
        <f t="shared" si="2"/>
        <v>283</v>
      </c>
      <c r="F126" s="1">
        <v>0.25088339222614842</v>
      </c>
    </row>
    <row r="127" spans="1:6" x14ac:dyDescent="0.3">
      <c r="A127" s="1">
        <v>2</v>
      </c>
      <c r="B127" s="1" t="s">
        <v>6</v>
      </c>
      <c r="C127" s="1">
        <v>108</v>
      </c>
      <c r="D127" s="1">
        <v>265</v>
      </c>
      <c r="E127" s="1">
        <f t="shared" si="2"/>
        <v>373</v>
      </c>
      <c r="F127" s="1">
        <v>0.289544235924933</v>
      </c>
    </row>
    <row r="128" spans="1:6" x14ac:dyDescent="0.3">
      <c r="A128" s="1">
        <v>3</v>
      </c>
      <c r="B128" s="1" t="s">
        <v>6</v>
      </c>
      <c r="C128" s="1">
        <v>61</v>
      </c>
      <c r="D128" s="1">
        <v>154</v>
      </c>
      <c r="E128" s="1">
        <f t="shared" si="2"/>
        <v>215</v>
      </c>
      <c r="F128" s="1">
        <v>0.28372093023255812</v>
      </c>
    </row>
    <row r="129" spans="1:6" x14ac:dyDescent="0.3">
      <c r="A129" s="1">
        <v>4</v>
      </c>
      <c r="B129" s="1" t="s">
        <v>6</v>
      </c>
      <c r="C129" s="1">
        <v>141</v>
      </c>
      <c r="D129" s="1">
        <v>161</v>
      </c>
      <c r="E129" s="1">
        <f t="shared" si="2"/>
        <v>302</v>
      </c>
      <c r="F129" s="1">
        <v>0.46688741721854304</v>
      </c>
    </row>
    <row r="130" spans="1:6" x14ac:dyDescent="0.3">
      <c r="A130" s="1">
        <v>5</v>
      </c>
      <c r="B130" s="1" t="s">
        <v>6</v>
      </c>
      <c r="C130" s="1">
        <v>55</v>
      </c>
      <c r="D130" s="1">
        <v>316</v>
      </c>
      <c r="E130" s="1">
        <f t="shared" si="2"/>
        <v>371</v>
      </c>
      <c r="F130" s="1">
        <v>0.14824797843665768</v>
      </c>
    </row>
    <row r="131" spans="1:6" x14ac:dyDescent="0.3">
      <c r="A131" s="1">
        <v>6</v>
      </c>
      <c r="B131" s="1" t="s">
        <v>6</v>
      </c>
      <c r="C131" s="1">
        <v>111</v>
      </c>
      <c r="D131" s="1">
        <v>95</v>
      </c>
      <c r="E131" s="1">
        <f t="shared" ref="E131:E194" si="4">SUM(C131+D131)</f>
        <v>206</v>
      </c>
      <c r="F131" s="1">
        <v>0.53883495145631066</v>
      </c>
    </row>
    <row r="132" spans="1:6" x14ac:dyDescent="0.3">
      <c r="A132" s="1">
        <v>7</v>
      </c>
      <c r="B132" s="1" t="s">
        <v>6</v>
      </c>
      <c r="C132" s="1">
        <v>67</v>
      </c>
      <c r="D132" s="1">
        <v>229</v>
      </c>
      <c r="E132" s="1">
        <f t="shared" si="4"/>
        <v>296</v>
      </c>
      <c r="F132" s="1">
        <v>0.22635135135135134</v>
      </c>
    </row>
    <row r="133" spans="1:6" x14ac:dyDescent="0.3">
      <c r="A133" s="1">
        <v>8</v>
      </c>
      <c r="B133" s="1" t="s">
        <v>6</v>
      </c>
      <c r="C133" s="1">
        <v>91</v>
      </c>
      <c r="D133" s="1">
        <v>246</v>
      </c>
      <c r="E133" s="1">
        <f t="shared" si="4"/>
        <v>337</v>
      </c>
      <c r="F133" s="1">
        <v>0.27002967359050445</v>
      </c>
    </row>
    <row r="134" spans="1:6" x14ac:dyDescent="0.3">
      <c r="A134" s="1">
        <v>9</v>
      </c>
      <c r="B134" s="1" t="s">
        <v>6</v>
      </c>
      <c r="C134" s="1">
        <v>104</v>
      </c>
      <c r="D134" s="1">
        <v>186</v>
      </c>
      <c r="E134" s="1">
        <f t="shared" si="4"/>
        <v>290</v>
      </c>
      <c r="F134" s="1">
        <v>0.35862068965517241</v>
      </c>
    </row>
    <row r="135" spans="1:6" x14ac:dyDescent="0.3">
      <c r="A135" s="1">
        <v>10</v>
      </c>
      <c r="B135" s="1" t="s">
        <v>6</v>
      </c>
      <c r="C135" s="1">
        <v>162</v>
      </c>
      <c r="D135" s="1">
        <v>219</v>
      </c>
      <c r="E135" s="1">
        <f t="shared" si="4"/>
        <v>381</v>
      </c>
      <c r="F135" s="1">
        <v>0.42519685039370081</v>
      </c>
    </row>
    <row r="136" spans="1:6" x14ac:dyDescent="0.3">
      <c r="A136" s="1">
        <v>11</v>
      </c>
      <c r="B136" s="1" t="s">
        <v>6</v>
      </c>
      <c r="C136" s="1">
        <v>36</v>
      </c>
      <c r="D136" s="1">
        <v>111</v>
      </c>
      <c r="E136" s="1">
        <f t="shared" si="4"/>
        <v>147</v>
      </c>
      <c r="F136" s="1">
        <v>0.24489795918367346</v>
      </c>
    </row>
    <row r="137" spans="1:6" x14ac:dyDescent="0.3">
      <c r="A137" s="1">
        <v>12</v>
      </c>
      <c r="B137" s="1" t="s">
        <v>6</v>
      </c>
      <c r="C137" s="1">
        <v>118</v>
      </c>
      <c r="D137" s="1">
        <v>276</v>
      </c>
      <c r="E137" s="1">
        <f t="shared" si="4"/>
        <v>394</v>
      </c>
      <c r="F137" s="1">
        <v>0.29949238578680204</v>
      </c>
    </row>
    <row r="138" spans="1:6" x14ac:dyDescent="0.3">
      <c r="A138" s="1">
        <v>13</v>
      </c>
      <c r="B138" s="1" t="s">
        <v>6</v>
      </c>
      <c r="C138" s="1">
        <v>119</v>
      </c>
      <c r="D138" s="1">
        <v>96</v>
      </c>
      <c r="E138" s="1">
        <f t="shared" si="4"/>
        <v>215</v>
      </c>
      <c r="F138" s="1">
        <v>0.55348837209302326</v>
      </c>
    </row>
    <row r="139" spans="1:6" x14ac:dyDescent="0.3">
      <c r="A139" s="1">
        <v>14</v>
      </c>
      <c r="B139" s="1" t="s">
        <v>6</v>
      </c>
      <c r="C139" s="1">
        <v>84</v>
      </c>
      <c r="D139" s="1">
        <v>139</v>
      </c>
      <c r="E139" s="1">
        <f t="shared" si="4"/>
        <v>223</v>
      </c>
      <c r="F139" s="1">
        <v>0.37668161434977576</v>
      </c>
    </row>
    <row r="140" spans="1:6" x14ac:dyDescent="0.3">
      <c r="A140" s="1">
        <v>15</v>
      </c>
      <c r="B140" s="1" t="s">
        <v>6</v>
      </c>
      <c r="C140" s="1">
        <v>47</v>
      </c>
      <c r="D140" s="1">
        <v>170</v>
      </c>
      <c r="E140" s="1">
        <f t="shared" si="4"/>
        <v>217</v>
      </c>
      <c r="F140" s="1">
        <v>0.21658986175115208</v>
      </c>
    </row>
    <row r="141" spans="1:6" x14ac:dyDescent="0.3">
      <c r="A141" s="1">
        <v>16</v>
      </c>
      <c r="B141" s="1" t="s">
        <v>6</v>
      </c>
      <c r="C141" s="1">
        <v>49</v>
      </c>
      <c r="D141" s="1">
        <v>187</v>
      </c>
      <c r="E141" s="1">
        <f t="shared" si="4"/>
        <v>236</v>
      </c>
      <c r="F141" s="1">
        <v>0.2076271186440678</v>
      </c>
    </row>
    <row r="142" spans="1:6" x14ac:dyDescent="0.3">
      <c r="A142" s="1">
        <v>17</v>
      </c>
      <c r="B142" s="1" t="s">
        <v>6</v>
      </c>
      <c r="C142" s="1">
        <v>46</v>
      </c>
      <c r="D142" s="1">
        <v>163</v>
      </c>
      <c r="E142" s="1">
        <f t="shared" si="4"/>
        <v>209</v>
      </c>
      <c r="F142" s="1">
        <v>0.22009569377990432</v>
      </c>
    </row>
    <row r="143" spans="1:6" x14ac:dyDescent="0.3">
      <c r="A143" s="1">
        <v>18</v>
      </c>
      <c r="B143" s="1" t="s">
        <v>6</v>
      </c>
      <c r="C143" s="1">
        <v>103</v>
      </c>
      <c r="D143" s="1">
        <v>334</v>
      </c>
      <c r="E143" s="1">
        <f t="shared" si="4"/>
        <v>437</v>
      </c>
      <c r="F143" s="1">
        <v>0.23569794050343248</v>
      </c>
    </row>
    <row r="144" spans="1:6" x14ac:dyDescent="0.3">
      <c r="A144" s="1">
        <v>19</v>
      </c>
      <c r="B144" s="1" t="s">
        <v>6</v>
      </c>
      <c r="C144" s="1">
        <v>122</v>
      </c>
      <c r="D144" s="1">
        <v>279</v>
      </c>
      <c r="E144" s="1">
        <f t="shared" si="4"/>
        <v>401</v>
      </c>
      <c r="F144" s="1">
        <v>0.30423940149625933</v>
      </c>
    </row>
    <row r="145" spans="1:6" x14ac:dyDescent="0.3">
      <c r="A145" s="1">
        <v>20</v>
      </c>
      <c r="B145" s="1" t="s">
        <v>6</v>
      </c>
      <c r="C145" s="1">
        <v>137</v>
      </c>
      <c r="D145" s="1">
        <v>252</v>
      </c>
      <c r="E145" s="1">
        <f t="shared" si="4"/>
        <v>389</v>
      </c>
      <c r="F145" s="1">
        <v>0.35218508997429304</v>
      </c>
    </row>
    <row r="146" spans="1:6" x14ac:dyDescent="0.3">
      <c r="A146" s="1">
        <v>21</v>
      </c>
      <c r="B146" s="1" t="s">
        <v>6</v>
      </c>
      <c r="C146" s="1">
        <v>42</v>
      </c>
      <c r="D146" s="1">
        <v>187</v>
      </c>
      <c r="E146" s="1">
        <f t="shared" si="4"/>
        <v>229</v>
      </c>
      <c r="F146" s="1">
        <v>0.18340611353711792</v>
      </c>
    </row>
    <row r="147" spans="1:6" x14ac:dyDescent="0.3">
      <c r="A147" s="1">
        <v>22</v>
      </c>
      <c r="B147" s="1" t="s">
        <v>6</v>
      </c>
      <c r="C147" s="1">
        <v>89</v>
      </c>
      <c r="D147" s="1">
        <v>273</v>
      </c>
      <c r="E147" s="1">
        <f t="shared" si="4"/>
        <v>362</v>
      </c>
      <c r="F147" s="1">
        <v>0.24585635359116023</v>
      </c>
    </row>
    <row r="148" spans="1:6" x14ac:dyDescent="0.3">
      <c r="A148" s="1">
        <v>23</v>
      </c>
      <c r="B148" s="1" t="s">
        <v>6</v>
      </c>
      <c r="C148" s="1">
        <v>92</v>
      </c>
      <c r="D148" s="1">
        <v>213</v>
      </c>
      <c r="E148" s="1">
        <f t="shared" si="4"/>
        <v>305</v>
      </c>
      <c r="F148" s="1">
        <v>0.30163934426229511</v>
      </c>
    </row>
    <row r="149" spans="1:6" x14ac:dyDescent="0.3">
      <c r="A149" s="1">
        <v>24</v>
      </c>
      <c r="B149" s="1" t="s">
        <v>6</v>
      </c>
      <c r="C149" s="1">
        <v>51</v>
      </c>
      <c r="D149" s="1">
        <v>200</v>
      </c>
      <c r="E149" s="1">
        <f t="shared" si="4"/>
        <v>251</v>
      </c>
      <c r="F149" s="1">
        <v>0.20318725099601595</v>
      </c>
    </row>
    <row r="150" spans="1:6" x14ac:dyDescent="0.3">
      <c r="A150" s="1">
        <v>25</v>
      </c>
      <c r="B150" s="1" t="s">
        <v>6</v>
      </c>
      <c r="C150" s="1">
        <v>64</v>
      </c>
      <c r="D150" s="1">
        <v>169</v>
      </c>
      <c r="E150" s="1">
        <f t="shared" si="4"/>
        <v>233</v>
      </c>
      <c r="F150" s="1">
        <v>0.27467811158798283</v>
      </c>
    </row>
    <row r="151" spans="1:6" x14ac:dyDescent="0.3">
      <c r="A151" s="1">
        <v>26</v>
      </c>
      <c r="B151" s="1" t="s">
        <v>6</v>
      </c>
      <c r="C151" s="1">
        <v>25</v>
      </c>
      <c r="D151" s="1">
        <v>199</v>
      </c>
      <c r="E151" s="1">
        <f t="shared" si="4"/>
        <v>224</v>
      </c>
      <c r="F151" s="1">
        <v>0.11160714285714286</v>
      </c>
    </row>
    <row r="152" spans="1:6" x14ac:dyDescent="0.3">
      <c r="A152" s="1">
        <v>27</v>
      </c>
      <c r="B152" s="1" t="s">
        <v>6</v>
      </c>
      <c r="C152" s="1">
        <v>62</v>
      </c>
      <c r="D152" s="1">
        <v>227</v>
      </c>
      <c r="E152" s="1">
        <f t="shared" si="4"/>
        <v>289</v>
      </c>
      <c r="F152" s="1">
        <v>0.21453287197231835</v>
      </c>
    </row>
    <row r="153" spans="1:6" x14ac:dyDescent="0.3">
      <c r="A153" s="1">
        <v>28</v>
      </c>
      <c r="B153" s="1" t="s">
        <v>6</v>
      </c>
      <c r="C153" s="1">
        <v>138</v>
      </c>
      <c r="D153" s="1">
        <v>339</v>
      </c>
      <c r="E153" s="1">
        <f t="shared" si="4"/>
        <v>477</v>
      </c>
      <c r="F153" s="1">
        <v>0.28930817610062892</v>
      </c>
    </row>
    <row r="154" spans="1:6" x14ac:dyDescent="0.3">
      <c r="A154" s="1">
        <v>29</v>
      </c>
      <c r="B154" s="1" t="s">
        <v>6</v>
      </c>
      <c r="C154" s="1">
        <v>84</v>
      </c>
      <c r="D154" s="1">
        <v>263</v>
      </c>
      <c r="E154" s="1">
        <f t="shared" si="4"/>
        <v>347</v>
      </c>
      <c r="F154" s="1">
        <v>0.24207492795389049</v>
      </c>
    </row>
    <row r="155" spans="1:6" x14ac:dyDescent="0.3">
      <c r="A155" s="1">
        <v>30</v>
      </c>
      <c r="B155" s="1" t="s">
        <v>6</v>
      </c>
      <c r="C155" s="1">
        <v>67</v>
      </c>
      <c r="D155" s="1">
        <v>258</v>
      </c>
      <c r="E155" s="1">
        <f t="shared" si="4"/>
        <v>325</v>
      </c>
      <c r="F155" s="1">
        <v>0.20615384615384616</v>
      </c>
    </row>
    <row r="156" spans="1:6" x14ac:dyDescent="0.3">
      <c r="A156" s="1">
        <v>31</v>
      </c>
      <c r="B156" s="1" t="s">
        <v>6</v>
      </c>
      <c r="C156" s="1">
        <v>70</v>
      </c>
      <c r="D156" s="1">
        <v>124</v>
      </c>
      <c r="E156" s="1">
        <f t="shared" si="4"/>
        <v>194</v>
      </c>
      <c r="F156" s="1">
        <v>0.36082474226804123</v>
      </c>
    </row>
    <row r="157" spans="1:6" x14ac:dyDescent="0.3">
      <c r="A157" s="1">
        <v>32</v>
      </c>
      <c r="B157" s="1" t="s">
        <v>6</v>
      </c>
      <c r="C157" s="1">
        <v>41</v>
      </c>
      <c r="D157" s="1">
        <v>148</v>
      </c>
      <c r="E157" s="1">
        <f t="shared" si="4"/>
        <v>189</v>
      </c>
      <c r="F157" s="1">
        <v>0.21693121693121692</v>
      </c>
    </row>
    <row r="158" spans="1:6" x14ac:dyDescent="0.3">
      <c r="A158" s="1">
        <v>33</v>
      </c>
      <c r="B158" s="1" t="s">
        <v>6</v>
      </c>
      <c r="C158" s="1">
        <v>53</v>
      </c>
      <c r="D158" s="1">
        <v>142</v>
      </c>
      <c r="E158" s="1">
        <f t="shared" si="4"/>
        <v>195</v>
      </c>
      <c r="F158" s="1">
        <v>0.27179487179487177</v>
      </c>
    </row>
    <row r="159" spans="1:6" x14ac:dyDescent="0.3">
      <c r="A159" s="1">
        <v>34</v>
      </c>
      <c r="B159" s="1" t="s">
        <v>6</v>
      </c>
      <c r="C159" s="1">
        <v>6</v>
      </c>
      <c r="D159" s="1">
        <v>336</v>
      </c>
      <c r="E159" s="1">
        <f t="shared" si="4"/>
        <v>342</v>
      </c>
      <c r="F159" s="1">
        <v>1.7543859649122806E-2</v>
      </c>
    </row>
    <row r="160" spans="1:6" x14ac:dyDescent="0.3">
      <c r="A160" s="1">
        <v>35</v>
      </c>
      <c r="B160" s="1" t="s">
        <v>6</v>
      </c>
      <c r="C160" s="1">
        <v>33</v>
      </c>
      <c r="D160" s="1">
        <v>175</v>
      </c>
      <c r="E160" s="1">
        <f t="shared" si="4"/>
        <v>208</v>
      </c>
      <c r="F160" s="1">
        <v>0.15865384615384615</v>
      </c>
    </row>
    <row r="161" spans="1:6" x14ac:dyDescent="0.3">
      <c r="A161" s="1">
        <v>36</v>
      </c>
      <c r="B161" s="1" t="s">
        <v>6</v>
      </c>
      <c r="C161" s="1">
        <v>82</v>
      </c>
      <c r="D161" s="1">
        <v>202</v>
      </c>
      <c r="E161" s="1">
        <f t="shared" si="4"/>
        <v>284</v>
      </c>
      <c r="F161" s="1">
        <v>0.28873239436619719</v>
      </c>
    </row>
    <row r="162" spans="1:6" x14ac:dyDescent="0.3">
      <c r="A162" s="1">
        <v>37</v>
      </c>
      <c r="B162" s="1" t="s">
        <v>6</v>
      </c>
      <c r="C162" s="1">
        <v>64</v>
      </c>
      <c r="D162" s="1">
        <v>256</v>
      </c>
      <c r="E162" s="1">
        <f t="shared" si="4"/>
        <v>320</v>
      </c>
      <c r="F162" s="1">
        <v>0.2</v>
      </c>
    </row>
    <row r="163" spans="1:6" x14ac:dyDescent="0.3">
      <c r="A163" s="1">
        <v>38</v>
      </c>
      <c r="B163" s="1" t="s">
        <v>6</v>
      </c>
      <c r="C163" s="1">
        <v>45</v>
      </c>
      <c r="D163" s="1">
        <v>209</v>
      </c>
      <c r="E163" s="1">
        <f t="shared" si="4"/>
        <v>254</v>
      </c>
      <c r="F163" s="1">
        <v>0.17716535433070865</v>
      </c>
    </row>
    <row r="164" spans="1:6" x14ac:dyDescent="0.3">
      <c r="A164" s="1">
        <v>39</v>
      </c>
      <c r="B164" s="1" t="s">
        <v>6</v>
      </c>
      <c r="C164" s="1">
        <v>65</v>
      </c>
      <c r="D164" s="1">
        <v>187</v>
      </c>
      <c r="E164" s="1">
        <f t="shared" si="4"/>
        <v>252</v>
      </c>
      <c r="F164" s="1">
        <v>0.25793650793650796</v>
      </c>
    </row>
    <row r="165" spans="1:6" x14ac:dyDescent="0.3">
      <c r="A165" s="1">
        <v>40</v>
      </c>
      <c r="B165" s="1" t="s">
        <v>6</v>
      </c>
      <c r="C165" s="1">
        <v>72</v>
      </c>
      <c r="D165" s="1">
        <v>217</v>
      </c>
      <c r="E165" s="1">
        <f t="shared" si="4"/>
        <v>289</v>
      </c>
      <c r="F165" s="1">
        <v>0.2491349480968858</v>
      </c>
    </row>
    <row r="166" spans="1:6" x14ac:dyDescent="0.3">
      <c r="A166" s="1">
        <v>41</v>
      </c>
      <c r="B166" s="1" t="s">
        <v>6</v>
      </c>
      <c r="C166" s="1">
        <v>72</v>
      </c>
      <c r="D166" s="1">
        <v>191</v>
      </c>
      <c r="E166" s="1">
        <f t="shared" si="4"/>
        <v>263</v>
      </c>
      <c r="F166" s="1">
        <v>0.27376425855513309</v>
      </c>
    </row>
    <row r="167" spans="1:6" x14ac:dyDescent="0.3">
      <c r="A167" s="1">
        <v>42</v>
      </c>
      <c r="B167" s="1" t="s">
        <v>6</v>
      </c>
      <c r="C167" s="1">
        <v>10</v>
      </c>
      <c r="D167" s="1">
        <v>228</v>
      </c>
      <c r="E167" s="1">
        <f t="shared" si="4"/>
        <v>238</v>
      </c>
      <c r="F167" s="1">
        <v>4.2016806722689079E-2</v>
      </c>
    </row>
    <row r="168" spans="1:6" x14ac:dyDescent="0.3">
      <c r="A168" s="1">
        <v>43</v>
      </c>
      <c r="B168" s="1" t="s">
        <v>6</v>
      </c>
      <c r="C168" s="1">
        <v>76</v>
      </c>
      <c r="D168" s="1">
        <v>155</v>
      </c>
      <c r="E168" s="1">
        <f t="shared" si="4"/>
        <v>231</v>
      </c>
      <c r="F168" s="1">
        <v>0.32900432900432902</v>
      </c>
    </row>
    <row r="169" spans="1:6" x14ac:dyDescent="0.3">
      <c r="A169" s="1">
        <v>44</v>
      </c>
      <c r="B169" s="1" t="s">
        <v>6</v>
      </c>
      <c r="C169" s="1">
        <v>60</v>
      </c>
      <c r="D169" s="1">
        <v>130</v>
      </c>
      <c r="E169" s="1">
        <f t="shared" si="4"/>
        <v>190</v>
      </c>
      <c r="F169" s="1">
        <v>0.31578947368421051</v>
      </c>
    </row>
    <row r="170" spans="1:6" x14ac:dyDescent="0.3">
      <c r="A170" s="1">
        <v>45</v>
      </c>
      <c r="B170" s="1" t="s">
        <v>6</v>
      </c>
      <c r="C170" s="1">
        <v>43</v>
      </c>
      <c r="D170" s="1">
        <v>197</v>
      </c>
      <c r="E170" s="1">
        <f t="shared" si="4"/>
        <v>240</v>
      </c>
      <c r="F170" s="1">
        <v>0.17916666666666667</v>
      </c>
    </row>
    <row r="171" spans="1:6" x14ac:dyDescent="0.3">
      <c r="A171" s="1">
        <v>46</v>
      </c>
      <c r="B171" s="1" t="s">
        <v>6</v>
      </c>
      <c r="C171" s="1">
        <v>105</v>
      </c>
      <c r="D171" s="1">
        <v>113</v>
      </c>
      <c r="E171" s="1">
        <f t="shared" si="4"/>
        <v>218</v>
      </c>
      <c r="F171" s="1">
        <v>0.48165137614678899</v>
      </c>
    </row>
    <row r="172" spans="1:6" x14ac:dyDescent="0.3">
      <c r="A172" s="1">
        <v>47</v>
      </c>
      <c r="B172" s="1" t="s">
        <v>6</v>
      </c>
      <c r="C172" s="1">
        <v>49</v>
      </c>
      <c r="D172" s="1">
        <v>146</v>
      </c>
      <c r="E172" s="1">
        <f t="shared" si="4"/>
        <v>195</v>
      </c>
      <c r="F172" s="1">
        <v>0.25128205128205128</v>
      </c>
    </row>
    <row r="173" spans="1:6" x14ac:dyDescent="0.3">
      <c r="A173" s="1">
        <v>48</v>
      </c>
      <c r="B173" s="1" t="s">
        <v>6</v>
      </c>
      <c r="C173" s="1">
        <v>14</v>
      </c>
      <c r="D173" s="1">
        <v>169</v>
      </c>
      <c r="E173" s="1">
        <f t="shared" si="4"/>
        <v>183</v>
      </c>
      <c r="F173" s="1">
        <v>7.650273224043716E-2</v>
      </c>
    </row>
    <row r="174" spans="1:6" x14ac:dyDescent="0.3">
      <c r="A174" s="1">
        <v>49</v>
      </c>
      <c r="B174" s="1" t="s">
        <v>6</v>
      </c>
      <c r="C174" s="1">
        <v>86</v>
      </c>
      <c r="D174" s="1">
        <v>158</v>
      </c>
      <c r="E174" s="1">
        <f t="shared" si="4"/>
        <v>244</v>
      </c>
      <c r="F174" s="1">
        <v>0.35245901639344263</v>
      </c>
    </row>
    <row r="175" spans="1:6" x14ac:dyDescent="0.3">
      <c r="A175" s="1">
        <v>50</v>
      </c>
      <c r="B175" s="1" t="s">
        <v>6</v>
      </c>
      <c r="C175" s="1">
        <v>42</v>
      </c>
      <c r="D175" s="1">
        <v>183</v>
      </c>
      <c r="E175" s="1">
        <f t="shared" si="4"/>
        <v>225</v>
      </c>
      <c r="F175" s="1">
        <v>0.18666666666666668</v>
      </c>
    </row>
    <row r="176" spans="1:6" x14ac:dyDescent="0.3">
      <c r="A176" s="1">
        <v>51</v>
      </c>
      <c r="B176" s="1" t="s">
        <v>6</v>
      </c>
      <c r="C176" s="1">
        <v>53</v>
      </c>
      <c r="D176" s="1">
        <v>188</v>
      </c>
      <c r="E176" s="1">
        <f t="shared" si="4"/>
        <v>241</v>
      </c>
      <c r="F176" s="1">
        <v>0.21991701244813278</v>
      </c>
    </row>
    <row r="177" spans="1:6" x14ac:dyDescent="0.3">
      <c r="A177" s="1">
        <v>52</v>
      </c>
      <c r="B177" s="1" t="s">
        <v>6</v>
      </c>
      <c r="C177" s="1">
        <v>32</v>
      </c>
      <c r="D177" s="1">
        <v>226</v>
      </c>
      <c r="E177" s="1">
        <f t="shared" si="4"/>
        <v>258</v>
      </c>
      <c r="F177" s="1">
        <v>0.12403100775193798</v>
      </c>
    </row>
    <row r="178" spans="1:6" x14ac:dyDescent="0.3">
      <c r="A178" s="1">
        <v>53</v>
      </c>
      <c r="B178" s="1" t="s">
        <v>6</v>
      </c>
      <c r="C178" s="1">
        <v>108</v>
      </c>
      <c r="D178" s="1">
        <v>240</v>
      </c>
      <c r="E178" s="1">
        <f t="shared" si="4"/>
        <v>348</v>
      </c>
      <c r="F178" s="1">
        <v>0.31034482758620691</v>
      </c>
    </row>
    <row r="179" spans="1:6" x14ac:dyDescent="0.3">
      <c r="A179" s="1">
        <v>54</v>
      </c>
      <c r="B179" s="1" t="s">
        <v>6</v>
      </c>
      <c r="C179" s="1">
        <v>78</v>
      </c>
      <c r="D179" s="1">
        <v>270</v>
      </c>
      <c r="E179" s="1">
        <f t="shared" si="4"/>
        <v>348</v>
      </c>
      <c r="F179" s="1">
        <v>0.22413793103448276</v>
      </c>
    </row>
    <row r="180" spans="1:6" x14ac:dyDescent="0.3">
      <c r="A180" s="1">
        <v>55</v>
      </c>
      <c r="B180" s="1" t="s">
        <v>6</v>
      </c>
      <c r="C180" s="1">
        <v>23</v>
      </c>
      <c r="D180" s="1">
        <v>155</v>
      </c>
      <c r="E180" s="1">
        <f t="shared" si="4"/>
        <v>178</v>
      </c>
      <c r="F180" s="1">
        <v>0.12921348314606743</v>
      </c>
    </row>
    <row r="181" spans="1:6" x14ac:dyDescent="0.3">
      <c r="A181" s="1">
        <v>56</v>
      </c>
      <c r="B181" s="1" t="s">
        <v>6</v>
      </c>
      <c r="C181" s="1">
        <v>32</v>
      </c>
      <c r="D181" s="1">
        <v>121</v>
      </c>
      <c r="E181" s="1">
        <f t="shared" si="4"/>
        <v>153</v>
      </c>
      <c r="F181" s="1">
        <v>0.20915032679738563</v>
      </c>
    </row>
    <row r="182" spans="1:6" x14ac:dyDescent="0.3">
      <c r="A182" s="1">
        <v>57</v>
      </c>
      <c r="B182" s="1" t="s">
        <v>6</v>
      </c>
      <c r="C182" s="1">
        <v>77</v>
      </c>
      <c r="D182" s="1">
        <v>120</v>
      </c>
      <c r="E182" s="1">
        <f t="shared" si="4"/>
        <v>197</v>
      </c>
      <c r="F182" s="1">
        <v>0.39086294416243655</v>
      </c>
    </row>
    <row r="183" spans="1:6" x14ac:dyDescent="0.3">
      <c r="A183" s="1">
        <v>58</v>
      </c>
      <c r="B183" s="1" t="s">
        <v>6</v>
      </c>
      <c r="C183" s="1">
        <v>38</v>
      </c>
      <c r="D183" s="1">
        <v>261</v>
      </c>
      <c r="E183" s="1">
        <f t="shared" si="4"/>
        <v>299</v>
      </c>
      <c r="F183" s="1">
        <v>0.12709030100334448</v>
      </c>
    </row>
    <row r="184" spans="1:6" x14ac:dyDescent="0.3">
      <c r="A184" s="1">
        <v>59</v>
      </c>
      <c r="B184" s="1" t="s">
        <v>6</v>
      </c>
      <c r="C184" s="1">
        <v>81</v>
      </c>
      <c r="D184" s="1">
        <v>163</v>
      </c>
      <c r="E184" s="1">
        <f t="shared" si="4"/>
        <v>244</v>
      </c>
      <c r="F184" s="1">
        <v>0.33196721311475408</v>
      </c>
    </row>
    <row r="185" spans="1:6" x14ac:dyDescent="0.3">
      <c r="A185" s="1">
        <v>60</v>
      </c>
      <c r="B185" s="1" t="s">
        <v>6</v>
      </c>
      <c r="C185" s="1">
        <v>34</v>
      </c>
      <c r="D185" s="1">
        <v>130</v>
      </c>
      <c r="E185" s="1">
        <f t="shared" si="4"/>
        <v>164</v>
      </c>
      <c r="F185" s="1">
        <v>0.2073170731707317</v>
      </c>
    </row>
    <row r="186" spans="1:6" x14ac:dyDescent="0.3">
      <c r="A186" s="1">
        <v>61</v>
      </c>
      <c r="B186" s="1" t="s">
        <v>6</v>
      </c>
      <c r="C186" s="1">
        <v>45</v>
      </c>
      <c r="D186" s="1">
        <v>93</v>
      </c>
      <c r="E186" s="1">
        <f t="shared" si="4"/>
        <v>138</v>
      </c>
      <c r="F186" s="1">
        <v>0.32608695652173914</v>
      </c>
    </row>
    <row r="187" spans="1:6" x14ac:dyDescent="0.3">
      <c r="A187" s="1">
        <v>62</v>
      </c>
      <c r="B187" s="1" t="s">
        <v>6</v>
      </c>
      <c r="C187" s="1">
        <v>49</v>
      </c>
      <c r="D187" s="1">
        <v>168</v>
      </c>
      <c r="E187" s="1">
        <f t="shared" si="4"/>
        <v>217</v>
      </c>
      <c r="F187" s="1">
        <v>0.22580645161290322</v>
      </c>
    </row>
    <row r="188" spans="1:6" x14ac:dyDescent="0.3">
      <c r="A188" s="1">
        <v>63</v>
      </c>
      <c r="B188" s="1" t="s">
        <v>6</v>
      </c>
      <c r="C188" s="1">
        <v>72</v>
      </c>
      <c r="D188" s="1">
        <v>142</v>
      </c>
      <c r="E188" s="1">
        <f t="shared" si="4"/>
        <v>214</v>
      </c>
      <c r="F188" s="1">
        <v>0.3364485981308411</v>
      </c>
    </row>
    <row r="189" spans="1:6" x14ac:dyDescent="0.3">
      <c r="A189" s="1">
        <v>64</v>
      </c>
      <c r="B189" s="1" t="s">
        <v>6</v>
      </c>
      <c r="C189" s="1">
        <v>125</v>
      </c>
      <c r="D189" s="1">
        <v>119</v>
      </c>
      <c r="E189" s="1">
        <f t="shared" si="4"/>
        <v>244</v>
      </c>
      <c r="F189" s="1">
        <v>0.51229508196721307</v>
      </c>
    </row>
    <row r="190" spans="1:6" x14ac:dyDescent="0.3">
      <c r="A190" s="1">
        <v>65</v>
      </c>
      <c r="B190" s="1" t="s">
        <v>6</v>
      </c>
      <c r="C190" s="1">
        <v>42</v>
      </c>
      <c r="D190" s="1">
        <v>88</v>
      </c>
      <c r="E190" s="1">
        <f t="shared" si="4"/>
        <v>130</v>
      </c>
      <c r="F190" s="1">
        <v>0.32307692307692309</v>
      </c>
    </row>
    <row r="191" spans="1:6" x14ac:dyDescent="0.3">
      <c r="A191" s="1">
        <v>66</v>
      </c>
      <c r="B191" s="1" t="s">
        <v>6</v>
      </c>
      <c r="C191" s="1">
        <v>48</v>
      </c>
      <c r="D191" s="1">
        <v>222</v>
      </c>
      <c r="E191" s="1">
        <f t="shared" si="4"/>
        <v>270</v>
      </c>
      <c r="F191" s="1">
        <v>0.17777777777777778</v>
      </c>
    </row>
    <row r="192" spans="1:6" x14ac:dyDescent="0.3">
      <c r="A192" s="1">
        <v>67</v>
      </c>
      <c r="B192" s="1" t="s">
        <v>6</v>
      </c>
      <c r="C192" s="1">
        <v>36</v>
      </c>
      <c r="D192" s="1">
        <v>114</v>
      </c>
      <c r="E192" s="1">
        <f t="shared" si="4"/>
        <v>150</v>
      </c>
      <c r="F192" s="1">
        <v>0.24</v>
      </c>
    </row>
    <row r="193" spans="1:6" x14ac:dyDescent="0.3">
      <c r="A193" s="1">
        <v>68</v>
      </c>
      <c r="B193" s="1" t="s">
        <v>6</v>
      </c>
      <c r="C193" s="1">
        <v>41</v>
      </c>
      <c r="D193" s="1">
        <v>159</v>
      </c>
      <c r="E193" s="1">
        <f t="shared" si="4"/>
        <v>200</v>
      </c>
      <c r="F193" s="1">
        <v>0.20499999999999999</v>
      </c>
    </row>
    <row r="194" spans="1:6" x14ac:dyDescent="0.3">
      <c r="A194" s="1">
        <v>69</v>
      </c>
      <c r="B194" s="1" t="s">
        <v>6</v>
      </c>
      <c r="C194" s="1">
        <v>65</v>
      </c>
      <c r="D194" s="1">
        <v>174</v>
      </c>
      <c r="E194" s="1">
        <f t="shared" si="4"/>
        <v>239</v>
      </c>
      <c r="F194" s="1">
        <v>0.27196652719665271</v>
      </c>
    </row>
    <row r="195" spans="1:6" x14ac:dyDescent="0.3">
      <c r="A195" s="1">
        <v>70</v>
      </c>
      <c r="B195" s="1" t="s">
        <v>6</v>
      </c>
      <c r="C195" s="1">
        <v>6</v>
      </c>
      <c r="D195" s="1">
        <v>229</v>
      </c>
      <c r="E195" s="1">
        <f t="shared" ref="E195:E249" si="5">SUM(C195+D195)</f>
        <v>235</v>
      </c>
      <c r="F195" s="1">
        <v>2.553191489361702E-2</v>
      </c>
    </row>
    <row r="196" spans="1:6" x14ac:dyDescent="0.3">
      <c r="A196" s="1">
        <v>71</v>
      </c>
      <c r="B196" s="1" t="s">
        <v>6</v>
      </c>
      <c r="C196" s="1">
        <v>21</v>
      </c>
      <c r="D196" s="1">
        <v>96</v>
      </c>
      <c r="E196" s="1">
        <f t="shared" si="5"/>
        <v>117</v>
      </c>
      <c r="F196" s="1">
        <v>0.17948717948717949</v>
      </c>
    </row>
    <row r="197" spans="1:6" x14ac:dyDescent="0.3">
      <c r="A197" s="1">
        <v>72</v>
      </c>
      <c r="B197" s="1" t="s">
        <v>6</v>
      </c>
      <c r="C197" s="1">
        <v>79</v>
      </c>
      <c r="D197" s="1">
        <v>93</v>
      </c>
      <c r="E197" s="1">
        <f t="shared" si="5"/>
        <v>172</v>
      </c>
      <c r="F197" s="1">
        <v>0.45930232558139533</v>
      </c>
    </row>
    <row r="198" spans="1:6" x14ac:dyDescent="0.3">
      <c r="A198" s="1">
        <v>73</v>
      </c>
      <c r="B198" s="1" t="s">
        <v>6</v>
      </c>
      <c r="C198" s="1">
        <v>66</v>
      </c>
      <c r="D198" s="1">
        <v>97</v>
      </c>
      <c r="E198" s="1">
        <f t="shared" si="5"/>
        <v>163</v>
      </c>
      <c r="F198" s="1">
        <v>0.40490797546012269</v>
      </c>
    </row>
    <row r="199" spans="1:6" x14ac:dyDescent="0.3">
      <c r="A199" s="1">
        <v>74</v>
      </c>
      <c r="B199" s="1" t="s">
        <v>6</v>
      </c>
      <c r="C199" s="1">
        <v>89</v>
      </c>
      <c r="D199" s="1">
        <v>151</v>
      </c>
      <c r="E199" s="1">
        <f t="shared" si="5"/>
        <v>240</v>
      </c>
      <c r="F199" s="1">
        <v>0.37083333333333335</v>
      </c>
    </row>
    <row r="200" spans="1:6" x14ac:dyDescent="0.3">
      <c r="A200" s="1">
        <v>75</v>
      </c>
      <c r="B200" s="1" t="s">
        <v>6</v>
      </c>
      <c r="C200" s="1">
        <v>18</v>
      </c>
      <c r="D200" s="1">
        <v>89</v>
      </c>
      <c r="E200" s="1">
        <f t="shared" si="5"/>
        <v>107</v>
      </c>
      <c r="F200" s="1">
        <v>0.16822429906542055</v>
      </c>
    </row>
    <row r="201" spans="1:6" x14ac:dyDescent="0.3">
      <c r="A201" s="1">
        <v>76</v>
      </c>
      <c r="B201" s="1" t="s">
        <v>6</v>
      </c>
      <c r="C201" s="1">
        <v>66</v>
      </c>
      <c r="D201" s="1">
        <v>175</v>
      </c>
      <c r="E201" s="1">
        <f t="shared" si="5"/>
        <v>241</v>
      </c>
      <c r="F201" s="1">
        <v>0.27385892116182575</v>
      </c>
    </row>
    <row r="202" spans="1:6" x14ac:dyDescent="0.3">
      <c r="A202" s="1">
        <v>77</v>
      </c>
      <c r="B202" s="1" t="s">
        <v>6</v>
      </c>
      <c r="C202" s="1">
        <v>20</v>
      </c>
      <c r="D202" s="1">
        <v>77</v>
      </c>
      <c r="E202" s="1">
        <f t="shared" si="5"/>
        <v>97</v>
      </c>
      <c r="F202" s="1">
        <v>0.20618556701030927</v>
      </c>
    </row>
    <row r="203" spans="1:6" x14ac:dyDescent="0.3">
      <c r="A203" s="1">
        <v>78</v>
      </c>
      <c r="B203" s="1" t="s">
        <v>6</v>
      </c>
      <c r="C203" s="1">
        <v>37</v>
      </c>
      <c r="D203" s="1">
        <v>121</v>
      </c>
      <c r="E203" s="1">
        <f t="shared" si="5"/>
        <v>158</v>
      </c>
      <c r="F203" s="1">
        <v>0.23417721518987342</v>
      </c>
    </row>
    <row r="204" spans="1:6" x14ac:dyDescent="0.3">
      <c r="A204" s="1">
        <v>79</v>
      </c>
      <c r="B204" s="1" t="s">
        <v>6</v>
      </c>
      <c r="C204" s="1">
        <v>28</v>
      </c>
      <c r="D204" s="1">
        <v>161</v>
      </c>
      <c r="E204" s="1">
        <f t="shared" si="5"/>
        <v>189</v>
      </c>
      <c r="F204" s="1">
        <v>0.14814814814814814</v>
      </c>
    </row>
    <row r="205" spans="1:6" x14ac:dyDescent="0.3">
      <c r="A205" s="1">
        <v>80</v>
      </c>
      <c r="B205" s="1" t="s">
        <v>6</v>
      </c>
      <c r="C205" s="1">
        <v>134</v>
      </c>
      <c r="D205" s="1">
        <v>296</v>
      </c>
      <c r="E205" s="1">
        <f t="shared" si="5"/>
        <v>430</v>
      </c>
      <c r="F205" s="1">
        <v>0.3116279069767442</v>
      </c>
    </row>
    <row r="206" spans="1:6" x14ac:dyDescent="0.3">
      <c r="A206" s="1">
        <v>81</v>
      </c>
      <c r="B206" s="1" t="s">
        <v>6</v>
      </c>
      <c r="C206" s="1">
        <v>90</v>
      </c>
      <c r="D206" s="1">
        <v>208</v>
      </c>
      <c r="E206" s="1">
        <f t="shared" si="5"/>
        <v>298</v>
      </c>
      <c r="F206" s="1">
        <v>0.30201342281879195</v>
      </c>
    </row>
    <row r="207" spans="1:6" x14ac:dyDescent="0.3">
      <c r="A207" s="1">
        <v>82</v>
      </c>
      <c r="B207" s="1" t="s">
        <v>6</v>
      </c>
      <c r="C207" s="1">
        <v>5</v>
      </c>
      <c r="D207" s="1">
        <v>156</v>
      </c>
      <c r="E207" s="1">
        <f t="shared" si="5"/>
        <v>161</v>
      </c>
      <c r="F207" s="1">
        <v>3.1055900621118012E-2</v>
      </c>
    </row>
    <row r="208" spans="1:6" x14ac:dyDescent="0.3">
      <c r="A208" s="1">
        <v>83</v>
      </c>
      <c r="B208" s="1" t="s">
        <v>6</v>
      </c>
      <c r="C208" s="1">
        <v>25</v>
      </c>
      <c r="D208" s="1">
        <v>83</v>
      </c>
      <c r="E208" s="1">
        <f t="shared" si="5"/>
        <v>108</v>
      </c>
      <c r="F208" s="1">
        <v>0.23148148148148148</v>
      </c>
    </row>
    <row r="209" spans="1:6" x14ac:dyDescent="0.3">
      <c r="A209" s="1">
        <v>84</v>
      </c>
      <c r="B209" s="1" t="s">
        <v>6</v>
      </c>
      <c r="C209" s="1">
        <v>74</v>
      </c>
      <c r="D209" s="1">
        <v>145</v>
      </c>
      <c r="E209" s="1">
        <f t="shared" si="5"/>
        <v>219</v>
      </c>
      <c r="F209" s="1">
        <v>0.33789954337899542</v>
      </c>
    </row>
    <row r="210" spans="1:6" x14ac:dyDescent="0.3">
      <c r="A210" s="1">
        <v>85</v>
      </c>
      <c r="B210" s="1" t="s">
        <v>6</v>
      </c>
      <c r="C210" s="1">
        <v>72</v>
      </c>
      <c r="D210" s="1">
        <v>251</v>
      </c>
      <c r="E210" s="1">
        <f t="shared" si="5"/>
        <v>323</v>
      </c>
      <c r="F210" s="1">
        <v>0.22291021671826625</v>
      </c>
    </row>
    <row r="211" spans="1:6" x14ac:dyDescent="0.3">
      <c r="A211" s="1">
        <v>86</v>
      </c>
      <c r="B211" s="1" t="s">
        <v>6</v>
      </c>
      <c r="C211" s="1">
        <v>84</v>
      </c>
      <c r="D211" s="1">
        <v>161</v>
      </c>
      <c r="E211" s="1">
        <f t="shared" si="5"/>
        <v>245</v>
      </c>
      <c r="F211" s="1">
        <v>0.34285714285714286</v>
      </c>
    </row>
    <row r="212" spans="1:6" x14ac:dyDescent="0.3">
      <c r="A212" s="1">
        <v>87</v>
      </c>
      <c r="B212" s="1" t="s">
        <v>6</v>
      </c>
      <c r="C212" s="1">
        <v>54</v>
      </c>
      <c r="D212" s="1">
        <v>105</v>
      </c>
      <c r="E212" s="1">
        <f t="shared" si="5"/>
        <v>159</v>
      </c>
      <c r="F212" s="1">
        <v>0.33962264150943394</v>
      </c>
    </row>
    <row r="213" spans="1:6" x14ac:dyDescent="0.3">
      <c r="A213" s="1">
        <v>88</v>
      </c>
      <c r="B213" s="1" t="s">
        <v>6</v>
      </c>
      <c r="C213" s="1">
        <v>18</v>
      </c>
      <c r="D213" s="1">
        <v>97</v>
      </c>
      <c r="E213" s="1">
        <f t="shared" si="5"/>
        <v>115</v>
      </c>
      <c r="F213" s="1">
        <v>0.15652173913043479</v>
      </c>
    </row>
    <row r="214" spans="1:6" x14ac:dyDescent="0.3">
      <c r="A214" s="1">
        <v>89</v>
      </c>
      <c r="B214" s="1" t="s">
        <v>6</v>
      </c>
      <c r="C214" s="1">
        <v>18</v>
      </c>
      <c r="D214" s="1">
        <v>115</v>
      </c>
      <c r="E214" s="1">
        <f t="shared" si="5"/>
        <v>133</v>
      </c>
      <c r="F214" s="1">
        <v>0.13533834586466165</v>
      </c>
    </row>
    <row r="215" spans="1:6" x14ac:dyDescent="0.3">
      <c r="A215" s="1">
        <v>90</v>
      </c>
      <c r="B215" s="1" t="s">
        <v>6</v>
      </c>
      <c r="C215" s="1">
        <v>82</v>
      </c>
      <c r="D215" s="1">
        <v>210</v>
      </c>
      <c r="E215" s="1">
        <f t="shared" si="5"/>
        <v>292</v>
      </c>
      <c r="F215" s="1">
        <v>0.28082191780821919</v>
      </c>
    </row>
    <row r="216" spans="1:6" x14ac:dyDescent="0.3">
      <c r="A216" s="1">
        <v>91</v>
      </c>
      <c r="B216" s="1" t="s">
        <v>6</v>
      </c>
      <c r="C216" s="1">
        <v>31</v>
      </c>
      <c r="D216" s="1">
        <v>154</v>
      </c>
      <c r="E216" s="1">
        <f t="shared" si="5"/>
        <v>185</v>
      </c>
      <c r="F216" s="1">
        <v>0.16756756756756758</v>
      </c>
    </row>
    <row r="217" spans="1:6" x14ac:dyDescent="0.3">
      <c r="A217" s="1">
        <v>92</v>
      </c>
      <c r="B217" s="1" t="s">
        <v>6</v>
      </c>
      <c r="C217" s="1">
        <v>38</v>
      </c>
      <c r="D217" s="1">
        <v>154</v>
      </c>
      <c r="E217" s="1">
        <f t="shared" si="5"/>
        <v>192</v>
      </c>
      <c r="F217" s="1">
        <v>0.19791666666666666</v>
      </c>
    </row>
    <row r="218" spans="1:6" x14ac:dyDescent="0.3">
      <c r="A218" s="1">
        <v>93</v>
      </c>
      <c r="B218" s="1" t="s">
        <v>6</v>
      </c>
      <c r="C218" s="1">
        <v>176</v>
      </c>
      <c r="D218" s="1">
        <v>581</v>
      </c>
      <c r="E218" s="1">
        <f t="shared" si="5"/>
        <v>757</v>
      </c>
      <c r="F218" s="1">
        <v>0.23249669749009247</v>
      </c>
    </row>
    <row r="219" spans="1:6" x14ac:dyDescent="0.3">
      <c r="A219" s="1">
        <v>94</v>
      </c>
      <c r="B219" s="1" t="s">
        <v>6</v>
      </c>
      <c r="C219" s="1">
        <v>49</v>
      </c>
      <c r="D219" s="1">
        <v>408</v>
      </c>
      <c r="E219" s="1">
        <f t="shared" si="5"/>
        <v>457</v>
      </c>
      <c r="F219" s="1">
        <v>0.10722100656455143</v>
      </c>
    </row>
    <row r="220" spans="1:6" x14ac:dyDescent="0.3">
      <c r="A220" s="1">
        <v>95</v>
      </c>
      <c r="B220" s="1" t="s">
        <v>6</v>
      </c>
      <c r="C220" s="1">
        <v>88</v>
      </c>
      <c r="D220" s="1">
        <v>285</v>
      </c>
      <c r="E220" s="1">
        <f t="shared" si="5"/>
        <v>373</v>
      </c>
      <c r="F220" s="1">
        <v>0.2359249329758713</v>
      </c>
    </row>
    <row r="221" spans="1:6" x14ac:dyDescent="0.3">
      <c r="A221" s="1">
        <v>96</v>
      </c>
      <c r="B221" s="1" t="s">
        <v>6</v>
      </c>
      <c r="C221" s="1">
        <v>89</v>
      </c>
      <c r="D221" s="1">
        <v>210</v>
      </c>
      <c r="E221" s="1">
        <f t="shared" si="5"/>
        <v>299</v>
      </c>
      <c r="F221" s="1">
        <v>0.2976588628762542</v>
      </c>
    </row>
    <row r="222" spans="1:6" x14ac:dyDescent="0.3">
      <c r="A222" s="1">
        <v>97</v>
      </c>
      <c r="B222" s="1" t="s">
        <v>6</v>
      </c>
      <c r="C222" s="1">
        <v>58</v>
      </c>
      <c r="D222" s="1">
        <v>246</v>
      </c>
      <c r="E222" s="1">
        <f t="shared" si="5"/>
        <v>304</v>
      </c>
      <c r="F222" s="1">
        <v>0.19078947368421054</v>
      </c>
    </row>
    <row r="223" spans="1:6" x14ac:dyDescent="0.3">
      <c r="A223" s="1">
        <v>98</v>
      </c>
      <c r="B223" s="1" t="s">
        <v>6</v>
      </c>
      <c r="C223" s="1">
        <v>62</v>
      </c>
      <c r="D223" s="1">
        <v>223</v>
      </c>
      <c r="E223" s="1">
        <f t="shared" si="5"/>
        <v>285</v>
      </c>
      <c r="F223" s="1">
        <v>0.21754385964912282</v>
      </c>
    </row>
    <row r="224" spans="1:6" x14ac:dyDescent="0.3">
      <c r="A224" s="1">
        <v>99</v>
      </c>
      <c r="B224" s="1" t="s">
        <v>6</v>
      </c>
      <c r="C224" s="1">
        <v>81</v>
      </c>
      <c r="D224" s="1">
        <v>130</v>
      </c>
      <c r="E224" s="1">
        <f t="shared" si="5"/>
        <v>211</v>
      </c>
      <c r="F224" s="1">
        <v>0.38388625592417064</v>
      </c>
    </row>
    <row r="225" spans="1:6" x14ac:dyDescent="0.3">
      <c r="A225" s="1">
        <v>100</v>
      </c>
      <c r="B225" s="1" t="s">
        <v>6</v>
      </c>
      <c r="C225" s="1">
        <v>11</v>
      </c>
      <c r="D225" s="1">
        <v>119</v>
      </c>
      <c r="E225" s="1">
        <f t="shared" si="5"/>
        <v>130</v>
      </c>
      <c r="F225" s="1">
        <v>8.461538461538462E-2</v>
      </c>
    </row>
    <row r="226" spans="1:6" x14ac:dyDescent="0.3">
      <c r="A226" s="1">
        <v>101</v>
      </c>
      <c r="B226" s="1" t="s">
        <v>6</v>
      </c>
      <c r="C226" s="1">
        <v>21</v>
      </c>
      <c r="D226" s="1">
        <v>78</v>
      </c>
      <c r="E226" s="1">
        <f t="shared" si="5"/>
        <v>99</v>
      </c>
      <c r="F226" s="1">
        <v>0.21212121212121213</v>
      </c>
    </row>
    <row r="227" spans="1:6" x14ac:dyDescent="0.3">
      <c r="A227" s="1">
        <v>102</v>
      </c>
      <c r="B227" s="1" t="s">
        <v>6</v>
      </c>
      <c r="C227" s="1">
        <v>18</v>
      </c>
      <c r="D227" s="1">
        <v>62</v>
      </c>
      <c r="E227" s="1">
        <f t="shared" si="5"/>
        <v>80</v>
      </c>
      <c r="F227" s="1">
        <v>0.22500000000000001</v>
      </c>
    </row>
    <row r="228" spans="1:6" x14ac:dyDescent="0.3">
      <c r="A228" s="1">
        <v>103</v>
      </c>
      <c r="B228" s="1" t="s">
        <v>6</v>
      </c>
      <c r="C228" s="1">
        <v>26</v>
      </c>
      <c r="D228" s="1">
        <v>30</v>
      </c>
      <c r="E228" s="1">
        <f t="shared" si="5"/>
        <v>56</v>
      </c>
      <c r="F228" s="1">
        <v>0.4642857142857143</v>
      </c>
    </row>
    <row r="229" spans="1:6" x14ac:dyDescent="0.3">
      <c r="A229" s="1">
        <v>104</v>
      </c>
      <c r="B229" s="1" t="s">
        <v>6</v>
      </c>
      <c r="C229" s="1">
        <v>98</v>
      </c>
      <c r="D229" s="1">
        <v>206</v>
      </c>
      <c r="E229" s="1">
        <f t="shared" si="5"/>
        <v>304</v>
      </c>
      <c r="F229" s="1">
        <v>0.32236842105263158</v>
      </c>
    </row>
    <row r="230" spans="1:6" x14ac:dyDescent="0.3">
      <c r="A230" s="1">
        <v>105</v>
      </c>
      <c r="B230" s="1" t="s">
        <v>6</v>
      </c>
      <c r="C230" s="1">
        <v>72</v>
      </c>
      <c r="D230" s="1">
        <v>247</v>
      </c>
      <c r="E230" s="1">
        <f t="shared" si="5"/>
        <v>319</v>
      </c>
      <c r="F230" s="1">
        <v>0.22570532915360503</v>
      </c>
    </row>
    <row r="231" spans="1:6" x14ac:dyDescent="0.3">
      <c r="A231" s="1">
        <v>106</v>
      </c>
      <c r="B231" s="1" t="s">
        <v>6</v>
      </c>
      <c r="C231" s="1">
        <v>5</v>
      </c>
      <c r="D231" s="1">
        <v>220</v>
      </c>
      <c r="E231" s="1">
        <f t="shared" si="5"/>
        <v>225</v>
      </c>
      <c r="F231" s="1">
        <v>2.2222222222222223E-2</v>
      </c>
    </row>
    <row r="232" spans="1:6" x14ac:dyDescent="0.3">
      <c r="A232" s="1">
        <v>107</v>
      </c>
      <c r="B232" s="1" t="s">
        <v>6</v>
      </c>
      <c r="C232" s="1">
        <v>31</v>
      </c>
      <c r="D232" s="1">
        <v>76</v>
      </c>
      <c r="E232" s="1">
        <f t="shared" si="5"/>
        <v>107</v>
      </c>
      <c r="F232" s="1">
        <v>0.28971962616822428</v>
      </c>
    </row>
    <row r="233" spans="1:6" x14ac:dyDescent="0.3">
      <c r="A233" s="1">
        <v>108</v>
      </c>
      <c r="B233" s="1" t="s">
        <v>6</v>
      </c>
      <c r="C233" s="1">
        <v>9</v>
      </c>
      <c r="D233" s="1">
        <v>54</v>
      </c>
      <c r="E233" s="1">
        <f t="shared" si="5"/>
        <v>63</v>
      </c>
      <c r="F233" s="1">
        <v>0.14285714285714285</v>
      </c>
    </row>
    <row r="234" spans="1:6" x14ac:dyDescent="0.3">
      <c r="A234" s="1">
        <v>109</v>
      </c>
      <c r="B234" s="1" t="s">
        <v>6</v>
      </c>
      <c r="C234" s="1">
        <v>10</v>
      </c>
      <c r="D234" s="1">
        <v>95</v>
      </c>
      <c r="E234" s="1">
        <f t="shared" si="5"/>
        <v>105</v>
      </c>
      <c r="F234" s="1">
        <v>9.5238095238095233E-2</v>
      </c>
    </row>
    <row r="235" spans="1:6" x14ac:dyDescent="0.3">
      <c r="A235" s="1">
        <v>110</v>
      </c>
      <c r="B235" s="1" t="s">
        <v>6</v>
      </c>
      <c r="C235" s="1">
        <v>4</v>
      </c>
      <c r="D235" s="1">
        <v>50</v>
      </c>
      <c r="E235" s="1">
        <f t="shared" si="5"/>
        <v>54</v>
      </c>
      <c r="F235" s="1">
        <v>7.407407407407407E-2</v>
      </c>
    </row>
    <row r="236" spans="1:6" x14ac:dyDescent="0.3">
      <c r="A236" s="1">
        <v>111</v>
      </c>
      <c r="B236" s="1" t="s">
        <v>6</v>
      </c>
      <c r="C236" s="1">
        <v>58</v>
      </c>
      <c r="D236" s="1">
        <v>109</v>
      </c>
      <c r="E236" s="1">
        <f t="shared" si="5"/>
        <v>167</v>
      </c>
      <c r="F236" s="1">
        <v>0.3473053892215569</v>
      </c>
    </row>
    <row r="237" spans="1:6" x14ac:dyDescent="0.3">
      <c r="A237" s="1">
        <v>112</v>
      </c>
      <c r="B237" s="1" t="s">
        <v>6</v>
      </c>
      <c r="C237" s="1">
        <v>7</v>
      </c>
      <c r="D237" s="1">
        <v>68</v>
      </c>
      <c r="E237" s="1">
        <f t="shared" si="5"/>
        <v>75</v>
      </c>
      <c r="F237" s="1">
        <v>9.3333333333333338E-2</v>
      </c>
    </row>
    <row r="238" spans="1:6" x14ac:dyDescent="0.3">
      <c r="A238" s="1">
        <v>113</v>
      </c>
      <c r="B238" s="1" t="s">
        <v>6</v>
      </c>
      <c r="C238" s="1">
        <v>130</v>
      </c>
      <c r="D238" s="1">
        <v>293</v>
      </c>
      <c r="E238" s="1">
        <f t="shared" si="5"/>
        <v>423</v>
      </c>
      <c r="F238" s="1">
        <v>0.30732860520094563</v>
      </c>
    </row>
    <row r="239" spans="1:6" x14ac:dyDescent="0.3">
      <c r="A239" s="1">
        <v>114</v>
      </c>
      <c r="B239" s="1" t="s">
        <v>6</v>
      </c>
      <c r="C239" s="1">
        <v>68</v>
      </c>
      <c r="D239" s="1">
        <v>64</v>
      </c>
      <c r="E239" s="1">
        <f t="shared" si="5"/>
        <v>132</v>
      </c>
      <c r="F239" s="1">
        <v>0.51515151515151514</v>
      </c>
    </row>
    <row r="240" spans="1:6" x14ac:dyDescent="0.3">
      <c r="A240" s="1">
        <v>115</v>
      </c>
      <c r="B240" s="1" t="s">
        <v>6</v>
      </c>
      <c r="C240" s="1">
        <v>71</v>
      </c>
      <c r="D240" s="1">
        <v>150</v>
      </c>
      <c r="E240" s="1">
        <f t="shared" si="5"/>
        <v>221</v>
      </c>
      <c r="F240" s="1">
        <v>0.32126696832579188</v>
      </c>
    </row>
    <row r="241" spans="1:6" x14ac:dyDescent="0.3">
      <c r="A241" s="1">
        <v>116</v>
      </c>
      <c r="B241" s="1" t="s">
        <v>6</v>
      </c>
      <c r="C241" s="1">
        <v>73</v>
      </c>
      <c r="D241" s="1">
        <v>184</v>
      </c>
      <c r="E241" s="1">
        <f t="shared" si="5"/>
        <v>257</v>
      </c>
      <c r="F241" s="1">
        <v>0.28404669260700388</v>
      </c>
    </row>
    <row r="242" spans="1:6" x14ac:dyDescent="0.3">
      <c r="A242" s="1">
        <v>117</v>
      </c>
      <c r="B242" s="1" t="s">
        <v>6</v>
      </c>
      <c r="C242" s="1">
        <v>2</v>
      </c>
      <c r="D242" s="1">
        <v>271</v>
      </c>
      <c r="E242" s="1">
        <f t="shared" si="5"/>
        <v>273</v>
      </c>
      <c r="F242" s="1">
        <v>7.326007326007326E-3</v>
      </c>
    </row>
    <row r="243" spans="1:6" x14ac:dyDescent="0.3">
      <c r="A243" s="1">
        <v>118</v>
      </c>
      <c r="B243" s="1" t="s">
        <v>6</v>
      </c>
      <c r="C243" s="1">
        <v>102</v>
      </c>
      <c r="D243" s="1">
        <v>252</v>
      </c>
      <c r="E243" s="1">
        <f t="shared" si="5"/>
        <v>354</v>
      </c>
      <c r="F243" s="1">
        <v>0.28813559322033899</v>
      </c>
    </row>
    <row r="244" spans="1:6" x14ac:dyDescent="0.3">
      <c r="A244" s="1">
        <v>119</v>
      </c>
      <c r="B244" s="1" t="s">
        <v>6</v>
      </c>
      <c r="C244" s="1">
        <v>60</v>
      </c>
      <c r="D244" s="1">
        <v>223</v>
      </c>
      <c r="E244" s="1">
        <f t="shared" si="5"/>
        <v>283</v>
      </c>
      <c r="F244" s="1">
        <v>0.21201413427561838</v>
      </c>
    </row>
    <row r="245" spans="1:6" x14ac:dyDescent="0.3">
      <c r="A245" s="1">
        <v>120</v>
      </c>
      <c r="B245" s="1" t="s">
        <v>6</v>
      </c>
      <c r="C245" s="1">
        <v>108</v>
      </c>
      <c r="D245" s="1">
        <v>256</v>
      </c>
      <c r="E245" s="1">
        <f t="shared" si="5"/>
        <v>364</v>
      </c>
      <c r="F245" s="1">
        <v>0.2967032967032967</v>
      </c>
    </row>
    <row r="246" spans="1:6" x14ac:dyDescent="0.3">
      <c r="A246" s="1">
        <v>121</v>
      </c>
      <c r="B246" s="1" t="s">
        <v>6</v>
      </c>
      <c r="C246" s="1">
        <v>41</v>
      </c>
      <c r="D246" s="1">
        <v>221</v>
      </c>
      <c r="E246" s="1">
        <f t="shared" si="5"/>
        <v>262</v>
      </c>
      <c r="F246" s="1">
        <v>0.15648854961832062</v>
      </c>
    </row>
    <row r="247" spans="1:6" x14ac:dyDescent="0.3">
      <c r="A247" s="1">
        <v>122</v>
      </c>
      <c r="B247" s="1" t="s">
        <v>6</v>
      </c>
      <c r="C247" s="1">
        <v>62</v>
      </c>
      <c r="D247" s="1">
        <v>251</v>
      </c>
      <c r="E247" s="1">
        <f t="shared" si="5"/>
        <v>313</v>
      </c>
      <c r="F247" s="1">
        <v>0.19808306709265175</v>
      </c>
    </row>
    <row r="248" spans="1:6" x14ac:dyDescent="0.3">
      <c r="A248" s="1">
        <v>123</v>
      </c>
      <c r="B248" s="1" t="s">
        <v>6</v>
      </c>
      <c r="C248" s="1">
        <v>85</v>
      </c>
      <c r="D248" s="1">
        <v>435</v>
      </c>
      <c r="E248" s="1">
        <f t="shared" si="5"/>
        <v>520</v>
      </c>
      <c r="F248" s="1">
        <v>0.16346153846153846</v>
      </c>
    </row>
    <row r="249" spans="1:6" x14ac:dyDescent="0.3">
      <c r="A249" s="1">
        <v>124</v>
      </c>
      <c r="B249" s="1" t="s">
        <v>6</v>
      </c>
      <c r="C249" s="1">
        <v>29</v>
      </c>
      <c r="D249" s="1">
        <v>148</v>
      </c>
      <c r="E249" s="1">
        <f t="shared" si="5"/>
        <v>177</v>
      </c>
      <c r="F249" s="1">
        <v>0.16384180790960451</v>
      </c>
    </row>
    <row r="250" spans="1:6" x14ac:dyDescent="0.3">
      <c r="A250" t="s">
        <v>12</v>
      </c>
      <c r="B250" t="s">
        <v>5</v>
      </c>
      <c r="C250">
        <v>92</v>
      </c>
      <c r="D250">
        <v>103</v>
      </c>
      <c r="E250">
        <f t="shared" ref="E250:E261" si="6">C250+D250</f>
        <v>195</v>
      </c>
      <c r="F250">
        <f t="shared" ref="F250:F261" si="7">C250/E250</f>
        <v>0.47179487179487178</v>
      </c>
    </row>
    <row r="251" spans="1:6" x14ac:dyDescent="0.3">
      <c r="A251" t="s">
        <v>12</v>
      </c>
      <c r="B251" t="s">
        <v>5</v>
      </c>
      <c r="C251">
        <v>107</v>
      </c>
      <c r="D251">
        <v>128</v>
      </c>
      <c r="E251">
        <f t="shared" si="6"/>
        <v>235</v>
      </c>
      <c r="F251">
        <f t="shared" si="7"/>
        <v>0.4553191489361702</v>
      </c>
    </row>
    <row r="252" spans="1:6" x14ac:dyDescent="0.3">
      <c r="A252" t="s">
        <v>12</v>
      </c>
      <c r="B252" t="s">
        <v>5</v>
      </c>
      <c r="C252">
        <v>163</v>
      </c>
      <c r="D252">
        <v>215</v>
      </c>
      <c r="E252">
        <f t="shared" si="6"/>
        <v>378</v>
      </c>
      <c r="F252">
        <f t="shared" si="7"/>
        <v>0.43121693121693122</v>
      </c>
    </row>
    <row r="253" spans="1:6" x14ac:dyDescent="0.3">
      <c r="A253" t="s">
        <v>12</v>
      </c>
      <c r="B253" t="s">
        <v>5</v>
      </c>
      <c r="C253">
        <v>108</v>
      </c>
      <c r="D253">
        <v>133</v>
      </c>
      <c r="E253">
        <f t="shared" si="6"/>
        <v>241</v>
      </c>
      <c r="F253">
        <f t="shared" si="7"/>
        <v>0.44813278008298757</v>
      </c>
    </row>
    <row r="254" spans="1:6" x14ac:dyDescent="0.3">
      <c r="A254" t="s">
        <v>12</v>
      </c>
      <c r="B254" t="s">
        <v>5</v>
      </c>
      <c r="C254">
        <v>87</v>
      </c>
      <c r="D254">
        <v>98</v>
      </c>
      <c r="E254">
        <f t="shared" si="6"/>
        <v>185</v>
      </c>
      <c r="F254">
        <f t="shared" si="7"/>
        <v>0.4702702702702703</v>
      </c>
    </row>
    <row r="255" spans="1:6" x14ac:dyDescent="0.3">
      <c r="A255" t="s">
        <v>12</v>
      </c>
      <c r="B255" t="s">
        <v>5</v>
      </c>
      <c r="C255">
        <v>31</v>
      </c>
      <c r="D255">
        <v>42</v>
      </c>
      <c r="E255">
        <f t="shared" si="6"/>
        <v>73</v>
      </c>
      <c r="F255">
        <f t="shared" si="7"/>
        <v>0.42465753424657532</v>
      </c>
    </row>
    <row r="256" spans="1:6" x14ac:dyDescent="0.3">
      <c r="A256" t="s">
        <v>12</v>
      </c>
      <c r="B256" t="s">
        <v>6</v>
      </c>
      <c r="C256">
        <v>102</v>
      </c>
      <c r="D256">
        <v>130</v>
      </c>
      <c r="E256">
        <f t="shared" si="6"/>
        <v>232</v>
      </c>
      <c r="F256">
        <f t="shared" si="7"/>
        <v>0.43965517241379309</v>
      </c>
    </row>
    <row r="257" spans="1:6" x14ac:dyDescent="0.3">
      <c r="A257" t="s">
        <v>12</v>
      </c>
      <c r="B257" t="s">
        <v>6</v>
      </c>
      <c r="C257">
        <v>103</v>
      </c>
      <c r="D257">
        <v>99</v>
      </c>
      <c r="E257">
        <f t="shared" si="6"/>
        <v>202</v>
      </c>
      <c r="F257">
        <f t="shared" si="7"/>
        <v>0.50990099009900991</v>
      </c>
    </row>
    <row r="258" spans="1:6" x14ac:dyDescent="0.3">
      <c r="A258" t="s">
        <v>12</v>
      </c>
      <c r="B258" t="s">
        <v>6</v>
      </c>
      <c r="C258">
        <v>103</v>
      </c>
      <c r="D258">
        <v>130</v>
      </c>
      <c r="E258">
        <f t="shared" si="6"/>
        <v>233</v>
      </c>
      <c r="F258">
        <f t="shared" si="7"/>
        <v>0.44206008583690987</v>
      </c>
    </row>
    <row r="259" spans="1:6" x14ac:dyDescent="0.3">
      <c r="A259" t="s">
        <v>12</v>
      </c>
      <c r="B259" t="s">
        <v>6</v>
      </c>
      <c r="C259">
        <v>42</v>
      </c>
      <c r="D259">
        <v>55</v>
      </c>
      <c r="E259">
        <f t="shared" si="6"/>
        <v>97</v>
      </c>
      <c r="F259">
        <f t="shared" si="7"/>
        <v>0.4329896907216495</v>
      </c>
    </row>
    <row r="260" spans="1:6" x14ac:dyDescent="0.3">
      <c r="A260" t="s">
        <v>12</v>
      </c>
      <c r="B260" t="s">
        <v>6</v>
      </c>
      <c r="C260">
        <v>145</v>
      </c>
      <c r="D260">
        <v>174</v>
      </c>
      <c r="E260">
        <f t="shared" si="6"/>
        <v>319</v>
      </c>
      <c r="F260">
        <f t="shared" si="7"/>
        <v>0.45454545454545453</v>
      </c>
    </row>
    <row r="261" spans="1:6" x14ac:dyDescent="0.3">
      <c r="A261" t="s">
        <v>12</v>
      </c>
      <c r="B261" t="s">
        <v>6</v>
      </c>
      <c r="C261">
        <v>98</v>
      </c>
      <c r="D261">
        <v>121</v>
      </c>
      <c r="E261">
        <f t="shared" si="6"/>
        <v>219</v>
      </c>
      <c r="F261">
        <f t="shared" si="7"/>
        <v>0.44748858447488582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8"/>
  <sheetViews>
    <sheetView workbookViewId="0">
      <selection activeCell="H9" sqref="H9"/>
    </sheetView>
  </sheetViews>
  <sheetFormatPr defaultColWidth="10" defaultRowHeight="14.4" x14ac:dyDescent="0.3"/>
  <cols>
    <col min="1" max="1" width="13.44140625" style="13" customWidth="1"/>
    <col min="2" max="2" width="16.77734375" style="14" customWidth="1"/>
    <col min="3" max="3" width="6.5546875" style="14" customWidth="1"/>
    <col min="4" max="4" width="10" style="14"/>
    <col min="5" max="9" width="18.77734375" style="14" customWidth="1"/>
    <col min="10" max="10" width="11.109375" style="14" customWidth="1"/>
    <col min="11" max="11" width="10.21875" style="14" customWidth="1"/>
    <col min="12" max="12" width="10" style="14"/>
    <col min="13" max="13" width="10" style="16"/>
    <col min="14" max="14" width="13.44140625" style="17" customWidth="1"/>
    <col min="15" max="15" width="10" style="16"/>
    <col min="16" max="16" width="10" style="18"/>
    <col min="17" max="20" width="10" style="14"/>
    <col min="21" max="16384" width="10" style="18"/>
  </cols>
  <sheetData>
    <row r="1" spans="1:20" s="5" customFormat="1" x14ac:dyDescent="0.3">
      <c r="A1" s="3" t="s">
        <v>13</v>
      </c>
      <c r="B1" s="3" t="s">
        <v>14</v>
      </c>
      <c r="C1" s="3"/>
      <c r="D1" s="4" t="s">
        <v>15</v>
      </c>
      <c r="E1" s="4"/>
      <c r="F1" s="4"/>
      <c r="G1" s="4" t="s">
        <v>16</v>
      </c>
      <c r="H1" s="4"/>
      <c r="I1" s="4"/>
      <c r="M1" s="6"/>
      <c r="N1" s="3"/>
      <c r="R1" s="7"/>
      <c r="S1" s="7"/>
      <c r="T1" s="7"/>
    </row>
    <row r="2" spans="1:20" s="9" customFormat="1" x14ac:dyDescent="0.3">
      <c r="A2" s="8"/>
      <c r="B2" s="8"/>
      <c r="C2" s="8"/>
      <c r="D2" s="9" t="s">
        <v>17</v>
      </c>
      <c r="E2" s="8" t="s">
        <v>18</v>
      </c>
      <c r="F2" s="8" t="s">
        <v>19</v>
      </c>
      <c r="G2" s="9" t="s">
        <v>17</v>
      </c>
      <c r="H2" s="8" t="s">
        <v>18</v>
      </c>
      <c r="I2" s="8" t="s">
        <v>19</v>
      </c>
      <c r="K2" s="10" t="s">
        <v>20</v>
      </c>
      <c r="M2" s="11"/>
      <c r="N2" s="8"/>
      <c r="R2" s="12"/>
      <c r="S2" s="12"/>
      <c r="T2" s="12"/>
    </row>
    <row r="3" spans="1:20" x14ac:dyDescent="0.3">
      <c r="A3" s="13" t="s">
        <v>12</v>
      </c>
      <c r="B3" s="14">
        <v>0.45266919118018656</v>
      </c>
      <c r="D3" s="14">
        <v>0.43349942506707601</v>
      </c>
      <c r="E3" s="14">
        <v>0.45266385599999998</v>
      </c>
      <c r="F3" s="14">
        <v>0.47182828669988502</v>
      </c>
      <c r="G3" s="15">
        <v>0.48188540000000002</v>
      </c>
      <c r="H3" s="14">
        <v>0.5</v>
      </c>
      <c r="I3" s="15">
        <v>0.52018399999999998</v>
      </c>
      <c r="J3" s="15"/>
      <c r="L3" s="15"/>
      <c r="O3" s="18"/>
    </row>
    <row r="4" spans="1:20" x14ac:dyDescent="0.3">
      <c r="A4" s="13">
        <v>1</v>
      </c>
      <c r="B4" s="14">
        <v>0.29354514438893631</v>
      </c>
      <c r="D4" s="14">
        <v>0.233082706766917</v>
      </c>
      <c r="E4" s="14">
        <v>0.27568922299999998</v>
      </c>
      <c r="F4" s="14">
        <v>0.32080200501253098</v>
      </c>
      <c r="G4" s="14">
        <v>0.25446750000000001</v>
      </c>
      <c r="H4" s="14">
        <v>0.33100000000000002</v>
      </c>
      <c r="I4" s="14">
        <v>0.41898999999999997</v>
      </c>
      <c r="O4" s="18"/>
    </row>
    <row r="5" spans="1:20" x14ac:dyDescent="0.3">
      <c r="A5" s="13">
        <v>2</v>
      </c>
      <c r="B5" s="14">
        <v>0.32703812781468322</v>
      </c>
      <c r="D5" s="14">
        <v>0.27777777777777801</v>
      </c>
      <c r="E5" s="14">
        <v>0.31597222200000002</v>
      </c>
      <c r="F5" s="14">
        <v>0.35416666666666702</v>
      </c>
      <c r="G5" s="14">
        <v>0.29730000000000001</v>
      </c>
      <c r="H5" s="14">
        <v>0.3599</v>
      </c>
      <c r="I5" s="14">
        <v>0.4274425</v>
      </c>
      <c r="O5" s="18"/>
    </row>
    <row r="6" spans="1:20" x14ac:dyDescent="0.3">
      <c r="A6" s="13">
        <v>3</v>
      </c>
      <c r="B6" s="14">
        <v>0.33200131018670159</v>
      </c>
      <c r="D6" s="14">
        <v>0.27450980392156898</v>
      </c>
      <c r="E6" s="14">
        <v>0.32212885200000002</v>
      </c>
      <c r="F6" s="14">
        <v>0.369747899159664</v>
      </c>
      <c r="G6" s="14">
        <v>0.29515750000000002</v>
      </c>
      <c r="H6" s="14">
        <v>0.37609999999999999</v>
      </c>
      <c r="I6" s="14">
        <v>0.45769500000000002</v>
      </c>
      <c r="O6" s="18"/>
    </row>
    <row r="7" spans="1:20" x14ac:dyDescent="0.3">
      <c r="A7" s="13">
        <v>4</v>
      </c>
      <c r="B7" s="14">
        <v>0.55859708284240039</v>
      </c>
      <c r="D7" s="14">
        <v>0.48602150537634398</v>
      </c>
      <c r="E7" s="14">
        <v>0.53118279599999996</v>
      </c>
      <c r="F7" s="14">
        <v>0.576344086021505</v>
      </c>
      <c r="G7" s="14">
        <v>0.56415749999999998</v>
      </c>
      <c r="H7" s="14">
        <v>0.63849999999999996</v>
      </c>
      <c r="I7" s="14">
        <v>0.70534750000000002</v>
      </c>
      <c r="O7" s="18"/>
      <c r="R7" s="19"/>
      <c r="S7" s="19"/>
      <c r="T7" s="19"/>
    </row>
    <row r="8" spans="1:20" x14ac:dyDescent="0.3">
      <c r="A8" s="13">
        <v>5</v>
      </c>
      <c r="B8" s="14">
        <v>0.20333747236439625</v>
      </c>
      <c r="D8" s="14">
        <v>0.13695652173913</v>
      </c>
      <c r="E8" s="14">
        <v>0.16956521699999999</v>
      </c>
      <c r="F8" s="14">
        <v>0.20434782608695701</v>
      </c>
      <c r="G8" s="14">
        <v>0.1757</v>
      </c>
      <c r="H8" s="14">
        <v>0.25629999999999997</v>
      </c>
      <c r="I8" s="14">
        <v>0.35239500000000001</v>
      </c>
      <c r="O8" s="18"/>
    </row>
    <row r="9" spans="1:20" x14ac:dyDescent="0.3">
      <c r="A9" s="13">
        <v>6</v>
      </c>
      <c r="B9" s="14">
        <v>0.67649712174585441</v>
      </c>
      <c r="D9" s="14">
        <v>0.58307210031348</v>
      </c>
      <c r="E9" s="14">
        <v>0.63636363600000001</v>
      </c>
      <c r="F9" s="14">
        <v>0.68965517241379304</v>
      </c>
      <c r="G9" s="14">
        <v>0.70801000000000003</v>
      </c>
      <c r="H9" s="14">
        <v>0.78610000000000002</v>
      </c>
      <c r="I9" s="14">
        <v>0.85184749999999998</v>
      </c>
      <c r="O9" s="18"/>
      <c r="R9" s="19"/>
      <c r="S9" s="19"/>
      <c r="T9" s="19"/>
    </row>
    <row r="10" spans="1:20" x14ac:dyDescent="0.3">
      <c r="A10" s="13">
        <v>7</v>
      </c>
      <c r="B10" s="14">
        <v>0.27890601275432736</v>
      </c>
      <c r="D10" s="14">
        <v>0.25</v>
      </c>
      <c r="E10" s="14">
        <v>0.28374233100000001</v>
      </c>
      <c r="F10" s="14">
        <v>0.31901840490797501</v>
      </c>
      <c r="G10" s="14">
        <v>0.28165750000000001</v>
      </c>
      <c r="H10" s="14">
        <v>0.32950000000000002</v>
      </c>
      <c r="I10" s="14">
        <v>0.378</v>
      </c>
      <c r="O10" s="18"/>
    </row>
    <row r="11" spans="1:20" x14ac:dyDescent="0.3">
      <c r="A11" s="13">
        <v>8</v>
      </c>
      <c r="B11" s="14">
        <v>0.28009255700250613</v>
      </c>
      <c r="D11" s="14">
        <v>0.23962264150943399</v>
      </c>
      <c r="E11" s="14">
        <v>0.27735849099999998</v>
      </c>
      <c r="F11" s="14">
        <v>0.315094339622641</v>
      </c>
      <c r="G11" s="14">
        <v>0.2316</v>
      </c>
      <c r="H11" s="14">
        <v>0.28960000000000002</v>
      </c>
      <c r="I11" s="14">
        <v>0.35204750000000001</v>
      </c>
      <c r="O11" s="18"/>
    </row>
    <row r="12" spans="1:20" x14ac:dyDescent="0.3">
      <c r="A12" s="13">
        <v>9</v>
      </c>
      <c r="B12" s="14">
        <v>0.35908562572646263</v>
      </c>
      <c r="D12" s="14">
        <v>0.316239316239316</v>
      </c>
      <c r="E12" s="14">
        <v>0.35897435900000002</v>
      </c>
      <c r="F12" s="14">
        <v>0.401709401709402</v>
      </c>
      <c r="G12" s="14">
        <v>0.2872575</v>
      </c>
      <c r="H12" s="14">
        <v>0.35620000000000002</v>
      </c>
      <c r="I12" s="14">
        <v>0.42679499999999998</v>
      </c>
      <c r="O12" s="18"/>
    </row>
    <row r="13" spans="1:20" x14ac:dyDescent="0.3">
      <c r="A13" s="13">
        <v>10</v>
      </c>
      <c r="B13" s="14">
        <v>0.41870529542585805</v>
      </c>
      <c r="D13" s="14">
        <v>0.37890625</v>
      </c>
      <c r="E13" s="14">
        <v>0.421875</v>
      </c>
      <c r="F13" s="14">
        <v>0.46484375</v>
      </c>
      <c r="G13" s="14">
        <v>0.325125</v>
      </c>
      <c r="H13" s="14">
        <v>0.40689999999999998</v>
      </c>
      <c r="I13" s="14">
        <v>0.48894749999999998</v>
      </c>
      <c r="O13" s="18"/>
    </row>
    <row r="14" spans="1:20" x14ac:dyDescent="0.3">
      <c r="A14" s="13">
        <v>11</v>
      </c>
      <c r="B14" s="14">
        <v>0.20408163265306123</v>
      </c>
      <c r="D14" s="14">
        <v>0.16326530612244899</v>
      </c>
      <c r="E14" s="14">
        <v>0.21224489799999999</v>
      </c>
      <c r="F14" s="14">
        <v>0.26530612244898</v>
      </c>
      <c r="G14" s="14">
        <v>0.1071</v>
      </c>
      <c r="H14" s="14">
        <v>0.16930000000000001</v>
      </c>
      <c r="I14" s="14">
        <v>0.24863750000000001</v>
      </c>
      <c r="O14" s="18"/>
    </row>
    <row r="15" spans="1:20" x14ac:dyDescent="0.3">
      <c r="A15" s="13">
        <v>12</v>
      </c>
      <c r="B15" s="14">
        <v>0.32282311597032409</v>
      </c>
      <c r="D15" s="14">
        <v>0.27454545454545498</v>
      </c>
      <c r="E15" s="14">
        <v>0.31272727299999997</v>
      </c>
      <c r="F15" s="14">
        <v>0.350909090909091</v>
      </c>
      <c r="G15" s="14">
        <v>0.27090999999999998</v>
      </c>
      <c r="H15" s="14">
        <v>0.34010000000000001</v>
      </c>
      <c r="I15" s="14">
        <v>0.41669499999999998</v>
      </c>
      <c r="O15" s="18"/>
    </row>
    <row r="16" spans="1:20" x14ac:dyDescent="0.3">
      <c r="A16" s="13">
        <v>13</v>
      </c>
      <c r="B16" s="14">
        <v>0.63082143926539569</v>
      </c>
      <c r="D16" s="14">
        <v>0.58928571428571397</v>
      </c>
      <c r="E16" s="14">
        <v>0.633928571</v>
      </c>
      <c r="F16" s="14">
        <v>0.67857142857142905</v>
      </c>
      <c r="G16" s="14">
        <v>0.63830500000000001</v>
      </c>
      <c r="H16" s="14">
        <v>0.69710000000000005</v>
      </c>
      <c r="I16" s="14">
        <v>0.75154750000000003</v>
      </c>
      <c r="O16" s="18"/>
      <c r="R16" s="19"/>
      <c r="S16" s="19"/>
      <c r="T16" s="19"/>
    </row>
    <row r="17" spans="1:14" s="18" customFormat="1" x14ac:dyDescent="0.3">
      <c r="A17" s="13">
        <v>14</v>
      </c>
      <c r="B17" s="14">
        <v>0.38675350558758625</v>
      </c>
      <c r="C17" s="14"/>
      <c r="D17" s="14">
        <v>0.33237822349570201</v>
      </c>
      <c r="E17" s="14">
        <v>0.38395415500000002</v>
      </c>
      <c r="F17" s="14">
        <v>0.43553008595988502</v>
      </c>
      <c r="G17" s="14">
        <v>0.3125</v>
      </c>
      <c r="H17" s="14">
        <v>0.39105000000000001</v>
      </c>
      <c r="I17" s="14">
        <v>0.476495</v>
      </c>
      <c r="J17" s="14"/>
      <c r="K17" s="14"/>
      <c r="L17" s="14"/>
      <c r="M17" s="16"/>
      <c r="N17" s="17"/>
    </row>
    <row r="18" spans="1:14" s="18" customFormat="1" x14ac:dyDescent="0.3">
      <c r="A18" s="13">
        <v>15</v>
      </c>
      <c r="B18" s="14">
        <v>0.27166126750923941</v>
      </c>
      <c r="C18" s="14"/>
      <c r="D18" s="14">
        <v>0.20440251572327001</v>
      </c>
      <c r="E18" s="14">
        <v>0.25157232699999998</v>
      </c>
      <c r="F18" s="14">
        <v>0.29874213836477997</v>
      </c>
      <c r="G18" s="14">
        <v>0.23865749999999999</v>
      </c>
      <c r="H18" s="14">
        <v>0.32119999999999999</v>
      </c>
      <c r="I18" s="14">
        <v>0.41830000000000001</v>
      </c>
      <c r="J18" s="14"/>
      <c r="K18" s="14"/>
      <c r="L18" s="14"/>
      <c r="M18" s="16"/>
      <c r="N18" s="17"/>
    </row>
    <row r="19" spans="1:14" s="18" customFormat="1" x14ac:dyDescent="0.3">
      <c r="A19" s="13">
        <v>16</v>
      </c>
      <c r="B19" s="14">
        <v>0.25454885343968092</v>
      </c>
      <c r="C19" s="14"/>
      <c r="D19" s="14">
        <v>0.19892473118279599</v>
      </c>
      <c r="E19" s="14">
        <v>0.24193548400000001</v>
      </c>
      <c r="F19" s="14">
        <v>0.28494623655913998</v>
      </c>
      <c r="G19" s="14">
        <v>0.22850500000000001</v>
      </c>
      <c r="H19" s="14">
        <v>0.3</v>
      </c>
      <c r="I19" s="14">
        <v>0.38027499999999997</v>
      </c>
      <c r="J19" s="14"/>
      <c r="K19" s="14"/>
      <c r="L19" s="14"/>
      <c r="M19" s="16"/>
      <c r="N19" s="17"/>
    </row>
    <row r="20" spans="1:14" s="18" customFormat="1" x14ac:dyDescent="0.3">
      <c r="A20" s="13">
        <v>17</v>
      </c>
      <c r="B20" s="14">
        <v>0.28004784688995216</v>
      </c>
      <c r="C20" s="14"/>
      <c r="D20" s="14">
        <v>0.21035598705501601</v>
      </c>
      <c r="E20" s="14">
        <v>0.25889967600000002</v>
      </c>
      <c r="F20" s="14">
        <v>0.307443365695793</v>
      </c>
      <c r="G20" s="14">
        <v>0.2472</v>
      </c>
      <c r="H20" s="14">
        <v>0.33555000000000001</v>
      </c>
      <c r="I20" s="14">
        <v>0.42354750000000002</v>
      </c>
      <c r="J20" s="14"/>
      <c r="K20" s="14"/>
      <c r="L20" s="14"/>
      <c r="M20" s="16"/>
      <c r="N20" s="17"/>
    </row>
    <row r="21" spans="1:14" s="18" customFormat="1" x14ac:dyDescent="0.3">
      <c r="A21" s="13">
        <v>18</v>
      </c>
      <c r="B21" s="14">
        <v>0.25510387221250058</v>
      </c>
      <c r="C21" s="14"/>
      <c r="D21" s="14">
        <v>0.20286885245901601</v>
      </c>
      <c r="E21" s="14">
        <v>0.239754098</v>
      </c>
      <c r="F21" s="14">
        <v>0.27868852459016402</v>
      </c>
      <c r="G21" s="14">
        <v>0.16832</v>
      </c>
      <c r="H21" s="14">
        <v>0.27174999999999999</v>
      </c>
      <c r="I21" s="14">
        <v>0.39534249999999999</v>
      </c>
      <c r="J21" s="14"/>
      <c r="K21" s="14"/>
      <c r="L21" s="14"/>
      <c r="M21" s="16"/>
      <c r="N21" s="17"/>
    </row>
    <row r="22" spans="1:14" s="18" customFormat="1" x14ac:dyDescent="0.3">
      <c r="A22" s="13">
        <v>19</v>
      </c>
      <c r="B22" s="14">
        <v>0.33914260151148845</v>
      </c>
      <c r="C22" s="14"/>
      <c r="D22" s="14">
        <v>0.28195488721804501</v>
      </c>
      <c r="E22" s="14">
        <v>0.321428571</v>
      </c>
      <c r="F22" s="14">
        <v>0.360902255639098</v>
      </c>
      <c r="G22" s="14">
        <v>0.2867575</v>
      </c>
      <c r="H22" s="14">
        <v>0.36795</v>
      </c>
      <c r="I22" s="14">
        <v>0.45218999999999998</v>
      </c>
      <c r="J22" s="14"/>
      <c r="K22" s="14"/>
      <c r="L22" s="14"/>
      <c r="M22" s="16"/>
      <c r="N22" s="17"/>
    </row>
    <row r="23" spans="1:14" s="18" customFormat="1" x14ac:dyDescent="0.3">
      <c r="A23" s="13">
        <v>20</v>
      </c>
      <c r="B23" s="14">
        <v>0.37677281709599009</v>
      </c>
      <c r="C23" s="14"/>
      <c r="D23" s="14">
        <v>0.32462686567164201</v>
      </c>
      <c r="E23" s="14">
        <v>0.36567164200000002</v>
      </c>
      <c r="F23" s="14">
        <v>0.40671641791044799</v>
      </c>
      <c r="G23" s="14">
        <v>0.32255250000000002</v>
      </c>
      <c r="H23" s="14">
        <v>0.39589999999999997</v>
      </c>
      <c r="I23" s="14">
        <v>0.4731475</v>
      </c>
      <c r="J23" s="14"/>
      <c r="K23" s="14"/>
      <c r="L23" s="14"/>
      <c r="M23" s="16"/>
      <c r="N23" s="17"/>
    </row>
    <row r="24" spans="1:14" s="18" customFormat="1" x14ac:dyDescent="0.3">
      <c r="A24" s="13">
        <v>21</v>
      </c>
      <c r="B24" s="14">
        <v>0.23918507115704818</v>
      </c>
      <c r="C24" s="14"/>
      <c r="D24" s="14">
        <v>0.184782608695652</v>
      </c>
      <c r="E24" s="14">
        <v>0.22554347799999999</v>
      </c>
      <c r="F24" s="14">
        <v>0.26902173913043498</v>
      </c>
      <c r="G24" s="14">
        <v>0.2215</v>
      </c>
      <c r="H24" s="14">
        <v>0.29170000000000001</v>
      </c>
      <c r="I24" s="14">
        <v>0.37190000000000001</v>
      </c>
      <c r="J24" s="14"/>
      <c r="K24" s="14"/>
      <c r="L24" s="14"/>
      <c r="M24" s="16"/>
      <c r="N24" s="17"/>
    </row>
    <row r="25" spans="1:14" s="18" customFormat="1" x14ac:dyDescent="0.3">
      <c r="A25" s="13">
        <v>22</v>
      </c>
      <c r="B25" s="14">
        <v>0.32819133469031697</v>
      </c>
      <c r="C25" s="14"/>
      <c r="D25" s="14">
        <v>0.26449275362318803</v>
      </c>
      <c r="E25" s="14">
        <v>0.30253623200000002</v>
      </c>
      <c r="F25" s="14">
        <v>0.34057971014492799</v>
      </c>
      <c r="G25" s="14">
        <v>0.33375250000000001</v>
      </c>
      <c r="H25" s="14">
        <v>0.40589999999999998</v>
      </c>
      <c r="I25" s="14">
        <v>0.47419499999999998</v>
      </c>
      <c r="J25" s="14"/>
      <c r="K25" s="14"/>
      <c r="L25" s="14"/>
      <c r="M25" s="16"/>
      <c r="N25" s="17"/>
    </row>
    <row r="26" spans="1:14" s="18" customFormat="1" x14ac:dyDescent="0.3">
      <c r="A26" s="13">
        <v>23</v>
      </c>
      <c r="B26" s="14">
        <v>0.32534797401794002</v>
      </c>
      <c r="C26" s="14"/>
      <c r="D26" s="14">
        <v>0.27007299270072999</v>
      </c>
      <c r="E26" s="14">
        <v>0.31386861300000002</v>
      </c>
      <c r="F26" s="14">
        <v>0.36009732360097302</v>
      </c>
      <c r="G26" s="14">
        <v>0.25940000000000002</v>
      </c>
      <c r="H26" s="14">
        <v>0.34489999999999998</v>
      </c>
      <c r="I26" s="14">
        <v>0.43885000000000002</v>
      </c>
      <c r="J26" s="14"/>
      <c r="K26" s="14"/>
      <c r="L26" s="14"/>
      <c r="M26" s="16"/>
      <c r="N26" s="17"/>
    </row>
    <row r="27" spans="1:14" s="18" customFormat="1" x14ac:dyDescent="0.3">
      <c r="A27" s="13">
        <v>24</v>
      </c>
      <c r="B27" s="14">
        <v>0.23701029216467462</v>
      </c>
      <c r="C27" s="14"/>
      <c r="D27" s="14">
        <v>0.17867435158501399</v>
      </c>
      <c r="E27" s="14">
        <v>0.22190201700000001</v>
      </c>
      <c r="F27" s="14">
        <v>0.26512968299711798</v>
      </c>
      <c r="G27" s="14">
        <v>0.18870500000000001</v>
      </c>
      <c r="H27" s="14">
        <v>0.26915</v>
      </c>
      <c r="I27" s="14">
        <v>0.36244749999999998</v>
      </c>
      <c r="J27" s="14"/>
      <c r="K27" s="14"/>
      <c r="L27" s="14"/>
      <c r="M27" s="16"/>
      <c r="N27" s="17"/>
    </row>
    <row r="28" spans="1:14" s="18" customFormat="1" x14ac:dyDescent="0.3">
      <c r="A28" s="13">
        <v>25</v>
      </c>
      <c r="B28" s="14">
        <v>0.33631864763072611</v>
      </c>
      <c r="C28" s="14"/>
      <c r="D28" s="14">
        <v>0.26283987915407903</v>
      </c>
      <c r="E28" s="14">
        <v>0.31117824799999999</v>
      </c>
      <c r="F28" s="14">
        <v>0.36253776435045298</v>
      </c>
      <c r="G28" s="14">
        <v>0.3003575</v>
      </c>
      <c r="H28" s="14">
        <v>0.3891</v>
      </c>
      <c r="I28" s="14">
        <v>0.48780000000000001</v>
      </c>
      <c r="J28" s="14"/>
      <c r="K28" s="14"/>
      <c r="L28" s="14"/>
      <c r="M28" s="16"/>
      <c r="N28" s="17"/>
    </row>
    <row r="29" spans="1:14" s="18" customFormat="1" x14ac:dyDescent="0.3">
      <c r="A29" s="13">
        <v>26</v>
      </c>
      <c r="B29" s="14">
        <v>0.11135912698412698</v>
      </c>
      <c r="C29" s="14"/>
      <c r="D29" s="14">
        <v>7.3076923076923095E-2</v>
      </c>
      <c r="E29" s="14">
        <v>0.111538462</v>
      </c>
      <c r="F29" s="14">
        <v>0.15</v>
      </c>
      <c r="G29" s="14">
        <v>6.2436749999999999E-2</v>
      </c>
      <c r="H29" s="14">
        <v>0.13835</v>
      </c>
      <c r="I29" s="14">
        <v>0.25804749999999999</v>
      </c>
      <c r="J29" s="14"/>
      <c r="K29" s="14"/>
      <c r="L29" s="14"/>
      <c r="M29" s="16"/>
      <c r="N29" s="17"/>
    </row>
    <row r="30" spans="1:14" s="18" customFormat="1" x14ac:dyDescent="0.3">
      <c r="A30" s="13">
        <v>27</v>
      </c>
      <c r="B30" s="14">
        <v>0.24864574633098677</v>
      </c>
      <c r="C30" s="14"/>
      <c r="D30" s="14">
        <v>0.19815668202764999</v>
      </c>
      <c r="E30" s="14">
        <v>0.23732718899999999</v>
      </c>
      <c r="F30" s="14">
        <v>0.27880184331797198</v>
      </c>
      <c r="G30" s="14">
        <v>0.21295249999999999</v>
      </c>
      <c r="H30" s="14">
        <v>0.28210000000000002</v>
      </c>
      <c r="I30" s="14">
        <v>0.35379500000000003</v>
      </c>
      <c r="J30" s="14"/>
      <c r="K30" s="14"/>
      <c r="L30" s="14"/>
      <c r="M30" s="16"/>
      <c r="N30" s="17"/>
    </row>
    <row r="31" spans="1:14" s="18" customFormat="1" x14ac:dyDescent="0.3">
      <c r="A31" s="13">
        <v>28</v>
      </c>
      <c r="B31" s="14">
        <v>0.34648895043563555</v>
      </c>
      <c r="C31" s="14"/>
      <c r="D31" s="14">
        <v>0.273037542662116</v>
      </c>
      <c r="E31" s="14">
        <v>0.310580205</v>
      </c>
      <c r="F31" s="14">
        <v>0.34812286689419802</v>
      </c>
      <c r="G31" s="14">
        <v>0.3076525</v>
      </c>
      <c r="H31" s="14">
        <v>0.3947</v>
      </c>
      <c r="I31" s="14">
        <v>0.4871375</v>
      </c>
      <c r="J31" s="14"/>
      <c r="K31" s="14"/>
      <c r="L31" s="14"/>
      <c r="M31" s="16"/>
      <c r="N31" s="17"/>
    </row>
    <row r="32" spans="1:14" s="18" customFormat="1" x14ac:dyDescent="0.3">
      <c r="A32" s="13">
        <v>29</v>
      </c>
      <c r="B32" s="14">
        <v>0.29802861441942313</v>
      </c>
      <c r="C32" s="14"/>
      <c r="D32" s="14">
        <v>0.23043478260869599</v>
      </c>
      <c r="E32" s="14">
        <v>0.26956521700000002</v>
      </c>
      <c r="F32" s="14">
        <v>0.31086956521739101</v>
      </c>
      <c r="G32" s="14">
        <v>0.26621</v>
      </c>
      <c r="H32" s="14">
        <v>0.34799999999999998</v>
      </c>
      <c r="I32" s="14">
        <v>0.43418000000000001</v>
      </c>
      <c r="J32" s="14"/>
      <c r="K32" s="14"/>
      <c r="L32" s="14"/>
      <c r="M32" s="16"/>
      <c r="N32" s="17"/>
    </row>
    <row r="33" spans="1:14" s="18" customFormat="1" x14ac:dyDescent="0.3">
      <c r="A33" s="13">
        <v>30</v>
      </c>
      <c r="B33" s="14">
        <v>0.24914433880726017</v>
      </c>
      <c r="C33" s="14"/>
      <c r="D33" s="14">
        <v>0.18599033816425101</v>
      </c>
      <c r="E33" s="14">
        <v>0.22463768100000001</v>
      </c>
      <c r="F33" s="14">
        <v>0.26570048309178701</v>
      </c>
      <c r="G33" s="14">
        <v>0.2015575</v>
      </c>
      <c r="H33" s="14">
        <v>0.28649999999999998</v>
      </c>
      <c r="I33" s="14">
        <v>0.3821425</v>
      </c>
      <c r="J33" s="14"/>
      <c r="K33" s="14"/>
      <c r="L33" s="14"/>
      <c r="M33" s="16"/>
      <c r="N33" s="17"/>
    </row>
    <row r="34" spans="1:14" s="18" customFormat="1" x14ac:dyDescent="0.3">
      <c r="A34" s="13">
        <v>31</v>
      </c>
      <c r="B34" s="14">
        <v>0.41041237113402063</v>
      </c>
      <c r="C34" s="14"/>
      <c r="D34" s="14">
        <v>0.34013605442176897</v>
      </c>
      <c r="E34" s="14">
        <v>0.39455782299999997</v>
      </c>
      <c r="F34" s="14">
        <v>0.452380952380952</v>
      </c>
      <c r="G34" s="14">
        <v>0.354215</v>
      </c>
      <c r="H34" s="14">
        <v>0.44900000000000001</v>
      </c>
      <c r="I34" s="14">
        <v>0.54378000000000004</v>
      </c>
      <c r="J34" s="14"/>
      <c r="K34" s="14"/>
      <c r="L34" s="14"/>
      <c r="M34" s="16"/>
      <c r="N34" s="17"/>
    </row>
    <row r="35" spans="1:14" s="18" customFormat="1" x14ac:dyDescent="0.3">
      <c r="A35" s="13">
        <v>32</v>
      </c>
      <c r="B35" s="14">
        <v>0.24482924482924481</v>
      </c>
      <c r="C35" s="14"/>
      <c r="D35" s="14">
        <v>0.193146417445483</v>
      </c>
      <c r="E35" s="14">
        <v>0.23987538899999999</v>
      </c>
      <c r="F35" s="14">
        <v>0.28660436137071599</v>
      </c>
      <c r="G35" s="14">
        <v>0.203905</v>
      </c>
      <c r="H35" s="14">
        <v>0.27055000000000001</v>
      </c>
      <c r="I35" s="14">
        <v>0.34969499999999998</v>
      </c>
      <c r="J35" s="14"/>
      <c r="K35" s="14"/>
      <c r="L35" s="14"/>
      <c r="M35" s="16"/>
      <c r="N35" s="17"/>
    </row>
    <row r="36" spans="1:14" s="18" customFormat="1" x14ac:dyDescent="0.3">
      <c r="A36" s="13">
        <v>33</v>
      </c>
      <c r="B36" s="14">
        <v>0.31167868589743586</v>
      </c>
      <c r="C36" s="14"/>
      <c r="D36" s="14">
        <v>0.253869969040248</v>
      </c>
      <c r="E36" s="14">
        <v>0.30340557299999998</v>
      </c>
      <c r="F36" s="14">
        <v>0.35294117647058798</v>
      </c>
      <c r="G36" s="14">
        <v>0.268405</v>
      </c>
      <c r="H36" s="14">
        <v>0.34739999999999999</v>
      </c>
      <c r="I36" s="14">
        <v>0.42733749999999998</v>
      </c>
      <c r="J36" s="14"/>
      <c r="K36" s="14"/>
      <c r="L36" s="14"/>
      <c r="M36" s="16"/>
      <c r="N36" s="17"/>
    </row>
    <row r="37" spans="1:14" s="18" customFormat="1" x14ac:dyDescent="0.3">
      <c r="A37" s="13">
        <v>34</v>
      </c>
      <c r="B37" s="14">
        <v>2.3195006747638327E-2</v>
      </c>
      <c r="C37" s="14"/>
      <c r="D37" s="14">
        <v>8.9686098654708502E-3</v>
      </c>
      <c r="E37" s="14">
        <v>2.0179372000000001E-2</v>
      </c>
      <c r="F37" s="14">
        <v>3.3632286995515702E-2</v>
      </c>
      <c r="G37" s="14">
        <v>2.3130000000000001E-2</v>
      </c>
      <c r="H37" s="14">
        <v>5.3414999999999997E-2</v>
      </c>
      <c r="I37" s="14">
        <v>0.1000475</v>
      </c>
      <c r="J37" s="14"/>
      <c r="K37" s="14"/>
      <c r="L37" s="14"/>
      <c r="M37" s="16"/>
      <c r="N37" s="17"/>
    </row>
    <row r="38" spans="1:14" s="18" customFormat="1" x14ac:dyDescent="0.3">
      <c r="A38" s="13">
        <v>35</v>
      </c>
      <c r="B38" s="14">
        <v>0.2136552812858783</v>
      </c>
      <c r="C38" s="14"/>
      <c r="D38" s="14">
        <v>0.14181818181818201</v>
      </c>
      <c r="E38" s="14">
        <v>0.185454545</v>
      </c>
      <c r="F38" s="14">
        <v>0.232727272727273</v>
      </c>
      <c r="G38" s="14">
        <v>0.17306250000000001</v>
      </c>
      <c r="H38" s="14">
        <v>0.26655000000000001</v>
      </c>
      <c r="I38" s="14">
        <v>0.37148999999999999</v>
      </c>
      <c r="J38" s="14"/>
      <c r="K38" s="14"/>
      <c r="L38" s="14"/>
      <c r="M38" s="16"/>
      <c r="N38" s="17"/>
    </row>
    <row r="39" spans="1:14" s="18" customFormat="1" x14ac:dyDescent="0.3">
      <c r="A39" s="13">
        <v>36</v>
      </c>
      <c r="B39" s="14">
        <v>0.29577464788732394</v>
      </c>
      <c r="C39" s="14"/>
      <c r="D39" s="14">
        <v>0.25117370892018798</v>
      </c>
      <c r="E39" s="14">
        <v>0.29342722999999998</v>
      </c>
      <c r="F39" s="14">
        <v>0.338028169014085</v>
      </c>
      <c r="G39" s="14">
        <v>0.22991</v>
      </c>
      <c r="H39" s="14">
        <v>0.30075000000000002</v>
      </c>
      <c r="I39" s="14">
        <v>0.37413750000000001</v>
      </c>
      <c r="J39" s="14"/>
      <c r="K39" s="14"/>
      <c r="L39" s="14"/>
      <c r="M39" s="16"/>
      <c r="N39" s="17"/>
    </row>
    <row r="40" spans="1:14" s="18" customFormat="1" x14ac:dyDescent="0.3">
      <c r="A40" s="13">
        <v>37</v>
      </c>
      <c r="B40" s="14">
        <v>0.25882352941176467</v>
      </c>
      <c r="C40" s="14"/>
      <c r="D40" s="14">
        <v>0.18518518518518501</v>
      </c>
      <c r="E40" s="14">
        <v>0.22469135800000001</v>
      </c>
      <c r="F40" s="14">
        <v>0.266666666666667</v>
      </c>
      <c r="G40" s="14">
        <v>0.22290499999999999</v>
      </c>
      <c r="H40" s="14">
        <v>0.311</v>
      </c>
      <c r="I40" s="14">
        <v>0.40921750000000001</v>
      </c>
      <c r="J40" s="14"/>
      <c r="K40" s="14"/>
      <c r="L40" s="14"/>
      <c r="M40" s="16"/>
      <c r="N40" s="17"/>
    </row>
    <row r="41" spans="1:14" s="18" customFormat="1" x14ac:dyDescent="0.3">
      <c r="A41" s="13">
        <v>38</v>
      </c>
      <c r="B41" s="14">
        <v>0.20028480482492877</v>
      </c>
      <c r="C41" s="14"/>
      <c r="D41" s="14">
        <v>0.14942528735632199</v>
      </c>
      <c r="E41" s="14">
        <v>0.18965517200000001</v>
      </c>
      <c r="F41" s="14">
        <v>0.232758620689655</v>
      </c>
      <c r="G41" s="14">
        <v>0.1531575</v>
      </c>
      <c r="H41" s="14">
        <v>0.22525000000000001</v>
      </c>
      <c r="I41" s="14">
        <v>0.31739000000000001</v>
      </c>
      <c r="J41" s="14"/>
      <c r="K41" s="14"/>
      <c r="L41" s="14"/>
      <c r="M41" s="16"/>
      <c r="N41" s="17"/>
    </row>
    <row r="42" spans="1:14" s="18" customFormat="1" x14ac:dyDescent="0.3">
      <c r="A42" s="13">
        <v>39</v>
      </c>
      <c r="B42" s="14">
        <v>0.29563492063492064</v>
      </c>
      <c r="C42" s="14"/>
      <c r="D42" s="14">
        <v>0.231884057971014</v>
      </c>
      <c r="E42" s="14">
        <v>0.27826086999999999</v>
      </c>
      <c r="F42" s="14">
        <v>0.327536231884058</v>
      </c>
      <c r="G42" s="14">
        <v>0.2433525</v>
      </c>
      <c r="H42" s="14">
        <v>0.32940000000000003</v>
      </c>
      <c r="I42" s="14">
        <v>0.41954249999999998</v>
      </c>
      <c r="J42" s="14"/>
      <c r="K42" s="14"/>
      <c r="L42" s="14"/>
      <c r="M42" s="16"/>
      <c r="N42" s="17"/>
    </row>
    <row r="43" spans="1:14" s="18" customFormat="1" x14ac:dyDescent="0.3">
      <c r="A43" s="13">
        <v>40</v>
      </c>
      <c r="B43" s="14">
        <v>0.27040080738177624</v>
      </c>
      <c r="C43" s="14"/>
      <c r="D43" s="14">
        <v>0.221709006928406</v>
      </c>
      <c r="E43" s="14">
        <v>0.26327944599999997</v>
      </c>
      <c r="F43" s="14">
        <v>0.30484988452655898</v>
      </c>
      <c r="G43" s="14">
        <v>0.221105</v>
      </c>
      <c r="H43" s="14">
        <v>0.28849999999999998</v>
      </c>
      <c r="I43" s="14">
        <v>0.36134250000000001</v>
      </c>
      <c r="J43" s="14"/>
      <c r="K43" s="14"/>
      <c r="L43" s="14"/>
      <c r="M43" s="16"/>
      <c r="N43" s="17"/>
    </row>
    <row r="44" spans="1:14" s="18" customFormat="1" x14ac:dyDescent="0.3">
      <c r="A44" s="13">
        <v>41</v>
      </c>
      <c r="B44" s="14">
        <v>0.31870031109574837</v>
      </c>
      <c r="C44" s="14"/>
      <c r="D44" s="14">
        <v>0.2578125</v>
      </c>
      <c r="E44" s="14">
        <v>0.30208333300000001</v>
      </c>
      <c r="F44" s="14">
        <v>0.34895833333333298</v>
      </c>
      <c r="G44" s="14">
        <v>0.28170499999999998</v>
      </c>
      <c r="H44" s="14">
        <v>0.35775000000000001</v>
      </c>
      <c r="I44" s="14">
        <v>0.44569999999999999</v>
      </c>
      <c r="J44" s="14"/>
      <c r="K44" s="14"/>
      <c r="L44" s="14"/>
      <c r="M44" s="16"/>
      <c r="N44" s="17"/>
    </row>
    <row r="45" spans="1:14" s="18" customFormat="1" x14ac:dyDescent="0.3">
      <c r="A45" s="13">
        <v>42</v>
      </c>
      <c r="B45" s="14">
        <v>4.3480313473704089E-2</v>
      </c>
      <c r="C45" s="14"/>
      <c r="D45" s="14">
        <v>2.1406727828746201E-2</v>
      </c>
      <c r="E45" s="14">
        <v>4.2813456E-2</v>
      </c>
      <c r="F45" s="14">
        <v>6.7278287461773695E-2</v>
      </c>
      <c r="G45" s="14">
        <v>3.1422499999999999E-2</v>
      </c>
      <c r="H45" s="14">
        <v>6.8695000000000006E-2</v>
      </c>
      <c r="I45" s="14">
        <v>0.12694749999999999</v>
      </c>
      <c r="J45" s="14"/>
      <c r="K45" s="14"/>
      <c r="L45" s="14"/>
      <c r="M45" s="16"/>
      <c r="N45" s="17"/>
    </row>
    <row r="46" spans="1:14" s="18" customFormat="1" x14ac:dyDescent="0.3">
      <c r="A46" s="13">
        <v>43</v>
      </c>
      <c r="B46" s="14">
        <v>0.39091725884178719</v>
      </c>
      <c r="C46" s="14"/>
      <c r="D46" s="14">
        <v>0.31750741839762597</v>
      </c>
      <c r="E46" s="14">
        <v>0.367952522</v>
      </c>
      <c r="F46" s="14">
        <v>0.41839762611275999</v>
      </c>
      <c r="G46" s="14">
        <v>0.35781000000000002</v>
      </c>
      <c r="H46" s="14">
        <v>0.44205</v>
      </c>
      <c r="I46" s="14">
        <v>0.53624249999999996</v>
      </c>
      <c r="J46" s="14"/>
      <c r="K46" s="14"/>
      <c r="L46" s="14"/>
      <c r="M46" s="16"/>
      <c r="N46" s="17"/>
    </row>
    <row r="47" spans="1:14" s="18" customFormat="1" x14ac:dyDescent="0.3">
      <c r="A47" s="13">
        <v>44</v>
      </c>
      <c r="B47" s="14">
        <v>0.36159844054580892</v>
      </c>
      <c r="C47" s="14"/>
      <c r="D47" s="14">
        <v>0.287822878228782</v>
      </c>
      <c r="E47" s="14">
        <v>0.343173432</v>
      </c>
      <c r="F47" s="14">
        <v>0.398523985239852</v>
      </c>
      <c r="G47" s="14">
        <v>0.29680499999999999</v>
      </c>
      <c r="H47" s="14">
        <v>0.39545000000000002</v>
      </c>
      <c r="I47" s="14">
        <v>0.50089499999999998</v>
      </c>
      <c r="J47" s="14"/>
      <c r="K47" s="14"/>
      <c r="L47" s="14"/>
      <c r="M47" s="16"/>
      <c r="N47" s="17"/>
    </row>
    <row r="48" spans="1:14" s="18" customFormat="1" x14ac:dyDescent="0.3">
      <c r="A48" s="13">
        <v>45</v>
      </c>
      <c r="B48" s="14">
        <v>0.22958333333333336</v>
      </c>
      <c r="C48" s="14"/>
      <c r="D48" s="14">
        <v>0.15172413793103401</v>
      </c>
      <c r="E48" s="14">
        <v>0.19655172400000001</v>
      </c>
      <c r="F48" s="14">
        <v>0.24482758620689701</v>
      </c>
      <c r="G48" s="14">
        <v>0.17050000000000001</v>
      </c>
      <c r="H48" s="14">
        <v>0.27395000000000003</v>
      </c>
      <c r="I48" s="14">
        <v>0.39879500000000001</v>
      </c>
      <c r="J48" s="14"/>
      <c r="K48" s="14"/>
      <c r="L48" s="14"/>
      <c r="M48" s="16"/>
      <c r="N48" s="17"/>
    </row>
    <row r="49" spans="1:20" x14ac:dyDescent="0.3">
      <c r="A49" s="13">
        <v>46</v>
      </c>
      <c r="B49" s="14">
        <v>0.60289465359063588</v>
      </c>
      <c r="D49" s="14">
        <v>0.52617079889807195</v>
      </c>
      <c r="E49" s="14">
        <v>0.57851239700000001</v>
      </c>
      <c r="F49" s="14">
        <v>0.62809917355371903</v>
      </c>
      <c r="G49" s="14">
        <v>0.62860499999999997</v>
      </c>
      <c r="H49" s="14">
        <v>0.70599999999999996</v>
      </c>
      <c r="I49" s="14">
        <v>0.77588999999999997</v>
      </c>
      <c r="O49" s="18"/>
      <c r="R49" s="19"/>
      <c r="S49" s="19"/>
      <c r="T49" s="19"/>
    </row>
    <row r="50" spans="1:20" x14ac:dyDescent="0.3">
      <c r="A50" s="13">
        <v>47</v>
      </c>
      <c r="B50" s="14">
        <v>0.24844804318488528</v>
      </c>
      <c r="D50" s="14">
        <v>0.19841269841269801</v>
      </c>
      <c r="E50" s="14">
        <v>0.25</v>
      </c>
      <c r="F50" s="14">
        <v>0.30555555555555602</v>
      </c>
      <c r="G50" s="14">
        <v>0.1493525</v>
      </c>
      <c r="H50" s="14">
        <v>0.24590000000000001</v>
      </c>
      <c r="I50" s="14">
        <v>0.36244749999999998</v>
      </c>
      <c r="O50" s="18"/>
    </row>
    <row r="51" spans="1:20" x14ac:dyDescent="0.3">
      <c r="A51" s="13">
        <v>48</v>
      </c>
      <c r="B51" s="14">
        <v>9.0251366120218585E-2</v>
      </c>
      <c r="D51" s="14">
        <v>5.8441558441558399E-2</v>
      </c>
      <c r="E51" s="14">
        <v>8.7662338000000006E-2</v>
      </c>
      <c r="F51" s="14">
        <v>0.12012987012987</v>
      </c>
      <c r="G51" s="14">
        <v>6.7825750000000004E-2</v>
      </c>
      <c r="H51" s="14">
        <v>0.11375</v>
      </c>
      <c r="I51" s="14">
        <v>0.17269499999999999</v>
      </c>
      <c r="O51" s="18"/>
    </row>
    <row r="52" spans="1:20" x14ac:dyDescent="0.3">
      <c r="A52" s="13">
        <v>49</v>
      </c>
      <c r="B52" s="14">
        <v>0.36921196433707215</v>
      </c>
      <c r="D52" s="14">
        <v>0.31284916201117302</v>
      </c>
      <c r="E52" s="14">
        <v>0.36312849200000002</v>
      </c>
      <c r="F52" s="14">
        <v>0.41340782122905001</v>
      </c>
      <c r="G52" s="14">
        <v>0.2965525</v>
      </c>
      <c r="H52" s="14">
        <v>0.37830000000000003</v>
      </c>
      <c r="I52" s="14">
        <v>0.46988000000000002</v>
      </c>
      <c r="O52" s="18"/>
    </row>
    <row r="53" spans="1:20" x14ac:dyDescent="0.3">
      <c r="A53" s="13">
        <v>50</v>
      </c>
      <c r="B53" s="14">
        <v>0.21012165450121656</v>
      </c>
      <c r="D53" s="14">
        <v>0.162983425414365</v>
      </c>
      <c r="E53" s="14">
        <v>0.20441988999999999</v>
      </c>
      <c r="F53" s="14">
        <v>0.24585635359116001</v>
      </c>
      <c r="G53" s="14">
        <v>0.16839999999999999</v>
      </c>
      <c r="H53" s="14">
        <v>0.23415</v>
      </c>
      <c r="I53" s="14">
        <v>0.3083475</v>
      </c>
      <c r="O53" s="18"/>
    </row>
    <row r="54" spans="1:20" x14ac:dyDescent="0.3">
      <c r="A54" s="13">
        <v>51</v>
      </c>
      <c r="B54" s="14">
        <v>0.23886475622406639</v>
      </c>
      <c r="D54" s="14">
        <v>0.18970189701897</v>
      </c>
      <c r="E54" s="14">
        <v>0.23306233100000001</v>
      </c>
      <c r="F54" s="14">
        <v>0.276422764227642</v>
      </c>
      <c r="G54" s="14">
        <v>0.18920500000000001</v>
      </c>
      <c r="H54" s="14">
        <v>0.25824999999999998</v>
      </c>
      <c r="I54" s="14">
        <v>0.33664250000000001</v>
      </c>
      <c r="O54" s="18"/>
    </row>
    <row r="55" spans="1:20" x14ac:dyDescent="0.3">
      <c r="A55" s="13">
        <v>52</v>
      </c>
      <c r="B55" s="14">
        <v>0.14855396541443053</v>
      </c>
      <c r="D55" s="14">
        <v>0.108695652173913</v>
      </c>
      <c r="E55" s="14">
        <v>0.14251207699999999</v>
      </c>
      <c r="F55" s="14">
        <v>0.176328502415459</v>
      </c>
      <c r="G55" s="14">
        <v>0.12325750000000001</v>
      </c>
      <c r="H55" s="14">
        <v>0.17630000000000001</v>
      </c>
      <c r="I55" s="14">
        <v>0.24034749999999999</v>
      </c>
      <c r="O55" s="18"/>
    </row>
    <row r="56" spans="1:20" x14ac:dyDescent="0.3">
      <c r="A56" s="13">
        <v>53</v>
      </c>
      <c r="B56" s="14">
        <v>0.36432274059048908</v>
      </c>
      <c r="D56" s="14">
        <v>0.30139720558882199</v>
      </c>
      <c r="E56" s="14">
        <v>0.34331337299999998</v>
      </c>
      <c r="F56" s="14">
        <v>0.38522954091816403</v>
      </c>
      <c r="G56" s="14">
        <v>0.34035749999999998</v>
      </c>
      <c r="H56" s="14">
        <v>0.41149999999999998</v>
      </c>
      <c r="I56" s="14">
        <v>0.48580000000000001</v>
      </c>
      <c r="O56" s="18"/>
    </row>
    <row r="57" spans="1:20" x14ac:dyDescent="0.3">
      <c r="A57" s="13">
        <v>54</v>
      </c>
      <c r="B57" s="14">
        <v>0.257764329755652</v>
      </c>
      <c r="D57" s="14">
        <v>0.20641282565130301</v>
      </c>
      <c r="E57" s="14">
        <v>0.244488978</v>
      </c>
      <c r="F57" s="14">
        <v>0.28256513026052099</v>
      </c>
      <c r="G57" s="14">
        <v>0.22135250000000001</v>
      </c>
      <c r="H57" s="14">
        <v>0.29060000000000002</v>
      </c>
      <c r="I57" s="14">
        <v>0.3654</v>
      </c>
      <c r="O57" s="18"/>
    </row>
    <row r="58" spans="1:20" x14ac:dyDescent="0.3">
      <c r="A58" s="13">
        <v>55</v>
      </c>
      <c r="B58" s="14">
        <v>0.16838032647869411</v>
      </c>
      <c r="D58" s="14">
        <v>0.103896103896104</v>
      </c>
      <c r="E58" s="14">
        <v>0.14718614699999999</v>
      </c>
      <c r="F58" s="14">
        <v>0.19480519480519501</v>
      </c>
      <c r="G58" s="14">
        <v>0.12139999999999999</v>
      </c>
      <c r="H58" s="14">
        <v>0.2112</v>
      </c>
      <c r="I58" s="14">
        <v>0.32134249999999998</v>
      </c>
      <c r="O58" s="18"/>
    </row>
    <row r="59" spans="1:20" x14ac:dyDescent="0.3">
      <c r="A59" s="13">
        <v>56</v>
      </c>
      <c r="B59" s="14">
        <v>0.18891251279628318</v>
      </c>
      <c r="D59" s="14">
        <v>0.144067796610169</v>
      </c>
      <c r="E59" s="14">
        <v>0.19491525400000001</v>
      </c>
      <c r="F59" s="14">
        <v>0.24576271186440701</v>
      </c>
      <c r="G59" s="14">
        <v>0.1068525</v>
      </c>
      <c r="H59" s="14">
        <v>0.1769</v>
      </c>
      <c r="I59" s="14">
        <v>0.265295</v>
      </c>
      <c r="O59" s="18"/>
    </row>
    <row r="60" spans="1:20" x14ac:dyDescent="0.3">
      <c r="A60" s="13">
        <v>57</v>
      </c>
      <c r="B60" s="14">
        <v>0.47991423070190797</v>
      </c>
      <c r="D60" s="14">
        <v>0.402555910543131</v>
      </c>
      <c r="E60" s="14">
        <v>0.45686901000000002</v>
      </c>
      <c r="F60" s="14">
        <v>0.51118210862619795</v>
      </c>
      <c r="G60" s="14">
        <v>0.46328750000000002</v>
      </c>
      <c r="H60" s="14">
        <v>0.55325000000000002</v>
      </c>
      <c r="I60" s="14">
        <v>0.64274750000000003</v>
      </c>
      <c r="O60" s="18"/>
    </row>
    <row r="61" spans="1:20" x14ac:dyDescent="0.3">
      <c r="A61" s="13">
        <v>58</v>
      </c>
      <c r="B61" s="14">
        <v>0.15913338579578989</v>
      </c>
      <c r="D61" s="14">
        <v>0.114942528735632</v>
      </c>
      <c r="E61" s="14">
        <v>0.147126437</v>
      </c>
      <c r="F61" s="14">
        <v>0.181609195402299</v>
      </c>
      <c r="G61" s="14">
        <v>0.1377525</v>
      </c>
      <c r="H61" s="14">
        <v>0.1948</v>
      </c>
      <c r="I61" s="14">
        <v>0.26644250000000003</v>
      </c>
      <c r="O61" s="18"/>
    </row>
    <row r="62" spans="1:20" x14ac:dyDescent="0.3">
      <c r="A62" s="13">
        <v>59</v>
      </c>
      <c r="B62" s="14">
        <v>0.32480713596914174</v>
      </c>
      <c r="D62" s="14">
        <v>0.27659574468085102</v>
      </c>
      <c r="E62" s="14">
        <v>0.32826747699999997</v>
      </c>
      <c r="F62" s="14">
        <v>0.37993920972644402</v>
      </c>
      <c r="G62" s="14">
        <v>0.22359999999999999</v>
      </c>
      <c r="H62" s="14">
        <v>0.31240000000000001</v>
      </c>
      <c r="I62" s="14">
        <v>0.41059499999999999</v>
      </c>
      <c r="O62" s="18"/>
    </row>
    <row r="63" spans="1:20" x14ac:dyDescent="0.3">
      <c r="A63" s="13">
        <v>60</v>
      </c>
      <c r="B63" s="14">
        <v>0.18845385822279276</v>
      </c>
      <c r="D63" s="14">
        <v>0.14626865671641801</v>
      </c>
      <c r="E63" s="14">
        <v>0.188059701</v>
      </c>
      <c r="F63" s="14">
        <v>0.22985074626865701</v>
      </c>
      <c r="G63" s="14">
        <v>0.12221</v>
      </c>
      <c r="H63" s="14">
        <v>0.17205000000000001</v>
      </c>
      <c r="I63" s="14">
        <v>0.23264750000000001</v>
      </c>
      <c r="O63" s="18"/>
    </row>
    <row r="64" spans="1:20" x14ac:dyDescent="0.3">
      <c r="A64" s="13">
        <v>61</v>
      </c>
      <c r="B64" s="14">
        <v>0.32530762920426581</v>
      </c>
      <c r="D64" s="14">
        <v>0.28039702233250602</v>
      </c>
      <c r="E64" s="14">
        <v>0.32506203500000003</v>
      </c>
      <c r="F64" s="14">
        <v>0.37220843672456599</v>
      </c>
      <c r="G64" s="14">
        <v>0.26956249999999998</v>
      </c>
      <c r="H64" s="14">
        <v>0.32190000000000002</v>
      </c>
      <c r="I64" s="14">
        <v>0.37969999999999998</v>
      </c>
      <c r="O64" s="18"/>
    </row>
    <row r="65" spans="1:14" s="18" customFormat="1" x14ac:dyDescent="0.3">
      <c r="A65" s="13">
        <v>62</v>
      </c>
      <c r="B65" s="14">
        <v>0.20688818821246663</v>
      </c>
      <c r="C65" s="14"/>
      <c r="D65" s="14">
        <v>0.16857142857142901</v>
      </c>
      <c r="E65" s="14">
        <v>0.21142857100000001</v>
      </c>
      <c r="F65" s="14">
        <v>0.254285714285714</v>
      </c>
      <c r="G65" s="14">
        <v>0.13400000000000001</v>
      </c>
      <c r="H65" s="14">
        <v>0.19089999999999999</v>
      </c>
      <c r="I65" s="14">
        <v>0.26004749999999999</v>
      </c>
      <c r="J65" s="14"/>
      <c r="K65" s="14"/>
      <c r="L65" s="14"/>
      <c r="M65" s="16"/>
      <c r="N65" s="17"/>
    </row>
    <row r="66" spans="1:14" s="18" customFormat="1" x14ac:dyDescent="0.3">
      <c r="A66" s="13">
        <v>63</v>
      </c>
      <c r="B66" s="14">
        <v>0.33181876911150354</v>
      </c>
      <c r="C66" s="14"/>
      <c r="D66" s="14">
        <v>0.28770301624129901</v>
      </c>
      <c r="E66" s="14">
        <v>0.33178654299999999</v>
      </c>
      <c r="F66" s="14">
        <v>0.37587006960556801</v>
      </c>
      <c r="G66" s="14">
        <v>0.26405250000000002</v>
      </c>
      <c r="H66" s="14">
        <v>0.32540000000000002</v>
      </c>
      <c r="I66" s="14">
        <v>0.38764749999999998</v>
      </c>
      <c r="J66" s="14"/>
      <c r="K66" s="14"/>
      <c r="L66" s="14"/>
      <c r="M66" s="16"/>
      <c r="N66" s="17"/>
    </row>
    <row r="67" spans="1:14" s="18" customFormat="1" x14ac:dyDescent="0.3">
      <c r="A67" s="13">
        <v>64</v>
      </c>
      <c r="B67" s="14">
        <v>0.52999913108961361</v>
      </c>
      <c r="C67" s="14"/>
      <c r="D67" s="14">
        <v>0.48956356736242901</v>
      </c>
      <c r="E67" s="14">
        <v>0.53130929800000004</v>
      </c>
      <c r="F67" s="14">
        <v>0.57305502846299805</v>
      </c>
      <c r="G67" s="14">
        <v>0.48306250000000001</v>
      </c>
      <c r="H67" s="14">
        <v>0.54149999999999998</v>
      </c>
      <c r="I67" s="14">
        <v>0.59889499999999996</v>
      </c>
      <c r="J67" s="14"/>
      <c r="K67" s="14"/>
      <c r="L67" s="14"/>
      <c r="M67" s="16"/>
      <c r="N67" s="17"/>
    </row>
    <row r="68" spans="1:14" s="18" customFormat="1" x14ac:dyDescent="0.3">
      <c r="A68" s="13">
        <v>65</v>
      </c>
      <c r="B68" s="14">
        <v>0.29272658035034271</v>
      </c>
      <c r="C68" s="14"/>
      <c r="D68" s="14">
        <v>0.23795180722891601</v>
      </c>
      <c r="E68" s="14">
        <v>0.28614457799999998</v>
      </c>
      <c r="F68" s="14">
        <v>0.33433734939759002</v>
      </c>
      <c r="G68" s="14">
        <v>0.20680000000000001</v>
      </c>
      <c r="H68" s="14">
        <v>0.2621</v>
      </c>
      <c r="I68" s="14">
        <v>0.32440000000000002</v>
      </c>
      <c r="J68" s="14"/>
      <c r="K68" s="14"/>
      <c r="L68" s="14"/>
      <c r="M68" s="16"/>
      <c r="N68" s="17"/>
    </row>
    <row r="69" spans="1:14" s="18" customFormat="1" x14ac:dyDescent="0.3">
      <c r="A69" s="13">
        <v>66</v>
      </c>
      <c r="B69" s="14">
        <v>0.19521072796934866</v>
      </c>
      <c r="C69" s="14"/>
      <c r="D69" s="14">
        <v>0.15540540540540501</v>
      </c>
      <c r="E69" s="14">
        <v>0.19144144099999999</v>
      </c>
      <c r="F69" s="14">
        <v>0.22972972972972999</v>
      </c>
      <c r="G69" s="14">
        <v>0.1574525</v>
      </c>
      <c r="H69" s="14">
        <v>0.21390000000000001</v>
      </c>
      <c r="I69" s="14">
        <v>0.278395</v>
      </c>
      <c r="J69" s="14"/>
      <c r="K69" s="14"/>
      <c r="L69" s="14"/>
      <c r="M69" s="16"/>
      <c r="N69" s="17"/>
    </row>
    <row r="70" spans="1:14" s="18" customFormat="1" x14ac:dyDescent="0.3">
      <c r="A70" s="13">
        <v>67</v>
      </c>
      <c r="B70" s="14">
        <v>0.20290155440414509</v>
      </c>
      <c r="C70" s="14"/>
      <c r="D70" s="14">
        <v>0.157434402332362</v>
      </c>
      <c r="E70" s="14">
        <v>0.19825072899999999</v>
      </c>
      <c r="F70" s="14">
        <v>0.24198250728862999</v>
      </c>
      <c r="G70" s="14">
        <v>0.122</v>
      </c>
      <c r="H70" s="14">
        <v>0.16930000000000001</v>
      </c>
      <c r="I70" s="14">
        <v>0.223695</v>
      </c>
      <c r="J70" s="14"/>
      <c r="K70" s="14"/>
      <c r="L70" s="14"/>
      <c r="M70" s="16"/>
      <c r="N70" s="17"/>
    </row>
    <row r="71" spans="1:14" s="18" customFormat="1" x14ac:dyDescent="0.3">
      <c r="A71" s="13">
        <v>68</v>
      </c>
      <c r="B71" s="14">
        <v>0.21583333333333332</v>
      </c>
      <c r="C71" s="14"/>
      <c r="D71" s="14">
        <v>0.17882352941176499</v>
      </c>
      <c r="E71" s="14">
        <v>0.21647058799999999</v>
      </c>
      <c r="F71" s="14">
        <v>0.25647058823529401</v>
      </c>
      <c r="G71" s="14">
        <v>0.17499999999999999</v>
      </c>
      <c r="H71" s="14">
        <v>0.22720000000000001</v>
      </c>
      <c r="I71" s="14">
        <v>0.285495</v>
      </c>
      <c r="J71" s="14"/>
      <c r="K71" s="14"/>
      <c r="L71" s="14"/>
      <c r="M71" s="16"/>
      <c r="N71" s="17"/>
    </row>
    <row r="72" spans="1:14" s="18" customFormat="1" x14ac:dyDescent="0.3">
      <c r="A72" s="13">
        <v>69</v>
      </c>
      <c r="B72" s="14">
        <v>0.29998326359832639</v>
      </c>
      <c r="C72" s="14"/>
      <c r="D72" s="14">
        <v>0.27740189445196201</v>
      </c>
      <c r="E72" s="14">
        <v>0.30987821399999999</v>
      </c>
      <c r="F72" s="14">
        <v>0.34370771312584603</v>
      </c>
      <c r="G72" s="14">
        <v>0.28750500000000001</v>
      </c>
      <c r="H72" s="14">
        <v>0.32650000000000001</v>
      </c>
      <c r="I72" s="14">
        <v>0.36844749999999998</v>
      </c>
      <c r="J72" s="14"/>
      <c r="K72" s="14"/>
      <c r="L72" s="14"/>
      <c r="M72" s="16"/>
      <c r="N72" s="17"/>
    </row>
    <row r="73" spans="1:14" s="18" customFormat="1" x14ac:dyDescent="0.3">
      <c r="A73" s="13">
        <v>70</v>
      </c>
      <c r="B73" s="14">
        <v>2.3270159127480781E-2</v>
      </c>
      <c r="C73" s="14"/>
      <c r="D73" s="14">
        <v>1.05708245243129E-2</v>
      </c>
      <c r="E73" s="14">
        <v>2.3255814E-2</v>
      </c>
      <c r="F73" s="14">
        <v>3.80549682875264E-2</v>
      </c>
      <c r="G73" s="14">
        <v>1.7391500000000001E-2</v>
      </c>
      <c r="H73" s="14">
        <v>3.4049999999999997E-2</v>
      </c>
      <c r="I73" s="14">
        <v>6.0402749999999998E-2</v>
      </c>
      <c r="J73" s="14"/>
      <c r="K73" s="14"/>
      <c r="L73" s="14"/>
      <c r="M73" s="16"/>
      <c r="N73" s="17"/>
    </row>
    <row r="74" spans="1:14" s="18" customFormat="1" x14ac:dyDescent="0.3">
      <c r="A74" s="13">
        <v>71</v>
      </c>
      <c r="B74" s="14">
        <v>0.19483913114486362</v>
      </c>
      <c r="C74" s="14"/>
      <c r="D74" s="14">
        <v>0.14963503649634999</v>
      </c>
      <c r="E74" s="14">
        <v>0.19708029199999999</v>
      </c>
      <c r="F74" s="14">
        <v>0.24452554744525501</v>
      </c>
      <c r="G74" s="14">
        <v>0.15410499999999999</v>
      </c>
      <c r="H74" s="14">
        <v>0.21224999999999999</v>
      </c>
      <c r="I74" s="14">
        <v>0.27744750000000001</v>
      </c>
      <c r="J74" s="14"/>
      <c r="K74" s="14"/>
      <c r="L74" s="14"/>
      <c r="M74" s="16"/>
      <c r="N74" s="17"/>
    </row>
    <row r="75" spans="1:14" s="18" customFormat="1" x14ac:dyDescent="0.3">
      <c r="A75" s="13">
        <v>72</v>
      </c>
      <c r="B75" s="14">
        <v>0.42751846136889671</v>
      </c>
      <c r="C75" s="14"/>
      <c r="D75" s="14">
        <v>0.37542087542087499</v>
      </c>
      <c r="E75" s="14">
        <v>0.41414141399999999</v>
      </c>
      <c r="F75" s="14">
        <v>0.45454545454545497</v>
      </c>
      <c r="G75" s="14">
        <v>0.34949999999999998</v>
      </c>
      <c r="H75" s="14">
        <v>0.39269999999999999</v>
      </c>
      <c r="I75" s="14">
        <v>0.43829000000000001</v>
      </c>
      <c r="J75" s="14"/>
      <c r="K75" s="14"/>
      <c r="L75" s="14"/>
      <c r="M75" s="16"/>
      <c r="N75" s="17"/>
    </row>
    <row r="76" spans="1:14" s="18" customFormat="1" x14ac:dyDescent="0.3">
      <c r="A76" s="13">
        <v>73</v>
      </c>
      <c r="B76" s="14">
        <v>0.41836307863915223</v>
      </c>
      <c r="C76" s="14"/>
      <c r="D76" s="14">
        <v>0.35932203389830503</v>
      </c>
      <c r="E76" s="14">
        <v>0.41694915300000002</v>
      </c>
      <c r="F76" s="14">
        <v>0.47457627118644102</v>
      </c>
      <c r="G76" s="14">
        <v>0.339505</v>
      </c>
      <c r="H76" s="14">
        <v>0.42420000000000002</v>
      </c>
      <c r="I76" s="14">
        <v>0.50813750000000002</v>
      </c>
      <c r="J76" s="14"/>
      <c r="K76" s="14"/>
      <c r="L76" s="14"/>
      <c r="M76" s="16"/>
      <c r="N76" s="17"/>
    </row>
    <row r="77" spans="1:14" s="18" customFormat="1" x14ac:dyDescent="0.3">
      <c r="A77" s="13">
        <v>74</v>
      </c>
      <c r="B77" s="14">
        <v>0.41345013947001397</v>
      </c>
      <c r="C77" s="14"/>
      <c r="D77" s="14">
        <v>0.36951983298538599</v>
      </c>
      <c r="E77" s="14">
        <v>0.41336116899999997</v>
      </c>
      <c r="F77" s="14">
        <v>0.45720250521920702</v>
      </c>
      <c r="G77" s="14">
        <v>0.38735249999999999</v>
      </c>
      <c r="H77" s="14">
        <v>0.45065</v>
      </c>
      <c r="I77" s="14">
        <v>0.51489499999999999</v>
      </c>
      <c r="J77" s="14"/>
      <c r="K77" s="14"/>
      <c r="L77" s="14"/>
      <c r="M77" s="16"/>
      <c r="N77" s="17"/>
    </row>
    <row r="78" spans="1:14" s="18" customFormat="1" x14ac:dyDescent="0.3">
      <c r="A78" s="13">
        <v>75</v>
      </c>
      <c r="B78" s="14">
        <v>0.17141373683429756</v>
      </c>
      <c r="C78" s="14"/>
      <c r="D78" s="14">
        <v>0.13175675675675699</v>
      </c>
      <c r="E78" s="14">
        <v>0.17229729699999999</v>
      </c>
      <c r="F78" s="14">
        <v>0.21621621621621601</v>
      </c>
      <c r="G78" s="14">
        <v>0.1288</v>
      </c>
      <c r="H78" s="14">
        <v>0.17829999999999999</v>
      </c>
      <c r="I78" s="14">
        <v>0.23479</v>
      </c>
      <c r="J78" s="14"/>
      <c r="K78" s="14"/>
      <c r="L78" s="14"/>
      <c r="M78" s="16"/>
      <c r="N78" s="17"/>
    </row>
    <row r="79" spans="1:14" s="18" customFormat="1" x14ac:dyDescent="0.3">
      <c r="A79" s="13">
        <v>76</v>
      </c>
      <c r="B79" s="14">
        <v>0.27402623477446125</v>
      </c>
      <c r="C79" s="14"/>
      <c r="D79" s="14">
        <v>0.23013698630137</v>
      </c>
      <c r="E79" s="14">
        <v>0.27397260299999998</v>
      </c>
      <c r="F79" s="14">
        <v>0.32054794520547902</v>
      </c>
      <c r="G79" s="14">
        <v>0.1984525</v>
      </c>
      <c r="H79" s="14">
        <v>0.27339999999999998</v>
      </c>
      <c r="I79" s="14">
        <v>0.35478999999999999</v>
      </c>
      <c r="J79" s="14"/>
      <c r="K79" s="14"/>
      <c r="L79" s="14"/>
      <c r="M79" s="16"/>
      <c r="N79" s="17"/>
    </row>
    <row r="80" spans="1:14" s="18" customFormat="1" x14ac:dyDescent="0.3">
      <c r="A80" s="13">
        <v>77</v>
      </c>
      <c r="B80" s="14">
        <v>0.22940857297883885</v>
      </c>
      <c r="C80" s="14"/>
      <c r="D80" s="14">
        <v>0.18815331010453001</v>
      </c>
      <c r="E80" s="14">
        <v>0.236933798</v>
      </c>
      <c r="F80" s="14">
        <v>0.28571428571428598</v>
      </c>
      <c r="G80" s="14">
        <v>0.19386249999999999</v>
      </c>
      <c r="H80" s="14">
        <v>0.2525</v>
      </c>
      <c r="I80" s="14">
        <v>0.31699500000000003</v>
      </c>
      <c r="J80" s="14"/>
      <c r="K80" s="14"/>
      <c r="L80" s="14"/>
      <c r="M80" s="16"/>
      <c r="N80" s="17"/>
    </row>
    <row r="81" spans="1:14" s="18" customFormat="1" x14ac:dyDescent="0.3">
      <c r="A81" s="13">
        <v>78</v>
      </c>
      <c r="B81" s="14">
        <v>0.22950471497748703</v>
      </c>
      <c r="C81" s="14"/>
      <c r="D81" s="14">
        <v>0.19078947368421101</v>
      </c>
      <c r="E81" s="14">
        <v>0.22807017500000001</v>
      </c>
      <c r="F81" s="14">
        <v>0.26754385964912297</v>
      </c>
      <c r="G81" s="14">
        <v>0.17965249999999999</v>
      </c>
      <c r="H81" s="14">
        <v>0.2258</v>
      </c>
      <c r="I81" s="14">
        <v>0.27624749999999998</v>
      </c>
      <c r="J81" s="14"/>
      <c r="K81" s="14"/>
      <c r="L81" s="14"/>
      <c r="M81" s="16"/>
      <c r="N81" s="17"/>
    </row>
    <row r="82" spans="1:14" s="18" customFormat="1" x14ac:dyDescent="0.3">
      <c r="A82" s="13">
        <v>79</v>
      </c>
      <c r="B82" s="14">
        <v>0.14484330484330482</v>
      </c>
      <c r="C82" s="14"/>
      <c r="D82" s="14">
        <v>0.11478599221789899</v>
      </c>
      <c r="E82" s="14">
        <v>0.143968872</v>
      </c>
      <c r="F82" s="14">
        <v>0.17509727626459101</v>
      </c>
      <c r="G82" s="14">
        <v>0.1111525</v>
      </c>
      <c r="H82" s="14">
        <v>0.14419999999999999</v>
      </c>
      <c r="I82" s="14">
        <v>0.18418499999999999</v>
      </c>
      <c r="J82" s="14"/>
      <c r="K82" s="14"/>
      <c r="L82" s="14"/>
      <c r="M82" s="16"/>
      <c r="N82" s="17"/>
    </row>
    <row r="83" spans="1:14" s="18" customFormat="1" x14ac:dyDescent="0.3">
      <c r="A83" s="13">
        <v>80</v>
      </c>
      <c r="B83" s="14">
        <v>0.29616483068135457</v>
      </c>
      <c r="C83" s="14"/>
      <c r="D83" s="14">
        <v>0.26537997587454798</v>
      </c>
      <c r="E83" s="14">
        <v>0.296743064</v>
      </c>
      <c r="F83" s="14">
        <v>0.32810615199034998</v>
      </c>
      <c r="G83" s="14">
        <v>0.2382</v>
      </c>
      <c r="H83" s="14">
        <v>0.28050000000000003</v>
      </c>
      <c r="I83" s="14">
        <v>0.32500000000000001</v>
      </c>
      <c r="J83" s="14"/>
      <c r="K83" s="14"/>
      <c r="L83" s="14"/>
      <c r="M83" s="16"/>
      <c r="N83" s="17"/>
    </row>
    <row r="84" spans="1:14" s="18" customFormat="1" x14ac:dyDescent="0.3">
      <c r="A84" s="13">
        <v>81</v>
      </c>
      <c r="B84" s="14">
        <v>0.33925972345758876</v>
      </c>
      <c r="C84" s="14"/>
      <c r="D84" s="14">
        <v>0.30476190476190501</v>
      </c>
      <c r="E84" s="14">
        <v>0.34126984100000002</v>
      </c>
      <c r="F84" s="14">
        <v>0.37777777777777799</v>
      </c>
      <c r="G84" s="14">
        <v>0.32695249999999998</v>
      </c>
      <c r="H84" s="14">
        <v>0.37419999999999998</v>
      </c>
      <c r="I84" s="14">
        <v>0.42743249999999999</v>
      </c>
      <c r="J84" s="14"/>
      <c r="K84" s="14"/>
      <c r="L84" s="14"/>
      <c r="M84" s="16"/>
      <c r="N84" s="17"/>
    </row>
    <row r="85" spans="1:14" s="18" customFormat="1" x14ac:dyDescent="0.3">
      <c r="A85" s="13">
        <v>82</v>
      </c>
      <c r="B85" s="14">
        <v>2.1726297417997024E-2</v>
      </c>
      <c r="C85" s="14"/>
      <c r="D85" s="14">
        <v>7.4441687344913203E-3</v>
      </c>
      <c r="E85" s="14">
        <v>1.9851117000000001E-2</v>
      </c>
      <c r="F85" s="14">
        <v>3.4739454094292799E-2</v>
      </c>
      <c r="G85" s="14">
        <v>1.2300999999999999E-2</v>
      </c>
      <c r="H85" s="14">
        <v>2.691E-2</v>
      </c>
      <c r="I85" s="14">
        <v>4.9294749999999998E-2</v>
      </c>
      <c r="J85" s="14"/>
      <c r="K85" s="14"/>
      <c r="L85" s="14"/>
      <c r="M85" s="16"/>
      <c r="N85" s="17"/>
    </row>
    <row r="86" spans="1:14" s="18" customFormat="1" x14ac:dyDescent="0.3">
      <c r="A86" s="13">
        <v>83</v>
      </c>
      <c r="B86" s="14">
        <v>0.27941787078558378</v>
      </c>
      <c r="C86" s="14"/>
      <c r="D86" s="14">
        <v>0.24773413897280999</v>
      </c>
      <c r="E86" s="14">
        <v>0.29607250800000001</v>
      </c>
      <c r="F86" s="14">
        <v>0.34441087613293098</v>
      </c>
      <c r="G86" s="14">
        <v>0.26836749999999998</v>
      </c>
      <c r="H86" s="14">
        <v>0.32490000000000002</v>
      </c>
      <c r="I86" s="14">
        <v>0.38514749999999998</v>
      </c>
      <c r="J86" s="14"/>
      <c r="K86" s="14"/>
      <c r="L86" s="14"/>
      <c r="M86" s="16"/>
      <c r="N86" s="17"/>
    </row>
    <row r="87" spans="1:14" s="18" customFormat="1" x14ac:dyDescent="0.3">
      <c r="A87" s="13">
        <v>84</v>
      </c>
      <c r="B87" s="14">
        <v>0.32474687313877304</v>
      </c>
      <c r="C87" s="14"/>
      <c r="D87" s="14">
        <v>0.28011204481792701</v>
      </c>
      <c r="E87" s="14">
        <v>0.327731092</v>
      </c>
      <c r="F87" s="14">
        <v>0.378151260504202</v>
      </c>
      <c r="G87" s="14">
        <v>0.23860000000000001</v>
      </c>
      <c r="H87" s="14">
        <v>0.312</v>
      </c>
      <c r="I87" s="14">
        <v>0.38554749999999999</v>
      </c>
      <c r="J87" s="14"/>
      <c r="K87" s="14"/>
      <c r="L87" s="14"/>
      <c r="M87" s="16"/>
      <c r="N87" s="17"/>
    </row>
    <row r="88" spans="1:14" s="18" customFormat="1" x14ac:dyDescent="0.3">
      <c r="A88" s="13">
        <v>85</v>
      </c>
      <c r="B88" s="14">
        <v>0.21562177502579979</v>
      </c>
      <c r="C88" s="14"/>
      <c r="D88" s="14">
        <v>0.183673469387755</v>
      </c>
      <c r="E88" s="14">
        <v>0.217068646</v>
      </c>
      <c r="F88" s="14">
        <v>0.25231910946196701</v>
      </c>
      <c r="G88" s="14">
        <v>0.16120000000000001</v>
      </c>
      <c r="H88" s="14">
        <v>0.2092</v>
      </c>
      <c r="I88" s="14">
        <v>0.26624750000000003</v>
      </c>
      <c r="J88" s="14"/>
      <c r="K88" s="14"/>
      <c r="L88" s="14"/>
      <c r="M88" s="16"/>
      <c r="N88" s="17"/>
    </row>
    <row r="89" spans="1:14" s="18" customFormat="1" x14ac:dyDescent="0.3">
      <c r="A89" s="13">
        <v>86</v>
      </c>
      <c r="B89" s="14">
        <v>0.31456582633053221</v>
      </c>
      <c r="C89" s="14"/>
      <c r="D89" s="14">
        <v>0.27400000000000002</v>
      </c>
      <c r="E89" s="14">
        <v>0.314</v>
      </c>
      <c r="F89" s="14">
        <v>0.35599999999999998</v>
      </c>
      <c r="G89" s="14">
        <v>0.23369999999999999</v>
      </c>
      <c r="H89" s="14">
        <v>0.2853</v>
      </c>
      <c r="I89" s="14">
        <v>0.34344750000000002</v>
      </c>
      <c r="J89" s="14"/>
      <c r="K89" s="14"/>
      <c r="L89" s="14"/>
      <c r="M89" s="16"/>
      <c r="N89" s="17"/>
    </row>
    <row r="90" spans="1:14" s="18" customFormat="1" x14ac:dyDescent="0.3">
      <c r="A90" s="13">
        <v>87</v>
      </c>
      <c r="B90" s="14">
        <v>0.35585783238262392</v>
      </c>
      <c r="C90" s="14"/>
      <c r="D90" s="14">
        <v>0.29861111111111099</v>
      </c>
      <c r="E90" s="14">
        <v>0.35416666699999999</v>
      </c>
      <c r="F90" s="14">
        <v>0.40972222222222199</v>
      </c>
      <c r="G90" s="14">
        <v>0.28705750000000002</v>
      </c>
      <c r="H90" s="14">
        <v>0.36580000000000001</v>
      </c>
      <c r="I90" s="14">
        <v>0.451685</v>
      </c>
      <c r="J90" s="14"/>
      <c r="K90" s="14"/>
      <c r="L90" s="14"/>
      <c r="M90" s="16"/>
      <c r="N90" s="17"/>
    </row>
    <row r="91" spans="1:14" s="18" customFormat="1" x14ac:dyDescent="0.3">
      <c r="A91" s="13">
        <v>88</v>
      </c>
      <c r="B91" s="14">
        <v>0.1470682090147587</v>
      </c>
      <c r="C91" s="14"/>
      <c r="D91" s="14">
        <v>0.10267857142857099</v>
      </c>
      <c r="E91" s="14">
        <v>0.147321429</v>
      </c>
      <c r="F91" s="14">
        <v>0.19642857142857101</v>
      </c>
      <c r="G91" s="14">
        <v>8.9985999999999997E-2</v>
      </c>
      <c r="H91" s="14">
        <v>0.14630000000000001</v>
      </c>
      <c r="I91" s="14">
        <v>0.21638499999999999</v>
      </c>
      <c r="J91" s="14"/>
      <c r="K91" s="14"/>
      <c r="L91" s="14"/>
      <c r="M91" s="16"/>
      <c r="N91" s="17"/>
    </row>
    <row r="92" spans="1:14" s="18" customFormat="1" x14ac:dyDescent="0.3">
      <c r="A92" s="13">
        <v>89</v>
      </c>
      <c r="B92" s="14">
        <v>0.18704633556208861</v>
      </c>
      <c r="C92" s="14"/>
      <c r="D92" s="14">
        <v>0.16824644549762999</v>
      </c>
      <c r="E92" s="14">
        <v>0.20616113699999999</v>
      </c>
      <c r="F92" s="14">
        <v>0.24644549763033199</v>
      </c>
      <c r="G92" s="14">
        <v>0.192305</v>
      </c>
      <c r="H92" s="14">
        <v>0.2379</v>
      </c>
      <c r="I92" s="14">
        <v>0.28760000000000002</v>
      </c>
      <c r="J92" s="14"/>
      <c r="K92" s="14"/>
      <c r="L92" s="14"/>
      <c r="M92" s="16"/>
      <c r="N92" s="17"/>
    </row>
    <row r="93" spans="1:14" s="18" customFormat="1" x14ac:dyDescent="0.3">
      <c r="A93" s="13">
        <v>90</v>
      </c>
      <c r="B93" s="14">
        <v>0.2888484589041096</v>
      </c>
      <c r="C93" s="14"/>
      <c r="D93" s="14">
        <v>0.25326797385620903</v>
      </c>
      <c r="E93" s="14">
        <v>0.28921568600000003</v>
      </c>
      <c r="F93" s="14">
        <v>0.32516339869281002</v>
      </c>
      <c r="G93" s="14">
        <v>0.24805250000000001</v>
      </c>
      <c r="H93" s="14">
        <v>0.29580000000000001</v>
      </c>
      <c r="I93" s="14">
        <v>0.34898000000000001</v>
      </c>
      <c r="J93" s="14"/>
      <c r="K93" s="14"/>
      <c r="L93" s="14"/>
      <c r="M93" s="16"/>
      <c r="N93" s="17"/>
    </row>
    <row r="94" spans="1:14" s="18" customFormat="1" x14ac:dyDescent="0.3">
      <c r="A94" s="13">
        <v>91</v>
      </c>
      <c r="B94" s="14">
        <v>0.18314275814275816</v>
      </c>
      <c r="C94" s="14"/>
      <c r="D94" s="14">
        <v>0.15291750503018101</v>
      </c>
      <c r="E94" s="14">
        <v>0.18712273600000001</v>
      </c>
      <c r="F94" s="14">
        <v>0.221327967806841</v>
      </c>
      <c r="G94" s="14">
        <v>0.15870500000000001</v>
      </c>
      <c r="H94" s="14">
        <v>0.20030000000000001</v>
      </c>
      <c r="I94" s="14">
        <v>0.24494750000000001</v>
      </c>
      <c r="J94" s="14"/>
      <c r="K94" s="14"/>
      <c r="L94" s="14"/>
      <c r="M94" s="16"/>
      <c r="N94" s="17"/>
    </row>
    <row r="95" spans="1:14" s="18" customFormat="1" x14ac:dyDescent="0.3">
      <c r="A95" s="13">
        <v>92</v>
      </c>
      <c r="B95" s="14">
        <v>0.17561338559814169</v>
      </c>
      <c r="C95" s="14"/>
      <c r="D95" s="14">
        <v>0.13778705636743199</v>
      </c>
      <c r="E95" s="14">
        <v>0.17118997899999999</v>
      </c>
      <c r="F95" s="14">
        <v>0.20459290187891399</v>
      </c>
      <c r="G95" s="14">
        <v>0.119405</v>
      </c>
      <c r="H95" s="14">
        <v>0.1575</v>
      </c>
      <c r="I95" s="14">
        <v>0.19939499999999999</v>
      </c>
      <c r="J95" s="14"/>
      <c r="K95" s="14"/>
      <c r="L95" s="14"/>
      <c r="M95" s="16"/>
      <c r="N95" s="17"/>
    </row>
    <row r="96" spans="1:14" s="18" customFormat="1" x14ac:dyDescent="0.3">
      <c r="A96" s="13">
        <v>93</v>
      </c>
      <c r="B96" s="14">
        <v>0.25246368316592716</v>
      </c>
      <c r="C96" s="14"/>
      <c r="D96" s="14">
        <v>0.227737226277372</v>
      </c>
      <c r="E96" s="14">
        <v>0.25036496400000002</v>
      </c>
      <c r="F96" s="14">
        <v>0.273722627737226</v>
      </c>
      <c r="G96" s="14">
        <v>0.23805750000000001</v>
      </c>
      <c r="H96" s="14">
        <v>0.27250000000000002</v>
      </c>
      <c r="I96" s="14">
        <v>0.308</v>
      </c>
      <c r="J96" s="14"/>
      <c r="K96" s="14"/>
      <c r="L96" s="14"/>
      <c r="M96" s="16"/>
      <c r="N96" s="17"/>
    </row>
    <row r="97" spans="1:14" s="18" customFormat="1" x14ac:dyDescent="0.3">
      <c r="A97" s="13">
        <v>94</v>
      </c>
      <c r="B97" s="14">
        <v>0.11844566811744056</v>
      </c>
      <c r="C97" s="14"/>
      <c r="D97" s="14">
        <v>9.7587719298245598E-2</v>
      </c>
      <c r="E97" s="14">
        <v>0.118421053</v>
      </c>
      <c r="F97" s="14">
        <v>0.13925438596491199</v>
      </c>
      <c r="G97" s="14">
        <v>0.1038525</v>
      </c>
      <c r="H97" s="14">
        <v>0.13150000000000001</v>
      </c>
      <c r="I97" s="14">
        <v>0.1646</v>
      </c>
      <c r="J97" s="14"/>
      <c r="K97" s="14"/>
      <c r="L97" s="14"/>
      <c r="M97" s="16"/>
      <c r="N97" s="17"/>
    </row>
    <row r="98" spans="1:14" s="18" customFormat="1" x14ac:dyDescent="0.3">
      <c r="A98" s="13">
        <v>95</v>
      </c>
      <c r="B98" s="14">
        <v>0.22386058981233242</v>
      </c>
      <c r="C98" s="14"/>
      <c r="D98" s="14">
        <v>0.19436997319034899</v>
      </c>
      <c r="E98" s="14">
        <v>0.22386059</v>
      </c>
      <c r="F98" s="14">
        <v>0.25469168900804301</v>
      </c>
      <c r="G98" s="14">
        <v>0.17180000000000001</v>
      </c>
      <c r="H98" s="14">
        <v>0.21240000000000001</v>
      </c>
      <c r="I98" s="14">
        <v>0.25469999999999998</v>
      </c>
      <c r="J98" s="14"/>
      <c r="K98" s="14"/>
      <c r="L98" s="14"/>
      <c r="M98" s="16"/>
      <c r="N98" s="17"/>
    </row>
    <row r="99" spans="1:14" s="18" customFormat="1" x14ac:dyDescent="0.3">
      <c r="A99" s="13">
        <v>96</v>
      </c>
      <c r="B99" s="14">
        <v>0.31636869845383392</v>
      </c>
      <c r="C99" s="14"/>
      <c r="D99" s="14">
        <v>0.27142857142857102</v>
      </c>
      <c r="E99" s="14">
        <v>0.31224489799999999</v>
      </c>
      <c r="F99" s="14">
        <v>0.35306122448979599</v>
      </c>
      <c r="G99" s="14">
        <v>0.26820500000000003</v>
      </c>
      <c r="H99" s="14">
        <v>0.33210000000000001</v>
      </c>
      <c r="I99" s="14">
        <v>0.40114749999999999</v>
      </c>
      <c r="J99" s="14"/>
      <c r="K99" s="14"/>
      <c r="L99" s="14"/>
      <c r="M99" s="16"/>
      <c r="N99" s="17"/>
    </row>
    <row r="100" spans="1:14" s="18" customFormat="1" x14ac:dyDescent="0.3">
      <c r="A100" s="13">
        <v>97</v>
      </c>
      <c r="B100" s="14">
        <v>0.18956514042954919</v>
      </c>
      <c r="C100" s="14"/>
      <c r="D100" s="14">
        <v>0.15749525616698301</v>
      </c>
      <c r="E100" s="14">
        <v>0.189753321</v>
      </c>
      <c r="F100" s="14">
        <v>0.22390891840607199</v>
      </c>
      <c r="G100" s="14">
        <v>0.14495250000000001</v>
      </c>
      <c r="H100" s="14">
        <v>0.18955</v>
      </c>
      <c r="I100" s="14">
        <v>0.24324750000000001</v>
      </c>
      <c r="J100" s="14"/>
      <c r="K100" s="14"/>
      <c r="L100" s="14"/>
      <c r="M100" s="16"/>
      <c r="N100" s="17"/>
    </row>
    <row r="101" spans="1:14" s="18" customFormat="1" x14ac:dyDescent="0.3">
      <c r="A101" s="13">
        <v>98</v>
      </c>
      <c r="B101" s="14">
        <v>0.22896423751686912</v>
      </c>
      <c r="C101" s="14"/>
      <c r="D101" s="14">
        <v>0.19066937119675501</v>
      </c>
      <c r="E101" s="14">
        <v>0.22718052699999999</v>
      </c>
      <c r="F101" s="14">
        <v>0.26369168356998002</v>
      </c>
      <c r="G101" s="14">
        <v>0.1856575</v>
      </c>
      <c r="H101" s="14">
        <v>0.24060000000000001</v>
      </c>
      <c r="I101" s="14">
        <v>0.29714750000000001</v>
      </c>
      <c r="J101" s="14"/>
      <c r="K101" s="14"/>
      <c r="L101" s="14"/>
      <c r="M101" s="16"/>
      <c r="N101" s="17"/>
    </row>
    <row r="102" spans="1:14" s="18" customFormat="1" x14ac:dyDescent="0.3">
      <c r="A102" s="13">
        <v>99</v>
      </c>
      <c r="B102" s="14">
        <v>0.42056766327807044</v>
      </c>
      <c r="C102" s="14"/>
      <c r="D102" s="14">
        <v>0.38124999999999998</v>
      </c>
      <c r="E102" s="14">
        <v>0.42499999999999999</v>
      </c>
      <c r="F102" s="14">
        <v>0.46875</v>
      </c>
      <c r="G102" s="14">
        <v>0.39520499999999997</v>
      </c>
      <c r="H102" s="14">
        <v>0.45279999999999998</v>
      </c>
      <c r="I102" s="14">
        <v>0.51180000000000003</v>
      </c>
      <c r="J102" s="14"/>
      <c r="K102" s="14"/>
      <c r="L102" s="14"/>
      <c r="M102" s="16"/>
      <c r="N102" s="17"/>
    </row>
    <row r="103" spans="1:14" s="18" customFormat="1" x14ac:dyDescent="0.3">
      <c r="A103" s="13">
        <v>100</v>
      </c>
      <c r="B103" s="14">
        <v>7.8278915329275042E-2</v>
      </c>
      <c r="C103" s="14"/>
      <c r="D103" s="14">
        <v>5.1470588235294101E-2</v>
      </c>
      <c r="E103" s="14">
        <v>7.5980391999999994E-2</v>
      </c>
      <c r="F103" s="14">
        <v>0.10294117647058799</v>
      </c>
      <c r="G103" s="14">
        <v>5.1276750000000003E-2</v>
      </c>
      <c r="H103" s="14">
        <v>7.8615000000000004E-2</v>
      </c>
      <c r="I103" s="14">
        <v>0.1154</v>
      </c>
      <c r="J103" s="14"/>
      <c r="K103" s="14"/>
      <c r="L103" s="14"/>
      <c r="M103" s="16"/>
      <c r="N103" s="17"/>
    </row>
    <row r="104" spans="1:14" s="18" customFormat="1" x14ac:dyDescent="0.3">
      <c r="A104" s="13">
        <v>101</v>
      </c>
      <c r="B104" s="14">
        <v>0.20821114369501467</v>
      </c>
      <c r="C104" s="14"/>
      <c r="D104" s="14">
        <v>0.15104166666666699</v>
      </c>
      <c r="E104" s="14">
        <v>0.20833333300000001</v>
      </c>
      <c r="F104" s="14">
        <v>0.265625</v>
      </c>
      <c r="G104" s="14">
        <v>0.13305249999999999</v>
      </c>
      <c r="H104" s="14">
        <v>0.20855000000000001</v>
      </c>
      <c r="I104" s="14">
        <v>0.29439500000000002</v>
      </c>
      <c r="J104" s="14"/>
      <c r="K104" s="14"/>
      <c r="L104" s="14"/>
      <c r="M104" s="16"/>
      <c r="N104" s="17"/>
    </row>
    <row r="105" spans="1:14" s="18" customFormat="1" x14ac:dyDescent="0.3">
      <c r="A105" s="13">
        <v>102</v>
      </c>
      <c r="B105" s="14">
        <v>0.28828124999999999</v>
      </c>
      <c r="C105" s="14"/>
      <c r="D105" s="14">
        <v>0.240384615384615</v>
      </c>
      <c r="E105" s="14">
        <v>0.30288461500000002</v>
      </c>
      <c r="F105" s="14">
        <v>0.36538461538461497</v>
      </c>
      <c r="G105" s="14">
        <v>0.26605250000000003</v>
      </c>
      <c r="H105" s="14">
        <v>0.34620000000000001</v>
      </c>
      <c r="I105" s="14">
        <v>0.43099999999999999</v>
      </c>
      <c r="J105" s="14"/>
      <c r="K105" s="14"/>
      <c r="L105" s="14"/>
      <c r="M105" s="16"/>
      <c r="N105" s="17"/>
    </row>
    <row r="106" spans="1:14" s="18" customFormat="1" x14ac:dyDescent="0.3">
      <c r="A106" s="13">
        <v>103</v>
      </c>
      <c r="B106" s="14">
        <v>0.54022366522366516</v>
      </c>
      <c r="C106" s="14"/>
      <c r="D106" s="14">
        <v>0.483870967741935</v>
      </c>
      <c r="E106" s="14">
        <v>0.56129032300000004</v>
      </c>
      <c r="F106" s="14">
        <v>0.63870967741935503</v>
      </c>
      <c r="G106" s="14">
        <v>0.50134500000000004</v>
      </c>
      <c r="H106" s="14">
        <v>0.59699999999999998</v>
      </c>
      <c r="I106" s="14">
        <v>0.68820000000000003</v>
      </c>
      <c r="J106" s="14"/>
      <c r="K106" s="14"/>
      <c r="L106" s="14"/>
      <c r="M106" s="16"/>
      <c r="N106" s="17"/>
    </row>
    <row r="107" spans="1:14" s="18" customFormat="1" x14ac:dyDescent="0.3">
      <c r="A107" s="13">
        <v>104</v>
      </c>
      <c r="B107" s="14">
        <v>0.33618421052631575</v>
      </c>
      <c r="C107" s="14"/>
      <c r="D107" s="14">
        <v>0.29794520547945202</v>
      </c>
      <c r="E107" s="14">
        <v>0.33561643800000002</v>
      </c>
      <c r="F107" s="14">
        <v>0.375</v>
      </c>
      <c r="G107" s="14">
        <v>0.29795749999999999</v>
      </c>
      <c r="H107" s="14">
        <v>0.34694999999999998</v>
      </c>
      <c r="I107" s="14">
        <v>0.40624749999999998</v>
      </c>
      <c r="J107" s="14"/>
      <c r="K107" s="14"/>
      <c r="L107" s="14"/>
      <c r="M107" s="16"/>
      <c r="N107" s="17"/>
    </row>
    <row r="108" spans="1:14" s="18" customFormat="1" x14ac:dyDescent="0.3">
      <c r="A108" s="13">
        <v>105</v>
      </c>
      <c r="B108" s="14">
        <v>0.24598875925135874</v>
      </c>
      <c r="C108" s="14"/>
      <c r="D108" s="14">
        <v>0.20286885245901601</v>
      </c>
      <c r="E108" s="14">
        <v>0.239754098</v>
      </c>
      <c r="F108" s="14">
        <v>0.27868852459016402</v>
      </c>
      <c r="G108" s="14">
        <v>0.20565749999999999</v>
      </c>
      <c r="H108" s="14">
        <v>0.26705000000000001</v>
      </c>
      <c r="I108" s="14">
        <v>0.33218500000000001</v>
      </c>
      <c r="J108" s="14"/>
      <c r="K108" s="14"/>
      <c r="L108" s="14"/>
      <c r="M108" s="16"/>
      <c r="N108" s="17"/>
    </row>
    <row r="109" spans="1:14" s="18" customFormat="1" x14ac:dyDescent="0.3">
      <c r="A109" s="13">
        <v>106</v>
      </c>
      <c r="B109" s="14">
        <v>1.5555555555555555E-2</v>
      </c>
      <c r="C109" s="14"/>
      <c r="D109" s="14">
        <v>4.4444444444444401E-3</v>
      </c>
      <c r="E109" s="14">
        <v>1.5555556E-2</v>
      </c>
      <c r="F109" s="14">
        <v>2.8888888888888901E-2</v>
      </c>
      <c r="G109" s="14">
        <v>1.0665249999999999E-2</v>
      </c>
      <c r="H109" s="14">
        <v>2.52E-2</v>
      </c>
      <c r="I109" s="14">
        <v>4.7718499999999997E-2</v>
      </c>
      <c r="J109" s="14"/>
      <c r="K109" s="14"/>
      <c r="L109" s="14"/>
      <c r="M109" s="16"/>
      <c r="N109" s="17"/>
    </row>
    <row r="110" spans="1:14" s="18" customFormat="1" x14ac:dyDescent="0.3">
      <c r="A110" s="13">
        <v>107</v>
      </c>
      <c r="B110" s="14">
        <v>0.26004305915741055</v>
      </c>
      <c r="C110" s="14"/>
      <c r="D110" s="14">
        <v>0.204697986577181</v>
      </c>
      <c r="E110" s="14">
        <v>0.25167785199999998</v>
      </c>
      <c r="F110" s="14">
        <v>0.30201342281879201</v>
      </c>
      <c r="G110" s="14">
        <v>0.1767</v>
      </c>
      <c r="H110" s="14">
        <v>0.23105000000000001</v>
      </c>
      <c r="I110" s="14">
        <v>0.29163250000000002</v>
      </c>
      <c r="J110" s="14"/>
      <c r="K110" s="14"/>
      <c r="L110" s="14"/>
      <c r="M110" s="16"/>
      <c r="N110" s="17"/>
    </row>
    <row r="111" spans="1:14" s="18" customFormat="1" x14ac:dyDescent="0.3">
      <c r="A111" s="13">
        <v>108</v>
      </c>
      <c r="B111" s="14">
        <v>0.26441102756892232</v>
      </c>
      <c r="C111" s="14"/>
      <c r="D111" s="14">
        <v>0.18333333333333299</v>
      </c>
      <c r="E111" s="14">
        <v>0.258333333</v>
      </c>
      <c r="F111" s="14">
        <v>0.34166666666666701</v>
      </c>
      <c r="G111" s="14">
        <v>0.26106249999999998</v>
      </c>
      <c r="H111" s="14">
        <v>0.37330000000000002</v>
      </c>
      <c r="I111" s="14">
        <v>0.48558499999999999</v>
      </c>
      <c r="J111" s="14"/>
      <c r="K111" s="14"/>
      <c r="L111" s="14"/>
      <c r="M111" s="16"/>
      <c r="N111" s="17"/>
    </row>
    <row r="112" spans="1:14" s="18" customFormat="1" x14ac:dyDescent="0.3">
      <c r="A112" s="13">
        <v>109</v>
      </c>
      <c r="B112" s="14">
        <v>8.8714938030006518E-2</v>
      </c>
      <c r="C112" s="14"/>
      <c r="D112" s="14">
        <v>5.0561797752809001E-2</v>
      </c>
      <c r="E112" s="14">
        <v>8.9887640000000005E-2</v>
      </c>
      <c r="F112" s="14">
        <v>0.13483146067415699</v>
      </c>
      <c r="G112" s="14">
        <v>5.0715999999999997E-2</v>
      </c>
      <c r="H112" s="14">
        <v>0.10249999999999999</v>
      </c>
      <c r="I112" s="14">
        <v>0.17844750000000001</v>
      </c>
      <c r="J112" s="14"/>
      <c r="K112" s="14"/>
      <c r="L112" s="14"/>
      <c r="M112" s="16"/>
      <c r="N112" s="17"/>
    </row>
    <row r="113" spans="1:14" s="18" customFormat="1" x14ac:dyDescent="0.3">
      <c r="A113" s="13">
        <v>110</v>
      </c>
      <c r="B113" s="14">
        <v>7.9290558163797598E-2</v>
      </c>
      <c r="C113" s="14"/>
      <c r="D113" s="14">
        <v>0.04</v>
      </c>
      <c r="E113" s="14">
        <v>0.08</v>
      </c>
      <c r="F113" s="14">
        <v>0.128</v>
      </c>
      <c r="G113" s="14">
        <v>5.1455500000000001E-2</v>
      </c>
      <c r="H113" s="14">
        <v>0.1041</v>
      </c>
      <c r="I113" s="14">
        <v>0.18290000000000001</v>
      </c>
      <c r="J113" s="14"/>
      <c r="K113" s="14"/>
      <c r="L113" s="14"/>
      <c r="M113" s="16"/>
      <c r="N113" s="17"/>
    </row>
    <row r="114" spans="1:14" s="18" customFormat="1" x14ac:dyDescent="0.3">
      <c r="A114" s="13">
        <v>111</v>
      </c>
      <c r="B114" s="14">
        <v>0.3984849093758791</v>
      </c>
      <c r="C114" s="14"/>
      <c r="D114" s="14">
        <v>0.341772151898734</v>
      </c>
      <c r="E114" s="14">
        <v>0.39556962000000001</v>
      </c>
      <c r="F114" s="14">
        <v>0.449367088607595</v>
      </c>
      <c r="G114" s="14">
        <v>0.36380000000000001</v>
      </c>
      <c r="H114" s="14">
        <v>0.44035000000000002</v>
      </c>
      <c r="I114" s="14">
        <v>0.52029000000000003</v>
      </c>
      <c r="J114" s="14"/>
      <c r="K114" s="14"/>
      <c r="L114" s="14"/>
      <c r="M114" s="16"/>
      <c r="N114" s="17"/>
    </row>
    <row r="115" spans="1:14" s="18" customFormat="1" x14ac:dyDescent="0.3">
      <c r="A115" s="13">
        <v>112</v>
      </c>
      <c r="B115" s="14">
        <v>0.11572744014732966</v>
      </c>
      <c r="C115" s="14"/>
      <c r="D115" s="14">
        <v>8.59375E-2</v>
      </c>
      <c r="E115" s="14">
        <v>0.125</v>
      </c>
      <c r="F115" s="14">
        <v>0.16796875</v>
      </c>
      <c r="G115" s="14">
        <v>9.9315749999999994E-2</v>
      </c>
      <c r="H115" s="14">
        <v>0.14330000000000001</v>
      </c>
      <c r="I115" s="14">
        <v>0.19749</v>
      </c>
      <c r="J115" s="14"/>
      <c r="K115" s="14"/>
      <c r="L115" s="14"/>
      <c r="M115" s="16"/>
      <c r="N115" s="17"/>
    </row>
    <row r="116" spans="1:14" s="18" customFormat="1" x14ac:dyDescent="0.3">
      <c r="A116" s="13">
        <v>113</v>
      </c>
      <c r="B116" s="14">
        <v>0.27988979279655124</v>
      </c>
      <c r="C116" s="14"/>
      <c r="D116" s="14">
        <v>0.250300842358604</v>
      </c>
      <c r="E116" s="14">
        <v>0.28038507800000001</v>
      </c>
      <c r="F116" s="14">
        <v>0.31167268351383898</v>
      </c>
      <c r="G116" s="14">
        <v>0.2104</v>
      </c>
      <c r="H116" s="14">
        <v>0.25195000000000001</v>
      </c>
      <c r="I116" s="14">
        <v>0.29509999999999997</v>
      </c>
      <c r="J116" s="14"/>
      <c r="K116" s="14"/>
      <c r="L116" s="14"/>
      <c r="M116" s="16"/>
      <c r="N116" s="17"/>
    </row>
    <row r="117" spans="1:14" s="18" customFormat="1" x14ac:dyDescent="0.3">
      <c r="A117" s="13">
        <v>114</v>
      </c>
      <c r="B117" s="14">
        <v>0.49029465158497415</v>
      </c>
      <c r="C117" s="14"/>
      <c r="D117" s="14">
        <v>0.43266475644699098</v>
      </c>
      <c r="E117" s="14">
        <v>0.48424068799999997</v>
      </c>
      <c r="F117" s="14">
        <v>0.53581661891117505</v>
      </c>
      <c r="G117" s="14">
        <v>0.39521499999999998</v>
      </c>
      <c r="H117" s="14">
        <v>0.45895000000000002</v>
      </c>
      <c r="I117" s="14">
        <v>0.52694750000000001</v>
      </c>
      <c r="J117" s="14"/>
      <c r="K117" s="14"/>
      <c r="L117" s="14"/>
      <c r="M117" s="16"/>
      <c r="N117" s="17"/>
    </row>
    <row r="118" spans="1:14" s="18" customFormat="1" x14ac:dyDescent="0.3">
      <c r="A118" s="13">
        <v>115</v>
      </c>
      <c r="B118" s="14">
        <v>0.31020613373554551</v>
      </c>
      <c r="C118" s="14"/>
      <c r="D118" s="14">
        <v>0.27140783744557301</v>
      </c>
      <c r="E118" s="14">
        <v>0.306240929</v>
      </c>
      <c r="F118" s="14">
        <v>0.34107402031930301</v>
      </c>
      <c r="G118" s="14">
        <v>0.2556525</v>
      </c>
      <c r="H118" s="14">
        <v>0.2984</v>
      </c>
      <c r="I118" s="14">
        <v>0.34039999999999998</v>
      </c>
      <c r="J118" s="14"/>
      <c r="K118" s="14"/>
      <c r="L118" s="14"/>
      <c r="M118" s="16"/>
      <c r="N118" s="17"/>
    </row>
    <row r="119" spans="1:14" s="18" customFormat="1" x14ac:dyDescent="0.3">
      <c r="A119" s="13">
        <v>116</v>
      </c>
      <c r="B119" s="14">
        <v>0.29646350074365635</v>
      </c>
      <c r="C119" s="14"/>
      <c r="D119" s="14">
        <v>0.25775193798449603</v>
      </c>
      <c r="E119" s="14">
        <v>0.29651162800000003</v>
      </c>
      <c r="F119" s="14">
        <v>0.337209302325581</v>
      </c>
      <c r="G119" s="14">
        <v>0.25301499999999999</v>
      </c>
      <c r="H119" s="14">
        <v>0.30704999999999999</v>
      </c>
      <c r="I119" s="14">
        <v>0.36384250000000001</v>
      </c>
      <c r="J119" s="14"/>
      <c r="K119" s="14"/>
      <c r="L119" s="14"/>
      <c r="M119" s="16"/>
      <c r="N119" s="17"/>
    </row>
    <row r="120" spans="1:14" s="18" customFormat="1" x14ac:dyDescent="0.3">
      <c r="A120" s="13">
        <v>117</v>
      </c>
      <c r="B120" s="14">
        <v>8.8578088578088569E-3</v>
      </c>
      <c r="C120" s="14"/>
      <c r="D120" s="14">
        <v>3.0395136778115501E-3</v>
      </c>
      <c r="E120" s="14">
        <v>9.1185410000000008E-3</v>
      </c>
      <c r="F120" s="14">
        <v>1.67173252279635E-2</v>
      </c>
      <c r="G120" s="14">
        <v>9.6335250000000004E-3</v>
      </c>
      <c r="H120" s="14">
        <v>2.043E-2</v>
      </c>
      <c r="I120" s="14">
        <v>3.6974750000000001E-2</v>
      </c>
      <c r="J120" s="14"/>
      <c r="K120" s="14"/>
      <c r="L120" s="14"/>
      <c r="M120" s="16"/>
      <c r="N120" s="17"/>
    </row>
    <row r="121" spans="1:14" s="18" customFormat="1" x14ac:dyDescent="0.3">
      <c r="A121" s="13">
        <v>118</v>
      </c>
      <c r="B121" s="14">
        <v>0.30414684799356873</v>
      </c>
      <c r="C121" s="14"/>
      <c r="D121" s="14">
        <v>0.26523887973640897</v>
      </c>
      <c r="E121" s="14">
        <v>0.30148270199999999</v>
      </c>
      <c r="F121" s="14">
        <v>0.33772652388797397</v>
      </c>
      <c r="G121" s="14">
        <v>0.2641</v>
      </c>
      <c r="H121" s="14">
        <v>0.31830000000000003</v>
      </c>
      <c r="I121" s="14">
        <v>0.37694749999999999</v>
      </c>
      <c r="J121" s="14"/>
      <c r="K121" s="14"/>
      <c r="L121" s="14"/>
      <c r="M121" s="16"/>
      <c r="N121" s="17"/>
    </row>
    <row r="122" spans="1:14" s="18" customFormat="1" x14ac:dyDescent="0.3">
      <c r="A122" s="13">
        <v>119</v>
      </c>
      <c r="B122" s="14">
        <v>0.22010102686935282</v>
      </c>
      <c r="C122" s="14"/>
      <c r="D122" s="14">
        <v>0.187607573149742</v>
      </c>
      <c r="E122" s="14">
        <v>0.22030981099999999</v>
      </c>
      <c r="F122" s="14">
        <v>0.25473321858864001</v>
      </c>
      <c r="G122" s="14">
        <v>0.18505250000000001</v>
      </c>
      <c r="H122" s="14">
        <v>0.2288</v>
      </c>
      <c r="I122" s="14">
        <v>0.27963749999999998</v>
      </c>
      <c r="J122" s="14"/>
      <c r="K122" s="14"/>
      <c r="L122" s="14"/>
      <c r="M122" s="16"/>
      <c r="N122" s="17"/>
    </row>
    <row r="123" spans="1:14" s="18" customFormat="1" x14ac:dyDescent="0.3">
      <c r="A123" s="13">
        <v>120</v>
      </c>
      <c r="B123" s="14">
        <v>0.29805224715404355</v>
      </c>
      <c r="C123" s="14"/>
      <c r="D123" s="14">
        <v>0.26504297994269299</v>
      </c>
      <c r="E123" s="14">
        <v>0.29799426899999998</v>
      </c>
      <c r="F123" s="14">
        <v>0.33237822349570201</v>
      </c>
      <c r="G123" s="14">
        <v>0.25015749999999998</v>
      </c>
      <c r="H123" s="14">
        <v>0.29830000000000001</v>
      </c>
      <c r="I123" s="14">
        <v>0.34944750000000002</v>
      </c>
      <c r="J123" s="14"/>
      <c r="K123" s="14"/>
      <c r="L123" s="14"/>
      <c r="M123" s="16"/>
      <c r="N123" s="17"/>
    </row>
    <row r="124" spans="1:14" s="18" customFormat="1" x14ac:dyDescent="0.3">
      <c r="A124" s="13">
        <v>121</v>
      </c>
      <c r="B124" s="14">
        <v>0.16036106313032819</v>
      </c>
      <c r="C124" s="14"/>
      <c r="D124" s="14">
        <v>0.13059701492537301</v>
      </c>
      <c r="E124" s="14">
        <v>0.16044776099999999</v>
      </c>
      <c r="F124" s="14">
        <v>0.192164179104478</v>
      </c>
      <c r="G124" s="14">
        <v>0.1273</v>
      </c>
      <c r="H124" s="14">
        <v>0.16650000000000001</v>
      </c>
      <c r="I124" s="14">
        <v>0.21303749999999999</v>
      </c>
      <c r="J124" s="14"/>
      <c r="K124" s="14"/>
      <c r="L124" s="14"/>
      <c r="M124" s="16"/>
      <c r="N124" s="17"/>
    </row>
    <row r="125" spans="1:14" s="18" customFormat="1" x14ac:dyDescent="0.3">
      <c r="A125" s="13">
        <v>122</v>
      </c>
      <c r="B125" s="14">
        <v>0.19104153354632586</v>
      </c>
      <c r="C125" s="14"/>
      <c r="D125" s="14">
        <v>0.15985790408525799</v>
      </c>
      <c r="E125" s="14">
        <v>0.19182948499999999</v>
      </c>
      <c r="F125" s="14">
        <v>0.225577264653641</v>
      </c>
      <c r="G125" s="14">
        <v>0.142905</v>
      </c>
      <c r="H125" s="14">
        <v>0.186</v>
      </c>
      <c r="I125" s="14">
        <v>0.23699000000000001</v>
      </c>
      <c r="J125" s="14"/>
      <c r="K125" s="14"/>
      <c r="L125" s="14"/>
      <c r="M125" s="16"/>
      <c r="N125" s="17"/>
    </row>
    <row r="126" spans="1:14" s="18" customFormat="1" x14ac:dyDescent="0.3">
      <c r="A126" s="13">
        <v>123</v>
      </c>
      <c r="B126" s="14">
        <v>0.1852395411605938</v>
      </c>
      <c r="C126" s="14"/>
      <c r="D126" s="14">
        <v>0.152795031055901</v>
      </c>
      <c r="E126" s="14">
        <v>0.17888198799999999</v>
      </c>
      <c r="F126" s="14">
        <v>0.20621118012422399</v>
      </c>
      <c r="G126" s="14">
        <v>0.1669525</v>
      </c>
      <c r="H126" s="14">
        <v>0.20880000000000001</v>
      </c>
      <c r="I126" s="14">
        <v>0.25844250000000002</v>
      </c>
      <c r="J126" s="14"/>
      <c r="K126" s="14"/>
      <c r="L126" s="14"/>
      <c r="M126" s="16"/>
      <c r="N126" s="17"/>
    </row>
    <row r="127" spans="1:14" s="18" customFormat="1" x14ac:dyDescent="0.3">
      <c r="A127" s="13">
        <v>124</v>
      </c>
      <c r="B127" s="14">
        <v>0.13411870615260446</v>
      </c>
      <c r="C127" s="14"/>
      <c r="D127" s="14">
        <v>0.10027855153203299</v>
      </c>
      <c r="E127" s="14">
        <v>0.13370473499999999</v>
      </c>
      <c r="F127" s="14">
        <v>0.16991643454038999</v>
      </c>
      <c r="G127" s="14">
        <v>7.1595000000000006E-2</v>
      </c>
      <c r="H127" s="14">
        <v>0.1114</v>
      </c>
      <c r="I127" s="14">
        <v>0.16209499999999999</v>
      </c>
      <c r="J127" s="14"/>
      <c r="K127" s="14"/>
      <c r="L127" s="14"/>
      <c r="M127" s="16"/>
      <c r="N127" s="17"/>
    </row>
    <row r="128" spans="1:14" s="18" customFormat="1" x14ac:dyDescent="0.3">
      <c r="A128" s="20"/>
      <c r="D128" s="14"/>
      <c r="E128" s="14"/>
      <c r="F128" s="14"/>
      <c r="G128" s="14"/>
      <c r="H128" s="14"/>
      <c r="I128" s="14"/>
      <c r="J128" s="14"/>
      <c r="K128" s="14"/>
      <c r="L128" s="14"/>
      <c r="M128" s="16"/>
      <c r="N128" s="17"/>
    </row>
    <row r="129" spans="1:13" s="18" customFormat="1" x14ac:dyDescent="0.3">
      <c r="A129" s="20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6"/>
    </row>
    <row r="130" spans="1:13" s="18" customFormat="1" x14ac:dyDescent="0.3">
      <c r="A130" s="20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6"/>
    </row>
    <row r="131" spans="1:13" s="18" customFormat="1" x14ac:dyDescent="0.3">
      <c r="A131" s="20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6"/>
    </row>
    <row r="132" spans="1:13" s="18" customFormat="1" x14ac:dyDescent="0.3">
      <c r="A132" s="20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6"/>
    </row>
    <row r="133" spans="1:13" s="18" customFormat="1" x14ac:dyDescent="0.3">
      <c r="A133" s="20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6"/>
    </row>
    <row r="134" spans="1:13" s="18" customFormat="1" x14ac:dyDescent="0.3">
      <c r="A134" s="20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6"/>
    </row>
    <row r="135" spans="1:13" s="18" customFormat="1" x14ac:dyDescent="0.3">
      <c r="A135" s="20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6"/>
    </row>
    <row r="136" spans="1:13" s="18" customFormat="1" x14ac:dyDescent="0.3">
      <c r="A136" s="20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6"/>
    </row>
    <row r="137" spans="1:13" s="18" customFormat="1" x14ac:dyDescent="0.3">
      <c r="A137" s="20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6"/>
    </row>
    <row r="138" spans="1:13" s="18" customFormat="1" x14ac:dyDescent="0.3">
      <c r="A138" s="20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6"/>
    </row>
    <row r="139" spans="1:13" s="18" customFormat="1" x14ac:dyDescent="0.3">
      <c r="A139" s="20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6"/>
    </row>
    <row r="140" spans="1:13" s="18" customFormat="1" x14ac:dyDescent="0.3">
      <c r="A140" s="20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6"/>
    </row>
    <row r="141" spans="1:13" s="18" customFormat="1" x14ac:dyDescent="0.3">
      <c r="A141" s="20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6"/>
    </row>
    <row r="142" spans="1:13" s="18" customFormat="1" x14ac:dyDescent="0.3">
      <c r="A142" s="20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6"/>
    </row>
    <row r="143" spans="1:13" s="18" customFormat="1" x14ac:dyDescent="0.3">
      <c r="A143" s="20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6"/>
    </row>
    <row r="144" spans="1:13" s="18" customFormat="1" x14ac:dyDescent="0.3">
      <c r="A144" s="20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6"/>
    </row>
    <row r="145" spans="1:13" s="18" customFormat="1" x14ac:dyDescent="0.3">
      <c r="A145" s="20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6"/>
    </row>
    <row r="146" spans="1:13" s="18" customFormat="1" x14ac:dyDescent="0.3">
      <c r="A146" s="20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6"/>
    </row>
    <row r="147" spans="1:13" s="18" customFormat="1" x14ac:dyDescent="0.3">
      <c r="A147" s="20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6"/>
    </row>
    <row r="148" spans="1:13" s="18" customFormat="1" x14ac:dyDescent="0.3">
      <c r="A148" s="20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6"/>
    </row>
    <row r="149" spans="1:13" s="18" customFormat="1" x14ac:dyDescent="0.3">
      <c r="A149" s="20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6"/>
    </row>
    <row r="150" spans="1:13" s="18" customFormat="1" x14ac:dyDescent="0.3">
      <c r="A150" s="20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6"/>
    </row>
    <row r="151" spans="1:13" s="18" customFormat="1" x14ac:dyDescent="0.3">
      <c r="A151" s="20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6"/>
    </row>
    <row r="152" spans="1:13" s="18" customFormat="1" x14ac:dyDescent="0.3">
      <c r="A152" s="20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6"/>
    </row>
    <row r="153" spans="1:13" s="18" customFormat="1" x14ac:dyDescent="0.3">
      <c r="A153" s="20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6"/>
    </row>
    <row r="154" spans="1:13" s="18" customFormat="1" x14ac:dyDescent="0.3">
      <c r="A154" s="20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6"/>
    </row>
    <row r="155" spans="1:13" s="18" customFormat="1" x14ac:dyDescent="0.3">
      <c r="A155" s="20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6"/>
    </row>
    <row r="156" spans="1:13" s="18" customFormat="1" x14ac:dyDescent="0.3">
      <c r="A156" s="20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6"/>
    </row>
    <row r="157" spans="1:13" s="18" customFormat="1" x14ac:dyDescent="0.3">
      <c r="A157" s="20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6"/>
    </row>
    <row r="158" spans="1:13" s="18" customFormat="1" x14ac:dyDescent="0.3">
      <c r="A158" s="20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6"/>
    </row>
    <row r="159" spans="1:13" s="18" customFormat="1" x14ac:dyDescent="0.3">
      <c r="A159" s="20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6"/>
    </row>
    <row r="160" spans="1:13" s="18" customFormat="1" x14ac:dyDescent="0.3">
      <c r="A160" s="20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6"/>
    </row>
    <row r="161" spans="1:13" s="18" customFormat="1" x14ac:dyDescent="0.3">
      <c r="A161" s="20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6"/>
    </row>
    <row r="162" spans="1:13" s="18" customFormat="1" x14ac:dyDescent="0.3">
      <c r="A162" s="20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6"/>
    </row>
    <row r="163" spans="1:13" s="18" customFormat="1" x14ac:dyDescent="0.3">
      <c r="A163" s="20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6"/>
    </row>
    <row r="164" spans="1:13" s="18" customFormat="1" x14ac:dyDescent="0.3">
      <c r="A164" s="20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6"/>
    </row>
    <row r="165" spans="1:13" s="18" customFormat="1" x14ac:dyDescent="0.3">
      <c r="A165" s="20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6"/>
    </row>
    <row r="166" spans="1:13" s="18" customFormat="1" x14ac:dyDescent="0.3">
      <c r="A166" s="20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6"/>
    </row>
    <row r="167" spans="1:13" s="18" customFormat="1" x14ac:dyDescent="0.3">
      <c r="A167" s="20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6"/>
    </row>
    <row r="168" spans="1:13" s="18" customFormat="1" x14ac:dyDescent="0.3">
      <c r="A168" s="20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6"/>
    </row>
    <row r="169" spans="1:13" s="18" customFormat="1" x14ac:dyDescent="0.3">
      <c r="A169" s="20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6"/>
    </row>
    <row r="170" spans="1:13" s="18" customFormat="1" x14ac:dyDescent="0.3">
      <c r="A170" s="20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6"/>
    </row>
    <row r="171" spans="1:13" s="18" customFormat="1" x14ac:dyDescent="0.3">
      <c r="A171" s="20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6"/>
    </row>
    <row r="172" spans="1:13" s="18" customFormat="1" x14ac:dyDescent="0.3">
      <c r="A172" s="20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6"/>
    </row>
    <row r="173" spans="1:13" s="18" customFormat="1" x14ac:dyDescent="0.3">
      <c r="A173" s="20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6"/>
    </row>
    <row r="174" spans="1:13" s="18" customFormat="1" x14ac:dyDescent="0.3">
      <c r="A174" s="20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6"/>
    </row>
    <row r="175" spans="1:13" s="18" customFormat="1" x14ac:dyDescent="0.3">
      <c r="A175" s="20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6"/>
    </row>
    <row r="176" spans="1:13" s="18" customFormat="1" x14ac:dyDescent="0.3">
      <c r="A176" s="20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6"/>
    </row>
    <row r="177" spans="1:13" s="18" customFormat="1" x14ac:dyDescent="0.3">
      <c r="A177" s="20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6"/>
    </row>
    <row r="178" spans="1:13" s="18" customFormat="1" x14ac:dyDescent="0.3">
      <c r="A178" s="20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6"/>
    </row>
    <row r="179" spans="1:13" s="18" customFormat="1" x14ac:dyDescent="0.3">
      <c r="A179" s="20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6"/>
    </row>
    <row r="180" spans="1:13" s="18" customFormat="1" x14ac:dyDescent="0.3">
      <c r="A180" s="20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6"/>
    </row>
    <row r="181" spans="1:13" s="18" customFormat="1" x14ac:dyDescent="0.3">
      <c r="A181" s="20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6"/>
    </row>
    <row r="182" spans="1:13" s="18" customFormat="1" x14ac:dyDescent="0.3">
      <c r="A182" s="20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6"/>
    </row>
    <row r="183" spans="1:13" s="18" customFormat="1" x14ac:dyDescent="0.3">
      <c r="A183" s="20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6"/>
    </row>
    <row r="184" spans="1:13" s="18" customFormat="1" x14ac:dyDescent="0.3">
      <c r="A184" s="20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6"/>
    </row>
    <row r="185" spans="1:13" s="18" customFormat="1" x14ac:dyDescent="0.3">
      <c r="A185" s="20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6"/>
    </row>
    <row r="186" spans="1:13" s="18" customFormat="1" x14ac:dyDescent="0.3">
      <c r="A186" s="20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6"/>
    </row>
    <row r="187" spans="1:13" s="18" customFormat="1" x14ac:dyDescent="0.3">
      <c r="A187" s="20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6"/>
    </row>
    <row r="188" spans="1:13" s="18" customFormat="1" x14ac:dyDescent="0.3">
      <c r="A188" s="20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6"/>
    </row>
    <row r="189" spans="1:13" s="18" customFormat="1" x14ac:dyDescent="0.3">
      <c r="A189" s="20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6"/>
    </row>
    <row r="190" spans="1:13" s="18" customFormat="1" x14ac:dyDescent="0.3">
      <c r="A190" s="20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6"/>
    </row>
    <row r="191" spans="1:13" s="18" customFormat="1" x14ac:dyDescent="0.3">
      <c r="A191" s="20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6"/>
    </row>
    <row r="192" spans="1:13" s="18" customFormat="1" x14ac:dyDescent="0.3">
      <c r="A192" s="20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6"/>
    </row>
    <row r="193" spans="1:13" s="18" customFormat="1" x14ac:dyDescent="0.3">
      <c r="A193" s="20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6"/>
    </row>
    <row r="194" spans="1:13" s="18" customFormat="1" x14ac:dyDescent="0.3">
      <c r="A194" s="20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6"/>
    </row>
    <row r="195" spans="1:13" s="18" customFormat="1" x14ac:dyDescent="0.3">
      <c r="A195" s="20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6"/>
    </row>
    <row r="196" spans="1:13" s="18" customFormat="1" x14ac:dyDescent="0.3">
      <c r="A196" s="20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6"/>
    </row>
    <row r="197" spans="1:13" s="18" customFormat="1" x14ac:dyDescent="0.3">
      <c r="A197" s="20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6"/>
    </row>
    <row r="198" spans="1:13" s="18" customFormat="1" x14ac:dyDescent="0.3">
      <c r="A198" s="20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6"/>
    </row>
    <row r="199" spans="1:13" s="18" customFormat="1" x14ac:dyDescent="0.3">
      <c r="A199" s="20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6"/>
    </row>
    <row r="200" spans="1:13" s="18" customFormat="1" x14ac:dyDescent="0.3">
      <c r="A200" s="20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6"/>
    </row>
    <row r="201" spans="1:13" s="18" customFormat="1" x14ac:dyDescent="0.3">
      <c r="A201" s="20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6"/>
    </row>
    <row r="202" spans="1:13" s="18" customFormat="1" x14ac:dyDescent="0.3">
      <c r="A202" s="20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6"/>
    </row>
    <row r="203" spans="1:13" s="18" customFormat="1" x14ac:dyDescent="0.3">
      <c r="A203" s="20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6"/>
    </row>
    <row r="204" spans="1:13" s="18" customFormat="1" x14ac:dyDescent="0.3">
      <c r="A204" s="20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6"/>
    </row>
    <row r="205" spans="1:13" s="18" customFormat="1" x14ac:dyDescent="0.3">
      <c r="A205" s="20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6"/>
    </row>
    <row r="206" spans="1:13" s="18" customFormat="1" x14ac:dyDescent="0.3">
      <c r="A206" s="20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6"/>
    </row>
    <row r="207" spans="1:13" s="18" customFormat="1" x14ac:dyDescent="0.3">
      <c r="A207" s="20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6"/>
    </row>
    <row r="208" spans="1:13" s="18" customFormat="1" x14ac:dyDescent="0.3">
      <c r="A208" s="20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6"/>
    </row>
    <row r="209" spans="1:13" s="18" customFormat="1" x14ac:dyDescent="0.3">
      <c r="A209" s="20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6"/>
    </row>
    <row r="210" spans="1:13" s="18" customFormat="1" x14ac:dyDescent="0.3">
      <c r="A210" s="20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6"/>
    </row>
    <row r="211" spans="1:13" s="18" customFormat="1" x14ac:dyDescent="0.3">
      <c r="A211" s="20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6"/>
    </row>
    <row r="212" spans="1:13" s="18" customFormat="1" x14ac:dyDescent="0.3">
      <c r="A212" s="20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6"/>
    </row>
    <row r="213" spans="1:13" s="18" customFormat="1" x14ac:dyDescent="0.3">
      <c r="A213" s="20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6"/>
    </row>
    <row r="214" spans="1:13" s="18" customFormat="1" x14ac:dyDescent="0.3">
      <c r="A214" s="20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6"/>
    </row>
    <row r="215" spans="1:13" s="18" customFormat="1" x14ac:dyDescent="0.3">
      <c r="A215" s="20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6"/>
    </row>
    <row r="216" spans="1:13" s="18" customFormat="1" x14ac:dyDescent="0.3">
      <c r="A216" s="20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6"/>
    </row>
    <row r="217" spans="1:13" s="18" customFormat="1" x14ac:dyDescent="0.3">
      <c r="A217" s="20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6"/>
    </row>
    <row r="218" spans="1:13" s="18" customFormat="1" x14ac:dyDescent="0.3">
      <c r="A218" s="20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6"/>
    </row>
    <row r="219" spans="1:13" s="18" customFormat="1" x14ac:dyDescent="0.3">
      <c r="A219" s="20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6"/>
    </row>
    <row r="220" spans="1:13" s="18" customFormat="1" x14ac:dyDescent="0.3">
      <c r="A220" s="20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6"/>
    </row>
    <row r="221" spans="1:13" s="18" customFormat="1" x14ac:dyDescent="0.3">
      <c r="A221" s="20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6"/>
    </row>
    <row r="222" spans="1:13" s="18" customFormat="1" x14ac:dyDescent="0.3">
      <c r="A222" s="20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6"/>
    </row>
    <row r="223" spans="1:13" s="18" customFormat="1" x14ac:dyDescent="0.3">
      <c r="A223" s="20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6"/>
    </row>
    <row r="224" spans="1:13" s="18" customFormat="1" x14ac:dyDescent="0.3">
      <c r="A224" s="20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6"/>
    </row>
    <row r="225" spans="1:13" s="18" customFormat="1" x14ac:dyDescent="0.3">
      <c r="A225" s="20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6"/>
    </row>
    <row r="226" spans="1:13" s="18" customFormat="1" x14ac:dyDescent="0.3">
      <c r="A226" s="20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6"/>
    </row>
    <row r="227" spans="1:13" s="18" customFormat="1" x14ac:dyDescent="0.3">
      <c r="A227" s="20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6"/>
    </row>
    <row r="228" spans="1:13" s="18" customFormat="1" x14ac:dyDescent="0.3">
      <c r="A228" s="20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6"/>
    </row>
    <row r="229" spans="1:13" s="18" customFormat="1" x14ac:dyDescent="0.3">
      <c r="A229" s="20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6"/>
    </row>
    <row r="230" spans="1:13" s="18" customFormat="1" x14ac:dyDescent="0.3">
      <c r="A230" s="20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6"/>
    </row>
    <row r="231" spans="1:13" s="18" customFormat="1" x14ac:dyDescent="0.3">
      <c r="A231" s="20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6"/>
    </row>
    <row r="232" spans="1:13" s="18" customFormat="1" x14ac:dyDescent="0.3">
      <c r="A232" s="20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6"/>
    </row>
    <row r="233" spans="1:13" s="18" customFormat="1" x14ac:dyDescent="0.3">
      <c r="A233" s="20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6"/>
    </row>
    <row r="234" spans="1:13" s="18" customFormat="1" x14ac:dyDescent="0.3">
      <c r="A234" s="20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6"/>
    </row>
    <row r="235" spans="1:13" s="18" customFormat="1" x14ac:dyDescent="0.3">
      <c r="A235" s="20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6"/>
    </row>
    <row r="236" spans="1:13" s="18" customFormat="1" x14ac:dyDescent="0.3">
      <c r="A236" s="20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6"/>
    </row>
    <row r="237" spans="1:13" s="18" customFormat="1" x14ac:dyDescent="0.3">
      <c r="A237" s="20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6"/>
    </row>
    <row r="238" spans="1:13" s="18" customFormat="1" x14ac:dyDescent="0.3">
      <c r="A238" s="20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6"/>
    </row>
    <row r="239" spans="1:13" s="18" customFormat="1" x14ac:dyDescent="0.3">
      <c r="A239" s="20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6"/>
    </row>
    <row r="240" spans="1:13" s="18" customFormat="1" x14ac:dyDescent="0.3">
      <c r="A240" s="20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6"/>
    </row>
    <row r="241" spans="1:15" s="18" customFormat="1" x14ac:dyDescent="0.3">
      <c r="A241" s="20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6"/>
    </row>
    <row r="242" spans="1:15" s="18" customFormat="1" x14ac:dyDescent="0.3">
      <c r="A242" s="20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6"/>
    </row>
    <row r="243" spans="1:15" s="18" customFormat="1" x14ac:dyDescent="0.3">
      <c r="A243" s="20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6"/>
    </row>
    <row r="244" spans="1:15" s="18" customFormat="1" x14ac:dyDescent="0.3">
      <c r="A244" s="20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6"/>
    </row>
    <row r="245" spans="1:15" s="18" customFormat="1" x14ac:dyDescent="0.3">
      <c r="A245" s="20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6"/>
    </row>
    <row r="246" spans="1:15" s="18" customFormat="1" x14ac:dyDescent="0.3">
      <c r="A246" s="20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6"/>
    </row>
    <row r="247" spans="1:15" s="18" customFormat="1" x14ac:dyDescent="0.3">
      <c r="A247" s="20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6"/>
    </row>
    <row r="248" spans="1:15" s="18" customFormat="1" x14ac:dyDescent="0.3">
      <c r="A248" s="20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6"/>
    </row>
    <row r="249" spans="1:15" s="18" customFormat="1" x14ac:dyDescent="0.3">
      <c r="A249" s="20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6"/>
    </row>
    <row r="250" spans="1:15" s="18" customFormat="1" x14ac:dyDescent="0.3">
      <c r="A250" s="20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6"/>
    </row>
    <row r="251" spans="1:15" s="18" customFormat="1" x14ac:dyDescent="0.3">
      <c r="A251" s="20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6"/>
    </row>
    <row r="252" spans="1:15" s="18" customFormat="1" x14ac:dyDescent="0.3">
      <c r="A252" s="20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6"/>
    </row>
    <row r="253" spans="1:15" s="18" customFormat="1" x14ac:dyDescent="0.3">
      <c r="A253" s="20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6"/>
    </row>
    <row r="254" spans="1:15" s="18" customFormat="1" x14ac:dyDescent="0.3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6"/>
      <c r="N254" s="17"/>
      <c r="O254" s="16"/>
    </row>
    <row r="255" spans="1:15" s="18" customFormat="1" x14ac:dyDescent="0.3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6"/>
      <c r="N255" s="17"/>
      <c r="O255" s="16"/>
    </row>
    <row r="256" spans="1:15" s="18" customFormat="1" x14ac:dyDescent="0.3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6"/>
      <c r="N256" s="17"/>
      <c r="O256" s="16"/>
    </row>
    <row r="257" spans="5:6" s="18" customFormat="1" x14ac:dyDescent="0.3">
      <c r="E257" s="14"/>
      <c r="F257" s="14"/>
    </row>
    <row r="258" spans="5:6" s="18" customFormat="1" x14ac:dyDescent="0.3">
      <c r="E258" s="14"/>
      <c r="F258" s="14"/>
    </row>
  </sheetData>
  <mergeCells count="2">
    <mergeCell ref="D1:F1"/>
    <mergeCell ref="G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E3" sqref="E3"/>
    </sheetView>
  </sheetViews>
  <sheetFormatPr defaultRowHeight="14.4" x14ac:dyDescent="0.3"/>
  <sheetData>
    <row r="1" spans="1:8" x14ac:dyDescent="0.3">
      <c r="A1" t="s">
        <v>7</v>
      </c>
      <c r="B1" t="s">
        <v>23</v>
      </c>
      <c r="C1" t="s">
        <v>22</v>
      </c>
      <c r="D1" t="s">
        <v>8</v>
      </c>
      <c r="E1" t="s">
        <v>1</v>
      </c>
      <c r="F1" t="s">
        <v>2</v>
      </c>
      <c r="G1" t="s">
        <v>3</v>
      </c>
      <c r="H1" t="s">
        <v>4</v>
      </c>
    </row>
    <row r="2" spans="1:8" x14ac:dyDescent="0.3">
      <c r="A2" t="s">
        <v>12</v>
      </c>
      <c r="B2" t="s">
        <v>21</v>
      </c>
      <c r="C2">
        <v>1</v>
      </c>
      <c r="D2" t="s">
        <v>5</v>
      </c>
      <c r="E2">
        <v>92</v>
      </c>
      <c r="F2">
        <v>103</v>
      </c>
      <c r="G2">
        <f>E2+F2</f>
        <v>195</v>
      </c>
      <c r="H2">
        <f>E2/G2</f>
        <v>0.47179487179487178</v>
      </c>
    </row>
    <row r="3" spans="1:8" x14ac:dyDescent="0.3">
      <c r="A3" t="s">
        <v>12</v>
      </c>
      <c r="B3" t="s">
        <v>21</v>
      </c>
      <c r="C3">
        <v>2</v>
      </c>
      <c r="D3" t="s">
        <v>5</v>
      </c>
      <c r="E3">
        <v>107</v>
      </c>
      <c r="F3">
        <v>128</v>
      </c>
      <c r="G3">
        <f>E3+F3</f>
        <v>235</v>
      </c>
      <c r="H3">
        <f>E3/G3</f>
        <v>0.4553191489361702</v>
      </c>
    </row>
    <row r="4" spans="1:8" x14ac:dyDescent="0.3">
      <c r="A4" t="s">
        <v>12</v>
      </c>
      <c r="B4" t="s">
        <v>21</v>
      </c>
      <c r="C4">
        <v>3</v>
      </c>
      <c r="D4" t="s">
        <v>5</v>
      </c>
      <c r="E4">
        <v>163</v>
      </c>
      <c r="F4">
        <v>215</v>
      </c>
      <c r="G4">
        <f>E4+F4</f>
        <v>378</v>
      </c>
      <c r="H4">
        <f>E4/G4</f>
        <v>0.43121693121693122</v>
      </c>
    </row>
    <row r="5" spans="1:8" x14ac:dyDescent="0.3">
      <c r="A5" t="s">
        <v>12</v>
      </c>
      <c r="B5" t="s">
        <v>21</v>
      </c>
      <c r="C5">
        <v>4</v>
      </c>
      <c r="D5" t="s">
        <v>5</v>
      </c>
      <c r="E5">
        <v>108</v>
      </c>
      <c r="F5">
        <v>133</v>
      </c>
      <c r="G5">
        <f>E5+F5</f>
        <v>241</v>
      </c>
      <c r="H5">
        <f>E5/G5</f>
        <v>0.44813278008298757</v>
      </c>
    </row>
    <row r="6" spans="1:8" x14ac:dyDescent="0.3">
      <c r="A6" t="s">
        <v>12</v>
      </c>
      <c r="B6" t="s">
        <v>21</v>
      </c>
      <c r="C6">
        <v>5</v>
      </c>
      <c r="D6" t="s">
        <v>5</v>
      </c>
      <c r="E6">
        <v>87</v>
      </c>
      <c r="F6">
        <v>98</v>
      </c>
      <c r="G6">
        <f>E6+F6</f>
        <v>185</v>
      </c>
      <c r="H6">
        <f>E6/G6</f>
        <v>0.4702702702702703</v>
      </c>
    </row>
    <row r="7" spans="1:8" x14ac:dyDescent="0.3">
      <c r="A7" t="s">
        <v>12</v>
      </c>
      <c r="B7" t="s">
        <v>21</v>
      </c>
      <c r="C7">
        <v>6</v>
      </c>
      <c r="D7" t="s">
        <v>5</v>
      </c>
      <c r="E7">
        <v>31</v>
      </c>
      <c r="F7">
        <v>42</v>
      </c>
      <c r="G7">
        <f>E7+F7</f>
        <v>73</v>
      </c>
      <c r="H7">
        <f>E7/G7</f>
        <v>0.42465753424657532</v>
      </c>
    </row>
    <row r="8" spans="1:8" x14ac:dyDescent="0.3">
      <c r="A8" t="s">
        <v>12</v>
      </c>
      <c r="B8" t="s">
        <v>21</v>
      </c>
      <c r="C8">
        <v>1</v>
      </c>
      <c r="D8" t="s">
        <v>6</v>
      </c>
      <c r="E8">
        <v>102</v>
      </c>
      <c r="F8">
        <v>130</v>
      </c>
      <c r="G8">
        <f>E8+F8</f>
        <v>232</v>
      </c>
      <c r="H8">
        <f>E8/G8</f>
        <v>0.43965517241379309</v>
      </c>
    </row>
    <row r="9" spans="1:8" x14ac:dyDescent="0.3">
      <c r="A9" t="s">
        <v>12</v>
      </c>
      <c r="B9" t="s">
        <v>21</v>
      </c>
      <c r="C9">
        <v>2</v>
      </c>
      <c r="D9" t="s">
        <v>6</v>
      </c>
      <c r="E9">
        <v>103</v>
      </c>
      <c r="F9">
        <v>99</v>
      </c>
      <c r="G9">
        <f>E9+F9</f>
        <v>202</v>
      </c>
      <c r="H9">
        <f>E9/G9</f>
        <v>0.50990099009900991</v>
      </c>
    </row>
    <row r="10" spans="1:8" x14ac:dyDescent="0.3">
      <c r="A10" t="s">
        <v>12</v>
      </c>
      <c r="B10" t="s">
        <v>21</v>
      </c>
      <c r="C10">
        <v>3</v>
      </c>
      <c r="D10" t="s">
        <v>6</v>
      </c>
      <c r="E10">
        <v>103</v>
      </c>
      <c r="F10">
        <v>130</v>
      </c>
      <c r="G10">
        <f>E10+F10</f>
        <v>233</v>
      </c>
      <c r="H10">
        <f>E10/G10</f>
        <v>0.44206008583690987</v>
      </c>
    </row>
    <row r="11" spans="1:8" x14ac:dyDescent="0.3">
      <c r="A11" t="s">
        <v>12</v>
      </c>
      <c r="B11" t="s">
        <v>21</v>
      </c>
      <c r="C11">
        <v>4</v>
      </c>
      <c r="D11" t="s">
        <v>6</v>
      </c>
      <c r="E11">
        <v>42</v>
      </c>
      <c r="F11">
        <v>55</v>
      </c>
      <c r="G11">
        <f>E11+F11</f>
        <v>97</v>
      </c>
      <c r="H11">
        <f>E11/G11</f>
        <v>0.4329896907216495</v>
      </c>
    </row>
    <row r="12" spans="1:8" x14ac:dyDescent="0.3">
      <c r="A12" t="s">
        <v>12</v>
      </c>
      <c r="B12" t="s">
        <v>21</v>
      </c>
      <c r="C12">
        <v>5</v>
      </c>
      <c r="D12" t="s">
        <v>6</v>
      </c>
      <c r="E12">
        <v>145</v>
      </c>
      <c r="F12">
        <v>174</v>
      </c>
      <c r="G12">
        <f>E12+F12</f>
        <v>319</v>
      </c>
      <c r="H12">
        <f>E12/G12</f>
        <v>0.45454545454545453</v>
      </c>
    </row>
    <row r="13" spans="1:8" x14ac:dyDescent="0.3">
      <c r="A13" t="s">
        <v>12</v>
      </c>
      <c r="B13" t="s">
        <v>21</v>
      </c>
      <c r="C13">
        <v>6</v>
      </c>
      <c r="D13" t="s">
        <v>6</v>
      </c>
      <c r="E13">
        <v>98</v>
      </c>
      <c r="F13">
        <v>121</v>
      </c>
      <c r="G13">
        <f>E13+F13</f>
        <v>219</v>
      </c>
      <c r="H13">
        <f>E13/G13</f>
        <v>0.44748858447488582</v>
      </c>
    </row>
    <row r="14" spans="1:8" x14ac:dyDescent="0.3">
      <c r="A14" t="s">
        <v>11</v>
      </c>
      <c r="B14">
        <v>1</v>
      </c>
      <c r="C14">
        <v>1</v>
      </c>
      <c r="D14" t="s">
        <v>5</v>
      </c>
      <c r="E14">
        <v>113</v>
      </c>
      <c r="F14">
        <v>221</v>
      </c>
      <c r="G14">
        <f>E14+F14</f>
        <v>334</v>
      </c>
      <c r="H14">
        <f>E14/G14</f>
        <v>0.33832335329341318</v>
      </c>
    </row>
    <row r="15" spans="1:8" x14ac:dyDescent="0.3">
      <c r="A15" t="s">
        <v>11</v>
      </c>
      <c r="B15">
        <v>1</v>
      </c>
      <c r="C15">
        <v>2</v>
      </c>
      <c r="D15" t="s">
        <v>5</v>
      </c>
      <c r="E15">
        <v>114</v>
      </c>
      <c r="F15">
        <v>202</v>
      </c>
      <c r="G15">
        <f>E15+F15</f>
        <v>316</v>
      </c>
      <c r="H15">
        <f>E15/G15</f>
        <v>0.36075949367088606</v>
      </c>
    </row>
    <row r="16" spans="1:8" x14ac:dyDescent="0.3">
      <c r="A16" t="s">
        <v>11</v>
      </c>
      <c r="B16">
        <v>1</v>
      </c>
      <c r="C16">
        <v>3</v>
      </c>
      <c r="D16" t="s">
        <v>5</v>
      </c>
      <c r="E16">
        <v>88</v>
      </c>
      <c r="F16">
        <v>235</v>
      </c>
      <c r="G16">
        <f>E16+F16</f>
        <v>323</v>
      </c>
      <c r="H16">
        <f>E16/G16</f>
        <v>0.27244582043343651</v>
      </c>
    </row>
    <row r="17" spans="1:8" x14ac:dyDescent="0.3">
      <c r="A17" t="s">
        <v>11</v>
      </c>
      <c r="B17">
        <v>1</v>
      </c>
      <c r="C17">
        <v>4</v>
      </c>
      <c r="D17" t="s">
        <v>5</v>
      </c>
      <c r="E17">
        <v>83</v>
      </c>
      <c r="F17">
        <v>196</v>
      </c>
      <c r="G17">
        <f>E17+F17</f>
        <v>279</v>
      </c>
      <c r="H17">
        <f>E17/G17</f>
        <v>0.29749103942652327</v>
      </c>
    </row>
    <row r="18" spans="1:8" x14ac:dyDescent="0.3">
      <c r="A18" t="s">
        <v>11</v>
      </c>
      <c r="B18">
        <v>1</v>
      </c>
      <c r="C18">
        <v>5</v>
      </c>
      <c r="D18" t="s">
        <v>5</v>
      </c>
      <c r="E18">
        <v>81</v>
      </c>
      <c r="F18">
        <v>301</v>
      </c>
      <c r="G18">
        <f>E18+F18</f>
        <v>382</v>
      </c>
      <c r="H18">
        <f>E18/G18</f>
        <v>0.21204188481675393</v>
      </c>
    </row>
    <row r="19" spans="1:8" x14ac:dyDescent="0.3">
      <c r="A19" t="s">
        <v>11</v>
      </c>
      <c r="B19">
        <v>1</v>
      </c>
      <c r="C19">
        <v>6</v>
      </c>
      <c r="D19" t="s">
        <v>5</v>
      </c>
      <c r="E19">
        <v>97</v>
      </c>
      <c r="F19">
        <v>300</v>
      </c>
      <c r="G19">
        <f>E19+F19</f>
        <v>397</v>
      </c>
      <c r="H19">
        <f>E19/G19</f>
        <v>0.24433249370277077</v>
      </c>
    </row>
    <row r="20" spans="1:8" x14ac:dyDescent="0.3">
      <c r="A20" t="s">
        <v>11</v>
      </c>
      <c r="B20">
        <v>1</v>
      </c>
      <c r="C20">
        <v>1</v>
      </c>
      <c r="D20" t="s">
        <v>6</v>
      </c>
      <c r="E20">
        <v>61</v>
      </c>
      <c r="F20">
        <v>135</v>
      </c>
      <c r="G20">
        <f>E20+F20</f>
        <v>196</v>
      </c>
      <c r="H20">
        <f>E20/G20</f>
        <v>0.31122448979591838</v>
      </c>
    </row>
    <row r="21" spans="1:8" x14ac:dyDescent="0.3">
      <c r="A21" t="s">
        <v>11</v>
      </c>
      <c r="B21">
        <v>1</v>
      </c>
      <c r="C21">
        <v>2</v>
      </c>
      <c r="D21" t="s">
        <v>6</v>
      </c>
      <c r="E21">
        <v>53</v>
      </c>
      <c r="F21">
        <v>107</v>
      </c>
      <c r="G21">
        <f>E21+F21</f>
        <v>160</v>
      </c>
      <c r="H21">
        <f>E21/G21</f>
        <v>0.33124999999999999</v>
      </c>
    </row>
    <row r="22" spans="1:8" x14ac:dyDescent="0.3">
      <c r="A22" t="s">
        <v>11</v>
      </c>
      <c r="B22">
        <v>1</v>
      </c>
      <c r="C22">
        <v>3</v>
      </c>
      <c r="D22" t="s">
        <v>6</v>
      </c>
      <c r="E22">
        <v>82</v>
      </c>
      <c r="F22">
        <v>301</v>
      </c>
      <c r="G22">
        <f>E22+F22</f>
        <v>383</v>
      </c>
      <c r="H22">
        <f>E22/G22</f>
        <v>0.21409921671018275</v>
      </c>
    </row>
    <row r="23" spans="1:8" x14ac:dyDescent="0.3">
      <c r="A23" t="s">
        <v>11</v>
      </c>
      <c r="B23">
        <v>1</v>
      </c>
      <c r="C23">
        <v>4</v>
      </c>
      <c r="D23" t="s">
        <v>6</v>
      </c>
      <c r="E23">
        <v>61</v>
      </c>
      <c r="F23">
        <v>162</v>
      </c>
      <c r="G23">
        <f>E23+F23</f>
        <v>223</v>
      </c>
      <c r="H23">
        <f>E23/G23</f>
        <v>0.273542600896861</v>
      </c>
    </row>
    <row r="24" spans="1:8" x14ac:dyDescent="0.3">
      <c r="A24" t="s">
        <v>11</v>
      </c>
      <c r="B24">
        <v>1</v>
      </c>
      <c r="C24">
        <v>5</v>
      </c>
      <c r="D24" t="s">
        <v>6</v>
      </c>
      <c r="E24">
        <v>54</v>
      </c>
      <c r="F24">
        <v>138</v>
      </c>
      <c r="G24">
        <f>E24+F24</f>
        <v>192</v>
      </c>
      <c r="H24">
        <f>E24/G24</f>
        <v>0.28125</v>
      </c>
    </row>
    <row r="25" spans="1:8" x14ac:dyDescent="0.3">
      <c r="A25" t="s">
        <v>11</v>
      </c>
      <c r="B25">
        <v>1</v>
      </c>
      <c r="C25">
        <v>6</v>
      </c>
      <c r="D25" t="s">
        <v>6</v>
      </c>
      <c r="E25">
        <v>67</v>
      </c>
      <c r="F25">
        <v>188</v>
      </c>
      <c r="G25">
        <f>E25+F25</f>
        <v>255</v>
      </c>
      <c r="H25">
        <f>E25/G25</f>
        <v>0.2627450980392157</v>
      </c>
    </row>
    <row r="26" spans="1:8" x14ac:dyDescent="0.3">
      <c r="A26" t="s">
        <v>11</v>
      </c>
      <c r="B26">
        <v>3</v>
      </c>
      <c r="C26">
        <v>1</v>
      </c>
      <c r="D26" t="s">
        <v>5</v>
      </c>
      <c r="E26">
        <v>94</v>
      </c>
      <c r="F26">
        <v>103</v>
      </c>
      <c r="G26">
        <f>E26+F26</f>
        <v>197</v>
      </c>
      <c r="H26">
        <f>E26/G26</f>
        <v>0.47715736040609136</v>
      </c>
    </row>
    <row r="27" spans="1:8" x14ac:dyDescent="0.3">
      <c r="A27" t="s">
        <v>11</v>
      </c>
      <c r="B27">
        <v>3</v>
      </c>
      <c r="C27">
        <v>2</v>
      </c>
      <c r="D27" t="s">
        <v>5</v>
      </c>
      <c r="E27">
        <v>68</v>
      </c>
      <c r="F27">
        <v>82</v>
      </c>
      <c r="G27">
        <f>E27+F27</f>
        <v>150</v>
      </c>
      <c r="H27">
        <f>E27/G27</f>
        <v>0.45333333333333331</v>
      </c>
    </row>
    <row r="28" spans="1:8" x14ac:dyDescent="0.3">
      <c r="A28" t="s">
        <v>11</v>
      </c>
      <c r="B28">
        <v>3</v>
      </c>
      <c r="C28">
        <v>3</v>
      </c>
      <c r="D28" t="s">
        <v>5</v>
      </c>
      <c r="E28">
        <v>108</v>
      </c>
      <c r="F28">
        <v>97</v>
      </c>
      <c r="G28">
        <f>E28+F28</f>
        <v>205</v>
      </c>
      <c r="H28">
        <f>E28/G28</f>
        <v>0.52682926829268295</v>
      </c>
    </row>
    <row r="29" spans="1:8" x14ac:dyDescent="0.3">
      <c r="A29" t="s">
        <v>11</v>
      </c>
      <c r="B29">
        <v>3</v>
      </c>
      <c r="C29">
        <v>4</v>
      </c>
      <c r="D29" t="s">
        <v>5</v>
      </c>
      <c r="E29">
        <v>123</v>
      </c>
      <c r="F29">
        <v>139</v>
      </c>
      <c r="G29">
        <f>E29+F29</f>
        <v>262</v>
      </c>
      <c r="H29">
        <f>E29/G29</f>
        <v>0.46946564885496184</v>
      </c>
    </row>
    <row r="30" spans="1:8" x14ac:dyDescent="0.3">
      <c r="A30" t="s">
        <v>11</v>
      </c>
      <c r="B30">
        <v>3</v>
      </c>
      <c r="C30">
        <v>5</v>
      </c>
      <c r="D30" t="s">
        <v>5</v>
      </c>
      <c r="E30">
        <v>92</v>
      </c>
      <c r="F30">
        <v>116</v>
      </c>
      <c r="G30">
        <f>E30+F30</f>
        <v>208</v>
      </c>
      <c r="H30">
        <f>E30/G30</f>
        <v>0.44230769230769229</v>
      </c>
    </row>
    <row r="31" spans="1:8" x14ac:dyDescent="0.3">
      <c r="A31" t="s">
        <v>11</v>
      </c>
      <c r="B31">
        <v>3</v>
      </c>
      <c r="C31">
        <v>6</v>
      </c>
      <c r="D31" t="s">
        <v>5</v>
      </c>
      <c r="E31">
        <v>121</v>
      </c>
      <c r="F31">
        <v>169</v>
      </c>
      <c r="G31">
        <f>E31+F31</f>
        <v>290</v>
      </c>
      <c r="H31">
        <f>E31/G31</f>
        <v>0.41724137931034483</v>
      </c>
    </row>
    <row r="32" spans="1:8" x14ac:dyDescent="0.3">
      <c r="A32" t="s">
        <v>11</v>
      </c>
      <c r="B32">
        <v>3</v>
      </c>
      <c r="C32">
        <v>1</v>
      </c>
      <c r="D32" t="s">
        <v>6</v>
      </c>
      <c r="E32">
        <v>124</v>
      </c>
      <c r="F32">
        <v>113</v>
      </c>
      <c r="G32">
        <f>E32+F32</f>
        <v>237</v>
      </c>
      <c r="H32">
        <f>E32/G32</f>
        <v>0.52320675105485237</v>
      </c>
    </row>
    <row r="33" spans="1:8" x14ac:dyDescent="0.3">
      <c r="A33" t="s">
        <v>11</v>
      </c>
      <c r="B33">
        <v>3</v>
      </c>
      <c r="C33">
        <v>2</v>
      </c>
      <c r="D33" t="s">
        <v>6</v>
      </c>
      <c r="E33">
        <v>126</v>
      </c>
      <c r="F33">
        <v>121</v>
      </c>
      <c r="G33">
        <f>E33+F33</f>
        <v>247</v>
      </c>
      <c r="H33">
        <f>E33/G33</f>
        <v>0.51012145748987858</v>
      </c>
    </row>
    <row r="34" spans="1:8" x14ac:dyDescent="0.3">
      <c r="A34" t="s">
        <v>11</v>
      </c>
      <c r="B34">
        <v>3</v>
      </c>
      <c r="C34">
        <v>3</v>
      </c>
      <c r="D34" t="s">
        <v>6</v>
      </c>
      <c r="E34">
        <v>144</v>
      </c>
      <c r="F34">
        <v>151</v>
      </c>
      <c r="G34">
        <f>E34+F34</f>
        <v>295</v>
      </c>
      <c r="H34">
        <f>E34/G34</f>
        <v>0.488135593220339</v>
      </c>
    </row>
    <row r="35" spans="1:8" x14ac:dyDescent="0.3">
      <c r="A35" t="s">
        <v>11</v>
      </c>
      <c r="B35">
        <v>3</v>
      </c>
      <c r="C35">
        <v>4</v>
      </c>
      <c r="D35" t="s">
        <v>6</v>
      </c>
      <c r="E35">
        <v>160</v>
      </c>
      <c r="F35">
        <v>193</v>
      </c>
      <c r="G35">
        <f>E35+F35</f>
        <v>353</v>
      </c>
      <c r="H35">
        <f>E35/G35</f>
        <v>0.45325779036827196</v>
      </c>
    </row>
    <row r="36" spans="1:8" x14ac:dyDescent="0.3">
      <c r="A36" t="s">
        <v>11</v>
      </c>
      <c r="B36">
        <v>3</v>
      </c>
      <c r="C36">
        <v>5</v>
      </c>
      <c r="D36" t="s">
        <v>6</v>
      </c>
      <c r="E36">
        <v>98</v>
      </c>
      <c r="F36">
        <v>117</v>
      </c>
      <c r="G36">
        <f>E36+F36</f>
        <v>215</v>
      </c>
      <c r="H36">
        <f>E36/G36</f>
        <v>0.45581395348837211</v>
      </c>
    </row>
    <row r="37" spans="1:8" x14ac:dyDescent="0.3">
      <c r="A37" t="s">
        <v>11</v>
      </c>
      <c r="B37">
        <v>3</v>
      </c>
      <c r="C37">
        <v>6</v>
      </c>
      <c r="D37" t="s">
        <v>6</v>
      </c>
      <c r="E37">
        <v>135</v>
      </c>
      <c r="F37">
        <v>156</v>
      </c>
      <c r="G37">
        <f>E37+F37</f>
        <v>291</v>
      </c>
      <c r="H37">
        <f>E37/G37</f>
        <v>0.46391752577319589</v>
      </c>
    </row>
    <row r="38" spans="1:8" x14ac:dyDescent="0.3">
      <c r="A38" t="s">
        <v>11</v>
      </c>
      <c r="B38">
        <v>10</v>
      </c>
      <c r="C38">
        <v>1</v>
      </c>
      <c r="D38" t="s">
        <v>5</v>
      </c>
      <c r="E38">
        <v>106</v>
      </c>
      <c r="F38">
        <v>77</v>
      </c>
      <c r="G38">
        <f>E38+F38</f>
        <v>183</v>
      </c>
      <c r="H38">
        <f>E38/G38</f>
        <v>0.57923497267759561</v>
      </c>
    </row>
    <row r="39" spans="1:8" x14ac:dyDescent="0.3">
      <c r="A39" t="s">
        <v>11</v>
      </c>
      <c r="B39">
        <v>10</v>
      </c>
      <c r="C39">
        <v>2</v>
      </c>
      <c r="D39" t="s">
        <v>5</v>
      </c>
      <c r="E39">
        <v>168</v>
      </c>
      <c r="F39">
        <v>153</v>
      </c>
      <c r="G39">
        <f>E39+F39</f>
        <v>321</v>
      </c>
      <c r="H39">
        <f>E39/G39</f>
        <v>0.52336448598130836</v>
      </c>
    </row>
    <row r="40" spans="1:8" x14ac:dyDescent="0.3">
      <c r="A40" t="s">
        <v>11</v>
      </c>
      <c r="B40">
        <v>10</v>
      </c>
      <c r="C40">
        <v>3</v>
      </c>
      <c r="D40" t="s">
        <v>5</v>
      </c>
      <c r="E40">
        <v>159</v>
      </c>
      <c r="F40">
        <v>127</v>
      </c>
      <c r="G40">
        <f>E40+F40</f>
        <v>286</v>
      </c>
      <c r="H40">
        <f>E40/G40</f>
        <v>0.55594405594405594</v>
      </c>
    </row>
    <row r="41" spans="1:8" x14ac:dyDescent="0.3">
      <c r="A41" t="s">
        <v>11</v>
      </c>
      <c r="B41">
        <v>10</v>
      </c>
      <c r="C41">
        <v>4</v>
      </c>
      <c r="D41" t="s">
        <v>5</v>
      </c>
      <c r="E41">
        <v>104</v>
      </c>
      <c r="F41">
        <v>94</v>
      </c>
      <c r="G41">
        <f>E41+F41</f>
        <v>198</v>
      </c>
      <c r="H41">
        <f>E41/G41</f>
        <v>0.5252525252525253</v>
      </c>
    </row>
    <row r="42" spans="1:8" x14ac:dyDescent="0.3">
      <c r="A42" t="s">
        <v>11</v>
      </c>
      <c r="B42">
        <v>10</v>
      </c>
      <c r="C42">
        <v>5</v>
      </c>
      <c r="D42" t="s">
        <v>5</v>
      </c>
      <c r="E42">
        <v>149</v>
      </c>
      <c r="F42">
        <v>121</v>
      </c>
      <c r="G42">
        <f>E42+F42</f>
        <v>270</v>
      </c>
      <c r="H42">
        <f>E42/G42</f>
        <v>0.55185185185185182</v>
      </c>
    </row>
    <row r="43" spans="1:8" x14ac:dyDescent="0.3">
      <c r="A43" t="s">
        <v>11</v>
      </c>
      <c r="B43">
        <v>10</v>
      </c>
      <c r="C43">
        <v>6</v>
      </c>
      <c r="D43" t="s">
        <v>5</v>
      </c>
      <c r="E43">
        <v>154</v>
      </c>
      <c r="F43">
        <v>137</v>
      </c>
      <c r="G43">
        <f>E43+F43</f>
        <v>291</v>
      </c>
      <c r="H43">
        <f>E43/G43</f>
        <v>0.52920962199312716</v>
      </c>
    </row>
    <row r="44" spans="1:8" x14ac:dyDescent="0.3">
      <c r="A44" t="s">
        <v>11</v>
      </c>
      <c r="B44">
        <v>10</v>
      </c>
      <c r="C44">
        <v>1</v>
      </c>
      <c r="D44" t="s">
        <v>6</v>
      </c>
      <c r="E44">
        <v>89</v>
      </c>
      <c r="F44">
        <v>73</v>
      </c>
      <c r="G44">
        <f>E44+F44</f>
        <v>162</v>
      </c>
      <c r="H44">
        <f>E44/G44</f>
        <v>0.54938271604938271</v>
      </c>
    </row>
    <row r="45" spans="1:8" x14ac:dyDescent="0.3">
      <c r="A45" t="s">
        <v>11</v>
      </c>
      <c r="B45">
        <v>10</v>
      </c>
      <c r="C45">
        <v>2</v>
      </c>
      <c r="D45" t="s">
        <v>6</v>
      </c>
      <c r="E45">
        <v>110</v>
      </c>
      <c r="F45">
        <v>125</v>
      </c>
      <c r="G45">
        <f>E45+F45</f>
        <v>235</v>
      </c>
      <c r="H45">
        <f>E45/G45</f>
        <v>0.46808510638297873</v>
      </c>
    </row>
    <row r="46" spans="1:8" x14ac:dyDescent="0.3">
      <c r="A46" t="s">
        <v>11</v>
      </c>
      <c r="B46">
        <v>10</v>
      </c>
      <c r="C46">
        <v>3</v>
      </c>
      <c r="D46" t="s">
        <v>6</v>
      </c>
      <c r="E46">
        <v>164</v>
      </c>
      <c r="F46">
        <v>120</v>
      </c>
      <c r="G46">
        <f>E46+F46</f>
        <v>284</v>
      </c>
      <c r="H46">
        <f>E46/G46</f>
        <v>0.57746478873239437</v>
      </c>
    </row>
    <row r="47" spans="1:8" x14ac:dyDescent="0.3">
      <c r="A47" t="s">
        <v>11</v>
      </c>
      <c r="B47">
        <v>10</v>
      </c>
      <c r="C47">
        <v>4</v>
      </c>
      <c r="D47" t="s">
        <v>6</v>
      </c>
      <c r="E47">
        <v>218</v>
      </c>
      <c r="F47">
        <v>105</v>
      </c>
      <c r="G47">
        <f>E47+F47</f>
        <v>323</v>
      </c>
      <c r="H47">
        <f>E47/G47</f>
        <v>0.67492260061919507</v>
      </c>
    </row>
    <row r="48" spans="1:8" x14ac:dyDescent="0.3">
      <c r="A48" t="s">
        <v>11</v>
      </c>
      <c r="B48">
        <v>10</v>
      </c>
      <c r="C48">
        <v>5</v>
      </c>
      <c r="D48" t="s">
        <v>6</v>
      </c>
      <c r="E48">
        <v>166</v>
      </c>
      <c r="F48">
        <v>124</v>
      </c>
      <c r="G48">
        <f>E48+F48</f>
        <v>290</v>
      </c>
      <c r="H48">
        <f>E48/G48</f>
        <v>0.57241379310344831</v>
      </c>
    </row>
    <row r="49" spans="1:8" x14ac:dyDescent="0.3">
      <c r="A49" t="s">
        <v>11</v>
      </c>
      <c r="B49">
        <v>10</v>
      </c>
      <c r="C49">
        <v>6</v>
      </c>
      <c r="D49" t="s">
        <v>6</v>
      </c>
      <c r="E49">
        <v>144</v>
      </c>
      <c r="F49">
        <v>141</v>
      </c>
      <c r="G49">
        <f>E49+F49</f>
        <v>285</v>
      </c>
      <c r="H49">
        <f>E49/G49</f>
        <v>0.50526315789473686</v>
      </c>
    </row>
    <row r="50" spans="1:8" x14ac:dyDescent="0.3">
      <c r="A50" t="s">
        <v>11</v>
      </c>
      <c r="B50">
        <v>32</v>
      </c>
      <c r="C50">
        <v>1</v>
      </c>
      <c r="D50" t="s">
        <v>5</v>
      </c>
      <c r="E50">
        <v>111</v>
      </c>
      <c r="F50">
        <v>55</v>
      </c>
      <c r="G50">
        <f>E50+F50</f>
        <v>166</v>
      </c>
      <c r="H50">
        <f>E50/G50</f>
        <v>0.66867469879518071</v>
      </c>
    </row>
    <row r="51" spans="1:8" x14ac:dyDescent="0.3">
      <c r="A51" t="s">
        <v>11</v>
      </c>
      <c r="B51">
        <v>32</v>
      </c>
      <c r="C51">
        <v>2</v>
      </c>
      <c r="D51" t="s">
        <v>5</v>
      </c>
      <c r="E51">
        <v>112</v>
      </c>
      <c r="F51">
        <v>93</v>
      </c>
      <c r="G51">
        <f>E51+F51</f>
        <v>205</v>
      </c>
      <c r="H51">
        <f>E51/G51</f>
        <v>0.54634146341463419</v>
      </c>
    </row>
    <row r="52" spans="1:8" x14ac:dyDescent="0.3">
      <c r="A52" t="s">
        <v>11</v>
      </c>
      <c r="B52">
        <v>32</v>
      </c>
      <c r="C52">
        <v>3</v>
      </c>
      <c r="D52" t="s">
        <v>5</v>
      </c>
      <c r="E52">
        <v>111</v>
      </c>
      <c r="F52">
        <v>118</v>
      </c>
      <c r="G52">
        <f>E52+F52</f>
        <v>229</v>
      </c>
      <c r="H52">
        <f>E52/G52</f>
        <v>0.48471615720524019</v>
      </c>
    </row>
    <row r="53" spans="1:8" x14ac:dyDescent="0.3">
      <c r="A53" t="s">
        <v>11</v>
      </c>
      <c r="B53">
        <v>32</v>
      </c>
      <c r="C53">
        <v>4</v>
      </c>
      <c r="D53" t="s">
        <v>5</v>
      </c>
      <c r="E53">
        <v>91</v>
      </c>
      <c r="F53">
        <v>95</v>
      </c>
      <c r="G53">
        <f>E53+F53</f>
        <v>186</v>
      </c>
      <c r="H53">
        <f>E53/G53</f>
        <v>0.489247311827957</v>
      </c>
    </row>
    <row r="54" spans="1:8" x14ac:dyDescent="0.3">
      <c r="A54" t="s">
        <v>11</v>
      </c>
      <c r="B54">
        <v>32</v>
      </c>
      <c r="C54">
        <v>5</v>
      </c>
      <c r="D54" t="s">
        <v>5</v>
      </c>
      <c r="E54">
        <v>133</v>
      </c>
      <c r="F54">
        <v>122</v>
      </c>
      <c r="G54">
        <f>E54+F54</f>
        <v>255</v>
      </c>
      <c r="H54">
        <f>E54/G54</f>
        <v>0.52156862745098043</v>
      </c>
    </row>
    <row r="55" spans="1:8" x14ac:dyDescent="0.3">
      <c r="A55" t="s">
        <v>11</v>
      </c>
      <c r="B55">
        <v>32</v>
      </c>
      <c r="C55">
        <v>6</v>
      </c>
      <c r="D55" t="s">
        <v>5</v>
      </c>
      <c r="E55">
        <v>97</v>
      </c>
      <c r="F55">
        <v>90</v>
      </c>
      <c r="G55">
        <f>E55+F55</f>
        <v>187</v>
      </c>
      <c r="H55">
        <f>E55/G55</f>
        <v>0.51871657754010692</v>
      </c>
    </row>
    <row r="56" spans="1:8" x14ac:dyDescent="0.3">
      <c r="A56" t="s">
        <v>11</v>
      </c>
      <c r="B56">
        <v>32</v>
      </c>
      <c r="C56">
        <v>1</v>
      </c>
      <c r="D56" t="s">
        <v>6</v>
      </c>
      <c r="E56">
        <v>112</v>
      </c>
      <c r="F56">
        <v>53</v>
      </c>
      <c r="G56">
        <f>E56+F56</f>
        <v>165</v>
      </c>
      <c r="H56">
        <f>E56/G56</f>
        <v>0.67878787878787883</v>
      </c>
    </row>
    <row r="57" spans="1:8" x14ac:dyDescent="0.3">
      <c r="A57" t="s">
        <v>11</v>
      </c>
      <c r="B57">
        <v>32</v>
      </c>
      <c r="C57">
        <v>2</v>
      </c>
      <c r="D57" t="s">
        <v>6</v>
      </c>
      <c r="E57">
        <v>141</v>
      </c>
      <c r="F57">
        <v>180</v>
      </c>
      <c r="G57">
        <f>E57+F57</f>
        <v>321</v>
      </c>
      <c r="H57">
        <f>E57/G57</f>
        <v>0.43925233644859812</v>
      </c>
    </row>
    <row r="58" spans="1:8" x14ac:dyDescent="0.3">
      <c r="A58" t="s">
        <v>11</v>
      </c>
      <c r="B58">
        <v>32</v>
      </c>
      <c r="C58">
        <v>3</v>
      </c>
      <c r="D58" t="s">
        <v>6</v>
      </c>
      <c r="E58">
        <v>79</v>
      </c>
      <c r="F58">
        <v>85</v>
      </c>
      <c r="G58">
        <f>E58+F58</f>
        <v>164</v>
      </c>
      <c r="H58">
        <f>E58/G58</f>
        <v>0.48170731707317072</v>
      </c>
    </row>
    <row r="59" spans="1:8" x14ac:dyDescent="0.3">
      <c r="A59" t="s">
        <v>11</v>
      </c>
      <c r="B59">
        <v>32</v>
      </c>
      <c r="C59">
        <v>4</v>
      </c>
      <c r="D59" t="s">
        <v>6</v>
      </c>
      <c r="E59">
        <v>141</v>
      </c>
      <c r="F59">
        <v>143</v>
      </c>
      <c r="G59">
        <f>E59+F59</f>
        <v>284</v>
      </c>
      <c r="H59">
        <f>E59/G59</f>
        <v>0.49647887323943662</v>
      </c>
    </row>
    <row r="60" spans="1:8" x14ac:dyDescent="0.3">
      <c r="A60" t="s">
        <v>11</v>
      </c>
      <c r="B60">
        <v>32</v>
      </c>
      <c r="C60">
        <v>5</v>
      </c>
      <c r="D60" t="s">
        <v>6</v>
      </c>
      <c r="E60">
        <v>90</v>
      </c>
      <c r="F60">
        <v>113</v>
      </c>
      <c r="G60">
        <f>E60+F60</f>
        <v>203</v>
      </c>
      <c r="H60">
        <f>E60/G60</f>
        <v>0.44334975369458129</v>
      </c>
    </row>
    <row r="61" spans="1:8" x14ac:dyDescent="0.3">
      <c r="A61" t="s">
        <v>11</v>
      </c>
      <c r="B61">
        <v>32</v>
      </c>
      <c r="C61">
        <v>6</v>
      </c>
      <c r="D61" t="s">
        <v>6</v>
      </c>
      <c r="E61">
        <v>57</v>
      </c>
      <c r="F61">
        <v>60</v>
      </c>
      <c r="G61">
        <f>E61+F61</f>
        <v>117</v>
      </c>
      <c r="H61">
        <f>E61/G61</f>
        <v>0.48717948717948717</v>
      </c>
    </row>
    <row r="62" spans="1:8" x14ac:dyDescent="0.3">
      <c r="A62" t="s">
        <v>11</v>
      </c>
      <c r="B62">
        <v>100</v>
      </c>
      <c r="C62">
        <v>1</v>
      </c>
      <c r="D62" t="s">
        <v>5</v>
      </c>
      <c r="E62">
        <v>47</v>
      </c>
      <c r="F62">
        <v>140</v>
      </c>
      <c r="G62">
        <f>E62+F62</f>
        <v>187</v>
      </c>
      <c r="H62">
        <f>E62/G62</f>
        <v>0.25133689839572193</v>
      </c>
    </row>
    <row r="63" spans="1:8" x14ac:dyDescent="0.3">
      <c r="A63" t="s">
        <v>11</v>
      </c>
      <c r="B63">
        <v>100</v>
      </c>
      <c r="C63">
        <v>2</v>
      </c>
      <c r="D63" t="s">
        <v>5</v>
      </c>
      <c r="E63">
        <v>123</v>
      </c>
      <c r="F63">
        <v>108</v>
      </c>
      <c r="G63">
        <f>E63+F63</f>
        <v>231</v>
      </c>
      <c r="H63">
        <f>E63/G63</f>
        <v>0.53246753246753242</v>
      </c>
    </row>
    <row r="64" spans="1:8" x14ac:dyDescent="0.3">
      <c r="A64" t="s">
        <v>11</v>
      </c>
      <c r="B64">
        <v>100</v>
      </c>
      <c r="C64">
        <v>3</v>
      </c>
      <c r="D64" t="s">
        <v>5</v>
      </c>
      <c r="E64">
        <v>63</v>
      </c>
      <c r="F64">
        <v>73</v>
      </c>
      <c r="G64">
        <f>E64+F64</f>
        <v>136</v>
      </c>
      <c r="H64">
        <f>E64/G64</f>
        <v>0.46323529411764708</v>
      </c>
    </row>
    <row r="65" spans="1:8" x14ac:dyDescent="0.3">
      <c r="A65" t="s">
        <v>11</v>
      </c>
      <c r="B65">
        <v>100</v>
      </c>
      <c r="C65">
        <v>4</v>
      </c>
      <c r="D65" t="s">
        <v>5</v>
      </c>
      <c r="E65">
        <v>141</v>
      </c>
      <c r="F65">
        <v>195</v>
      </c>
      <c r="G65">
        <f>E65+F65</f>
        <v>336</v>
      </c>
      <c r="H65">
        <f>E65/G65</f>
        <v>0.41964285714285715</v>
      </c>
    </row>
    <row r="66" spans="1:8" x14ac:dyDescent="0.3">
      <c r="A66" t="s">
        <v>11</v>
      </c>
      <c r="B66">
        <v>100</v>
      </c>
      <c r="C66">
        <v>5</v>
      </c>
      <c r="D66" t="s">
        <v>5</v>
      </c>
      <c r="E66">
        <v>89</v>
      </c>
      <c r="F66">
        <v>116</v>
      </c>
      <c r="G66">
        <f>E66+F66</f>
        <v>205</v>
      </c>
      <c r="H66">
        <f>E66/G66</f>
        <v>0.43414634146341463</v>
      </c>
    </row>
    <row r="67" spans="1:8" x14ac:dyDescent="0.3">
      <c r="A67" t="s">
        <v>11</v>
      </c>
      <c r="B67">
        <v>100</v>
      </c>
      <c r="C67">
        <v>6</v>
      </c>
      <c r="D67" t="s">
        <v>5</v>
      </c>
      <c r="E67">
        <v>119</v>
      </c>
      <c r="F67">
        <v>139</v>
      </c>
      <c r="G67">
        <f>E67+F67</f>
        <v>258</v>
      </c>
      <c r="H67">
        <f>E67/G67</f>
        <v>0.46124031007751937</v>
      </c>
    </row>
    <row r="68" spans="1:8" x14ac:dyDescent="0.3">
      <c r="A68" t="s">
        <v>11</v>
      </c>
      <c r="B68">
        <v>100</v>
      </c>
      <c r="C68">
        <v>1</v>
      </c>
      <c r="D68" t="s">
        <v>6</v>
      </c>
      <c r="E68">
        <v>38</v>
      </c>
      <c r="F68">
        <v>128</v>
      </c>
      <c r="G68">
        <f>E68+F68</f>
        <v>166</v>
      </c>
      <c r="H68">
        <f>E68/G68</f>
        <v>0.2289156626506024</v>
      </c>
    </row>
    <row r="69" spans="1:8" x14ac:dyDescent="0.3">
      <c r="A69" t="s">
        <v>11</v>
      </c>
      <c r="B69">
        <v>100</v>
      </c>
      <c r="C69">
        <v>2</v>
      </c>
      <c r="D69" t="s">
        <v>6</v>
      </c>
      <c r="E69">
        <v>120</v>
      </c>
      <c r="F69">
        <v>67</v>
      </c>
      <c r="G69">
        <f>E69+F69</f>
        <v>187</v>
      </c>
      <c r="H69">
        <f>E69/G69</f>
        <v>0.64171122994652408</v>
      </c>
    </row>
    <row r="70" spans="1:8" x14ac:dyDescent="0.3">
      <c r="A70" t="s">
        <v>11</v>
      </c>
      <c r="B70">
        <v>100</v>
      </c>
      <c r="C70">
        <v>3</v>
      </c>
      <c r="D70" t="s">
        <v>6</v>
      </c>
      <c r="E70">
        <v>118</v>
      </c>
      <c r="F70">
        <v>111</v>
      </c>
      <c r="G70">
        <f>E70+F70</f>
        <v>229</v>
      </c>
      <c r="H70">
        <f>E70/G70</f>
        <v>0.51528384279475981</v>
      </c>
    </row>
    <row r="71" spans="1:8" x14ac:dyDescent="0.3">
      <c r="A71" t="s">
        <v>11</v>
      </c>
      <c r="B71">
        <v>100</v>
      </c>
      <c r="C71">
        <v>4</v>
      </c>
      <c r="D71" t="s">
        <v>6</v>
      </c>
      <c r="E71">
        <v>104</v>
      </c>
      <c r="F71">
        <v>131</v>
      </c>
      <c r="G71">
        <f>E71+F71</f>
        <v>235</v>
      </c>
      <c r="H71">
        <f>E71/G71</f>
        <v>0.44255319148936167</v>
      </c>
    </row>
    <row r="72" spans="1:8" x14ac:dyDescent="0.3">
      <c r="A72" t="s">
        <v>11</v>
      </c>
      <c r="B72">
        <v>100</v>
      </c>
      <c r="C72">
        <v>5</v>
      </c>
      <c r="D72" t="s">
        <v>6</v>
      </c>
      <c r="E72">
        <v>131</v>
      </c>
      <c r="F72">
        <v>145</v>
      </c>
      <c r="G72">
        <f>E72+F72</f>
        <v>276</v>
      </c>
      <c r="H72">
        <f>E72/G72</f>
        <v>0.47463768115942029</v>
      </c>
    </row>
    <row r="73" spans="1:8" x14ac:dyDescent="0.3">
      <c r="A73" t="s">
        <v>11</v>
      </c>
      <c r="B73">
        <v>100</v>
      </c>
      <c r="C73">
        <v>6</v>
      </c>
      <c r="D73" t="s">
        <v>6</v>
      </c>
      <c r="E73">
        <v>89</v>
      </c>
      <c r="F73">
        <v>123</v>
      </c>
      <c r="G73">
        <f>E73+F73</f>
        <v>212</v>
      </c>
      <c r="H73">
        <f>E73/G73</f>
        <v>0.419811320754717</v>
      </c>
    </row>
    <row r="74" spans="1:8" x14ac:dyDescent="0.3">
      <c r="A74" t="s">
        <v>11</v>
      </c>
      <c r="B74" t="s">
        <v>7</v>
      </c>
      <c r="C74">
        <v>1</v>
      </c>
      <c r="D74" t="s">
        <v>5</v>
      </c>
      <c r="E74">
        <v>39</v>
      </c>
      <c r="F74">
        <v>291</v>
      </c>
      <c r="G74">
        <f>E74+F74</f>
        <v>330</v>
      </c>
      <c r="H74">
        <f>E74/G74</f>
        <v>0.11818181818181818</v>
      </c>
    </row>
    <row r="75" spans="1:8" x14ac:dyDescent="0.3">
      <c r="A75" t="s">
        <v>11</v>
      </c>
      <c r="B75" t="s">
        <v>7</v>
      </c>
      <c r="C75">
        <v>2</v>
      </c>
      <c r="D75" t="s">
        <v>5</v>
      </c>
      <c r="E75">
        <v>30</v>
      </c>
      <c r="F75">
        <v>143</v>
      </c>
      <c r="G75">
        <f>E75+F75</f>
        <v>173</v>
      </c>
      <c r="H75">
        <f>E75/G75</f>
        <v>0.17341040462427745</v>
      </c>
    </row>
    <row r="76" spans="1:8" x14ac:dyDescent="0.3">
      <c r="A76" t="s">
        <v>11</v>
      </c>
      <c r="B76" t="s">
        <v>7</v>
      </c>
      <c r="C76">
        <v>3</v>
      </c>
      <c r="D76" t="s">
        <v>5</v>
      </c>
      <c r="E76">
        <v>39</v>
      </c>
      <c r="F76">
        <v>191</v>
      </c>
      <c r="G76">
        <f>E76+F76</f>
        <v>230</v>
      </c>
      <c r="H76">
        <f>E76/G76</f>
        <v>0.16956521739130434</v>
      </c>
    </row>
    <row r="77" spans="1:8" x14ac:dyDescent="0.3">
      <c r="A77" t="s">
        <v>11</v>
      </c>
      <c r="B77" t="s">
        <v>7</v>
      </c>
      <c r="C77">
        <v>4</v>
      </c>
      <c r="D77" t="s">
        <v>5</v>
      </c>
      <c r="E77">
        <v>86</v>
      </c>
      <c r="F77">
        <v>363</v>
      </c>
      <c r="G77">
        <f>E77+F77</f>
        <v>449</v>
      </c>
      <c r="H77">
        <f>E77/G77</f>
        <v>0.19153674832962139</v>
      </c>
    </row>
    <row r="78" spans="1:8" x14ac:dyDescent="0.3">
      <c r="A78" t="s">
        <v>11</v>
      </c>
      <c r="B78" t="s">
        <v>7</v>
      </c>
      <c r="C78">
        <v>5</v>
      </c>
      <c r="D78" t="s">
        <v>5</v>
      </c>
      <c r="E78">
        <v>69</v>
      </c>
      <c r="F78">
        <v>318</v>
      </c>
      <c r="G78">
        <f>E78+F78</f>
        <v>387</v>
      </c>
      <c r="H78">
        <f>E78/G78</f>
        <v>0.17829457364341086</v>
      </c>
    </row>
    <row r="79" spans="1:8" x14ac:dyDescent="0.3">
      <c r="A79" t="s">
        <v>11</v>
      </c>
      <c r="B79" t="s">
        <v>7</v>
      </c>
      <c r="C79">
        <v>6</v>
      </c>
      <c r="D79" t="s">
        <v>5</v>
      </c>
      <c r="E79">
        <v>73</v>
      </c>
      <c r="F79">
        <v>289</v>
      </c>
      <c r="G79">
        <f>E79+F79</f>
        <v>362</v>
      </c>
      <c r="H79">
        <f>E79/G79</f>
        <v>0.20165745856353592</v>
      </c>
    </row>
    <row r="80" spans="1:8" x14ac:dyDescent="0.3">
      <c r="A80" t="s">
        <v>11</v>
      </c>
      <c r="B80" t="s">
        <v>7</v>
      </c>
      <c r="C80">
        <v>7</v>
      </c>
      <c r="D80" t="s">
        <v>5</v>
      </c>
      <c r="E80">
        <v>83</v>
      </c>
      <c r="F80">
        <v>407</v>
      </c>
      <c r="G80">
        <f>E80+F80</f>
        <v>490</v>
      </c>
      <c r="H80">
        <f>E80/G80</f>
        <v>0.16938775510204082</v>
      </c>
    </row>
    <row r="81" spans="1:8" x14ac:dyDescent="0.3">
      <c r="A81" t="s">
        <v>11</v>
      </c>
      <c r="B81" t="s">
        <v>7</v>
      </c>
      <c r="C81">
        <v>8</v>
      </c>
      <c r="D81" t="s">
        <v>5</v>
      </c>
      <c r="E81">
        <v>75</v>
      </c>
      <c r="F81">
        <v>367</v>
      </c>
      <c r="G81">
        <f>E81+F81</f>
        <v>442</v>
      </c>
      <c r="H81">
        <f>E81/G81</f>
        <v>0.16968325791855204</v>
      </c>
    </row>
    <row r="82" spans="1:8" x14ac:dyDescent="0.3">
      <c r="A82" t="s">
        <v>11</v>
      </c>
      <c r="B82" t="s">
        <v>7</v>
      </c>
      <c r="C82">
        <v>9</v>
      </c>
      <c r="D82" t="s">
        <v>5</v>
      </c>
      <c r="E82">
        <v>49</v>
      </c>
      <c r="F82">
        <v>216</v>
      </c>
      <c r="G82">
        <f>E82+F82</f>
        <v>265</v>
      </c>
      <c r="H82">
        <f>E82/G82</f>
        <v>0.18490566037735848</v>
      </c>
    </row>
    <row r="83" spans="1:8" x14ac:dyDescent="0.3">
      <c r="A83" t="s">
        <v>11</v>
      </c>
      <c r="B83" t="s">
        <v>7</v>
      </c>
      <c r="C83">
        <v>10</v>
      </c>
      <c r="D83" t="s">
        <v>5</v>
      </c>
      <c r="E83">
        <v>37</v>
      </c>
      <c r="F83">
        <v>177</v>
      </c>
      <c r="G83">
        <f>E83+F83</f>
        <v>214</v>
      </c>
      <c r="H83">
        <f>E83/G83</f>
        <v>0.17289719626168223</v>
      </c>
    </row>
    <row r="84" spans="1:8" x14ac:dyDescent="0.3">
      <c r="A84" t="s">
        <v>11</v>
      </c>
      <c r="B84" t="s">
        <v>7</v>
      </c>
      <c r="C84">
        <v>1</v>
      </c>
      <c r="D84" t="s">
        <v>6</v>
      </c>
      <c r="E84" s="1">
        <v>11</v>
      </c>
      <c r="F84" s="1">
        <v>42</v>
      </c>
      <c r="G84">
        <f>E84+F84</f>
        <v>53</v>
      </c>
      <c r="H84">
        <f>E84/G84</f>
        <v>0.20754716981132076</v>
      </c>
    </row>
    <row r="85" spans="1:8" x14ac:dyDescent="0.3">
      <c r="A85" t="s">
        <v>11</v>
      </c>
      <c r="B85" t="s">
        <v>7</v>
      </c>
      <c r="C85">
        <v>2</v>
      </c>
      <c r="D85" t="s">
        <v>6</v>
      </c>
      <c r="E85" s="1">
        <v>16</v>
      </c>
      <c r="F85" s="1">
        <v>77</v>
      </c>
      <c r="G85">
        <f>E85+F85</f>
        <v>93</v>
      </c>
      <c r="H85">
        <f>E85/G85</f>
        <v>0.17204301075268819</v>
      </c>
    </row>
    <row r="86" spans="1:8" x14ac:dyDescent="0.3">
      <c r="A86" t="s">
        <v>11</v>
      </c>
      <c r="B86" t="s">
        <v>7</v>
      </c>
      <c r="C86">
        <v>3</v>
      </c>
      <c r="D86" t="s">
        <v>6</v>
      </c>
      <c r="E86" s="1">
        <v>7</v>
      </c>
      <c r="F86" s="1">
        <v>78</v>
      </c>
      <c r="G86">
        <f>E86+F86</f>
        <v>85</v>
      </c>
      <c r="H86">
        <f>E86/G86</f>
        <v>8.2352941176470587E-2</v>
      </c>
    </row>
    <row r="87" spans="1:8" x14ac:dyDescent="0.3">
      <c r="A87" t="s">
        <v>11</v>
      </c>
      <c r="B87" t="s">
        <v>7</v>
      </c>
      <c r="C87">
        <v>4</v>
      </c>
      <c r="D87" t="s">
        <v>6</v>
      </c>
      <c r="E87" s="1">
        <v>27</v>
      </c>
      <c r="F87" s="1">
        <v>124</v>
      </c>
      <c r="G87">
        <f>E87+F87</f>
        <v>151</v>
      </c>
      <c r="H87">
        <f>E87/G87</f>
        <v>0.17880794701986755</v>
      </c>
    </row>
    <row r="88" spans="1:8" x14ac:dyDescent="0.3">
      <c r="A88" t="s">
        <v>10</v>
      </c>
      <c r="B88">
        <v>1</v>
      </c>
      <c r="C88">
        <v>1</v>
      </c>
      <c r="D88" t="s">
        <v>5</v>
      </c>
      <c r="E88">
        <v>55</v>
      </c>
      <c r="F88">
        <v>138</v>
      </c>
      <c r="G88">
        <f>E88+F88</f>
        <v>193</v>
      </c>
      <c r="H88">
        <f>E88/G88</f>
        <v>0.28497409326424872</v>
      </c>
    </row>
    <row r="89" spans="1:8" x14ac:dyDescent="0.3">
      <c r="A89" t="s">
        <v>10</v>
      </c>
      <c r="B89">
        <v>1</v>
      </c>
      <c r="C89">
        <v>2</v>
      </c>
      <c r="D89" t="s">
        <v>5</v>
      </c>
      <c r="E89">
        <v>111</v>
      </c>
      <c r="F89">
        <v>69</v>
      </c>
      <c r="G89">
        <f>E89+F89</f>
        <v>180</v>
      </c>
      <c r="H89">
        <f>E89/G89</f>
        <v>0.6166666666666667</v>
      </c>
    </row>
    <row r="90" spans="1:8" x14ac:dyDescent="0.3">
      <c r="A90" t="s">
        <v>10</v>
      </c>
      <c r="B90">
        <v>1</v>
      </c>
      <c r="C90">
        <v>3</v>
      </c>
      <c r="D90" t="s">
        <v>5</v>
      </c>
      <c r="E90">
        <v>123</v>
      </c>
      <c r="F90">
        <v>151</v>
      </c>
      <c r="G90">
        <f>E90+F90</f>
        <v>274</v>
      </c>
      <c r="H90">
        <f>E90/G90</f>
        <v>0.4489051094890511</v>
      </c>
    </row>
    <row r="91" spans="1:8" x14ac:dyDescent="0.3">
      <c r="A91" t="s">
        <v>10</v>
      </c>
      <c r="B91">
        <v>1</v>
      </c>
      <c r="C91">
        <v>4</v>
      </c>
      <c r="D91" t="s">
        <v>5</v>
      </c>
      <c r="E91">
        <v>195</v>
      </c>
      <c r="F91">
        <v>116</v>
      </c>
      <c r="G91">
        <f>E91+F91</f>
        <v>311</v>
      </c>
      <c r="H91">
        <f>E91/G91</f>
        <v>0.62700964630225076</v>
      </c>
    </row>
    <row r="92" spans="1:8" x14ac:dyDescent="0.3">
      <c r="A92" t="s">
        <v>10</v>
      </c>
      <c r="B92">
        <v>1</v>
      </c>
      <c r="C92">
        <v>5</v>
      </c>
      <c r="D92" t="s">
        <v>5</v>
      </c>
      <c r="E92">
        <v>209</v>
      </c>
      <c r="F92">
        <v>78</v>
      </c>
      <c r="G92">
        <f>E92+F92</f>
        <v>287</v>
      </c>
      <c r="H92">
        <f>E92/G92</f>
        <v>0.72822299651567945</v>
      </c>
    </row>
    <row r="93" spans="1:8" x14ac:dyDescent="0.3">
      <c r="A93" t="s">
        <v>10</v>
      </c>
      <c r="B93">
        <v>1</v>
      </c>
      <c r="C93">
        <v>6</v>
      </c>
      <c r="D93" t="s">
        <v>5</v>
      </c>
      <c r="E93">
        <v>52</v>
      </c>
      <c r="F93">
        <v>119</v>
      </c>
      <c r="G93">
        <f>E93+F93</f>
        <v>171</v>
      </c>
      <c r="H93">
        <f>E93/G93</f>
        <v>0.30409356725146197</v>
      </c>
    </row>
    <row r="94" spans="1:8" x14ac:dyDescent="0.3">
      <c r="A94" t="s">
        <v>10</v>
      </c>
      <c r="B94">
        <v>1</v>
      </c>
      <c r="C94">
        <v>1</v>
      </c>
      <c r="D94" t="s">
        <v>6</v>
      </c>
      <c r="E94">
        <v>78</v>
      </c>
      <c r="F94">
        <v>181</v>
      </c>
      <c r="G94">
        <f>E94+F94</f>
        <v>259</v>
      </c>
      <c r="H94">
        <f>E94/G94</f>
        <v>0.30115830115830117</v>
      </c>
    </row>
    <row r="95" spans="1:8" x14ac:dyDescent="0.3">
      <c r="A95" t="s">
        <v>10</v>
      </c>
      <c r="B95">
        <v>1</v>
      </c>
      <c r="C95">
        <v>2</v>
      </c>
      <c r="D95" t="s">
        <v>6</v>
      </c>
      <c r="E95">
        <v>129</v>
      </c>
      <c r="F95">
        <v>73</v>
      </c>
      <c r="G95">
        <f>E95+F95</f>
        <v>202</v>
      </c>
      <c r="H95">
        <f>E95/G95</f>
        <v>0.63861386138613863</v>
      </c>
    </row>
    <row r="96" spans="1:8" x14ac:dyDescent="0.3">
      <c r="A96" t="s">
        <v>10</v>
      </c>
      <c r="B96">
        <v>1</v>
      </c>
      <c r="C96">
        <v>3</v>
      </c>
      <c r="D96" t="s">
        <v>6</v>
      </c>
      <c r="E96">
        <v>123</v>
      </c>
      <c r="F96">
        <v>171</v>
      </c>
      <c r="G96">
        <f>E96+F96</f>
        <v>294</v>
      </c>
      <c r="H96">
        <f>E96/G96</f>
        <v>0.41836734693877553</v>
      </c>
    </row>
    <row r="97" spans="1:8" x14ac:dyDescent="0.3">
      <c r="A97" t="s">
        <v>10</v>
      </c>
      <c r="B97">
        <v>1</v>
      </c>
      <c r="C97">
        <v>4</v>
      </c>
      <c r="D97" t="s">
        <v>6</v>
      </c>
      <c r="E97">
        <v>199</v>
      </c>
      <c r="F97">
        <v>118</v>
      </c>
      <c r="G97">
        <f>E97+F97</f>
        <v>317</v>
      </c>
      <c r="H97">
        <f>E97/G97</f>
        <v>0.62776025236593058</v>
      </c>
    </row>
    <row r="98" spans="1:8" x14ac:dyDescent="0.3">
      <c r="A98" t="s">
        <v>10</v>
      </c>
      <c r="B98">
        <v>1</v>
      </c>
      <c r="C98">
        <v>5</v>
      </c>
      <c r="D98" t="s">
        <v>6</v>
      </c>
      <c r="E98">
        <v>198</v>
      </c>
      <c r="F98">
        <v>73</v>
      </c>
      <c r="G98">
        <f>E98+F98</f>
        <v>271</v>
      </c>
      <c r="H98">
        <f>E98/G98</f>
        <v>0.73062730627306272</v>
      </c>
    </row>
    <row r="99" spans="1:8" x14ac:dyDescent="0.3">
      <c r="A99" t="s">
        <v>10</v>
      </c>
      <c r="B99">
        <v>1</v>
      </c>
      <c r="C99">
        <v>6</v>
      </c>
      <c r="D99" t="s">
        <v>6</v>
      </c>
      <c r="E99">
        <v>65</v>
      </c>
      <c r="F99">
        <v>219</v>
      </c>
      <c r="G99">
        <f>E99+F99</f>
        <v>284</v>
      </c>
      <c r="H99">
        <f>E99/G99</f>
        <v>0.22887323943661972</v>
      </c>
    </row>
    <row r="100" spans="1:8" x14ac:dyDescent="0.3">
      <c r="A100" t="s">
        <v>10</v>
      </c>
      <c r="B100">
        <v>3</v>
      </c>
      <c r="C100">
        <v>1</v>
      </c>
      <c r="D100" t="s">
        <v>5</v>
      </c>
      <c r="E100">
        <v>39</v>
      </c>
      <c r="F100">
        <v>124</v>
      </c>
      <c r="G100">
        <f>E100+F100</f>
        <v>163</v>
      </c>
      <c r="H100">
        <f>E100/G100</f>
        <v>0.2392638036809816</v>
      </c>
    </row>
    <row r="101" spans="1:8" x14ac:dyDescent="0.3">
      <c r="A101" t="s">
        <v>10</v>
      </c>
      <c r="B101">
        <v>3</v>
      </c>
      <c r="C101">
        <v>2</v>
      </c>
      <c r="D101" t="s">
        <v>5</v>
      </c>
      <c r="E101">
        <v>94</v>
      </c>
      <c r="F101">
        <v>35</v>
      </c>
      <c r="G101">
        <f>E101+F101</f>
        <v>129</v>
      </c>
      <c r="H101">
        <f>E101/G101</f>
        <v>0.72868217054263562</v>
      </c>
    </row>
    <row r="102" spans="1:8" x14ac:dyDescent="0.3">
      <c r="A102" t="s">
        <v>10</v>
      </c>
      <c r="B102">
        <v>3</v>
      </c>
      <c r="C102">
        <v>3</v>
      </c>
      <c r="D102" t="s">
        <v>5</v>
      </c>
      <c r="E102">
        <v>95</v>
      </c>
      <c r="F102">
        <v>83</v>
      </c>
      <c r="G102">
        <f>E102+F102</f>
        <v>178</v>
      </c>
      <c r="H102">
        <f>E102/G102</f>
        <v>0.5337078651685393</v>
      </c>
    </row>
    <row r="103" spans="1:8" x14ac:dyDescent="0.3">
      <c r="A103" t="s">
        <v>10</v>
      </c>
      <c r="B103">
        <v>3</v>
      </c>
      <c r="C103">
        <v>4</v>
      </c>
      <c r="D103" t="s">
        <v>5</v>
      </c>
      <c r="E103">
        <v>135</v>
      </c>
      <c r="F103">
        <v>61</v>
      </c>
      <c r="G103">
        <f>E103+F103</f>
        <v>196</v>
      </c>
      <c r="H103">
        <f>E103/G103</f>
        <v>0.68877551020408168</v>
      </c>
    </row>
    <row r="104" spans="1:8" x14ac:dyDescent="0.3">
      <c r="A104" t="s">
        <v>10</v>
      </c>
      <c r="B104">
        <v>3</v>
      </c>
      <c r="C104">
        <v>5</v>
      </c>
      <c r="D104" t="s">
        <v>5</v>
      </c>
      <c r="E104">
        <v>87</v>
      </c>
      <c r="F104">
        <v>57</v>
      </c>
      <c r="G104">
        <f>E104+F104</f>
        <v>144</v>
      </c>
      <c r="H104">
        <f>E104/G104</f>
        <v>0.60416666666666663</v>
      </c>
    </row>
    <row r="105" spans="1:8" x14ac:dyDescent="0.3">
      <c r="A105" t="s">
        <v>10</v>
      </c>
      <c r="B105">
        <v>3</v>
      </c>
      <c r="C105">
        <v>6</v>
      </c>
      <c r="D105" t="s">
        <v>5</v>
      </c>
      <c r="E105">
        <v>136</v>
      </c>
      <c r="F105">
        <v>87</v>
      </c>
      <c r="G105">
        <f>E105+F105</f>
        <v>223</v>
      </c>
      <c r="H105">
        <f>E105/G105</f>
        <v>0.60986547085201792</v>
      </c>
    </row>
    <row r="106" spans="1:8" x14ac:dyDescent="0.3">
      <c r="A106" t="s">
        <v>10</v>
      </c>
      <c r="B106">
        <v>3</v>
      </c>
      <c r="C106">
        <v>1</v>
      </c>
      <c r="D106" t="s">
        <v>6</v>
      </c>
      <c r="E106">
        <v>38</v>
      </c>
      <c r="F106">
        <v>80</v>
      </c>
      <c r="G106">
        <f>E106+F106</f>
        <v>118</v>
      </c>
      <c r="H106">
        <f>E106/G106</f>
        <v>0.32203389830508472</v>
      </c>
    </row>
    <row r="107" spans="1:8" x14ac:dyDescent="0.3">
      <c r="A107" t="s">
        <v>10</v>
      </c>
      <c r="B107">
        <v>3</v>
      </c>
      <c r="C107">
        <v>2</v>
      </c>
      <c r="D107" t="s">
        <v>6</v>
      </c>
      <c r="E107">
        <v>131</v>
      </c>
      <c r="F107">
        <v>83</v>
      </c>
      <c r="G107">
        <f>E107+F107</f>
        <v>214</v>
      </c>
      <c r="H107">
        <f>E107/G107</f>
        <v>0.61214953271028039</v>
      </c>
    </row>
    <row r="108" spans="1:8" x14ac:dyDescent="0.3">
      <c r="A108" t="s">
        <v>10</v>
      </c>
      <c r="B108">
        <v>3</v>
      </c>
      <c r="C108">
        <v>3</v>
      </c>
      <c r="D108" t="s">
        <v>6</v>
      </c>
      <c r="E108">
        <v>44</v>
      </c>
      <c r="F108">
        <v>22</v>
      </c>
      <c r="G108">
        <f>E108+F108</f>
        <v>66</v>
      </c>
      <c r="H108">
        <f>E108/G108</f>
        <v>0.66666666666666663</v>
      </c>
    </row>
    <row r="109" spans="1:8" x14ac:dyDescent="0.3">
      <c r="A109" t="s">
        <v>10</v>
      </c>
      <c r="B109">
        <v>3</v>
      </c>
      <c r="C109">
        <v>4</v>
      </c>
      <c r="D109" t="s">
        <v>6</v>
      </c>
      <c r="E109">
        <v>91</v>
      </c>
      <c r="F109">
        <v>45</v>
      </c>
      <c r="G109">
        <f>E109+F109</f>
        <v>136</v>
      </c>
      <c r="H109">
        <f>E109/G109</f>
        <v>0.66911764705882348</v>
      </c>
    </row>
    <row r="110" spans="1:8" x14ac:dyDescent="0.3">
      <c r="A110" t="s">
        <v>10</v>
      </c>
      <c r="B110">
        <v>3</v>
      </c>
      <c r="C110">
        <v>5</v>
      </c>
      <c r="D110" t="s">
        <v>6</v>
      </c>
      <c r="E110">
        <v>83</v>
      </c>
      <c r="F110">
        <v>53</v>
      </c>
      <c r="G110">
        <f>E110+F110</f>
        <v>136</v>
      </c>
      <c r="H110">
        <f>E110/G110</f>
        <v>0.61029411764705888</v>
      </c>
    </row>
    <row r="111" spans="1:8" x14ac:dyDescent="0.3">
      <c r="A111" t="s">
        <v>10</v>
      </c>
      <c r="B111">
        <v>3</v>
      </c>
      <c r="C111">
        <v>6</v>
      </c>
      <c r="D111" t="s">
        <v>6</v>
      </c>
      <c r="E111">
        <v>94</v>
      </c>
      <c r="F111">
        <v>60</v>
      </c>
      <c r="G111">
        <f>E111+F111</f>
        <v>154</v>
      </c>
      <c r="H111">
        <f>E111/G111</f>
        <v>0.61038961038961037</v>
      </c>
    </row>
    <row r="112" spans="1:8" x14ac:dyDescent="0.3">
      <c r="A112" t="s">
        <v>10</v>
      </c>
      <c r="B112">
        <v>10</v>
      </c>
      <c r="C112">
        <v>1</v>
      </c>
      <c r="D112" t="s">
        <v>5</v>
      </c>
      <c r="E112">
        <v>123</v>
      </c>
      <c r="F112">
        <v>24</v>
      </c>
      <c r="G112">
        <f>E112+F112</f>
        <v>147</v>
      </c>
      <c r="H112">
        <f>E112/G112</f>
        <v>0.83673469387755106</v>
      </c>
    </row>
    <row r="113" spans="1:8" x14ac:dyDescent="0.3">
      <c r="A113" t="s">
        <v>10</v>
      </c>
      <c r="B113">
        <v>10</v>
      </c>
      <c r="C113">
        <v>2</v>
      </c>
      <c r="D113" t="s">
        <v>5</v>
      </c>
      <c r="E113">
        <v>157</v>
      </c>
      <c r="F113">
        <v>27</v>
      </c>
      <c r="G113">
        <f>E113+F113</f>
        <v>184</v>
      </c>
      <c r="H113">
        <f>E113/G113</f>
        <v>0.85326086956521741</v>
      </c>
    </row>
    <row r="114" spans="1:8" x14ac:dyDescent="0.3">
      <c r="A114" t="s">
        <v>10</v>
      </c>
      <c r="B114">
        <v>10</v>
      </c>
      <c r="C114">
        <v>3</v>
      </c>
      <c r="D114" t="s">
        <v>5</v>
      </c>
      <c r="E114">
        <v>144</v>
      </c>
      <c r="F114">
        <v>22</v>
      </c>
      <c r="G114">
        <f>E114+F114</f>
        <v>166</v>
      </c>
      <c r="H114">
        <f>E114/G114</f>
        <v>0.86746987951807231</v>
      </c>
    </row>
    <row r="115" spans="1:8" x14ac:dyDescent="0.3">
      <c r="A115" t="s">
        <v>10</v>
      </c>
      <c r="B115">
        <v>10</v>
      </c>
      <c r="C115">
        <v>4</v>
      </c>
      <c r="D115" t="s">
        <v>5</v>
      </c>
      <c r="E115">
        <v>130</v>
      </c>
      <c r="F115">
        <v>24</v>
      </c>
      <c r="G115">
        <f>E115+F115</f>
        <v>154</v>
      </c>
      <c r="H115">
        <f>E115/G115</f>
        <v>0.8441558441558441</v>
      </c>
    </row>
    <row r="116" spans="1:8" x14ac:dyDescent="0.3">
      <c r="A116" t="s">
        <v>10</v>
      </c>
      <c r="B116">
        <v>10</v>
      </c>
      <c r="C116">
        <v>5</v>
      </c>
      <c r="D116" t="s">
        <v>5</v>
      </c>
      <c r="E116">
        <v>293</v>
      </c>
      <c r="F116">
        <v>47</v>
      </c>
      <c r="G116">
        <f>E116+F116</f>
        <v>340</v>
      </c>
      <c r="H116">
        <f>E116/G116</f>
        <v>0.86176470588235299</v>
      </c>
    </row>
    <row r="117" spans="1:8" x14ac:dyDescent="0.3">
      <c r="A117" t="s">
        <v>10</v>
      </c>
      <c r="B117">
        <v>10</v>
      </c>
      <c r="C117">
        <v>6</v>
      </c>
      <c r="D117" t="s">
        <v>5</v>
      </c>
      <c r="E117">
        <v>175</v>
      </c>
      <c r="F117">
        <v>19</v>
      </c>
      <c r="G117">
        <f>E117+F117</f>
        <v>194</v>
      </c>
      <c r="H117">
        <f>E117/G117</f>
        <v>0.90206185567010311</v>
      </c>
    </row>
    <row r="118" spans="1:8" x14ac:dyDescent="0.3">
      <c r="A118" t="s">
        <v>10</v>
      </c>
      <c r="B118">
        <v>10</v>
      </c>
      <c r="C118">
        <v>1</v>
      </c>
      <c r="D118" t="s">
        <v>6</v>
      </c>
      <c r="E118">
        <v>288</v>
      </c>
      <c r="F118">
        <v>61</v>
      </c>
      <c r="G118">
        <f>E118+F118</f>
        <v>349</v>
      </c>
      <c r="H118">
        <f>E118/G118</f>
        <v>0.82521489971346706</v>
      </c>
    </row>
    <row r="119" spans="1:8" x14ac:dyDescent="0.3">
      <c r="A119" t="s">
        <v>10</v>
      </c>
      <c r="B119">
        <v>10</v>
      </c>
      <c r="C119">
        <v>2</v>
      </c>
      <c r="D119" t="s">
        <v>6</v>
      </c>
      <c r="E119">
        <v>150</v>
      </c>
      <c r="F119">
        <v>33</v>
      </c>
      <c r="G119">
        <f>E119+F119</f>
        <v>183</v>
      </c>
      <c r="H119">
        <f>E119/G119</f>
        <v>0.81967213114754101</v>
      </c>
    </row>
    <row r="120" spans="1:8" x14ac:dyDescent="0.3">
      <c r="A120" t="s">
        <v>10</v>
      </c>
      <c r="B120">
        <v>10</v>
      </c>
      <c r="C120">
        <v>3</v>
      </c>
      <c r="D120" t="s">
        <v>6</v>
      </c>
      <c r="E120">
        <v>133</v>
      </c>
      <c r="F120">
        <v>18</v>
      </c>
      <c r="G120">
        <f>E120+F120</f>
        <v>151</v>
      </c>
      <c r="H120">
        <f>E120/G120</f>
        <v>0.88079470198675491</v>
      </c>
    </row>
    <row r="121" spans="1:8" x14ac:dyDescent="0.3">
      <c r="A121" t="s">
        <v>10</v>
      </c>
      <c r="B121">
        <v>10</v>
      </c>
      <c r="C121">
        <v>4</v>
      </c>
      <c r="D121" t="s">
        <v>6</v>
      </c>
      <c r="E121">
        <v>172</v>
      </c>
      <c r="F121">
        <v>24</v>
      </c>
      <c r="G121">
        <f>E121+F121</f>
        <v>196</v>
      </c>
      <c r="H121">
        <f>E121/G121</f>
        <v>0.87755102040816324</v>
      </c>
    </row>
    <row r="122" spans="1:8" x14ac:dyDescent="0.3">
      <c r="A122" t="s">
        <v>10</v>
      </c>
      <c r="B122">
        <v>10</v>
      </c>
      <c r="C122">
        <v>5</v>
      </c>
      <c r="D122" t="s">
        <v>6</v>
      </c>
      <c r="E122">
        <v>163</v>
      </c>
      <c r="F122">
        <v>18</v>
      </c>
      <c r="G122">
        <f>E122+F122</f>
        <v>181</v>
      </c>
      <c r="H122">
        <f>E122/G122</f>
        <v>0.90055248618784534</v>
      </c>
    </row>
    <row r="123" spans="1:8" x14ac:dyDescent="0.3">
      <c r="A123" t="s">
        <v>10</v>
      </c>
      <c r="B123">
        <v>10</v>
      </c>
      <c r="C123">
        <v>6</v>
      </c>
      <c r="D123" t="s">
        <v>6</v>
      </c>
      <c r="E123">
        <v>322</v>
      </c>
      <c r="F123">
        <v>57</v>
      </c>
      <c r="G123">
        <f>E123+F123</f>
        <v>379</v>
      </c>
      <c r="H123">
        <f>E123/G123</f>
        <v>0.84960422163588389</v>
      </c>
    </row>
    <row r="124" spans="1:8" x14ac:dyDescent="0.3">
      <c r="A124" t="s">
        <v>10</v>
      </c>
      <c r="B124">
        <v>32</v>
      </c>
      <c r="C124">
        <v>1</v>
      </c>
      <c r="D124" t="s">
        <v>5</v>
      </c>
      <c r="E124">
        <v>145</v>
      </c>
      <c r="F124">
        <v>84</v>
      </c>
      <c r="G124">
        <f>E124+F124</f>
        <v>229</v>
      </c>
      <c r="H124">
        <f>E124/G124</f>
        <v>0.63318777292576423</v>
      </c>
    </row>
    <row r="125" spans="1:8" x14ac:dyDescent="0.3">
      <c r="A125" t="s">
        <v>10</v>
      </c>
      <c r="B125">
        <v>32</v>
      </c>
      <c r="C125">
        <v>2</v>
      </c>
      <c r="D125" t="s">
        <v>5</v>
      </c>
      <c r="E125">
        <v>132</v>
      </c>
      <c r="F125">
        <v>29</v>
      </c>
      <c r="G125">
        <f>E125+F125</f>
        <v>161</v>
      </c>
      <c r="H125">
        <f>E125/G125</f>
        <v>0.81987577639751552</v>
      </c>
    </row>
    <row r="126" spans="1:8" x14ac:dyDescent="0.3">
      <c r="A126" t="s">
        <v>10</v>
      </c>
      <c r="B126">
        <v>32</v>
      </c>
      <c r="C126">
        <v>3</v>
      </c>
      <c r="D126" t="s">
        <v>5</v>
      </c>
      <c r="E126">
        <v>128</v>
      </c>
      <c r="F126">
        <v>59</v>
      </c>
      <c r="G126">
        <f>E126+F126</f>
        <v>187</v>
      </c>
      <c r="H126">
        <f>E126/G126</f>
        <v>0.68449197860962563</v>
      </c>
    </row>
    <row r="127" spans="1:8" x14ac:dyDescent="0.3">
      <c r="A127" t="s">
        <v>10</v>
      </c>
      <c r="B127">
        <v>32</v>
      </c>
      <c r="C127">
        <v>4</v>
      </c>
      <c r="D127" t="s">
        <v>5</v>
      </c>
      <c r="E127">
        <v>222</v>
      </c>
      <c r="F127">
        <v>64</v>
      </c>
      <c r="G127">
        <f>E127+F127</f>
        <v>286</v>
      </c>
      <c r="H127">
        <f>E127/G127</f>
        <v>0.77622377622377625</v>
      </c>
    </row>
    <row r="128" spans="1:8" x14ac:dyDescent="0.3">
      <c r="A128" t="s">
        <v>10</v>
      </c>
      <c r="B128">
        <v>32</v>
      </c>
      <c r="C128">
        <v>5</v>
      </c>
      <c r="D128" t="s">
        <v>5</v>
      </c>
      <c r="E128">
        <v>202</v>
      </c>
      <c r="F128">
        <v>59</v>
      </c>
      <c r="G128">
        <f>E128+F128</f>
        <v>261</v>
      </c>
      <c r="H128">
        <f>E128/G128</f>
        <v>0.77394636015325668</v>
      </c>
    </row>
    <row r="129" spans="1:8" x14ac:dyDescent="0.3">
      <c r="A129" t="s">
        <v>10</v>
      </c>
      <c r="B129">
        <v>32</v>
      </c>
      <c r="C129">
        <v>6</v>
      </c>
      <c r="D129" t="s">
        <v>5</v>
      </c>
      <c r="E129">
        <v>147</v>
      </c>
      <c r="F129">
        <v>44</v>
      </c>
      <c r="G129">
        <f>E129+F129</f>
        <v>191</v>
      </c>
      <c r="H129">
        <f>E129/G129</f>
        <v>0.76963350785340312</v>
      </c>
    </row>
    <row r="130" spans="1:8" x14ac:dyDescent="0.3">
      <c r="A130" t="s">
        <v>10</v>
      </c>
      <c r="B130">
        <v>32</v>
      </c>
      <c r="C130">
        <v>1</v>
      </c>
      <c r="D130" t="s">
        <v>6</v>
      </c>
      <c r="E130">
        <v>80</v>
      </c>
      <c r="F130">
        <v>36</v>
      </c>
      <c r="G130">
        <f>E130+F130</f>
        <v>116</v>
      </c>
      <c r="H130">
        <f>E130/G130</f>
        <v>0.68965517241379315</v>
      </c>
    </row>
    <row r="131" spans="1:8" x14ac:dyDescent="0.3">
      <c r="A131" t="s">
        <v>10</v>
      </c>
      <c r="B131">
        <v>32</v>
      </c>
      <c r="C131">
        <v>2</v>
      </c>
      <c r="D131" t="s">
        <v>6</v>
      </c>
      <c r="E131">
        <v>223</v>
      </c>
      <c r="F131">
        <v>66</v>
      </c>
      <c r="G131">
        <f>E131+F131</f>
        <v>289</v>
      </c>
      <c r="H131">
        <f>E131/G131</f>
        <v>0.77162629757785473</v>
      </c>
    </row>
    <row r="132" spans="1:8" x14ac:dyDescent="0.3">
      <c r="A132" t="s">
        <v>10</v>
      </c>
      <c r="B132">
        <v>32</v>
      </c>
      <c r="C132">
        <v>3</v>
      </c>
      <c r="D132" t="s">
        <v>6</v>
      </c>
      <c r="E132">
        <v>142</v>
      </c>
      <c r="F132">
        <v>46</v>
      </c>
      <c r="G132">
        <f>E132+F132</f>
        <v>188</v>
      </c>
      <c r="H132">
        <f>E132/G132</f>
        <v>0.75531914893617025</v>
      </c>
    </row>
    <row r="133" spans="1:8" x14ac:dyDescent="0.3">
      <c r="A133" t="s">
        <v>10</v>
      </c>
      <c r="B133">
        <v>32</v>
      </c>
      <c r="C133">
        <v>4</v>
      </c>
      <c r="D133" t="s">
        <v>6</v>
      </c>
      <c r="E133">
        <v>99</v>
      </c>
      <c r="F133">
        <v>27</v>
      </c>
      <c r="G133">
        <f>E133+F133</f>
        <v>126</v>
      </c>
      <c r="H133">
        <f>E133/G133</f>
        <v>0.7857142857142857</v>
      </c>
    </row>
    <row r="134" spans="1:8" x14ac:dyDescent="0.3">
      <c r="A134" t="s">
        <v>10</v>
      </c>
      <c r="B134">
        <v>32</v>
      </c>
      <c r="C134">
        <v>5</v>
      </c>
      <c r="D134" t="s">
        <v>6</v>
      </c>
      <c r="E134">
        <v>223</v>
      </c>
      <c r="F134">
        <v>74</v>
      </c>
      <c r="G134">
        <f>E134+F134</f>
        <v>297</v>
      </c>
      <c r="H134">
        <f>E134/G134</f>
        <v>0.75084175084175087</v>
      </c>
    </row>
    <row r="135" spans="1:8" x14ac:dyDescent="0.3">
      <c r="A135" t="s">
        <v>10</v>
      </c>
      <c r="B135">
        <v>32</v>
      </c>
      <c r="C135">
        <v>6</v>
      </c>
      <c r="D135" t="s">
        <v>6</v>
      </c>
      <c r="E135">
        <v>168</v>
      </c>
      <c r="F135">
        <v>55</v>
      </c>
      <c r="G135">
        <f>E135+F135</f>
        <v>223</v>
      </c>
      <c r="H135">
        <f>E135/G135</f>
        <v>0.75336322869955152</v>
      </c>
    </row>
    <row r="136" spans="1:8" x14ac:dyDescent="0.3">
      <c r="A136" t="s">
        <v>10</v>
      </c>
      <c r="B136">
        <v>100</v>
      </c>
      <c r="C136">
        <v>1</v>
      </c>
      <c r="D136" t="s">
        <v>5</v>
      </c>
      <c r="E136">
        <v>262</v>
      </c>
      <c r="F136">
        <v>36</v>
      </c>
      <c r="G136">
        <f>E136+F136</f>
        <v>298</v>
      </c>
      <c r="H136">
        <f>E136/G136</f>
        <v>0.87919463087248317</v>
      </c>
    </row>
    <row r="137" spans="1:8" x14ac:dyDescent="0.3">
      <c r="A137" t="s">
        <v>10</v>
      </c>
      <c r="B137">
        <v>100</v>
      </c>
      <c r="C137">
        <v>2</v>
      </c>
      <c r="D137" t="s">
        <v>5</v>
      </c>
      <c r="E137">
        <v>175</v>
      </c>
      <c r="F137">
        <v>26</v>
      </c>
      <c r="G137">
        <f>E137+F137</f>
        <v>201</v>
      </c>
      <c r="H137">
        <f>E137/G137</f>
        <v>0.87064676616915426</v>
      </c>
    </row>
    <row r="138" spans="1:8" x14ac:dyDescent="0.3">
      <c r="A138" t="s">
        <v>10</v>
      </c>
      <c r="B138">
        <v>100</v>
      </c>
      <c r="C138">
        <v>3</v>
      </c>
      <c r="D138" t="s">
        <v>5</v>
      </c>
      <c r="E138">
        <v>184</v>
      </c>
      <c r="F138">
        <v>61</v>
      </c>
      <c r="G138">
        <f>E138+F138</f>
        <v>245</v>
      </c>
      <c r="H138">
        <f>E138/G138</f>
        <v>0.75102040816326532</v>
      </c>
    </row>
    <row r="139" spans="1:8" x14ac:dyDescent="0.3">
      <c r="A139" t="s">
        <v>10</v>
      </c>
      <c r="B139">
        <v>100</v>
      </c>
      <c r="C139">
        <v>4</v>
      </c>
      <c r="D139" t="s">
        <v>5</v>
      </c>
      <c r="E139">
        <v>234</v>
      </c>
      <c r="F139">
        <v>46</v>
      </c>
      <c r="G139">
        <f>E139+F139</f>
        <v>280</v>
      </c>
      <c r="H139">
        <f>E139/G139</f>
        <v>0.83571428571428574</v>
      </c>
    </row>
    <row r="140" spans="1:8" x14ac:dyDescent="0.3">
      <c r="A140" t="s">
        <v>10</v>
      </c>
      <c r="B140">
        <v>100</v>
      </c>
      <c r="C140">
        <v>5</v>
      </c>
      <c r="D140" t="s">
        <v>5</v>
      </c>
      <c r="E140">
        <v>177</v>
      </c>
      <c r="F140">
        <v>44</v>
      </c>
      <c r="G140">
        <f>E140+F140</f>
        <v>221</v>
      </c>
      <c r="H140">
        <f>E140/G140</f>
        <v>0.80090497737556565</v>
      </c>
    </row>
    <row r="141" spans="1:8" x14ac:dyDescent="0.3">
      <c r="A141" t="s">
        <v>10</v>
      </c>
      <c r="B141">
        <v>100</v>
      </c>
      <c r="C141">
        <v>6</v>
      </c>
      <c r="D141" t="s">
        <v>5</v>
      </c>
      <c r="E141">
        <v>244</v>
      </c>
      <c r="F141">
        <v>53</v>
      </c>
      <c r="G141">
        <f>E141+F141</f>
        <v>297</v>
      </c>
      <c r="H141">
        <f>E141/G141</f>
        <v>0.82154882154882158</v>
      </c>
    </row>
    <row r="142" spans="1:8" x14ac:dyDescent="0.3">
      <c r="A142" t="s">
        <v>10</v>
      </c>
      <c r="B142">
        <v>100</v>
      </c>
      <c r="C142">
        <v>1</v>
      </c>
      <c r="D142" t="s">
        <v>6</v>
      </c>
      <c r="E142">
        <v>170</v>
      </c>
      <c r="F142">
        <v>39</v>
      </c>
      <c r="G142">
        <f>E142+F142</f>
        <v>209</v>
      </c>
      <c r="H142">
        <f>E142/G142</f>
        <v>0.8133971291866029</v>
      </c>
    </row>
    <row r="143" spans="1:8" x14ac:dyDescent="0.3">
      <c r="A143" t="s">
        <v>10</v>
      </c>
      <c r="B143">
        <v>100</v>
      </c>
      <c r="C143">
        <v>2</v>
      </c>
      <c r="D143" t="s">
        <v>6</v>
      </c>
      <c r="E143">
        <v>242</v>
      </c>
      <c r="F143">
        <v>51</v>
      </c>
      <c r="G143">
        <f>E143+F143</f>
        <v>293</v>
      </c>
      <c r="H143">
        <f>E143/G143</f>
        <v>0.82593856655290099</v>
      </c>
    </row>
    <row r="144" spans="1:8" x14ac:dyDescent="0.3">
      <c r="A144" t="s">
        <v>10</v>
      </c>
      <c r="B144">
        <v>100</v>
      </c>
      <c r="C144">
        <v>3</v>
      </c>
      <c r="D144" t="s">
        <v>6</v>
      </c>
      <c r="E144">
        <v>232</v>
      </c>
      <c r="F144">
        <v>80</v>
      </c>
      <c r="G144">
        <f>E144+F144</f>
        <v>312</v>
      </c>
      <c r="H144">
        <f>E144/G144</f>
        <v>0.74358974358974361</v>
      </c>
    </row>
    <row r="145" spans="1:8" x14ac:dyDescent="0.3">
      <c r="A145" t="s">
        <v>10</v>
      </c>
      <c r="B145">
        <v>100</v>
      </c>
      <c r="C145">
        <v>4</v>
      </c>
      <c r="D145" t="s">
        <v>6</v>
      </c>
      <c r="E145">
        <v>368</v>
      </c>
      <c r="F145">
        <v>66</v>
      </c>
      <c r="G145">
        <f>E145+F145</f>
        <v>434</v>
      </c>
      <c r="H145">
        <f>E145/G145</f>
        <v>0.84792626728110598</v>
      </c>
    </row>
    <row r="146" spans="1:8" x14ac:dyDescent="0.3">
      <c r="A146" t="s">
        <v>10</v>
      </c>
      <c r="B146">
        <v>100</v>
      </c>
      <c r="C146">
        <v>5</v>
      </c>
      <c r="D146" t="s">
        <v>6</v>
      </c>
      <c r="E146">
        <v>151</v>
      </c>
      <c r="F146">
        <v>22</v>
      </c>
      <c r="G146">
        <f>E146+F146</f>
        <v>173</v>
      </c>
      <c r="H146">
        <f>E146/G146</f>
        <v>0.87283236994219648</v>
      </c>
    </row>
    <row r="147" spans="1:8" x14ac:dyDescent="0.3">
      <c r="A147" t="s">
        <v>10</v>
      </c>
      <c r="B147">
        <v>100</v>
      </c>
      <c r="C147">
        <v>6</v>
      </c>
      <c r="D147" t="s">
        <v>6</v>
      </c>
      <c r="E147">
        <v>213</v>
      </c>
      <c r="F147">
        <v>73</v>
      </c>
      <c r="G147">
        <f>E147+F147</f>
        <v>286</v>
      </c>
      <c r="H147">
        <f>E147/G147</f>
        <v>0.74475524475524479</v>
      </c>
    </row>
    <row r="148" spans="1:8" x14ac:dyDescent="0.3">
      <c r="A148" t="s">
        <v>10</v>
      </c>
      <c r="B148" t="s">
        <v>7</v>
      </c>
      <c r="C148">
        <v>1</v>
      </c>
      <c r="D148" t="s">
        <v>5</v>
      </c>
      <c r="E148">
        <v>91</v>
      </c>
      <c r="F148">
        <v>297</v>
      </c>
      <c r="G148">
        <f>E148+F148</f>
        <v>388</v>
      </c>
      <c r="H148">
        <f>E148/G148</f>
        <v>0.2345360824742268</v>
      </c>
    </row>
    <row r="149" spans="1:8" x14ac:dyDescent="0.3">
      <c r="A149" t="s">
        <v>10</v>
      </c>
      <c r="B149" t="s">
        <v>7</v>
      </c>
      <c r="C149">
        <v>2</v>
      </c>
      <c r="D149" t="s">
        <v>5</v>
      </c>
      <c r="E149">
        <v>84</v>
      </c>
      <c r="F149">
        <v>387</v>
      </c>
      <c r="G149">
        <f>E149+F149</f>
        <v>471</v>
      </c>
      <c r="H149">
        <f>E149/G149</f>
        <v>0.17834394904458598</v>
      </c>
    </row>
    <row r="150" spans="1:8" x14ac:dyDescent="0.3">
      <c r="A150" t="s">
        <v>10</v>
      </c>
      <c r="B150" t="s">
        <v>7</v>
      </c>
      <c r="C150">
        <v>3</v>
      </c>
      <c r="D150" t="s">
        <v>5</v>
      </c>
      <c r="E150">
        <v>38</v>
      </c>
      <c r="F150">
        <v>255</v>
      </c>
      <c r="G150">
        <f>E150+F150</f>
        <v>293</v>
      </c>
      <c r="H150">
        <f>E150/G150</f>
        <v>0.12969283276450511</v>
      </c>
    </row>
    <row r="151" spans="1:8" x14ac:dyDescent="0.3">
      <c r="A151" t="s">
        <v>10</v>
      </c>
      <c r="B151" t="s">
        <v>7</v>
      </c>
      <c r="C151">
        <v>4</v>
      </c>
      <c r="D151" t="s">
        <v>5</v>
      </c>
      <c r="E151">
        <v>40</v>
      </c>
      <c r="F151">
        <v>208</v>
      </c>
      <c r="G151">
        <f>E151+F151</f>
        <v>248</v>
      </c>
      <c r="H151">
        <f>E151/G151</f>
        <v>0.16129032258064516</v>
      </c>
    </row>
    <row r="152" spans="1:8" x14ac:dyDescent="0.3">
      <c r="A152" t="s">
        <v>10</v>
      </c>
      <c r="B152" t="s">
        <v>7</v>
      </c>
      <c r="C152">
        <v>5</v>
      </c>
      <c r="D152" t="s">
        <v>5</v>
      </c>
      <c r="E152">
        <v>48</v>
      </c>
      <c r="F152">
        <v>246</v>
      </c>
      <c r="G152">
        <f>E152+F152</f>
        <v>294</v>
      </c>
      <c r="H152">
        <f>E152/G152</f>
        <v>0.16326530612244897</v>
      </c>
    </row>
    <row r="153" spans="1:8" x14ac:dyDescent="0.3">
      <c r="A153" t="s">
        <v>10</v>
      </c>
      <c r="B153" t="s">
        <v>7</v>
      </c>
      <c r="C153">
        <v>6</v>
      </c>
      <c r="D153" t="s">
        <v>5</v>
      </c>
      <c r="E153">
        <v>26</v>
      </c>
      <c r="F153">
        <v>119</v>
      </c>
      <c r="G153">
        <f>E153+F153</f>
        <v>145</v>
      </c>
      <c r="H153">
        <f>E153/G153</f>
        <v>0.1793103448275862</v>
      </c>
    </row>
    <row r="154" spans="1:8" x14ac:dyDescent="0.3">
      <c r="A154" t="s">
        <v>10</v>
      </c>
      <c r="B154" t="s">
        <v>7</v>
      </c>
      <c r="C154">
        <v>7</v>
      </c>
      <c r="D154" t="s">
        <v>5</v>
      </c>
      <c r="E154">
        <v>28</v>
      </c>
      <c r="F154">
        <v>146</v>
      </c>
      <c r="G154">
        <f>E154+F154</f>
        <v>174</v>
      </c>
      <c r="H154">
        <f>E154/G154</f>
        <v>0.16091954022988506</v>
      </c>
    </row>
    <row r="155" spans="1:8" x14ac:dyDescent="0.3">
      <c r="A155" t="s">
        <v>10</v>
      </c>
      <c r="B155" t="s">
        <v>7</v>
      </c>
      <c r="C155">
        <v>8</v>
      </c>
      <c r="D155" t="s">
        <v>5</v>
      </c>
      <c r="E155">
        <v>35</v>
      </c>
      <c r="F155">
        <v>245</v>
      </c>
      <c r="G155">
        <f>E155+F155</f>
        <v>280</v>
      </c>
      <c r="H155">
        <f>E155/G155</f>
        <v>0.125</v>
      </c>
    </row>
    <row r="156" spans="1:8" x14ac:dyDescent="0.3">
      <c r="A156" t="s">
        <v>10</v>
      </c>
      <c r="B156" t="s">
        <v>7</v>
      </c>
      <c r="C156">
        <v>9</v>
      </c>
      <c r="D156" t="s">
        <v>5</v>
      </c>
      <c r="E156">
        <v>65</v>
      </c>
      <c r="F156">
        <v>239</v>
      </c>
      <c r="G156">
        <f>E156+F156</f>
        <v>304</v>
      </c>
      <c r="H156">
        <f>E156/G156</f>
        <v>0.21381578947368421</v>
      </c>
    </row>
    <row r="157" spans="1:8" x14ac:dyDescent="0.3">
      <c r="A157" t="s">
        <v>10</v>
      </c>
      <c r="B157" t="s">
        <v>7</v>
      </c>
      <c r="C157">
        <v>10</v>
      </c>
      <c r="D157" t="s">
        <v>5</v>
      </c>
      <c r="E157">
        <v>45</v>
      </c>
      <c r="F157">
        <v>175</v>
      </c>
      <c r="G157">
        <f>E157+F157</f>
        <v>220</v>
      </c>
      <c r="H157">
        <f>E157/G157</f>
        <v>0.20454545454545456</v>
      </c>
    </row>
    <row r="158" spans="1:8" x14ac:dyDescent="0.3">
      <c r="A158" t="s">
        <v>10</v>
      </c>
      <c r="B158" t="s">
        <v>7</v>
      </c>
      <c r="C158">
        <v>1</v>
      </c>
      <c r="D158" t="s">
        <v>6</v>
      </c>
      <c r="E158" s="1">
        <v>14</v>
      </c>
      <c r="F158" s="1">
        <v>69</v>
      </c>
      <c r="G158">
        <f>E158+F158</f>
        <v>83</v>
      </c>
      <c r="H158">
        <f>E158/G158</f>
        <v>0.16867469879518071</v>
      </c>
    </row>
    <row r="159" spans="1:8" x14ac:dyDescent="0.3">
      <c r="A159" t="s">
        <v>10</v>
      </c>
      <c r="B159" t="s">
        <v>7</v>
      </c>
      <c r="C159">
        <v>2</v>
      </c>
      <c r="D159" t="s">
        <v>6</v>
      </c>
      <c r="E159" s="1">
        <v>21</v>
      </c>
      <c r="F159" s="1">
        <v>61</v>
      </c>
      <c r="G159">
        <f>E159+F159</f>
        <v>82</v>
      </c>
      <c r="H159">
        <f>E159/G159</f>
        <v>0.25609756097560976</v>
      </c>
    </row>
    <row r="160" spans="1:8" x14ac:dyDescent="0.3">
      <c r="A160" t="s">
        <v>10</v>
      </c>
      <c r="B160" t="s">
        <v>7</v>
      </c>
      <c r="C160">
        <v>3</v>
      </c>
      <c r="D160" t="s">
        <v>6</v>
      </c>
      <c r="E160" s="1">
        <v>11</v>
      </c>
      <c r="F160" s="1">
        <v>60</v>
      </c>
      <c r="G160">
        <f>E160+F160</f>
        <v>71</v>
      </c>
      <c r="H160">
        <f>E160/G160</f>
        <v>0.15492957746478872</v>
      </c>
    </row>
    <row r="161" spans="1:8" x14ac:dyDescent="0.3">
      <c r="A161" t="s">
        <v>10</v>
      </c>
      <c r="B161" t="s">
        <v>7</v>
      </c>
      <c r="C161">
        <v>4</v>
      </c>
      <c r="D161" t="s">
        <v>6</v>
      </c>
      <c r="E161" s="1">
        <v>13</v>
      </c>
      <c r="F161" s="1">
        <v>73</v>
      </c>
      <c r="G161">
        <f>E161+F161</f>
        <v>86</v>
      </c>
      <c r="H161">
        <f>E161/G161</f>
        <v>0.15116279069767441</v>
      </c>
    </row>
    <row r="162" spans="1:8" x14ac:dyDescent="0.3">
      <c r="A162" t="s">
        <v>9</v>
      </c>
      <c r="B162">
        <v>0</v>
      </c>
      <c r="C162">
        <v>1</v>
      </c>
      <c r="D162" t="s">
        <v>6</v>
      </c>
      <c r="E162" s="1">
        <v>41</v>
      </c>
      <c r="F162" s="1">
        <v>37</v>
      </c>
      <c r="G162">
        <f>E162+F162</f>
        <v>78</v>
      </c>
      <c r="H162">
        <f>E162/G162</f>
        <v>0.52564102564102566</v>
      </c>
    </row>
    <row r="163" spans="1:8" x14ac:dyDescent="0.3">
      <c r="A163" t="s">
        <v>9</v>
      </c>
      <c r="B163">
        <v>0</v>
      </c>
      <c r="C163">
        <v>2</v>
      </c>
      <c r="D163" t="s">
        <v>6</v>
      </c>
      <c r="E163" s="1">
        <v>66</v>
      </c>
      <c r="F163" s="1">
        <v>50</v>
      </c>
      <c r="G163">
        <f>E163+F163</f>
        <v>116</v>
      </c>
      <c r="H163">
        <f>E163/G163</f>
        <v>0.56896551724137934</v>
      </c>
    </row>
    <row r="164" spans="1:8" x14ac:dyDescent="0.3">
      <c r="A164" t="s">
        <v>9</v>
      </c>
      <c r="B164">
        <v>0</v>
      </c>
      <c r="C164">
        <v>3</v>
      </c>
      <c r="D164" t="s">
        <v>6</v>
      </c>
      <c r="E164" s="1">
        <v>36</v>
      </c>
      <c r="F164" s="1">
        <v>83</v>
      </c>
      <c r="G164">
        <f>E164+F164</f>
        <v>119</v>
      </c>
      <c r="H164">
        <f>E164/G164</f>
        <v>0.30252100840336132</v>
      </c>
    </row>
    <row r="165" spans="1:8" x14ac:dyDescent="0.3">
      <c r="A165" t="s">
        <v>9</v>
      </c>
      <c r="B165">
        <v>0</v>
      </c>
      <c r="C165">
        <v>4</v>
      </c>
      <c r="D165" t="s">
        <v>6</v>
      </c>
      <c r="E165" s="1">
        <v>24</v>
      </c>
      <c r="F165" s="1">
        <v>31</v>
      </c>
      <c r="G165">
        <f>E165+F165</f>
        <v>55</v>
      </c>
      <c r="H165">
        <f>E165/G165</f>
        <v>0.43636363636363634</v>
      </c>
    </row>
    <row r="166" spans="1:8" x14ac:dyDescent="0.3">
      <c r="A166" t="s">
        <v>9</v>
      </c>
      <c r="B166">
        <v>1</v>
      </c>
      <c r="C166">
        <v>1</v>
      </c>
      <c r="D166" t="s">
        <v>5</v>
      </c>
      <c r="E166">
        <v>33</v>
      </c>
      <c r="F166">
        <v>67</v>
      </c>
      <c r="G166">
        <f>E166+F166</f>
        <v>100</v>
      </c>
      <c r="H166">
        <f>E166/G166</f>
        <v>0.33</v>
      </c>
    </row>
    <row r="167" spans="1:8" x14ac:dyDescent="0.3">
      <c r="A167" t="s">
        <v>9</v>
      </c>
      <c r="B167">
        <v>1</v>
      </c>
      <c r="C167">
        <v>2</v>
      </c>
      <c r="D167" t="s">
        <v>5</v>
      </c>
      <c r="E167">
        <v>50</v>
      </c>
      <c r="F167">
        <v>55</v>
      </c>
      <c r="G167">
        <f>E167+F167</f>
        <v>105</v>
      </c>
      <c r="H167">
        <f>E167/G167</f>
        <v>0.47619047619047616</v>
      </c>
    </row>
    <row r="168" spans="1:8" x14ac:dyDescent="0.3">
      <c r="A168" t="s">
        <v>9</v>
      </c>
      <c r="B168">
        <v>1</v>
      </c>
      <c r="C168">
        <v>3</v>
      </c>
      <c r="D168" t="s">
        <v>5</v>
      </c>
      <c r="E168">
        <v>20</v>
      </c>
      <c r="F168">
        <v>34</v>
      </c>
      <c r="G168">
        <f>E168+F168</f>
        <v>54</v>
      </c>
      <c r="H168">
        <f>E168/G168</f>
        <v>0.37037037037037035</v>
      </c>
    </row>
    <row r="169" spans="1:8" x14ac:dyDescent="0.3">
      <c r="A169" t="s">
        <v>9</v>
      </c>
      <c r="B169">
        <v>1</v>
      </c>
      <c r="C169">
        <v>4</v>
      </c>
      <c r="D169" t="s">
        <v>5</v>
      </c>
      <c r="E169">
        <v>70</v>
      </c>
      <c r="F169">
        <v>143</v>
      </c>
      <c r="G169">
        <f>E169+F169</f>
        <v>213</v>
      </c>
      <c r="H169">
        <f>E169/G169</f>
        <v>0.32863849765258218</v>
      </c>
    </row>
    <row r="170" spans="1:8" x14ac:dyDescent="0.3">
      <c r="A170" t="s">
        <v>9</v>
      </c>
      <c r="B170">
        <v>1</v>
      </c>
      <c r="C170">
        <v>5</v>
      </c>
      <c r="D170" t="s">
        <v>5</v>
      </c>
      <c r="E170">
        <v>21</v>
      </c>
      <c r="F170">
        <v>35</v>
      </c>
      <c r="G170">
        <f>E170+F170</f>
        <v>56</v>
      </c>
      <c r="H170">
        <f>E170/G170</f>
        <v>0.375</v>
      </c>
    </row>
    <row r="171" spans="1:8" x14ac:dyDescent="0.3">
      <c r="A171" t="s">
        <v>9</v>
      </c>
      <c r="B171">
        <v>1</v>
      </c>
      <c r="C171">
        <v>6</v>
      </c>
      <c r="D171" t="s">
        <v>5</v>
      </c>
      <c r="E171">
        <v>52</v>
      </c>
      <c r="F171">
        <v>87</v>
      </c>
      <c r="G171">
        <f>E171+F171</f>
        <v>139</v>
      </c>
      <c r="H171">
        <f>E171/G171</f>
        <v>0.37410071942446044</v>
      </c>
    </row>
    <row r="172" spans="1:8" x14ac:dyDescent="0.3">
      <c r="A172" t="s">
        <v>9</v>
      </c>
      <c r="B172">
        <v>1</v>
      </c>
      <c r="C172">
        <v>1</v>
      </c>
      <c r="D172" t="s">
        <v>6</v>
      </c>
      <c r="E172">
        <v>75</v>
      </c>
      <c r="F172">
        <v>90</v>
      </c>
      <c r="G172">
        <f>E172+F172</f>
        <v>165</v>
      </c>
      <c r="H172">
        <f>E172/G172</f>
        <v>0.45454545454545453</v>
      </c>
    </row>
    <row r="173" spans="1:8" x14ac:dyDescent="0.3">
      <c r="A173" t="s">
        <v>9</v>
      </c>
      <c r="B173">
        <v>1</v>
      </c>
      <c r="C173">
        <v>2</v>
      </c>
      <c r="D173" t="s">
        <v>6</v>
      </c>
      <c r="E173">
        <v>61</v>
      </c>
      <c r="F173">
        <v>65</v>
      </c>
      <c r="G173">
        <f>E173+F173</f>
        <v>126</v>
      </c>
      <c r="H173">
        <f>E173/G173</f>
        <v>0.48412698412698413</v>
      </c>
    </row>
    <row r="174" spans="1:8" x14ac:dyDescent="0.3">
      <c r="A174" t="s">
        <v>9</v>
      </c>
      <c r="B174">
        <v>1</v>
      </c>
      <c r="C174">
        <v>3</v>
      </c>
      <c r="D174" t="s">
        <v>6</v>
      </c>
      <c r="E174">
        <v>36</v>
      </c>
      <c r="F174">
        <v>72</v>
      </c>
      <c r="G174">
        <f>E174+F174</f>
        <v>108</v>
      </c>
      <c r="H174">
        <f>E174/G174</f>
        <v>0.33333333333333331</v>
      </c>
    </row>
    <row r="175" spans="1:8" x14ac:dyDescent="0.3">
      <c r="A175" t="s">
        <v>9</v>
      </c>
      <c r="B175">
        <v>1</v>
      </c>
      <c r="C175">
        <v>4</v>
      </c>
      <c r="D175" t="s">
        <v>6</v>
      </c>
      <c r="E175">
        <v>48</v>
      </c>
      <c r="F175">
        <v>96</v>
      </c>
      <c r="G175">
        <f>E175+F175</f>
        <v>144</v>
      </c>
      <c r="H175">
        <f>E175/G175</f>
        <v>0.33333333333333331</v>
      </c>
    </row>
    <row r="176" spans="1:8" x14ac:dyDescent="0.3">
      <c r="A176" t="s">
        <v>9</v>
      </c>
      <c r="B176">
        <v>1</v>
      </c>
      <c r="C176">
        <v>5</v>
      </c>
      <c r="D176" t="s">
        <v>6</v>
      </c>
      <c r="E176">
        <v>43</v>
      </c>
      <c r="F176">
        <v>58</v>
      </c>
      <c r="G176">
        <f>E176+F176</f>
        <v>101</v>
      </c>
      <c r="H176">
        <f>E176/G176</f>
        <v>0.42574257425742573</v>
      </c>
    </row>
    <row r="177" spans="1:8" x14ac:dyDescent="0.3">
      <c r="A177" t="s">
        <v>9</v>
      </c>
      <c r="B177">
        <v>1</v>
      </c>
      <c r="C177">
        <v>6</v>
      </c>
      <c r="D177" t="s">
        <v>6</v>
      </c>
      <c r="E177">
        <v>56</v>
      </c>
      <c r="F177">
        <v>106</v>
      </c>
      <c r="G177">
        <f>E177+F177</f>
        <v>162</v>
      </c>
      <c r="H177">
        <f>E177/G177</f>
        <v>0.34567901234567899</v>
      </c>
    </row>
    <row r="178" spans="1:8" x14ac:dyDescent="0.3">
      <c r="A178" t="s">
        <v>9</v>
      </c>
      <c r="B178">
        <v>3</v>
      </c>
      <c r="C178">
        <v>1</v>
      </c>
      <c r="D178" t="s">
        <v>5</v>
      </c>
      <c r="E178">
        <v>164</v>
      </c>
      <c r="F178">
        <v>18</v>
      </c>
      <c r="G178">
        <f>E178+F178</f>
        <v>182</v>
      </c>
      <c r="H178">
        <f>E178/G178</f>
        <v>0.90109890109890112</v>
      </c>
    </row>
    <row r="179" spans="1:8" x14ac:dyDescent="0.3">
      <c r="A179" t="s">
        <v>9</v>
      </c>
      <c r="B179">
        <v>3</v>
      </c>
      <c r="C179">
        <v>2</v>
      </c>
      <c r="D179" t="s">
        <v>5</v>
      </c>
      <c r="E179">
        <v>220</v>
      </c>
      <c r="F179">
        <v>48</v>
      </c>
      <c r="G179">
        <f>E179+F179</f>
        <v>268</v>
      </c>
      <c r="H179">
        <f>E179/G179</f>
        <v>0.82089552238805974</v>
      </c>
    </row>
    <row r="180" spans="1:8" x14ac:dyDescent="0.3">
      <c r="A180" t="s">
        <v>9</v>
      </c>
      <c r="B180">
        <v>3</v>
      </c>
      <c r="C180">
        <v>3</v>
      </c>
      <c r="D180" t="s">
        <v>5</v>
      </c>
      <c r="E180">
        <v>92</v>
      </c>
      <c r="F180">
        <v>18</v>
      </c>
      <c r="G180">
        <f>E180+F180</f>
        <v>110</v>
      </c>
      <c r="H180">
        <f>E180/G180</f>
        <v>0.83636363636363631</v>
      </c>
    </row>
    <row r="181" spans="1:8" x14ac:dyDescent="0.3">
      <c r="A181" t="s">
        <v>9</v>
      </c>
      <c r="B181">
        <v>3</v>
      </c>
      <c r="C181">
        <v>4</v>
      </c>
      <c r="D181" t="s">
        <v>5</v>
      </c>
      <c r="E181">
        <v>171</v>
      </c>
      <c r="F181">
        <v>23</v>
      </c>
      <c r="G181">
        <f>E181+F181</f>
        <v>194</v>
      </c>
      <c r="H181">
        <f>E181/G181</f>
        <v>0.88144329896907214</v>
      </c>
    </row>
    <row r="182" spans="1:8" x14ac:dyDescent="0.3">
      <c r="A182" t="s">
        <v>9</v>
      </c>
      <c r="B182">
        <v>3</v>
      </c>
      <c r="C182">
        <v>5</v>
      </c>
      <c r="D182" t="s">
        <v>5</v>
      </c>
      <c r="E182">
        <v>216</v>
      </c>
      <c r="F182">
        <v>53</v>
      </c>
      <c r="G182">
        <f>E182+F182</f>
        <v>269</v>
      </c>
      <c r="H182">
        <f>E182/G182</f>
        <v>0.80297397769516732</v>
      </c>
    </row>
    <row r="183" spans="1:8" x14ac:dyDescent="0.3">
      <c r="A183" t="s">
        <v>9</v>
      </c>
      <c r="B183">
        <v>3</v>
      </c>
      <c r="C183">
        <v>6</v>
      </c>
      <c r="D183" t="s">
        <v>5</v>
      </c>
      <c r="E183">
        <v>180</v>
      </c>
      <c r="F183">
        <v>31</v>
      </c>
      <c r="G183">
        <f>E183+F183</f>
        <v>211</v>
      </c>
      <c r="H183">
        <f>E183/G183</f>
        <v>0.85308056872037918</v>
      </c>
    </row>
    <row r="184" spans="1:8" x14ac:dyDescent="0.3">
      <c r="A184" t="s">
        <v>9</v>
      </c>
      <c r="B184">
        <v>3</v>
      </c>
      <c r="C184">
        <v>1</v>
      </c>
      <c r="D184" t="s">
        <v>6</v>
      </c>
      <c r="E184">
        <v>122</v>
      </c>
      <c r="F184">
        <v>27</v>
      </c>
      <c r="G184">
        <f>E184+F184</f>
        <v>149</v>
      </c>
      <c r="H184">
        <f>E184/G184</f>
        <v>0.81879194630872487</v>
      </c>
    </row>
    <row r="185" spans="1:8" x14ac:dyDescent="0.3">
      <c r="A185" t="s">
        <v>9</v>
      </c>
      <c r="B185">
        <v>3</v>
      </c>
      <c r="C185">
        <v>2</v>
      </c>
      <c r="D185" t="s">
        <v>6</v>
      </c>
      <c r="E185">
        <v>267</v>
      </c>
      <c r="F185">
        <v>45</v>
      </c>
      <c r="G185">
        <f>E185+F185</f>
        <v>312</v>
      </c>
      <c r="H185">
        <f>E185/G185</f>
        <v>0.85576923076923073</v>
      </c>
    </row>
    <row r="186" spans="1:8" x14ac:dyDescent="0.3">
      <c r="A186" t="s">
        <v>9</v>
      </c>
      <c r="B186">
        <v>3</v>
      </c>
      <c r="C186">
        <v>3</v>
      </c>
      <c r="D186" t="s">
        <v>6</v>
      </c>
      <c r="E186">
        <v>136</v>
      </c>
      <c r="F186">
        <v>31</v>
      </c>
      <c r="G186">
        <f>E186+F186</f>
        <v>167</v>
      </c>
      <c r="H186">
        <f>E186/G186</f>
        <v>0.81437125748502992</v>
      </c>
    </row>
    <row r="187" spans="1:8" x14ac:dyDescent="0.3">
      <c r="A187" t="s">
        <v>9</v>
      </c>
      <c r="B187">
        <v>3</v>
      </c>
      <c r="C187">
        <v>4</v>
      </c>
      <c r="D187" t="s">
        <v>6</v>
      </c>
      <c r="E187">
        <v>214</v>
      </c>
      <c r="F187">
        <v>26</v>
      </c>
      <c r="G187">
        <f>E187+F187</f>
        <v>240</v>
      </c>
      <c r="H187">
        <f>E187/G187</f>
        <v>0.89166666666666672</v>
      </c>
    </row>
    <row r="188" spans="1:8" x14ac:dyDescent="0.3">
      <c r="A188" t="s">
        <v>9</v>
      </c>
      <c r="B188">
        <v>3</v>
      </c>
      <c r="C188">
        <v>5</v>
      </c>
      <c r="D188" t="s">
        <v>6</v>
      </c>
      <c r="E188">
        <v>174</v>
      </c>
      <c r="F188">
        <v>22</v>
      </c>
      <c r="G188">
        <f>E188+F188</f>
        <v>196</v>
      </c>
      <c r="H188">
        <f>E188/G188</f>
        <v>0.88775510204081631</v>
      </c>
    </row>
    <row r="189" spans="1:8" x14ac:dyDescent="0.3">
      <c r="A189" t="s">
        <v>9</v>
      </c>
      <c r="B189">
        <v>3</v>
      </c>
      <c r="C189">
        <v>6</v>
      </c>
      <c r="D189" t="s">
        <v>6</v>
      </c>
      <c r="E189">
        <v>188</v>
      </c>
      <c r="F189">
        <v>47</v>
      </c>
      <c r="G189">
        <f>E189+F189</f>
        <v>235</v>
      </c>
      <c r="H189">
        <f>E189/G189</f>
        <v>0.8</v>
      </c>
    </row>
    <row r="190" spans="1:8" x14ac:dyDescent="0.3">
      <c r="A190" t="s">
        <v>9</v>
      </c>
      <c r="B190">
        <v>10</v>
      </c>
      <c r="C190">
        <v>1</v>
      </c>
      <c r="D190" t="s">
        <v>5</v>
      </c>
      <c r="E190">
        <v>174</v>
      </c>
      <c r="F190">
        <v>48</v>
      </c>
      <c r="G190">
        <f>E190+F190</f>
        <v>222</v>
      </c>
      <c r="H190">
        <f>E190/G190</f>
        <v>0.78378378378378377</v>
      </c>
    </row>
    <row r="191" spans="1:8" x14ac:dyDescent="0.3">
      <c r="A191" t="s">
        <v>9</v>
      </c>
      <c r="B191">
        <v>10</v>
      </c>
      <c r="C191">
        <v>2</v>
      </c>
      <c r="D191" t="s">
        <v>5</v>
      </c>
      <c r="E191">
        <v>193</v>
      </c>
      <c r="F191">
        <v>36</v>
      </c>
      <c r="G191">
        <f>E191+F191</f>
        <v>229</v>
      </c>
      <c r="H191">
        <f>E191/G191</f>
        <v>0.84279475982532748</v>
      </c>
    </row>
    <row r="192" spans="1:8" x14ac:dyDescent="0.3">
      <c r="A192" t="s">
        <v>9</v>
      </c>
      <c r="B192">
        <v>10</v>
      </c>
      <c r="C192">
        <v>3</v>
      </c>
      <c r="D192" t="s">
        <v>5</v>
      </c>
      <c r="E192">
        <v>108</v>
      </c>
      <c r="F192">
        <v>21</v>
      </c>
      <c r="G192">
        <f>E192+F192</f>
        <v>129</v>
      </c>
      <c r="H192">
        <f>E192/G192</f>
        <v>0.83720930232558144</v>
      </c>
    </row>
    <row r="193" spans="1:8" x14ac:dyDescent="0.3">
      <c r="A193" t="s">
        <v>9</v>
      </c>
      <c r="B193">
        <v>10</v>
      </c>
      <c r="C193">
        <v>4</v>
      </c>
      <c r="D193" t="s">
        <v>5</v>
      </c>
      <c r="E193">
        <v>193</v>
      </c>
      <c r="F193">
        <v>29</v>
      </c>
      <c r="G193">
        <f>E193+F193</f>
        <v>222</v>
      </c>
      <c r="H193">
        <f>E193/G193</f>
        <v>0.86936936936936937</v>
      </c>
    </row>
    <row r="194" spans="1:8" x14ac:dyDescent="0.3">
      <c r="A194" t="s">
        <v>9</v>
      </c>
      <c r="B194">
        <v>10</v>
      </c>
      <c r="C194">
        <v>5</v>
      </c>
      <c r="D194" t="s">
        <v>5</v>
      </c>
      <c r="E194">
        <v>195</v>
      </c>
      <c r="F194">
        <v>37</v>
      </c>
      <c r="G194">
        <f>E194+F194</f>
        <v>232</v>
      </c>
      <c r="H194">
        <f>E194/G194</f>
        <v>0.84051724137931039</v>
      </c>
    </row>
    <row r="195" spans="1:8" x14ac:dyDescent="0.3">
      <c r="A195" t="s">
        <v>9</v>
      </c>
      <c r="B195">
        <v>10</v>
      </c>
      <c r="C195">
        <v>6</v>
      </c>
      <c r="D195" t="s">
        <v>5</v>
      </c>
      <c r="E195">
        <v>175</v>
      </c>
      <c r="F195">
        <v>38</v>
      </c>
      <c r="G195">
        <f>E195+F195</f>
        <v>213</v>
      </c>
      <c r="H195">
        <f>E195/G195</f>
        <v>0.82159624413145538</v>
      </c>
    </row>
    <row r="196" spans="1:8" x14ac:dyDescent="0.3">
      <c r="A196" t="s">
        <v>9</v>
      </c>
      <c r="B196">
        <v>10</v>
      </c>
      <c r="C196">
        <v>1</v>
      </c>
      <c r="D196" t="s">
        <v>6</v>
      </c>
      <c r="E196">
        <v>118</v>
      </c>
      <c r="F196">
        <v>38</v>
      </c>
      <c r="G196">
        <f>E196+F196</f>
        <v>156</v>
      </c>
      <c r="H196">
        <f>E196/G196</f>
        <v>0.75641025641025639</v>
      </c>
    </row>
    <row r="197" spans="1:8" x14ac:dyDescent="0.3">
      <c r="A197" t="s">
        <v>9</v>
      </c>
      <c r="B197">
        <v>10</v>
      </c>
      <c r="C197">
        <v>2</v>
      </c>
      <c r="D197" t="s">
        <v>6</v>
      </c>
      <c r="E197">
        <v>138</v>
      </c>
      <c r="F197">
        <v>29</v>
      </c>
      <c r="G197">
        <f>E197+F197</f>
        <v>167</v>
      </c>
      <c r="H197">
        <f>E197/G197</f>
        <v>0.82634730538922152</v>
      </c>
    </row>
    <row r="198" spans="1:8" x14ac:dyDescent="0.3">
      <c r="A198" t="s">
        <v>9</v>
      </c>
      <c r="B198">
        <v>10</v>
      </c>
      <c r="C198">
        <v>3</v>
      </c>
      <c r="D198" t="s">
        <v>6</v>
      </c>
      <c r="E198">
        <v>155</v>
      </c>
      <c r="F198">
        <v>35</v>
      </c>
      <c r="G198">
        <f>E198+F198</f>
        <v>190</v>
      </c>
      <c r="H198">
        <f>E198/G198</f>
        <v>0.81578947368421051</v>
      </c>
    </row>
    <row r="199" spans="1:8" x14ac:dyDescent="0.3">
      <c r="A199" t="s">
        <v>9</v>
      </c>
      <c r="B199">
        <v>10</v>
      </c>
      <c r="C199">
        <v>4</v>
      </c>
      <c r="D199" t="s">
        <v>6</v>
      </c>
      <c r="E199">
        <v>190</v>
      </c>
      <c r="F199">
        <v>43</v>
      </c>
      <c r="G199">
        <f>E199+F199</f>
        <v>233</v>
      </c>
      <c r="H199">
        <f>E199/G199</f>
        <v>0.81545064377682408</v>
      </c>
    </row>
    <row r="200" spans="1:8" x14ac:dyDescent="0.3">
      <c r="A200" t="s">
        <v>9</v>
      </c>
      <c r="B200">
        <v>10</v>
      </c>
      <c r="C200">
        <v>5</v>
      </c>
      <c r="D200" t="s">
        <v>6</v>
      </c>
      <c r="E200">
        <v>316</v>
      </c>
      <c r="F200">
        <v>60</v>
      </c>
      <c r="G200">
        <f>E200+F200</f>
        <v>376</v>
      </c>
      <c r="H200">
        <f>E200/G200</f>
        <v>0.84042553191489366</v>
      </c>
    </row>
    <row r="201" spans="1:8" x14ac:dyDescent="0.3">
      <c r="A201" t="s">
        <v>9</v>
      </c>
      <c r="B201">
        <v>10</v>
      </c>
      <c r="C201">
        <v>6</v>
      </c>
      <c r="D201" t="s">
        <v>6</v>
      </c>
      <c r="E201">
        <v>149</v>
      </c>
      <c r="F201">
        <v>31</v>
      </c>
      <c r="G201">
        <f>E201+F201</f>
        <v>180</v>
      </c>
      <c r="H201">
        <f>E201/G201</f>
        <v>0.82777777777777772</v>
      </c>
    </row>
    <row r="202" spans="1:8" x14ac:dyDescent="0.3">
      <c r="A202" t="s">
        <v>9</v>
      </c>
      <c r="B202">
        <v>32</v>
      </c>
      <c r="C202">
        <v>1</v>
      </c>
      <c r="D202" t="s">
        <v>5</v>
      </c>
      <c r="E202">
        <v>88</v>
      </c>
      <c r="F202">
        <v>52</v>
      </c>
      <c r="G202">
        <f>E202+F202</f>
        <v>140</v>
      </c>
      <c r="H202">
        <f>E202/G202</f>
        <v>0.62857142857142856</v>
      </c>
    </row>
    <row r="203" spans="1:8" x14ac:dyDescent="0.3">
      <c r="A203" t="s">
        <v>9</v>
      </c>
      <c r="B203">
        <v>32</v>
      </c>
      <c r="C203">
        <v>2</v>
      </c>
      <c r="D203" t="s">
        <v>5</v>
      </c>
      <c r="E203">
        <v>61</v>
      </c>
      <c r="F203">
        <v>46</v>
      </c>
      <c r="G203">
        <f>E203+F203</f>
        <v>107</v>
      </c>
      <c r="H203">
        <f>E203/G203</f>
        <v>0.57009345794392519</v>
      </c>
    </row>
    <row r="204" spans="1:8" x14ac:dyDescent="0.3">
      <c r="A204" t="s">
        <v>9</v>
      </c>
      <c r="B204">
        <v>32</v>
      </c>
      <c r="C204">
        <v>3</v>
      </c>
      <c r="D204" t="s">
        <v>5</v>
      </c>
      <c r="E204">
        <v>131</v>
      </c>
      <c r="F204">
        <v>51</v>
      </c>
      <c r="G204">
        <f>E204+F204</f>
        <v>182</v>
      </c>
      <c r="H204">
        <f>E204/G204</f>
        <v>0.71978021978021978</v>
      </c>
    </row>
    <row r="205" spans="1:8" x14ac:dyDescent="0.3">
      <c r="A205" t="s">
        <v>9</v>
      </c>
      <c r="B205">
        <v>32</v>
      </c>
      <c r="C205">
        <v>4</v>
      </c>
      <c r="D205" t="s">
        <v>5</v>
      </c>
      <c r="E205">
        <v>200</v>
      </c>
      <c r="F205">
        <v>123</v>
      </c>
      <c r="G205">
        <f>E205+F205</f>
        <v>323</v>
      </c>
      <c r="H205">
        <f>E205/G205</f>
        <v>0.61919504643962853</v>
      </c>
    </row>
    <row r="206" spans="1:8" x14ac:dyDescent="0.3">
      <c r="A206" t="s">
        <v>9</v>
      </c>
      <c r="B206">
        <v>32</v>
      </c>
      <c r="C206">
        <v>5</v>
      </c>
      <c r="D206" t="s">
        <v>5</v>
      </c>
      <c r="E206">
        <v>209</v>
      </c>
      <c r="F206">
        <v>25</v>
      </c>
      <c r="G206">
        <f>E206+F206</f>
        <v>234</v>
      </c>
      <c r="H206">
        <f>E206/G206</f>
        <v>0.89316239316239321</v>
      </c>
    </row>
    <row r="207" spans="1:8" x14ac:dyDescent="0.3">
      <c r="A207" t="s">
        <v>9</v>
      </c>
      <c r="B207">
        <v>32</v>
      </c>
      <c r="C207">
        <v>6</v>
      </c>
      <c r="D207" t="s">
        <v>5</v>
      </c>
      <c r="E207">
        <v>280</v>
      </c>
      <c r="F207">
        <v>32</v>
      </c>
      <c r="G207">
        <f>E207+F207</f>
        <v>312</v>
      </c>
      <c r="H207">
        <f>E207/G207</f>
        <v>0.89743589743589747</v>
      </c>
    </row>
    <row r="208" spans="1:8" x14ac:dyDescent="0.3">
      <c r="A208" t="s">
        <v>9</v>
      </c>
      <c r="B208">
        <v>32</v>
      </c>
      <c r="C208">
        <v>1</v>
      </c>
      <c r="D208" t="s">
        <v>6</v>
      </c>
      <c r="E208">
        <v>143</v>
      </c>
      <c r="F208">
        <v>91</v>
      </c>
      <c r="G208">
        <f>E208+F208</f>
        <v>234</v>
      </c>
      <c r="H208">
        <f>E208/G208</f>
        <v>0.61111111111111116</v>
      </c>
    </row>
    <row r="209" spans="1:8" x14ac:dyDescent="0.3">
      <c r="A209" t="s">
        <v>9</v>
      </c>
      <c r="B209">
        <v>32</v>
      </c>
      <c r="C209">
        <v>2</v>
      </c>
      <c r="D209" t="s">
        <v>6</v>
      </c>
      <c r="E209">
        <v>98</v>
      </c>
      <c r="F209">
        <v>64</v>
      </c>
      <c r="G209">
        <f>E209+F209</f>
        <v>162</v>
      </c>
      <c r="H209">
        <f>E209/G209</f>
        <v>0.60493827160493829</v>
      </c>
    </row>
    <row r="210" spans="1:8" x14ac:dyDescent="0.3">
      <c r="A210" t="s">
        <v>9</v>
      </c>
      <c r="B210">
        <v>32</v>
      </c>
      <c r="C210">
        <v>3</v>
      </c>
      <c r="D210" t="s">
        <v>6</v>
      </c>
      <c r="E210">
        <v>101</v>
      </c>
      <c r="F210">
        <v>46</v>
      </c>
      <c r="G210">
        <f>E210+F210</f>
        <v>147</v>
      </c>
      <c r="H210">
        <f>E210/G210</f>
        <v>0.68707482993197277</v>
      </c>
    </row>
    <row r="211" spans="1:8" x14ac:dyDescent="0.3">
      <c r="A211" t="s">
        <v>9</v>
      </c>
      <c r="B211">
        <v>32</v>
      </c>
      <c r="C211">
        <v>4</v>
      </c>
      <c r="D211" t="s">
        <v>6</v>
      </c>
      <c r="E211">
        <v>130</v>
      </c>
      <c r="F211">
        <v>78</v>
      </c>
      <c r="G211">
        <f>E211+F211</f>
        <v>208</v>
      </c>
      <c r="H211">
        <f>E211/G211</f>
        <v>0.625</v>
      </c>
    </row>
    <row r="212" spans="1:8" x14ac:dyDescent="0.3">
      <c r="A212" t="s">
        <v>9</v>
      </c>
      <c r="B212">
        <v>32</v>
      </c>
      <c r="C212">
        <v>5</v>
      </c>
      <c r="D212" t="s">
        <v>6</v>
      </c>
      <c r="E212">
        <v>176</v>
      </c>
      <c r="F212">
        <v>29</v>
      </c>
      <c r="G212">
        <f>E212+F212</f>
        <v>205</v>
      </c>
      <c r="H212">
        <f>E212/G212</f>
        <v>0.85853658536585364</v>
      </c>
    </row>
    <row r="213" spans="1:8" x14ac:dyDescent="0.3">
      <c r="A213" t="s">
        <v>9</v>
      </c>
      <c r="B213">
        <v>32</v>
      </c>
      <c r="C213">
        <v>6</v>
      </c>
      <c r="D213" t="s">
        <v>6</v>
      </c>
      <c r="E213">
        <v>265</v>
      </c>
      <c r="F213">
        <v>35</v>
      </c>
      <c r="G213">
        <f>E213+F213</f>
        <v>300</v>
      </c>
      <c r="H213">
        <f>E213/G213</f>
        <v>0.8833333333333333</v>
      </c>
    </row>
    <row r="214" spans="1:8" x14ac:dyDescent="0.3">
      <c r="A214" t="s">
        <v>9</v>
      </c>
      <c r="B214">
        <v>100</v>
      </c>
      <c r="C214">
        <v>1</v>
      </c>
      <c r="D214" t="s">
        <v>5</v>
      </c>
      <c r="E214">
        <v>163</v>
      </c>
      <c r="F214">
        <v>28</v>
      </c>
      <c r="G214">
        <f>E214+F214</f>
        <v>191</v>
      </c>
      <c r="H214">
        <f>E214/G214</f>
        <v>0.8534031413612565</v>
      </c>
    </row>
    <row r="215" spans="1:8" x14ac:dyDescent="0.3">
      <c r="A215" t="s">
        <v>9</v>
      </c>
      <c r="B215">
        <v>100</v>
      </c>
      <c r="C215">
        <v>2</v>
      </c>
      <c r="D215" t="s">
        <v>5</v>
      </c>
      <c r="E215">
        <v>246</v>
      </c>
      <c r="F215">
        <v>53</v>
      </c>
      <c r="G215">
        <f>E215+F215</f>
        <v>299</v>
      </c>
      <c r="H215">
        <f>E215/G215</f>
        <v>0.82274247491638797</v>
      </c>
    </row>
    <row r="216" spans="1:8" x14ac:dyDescent="0.3">
      <c r="A216" t="s">
        <v>9</v>
      </c>
      <c r="B216">
        <v>100</v>
      </c>
      <c r="C216">
        <v>3</v>
      </c>
      <c r="D216" t="s">
        <v>5</v>
      </c>
      <c r="E216">
        <v>122</v>
      </c>
      <c r="F216">
        <v>46</v>
      </c>
      <c r="G216">
        <f>E216+F216</f>
        <v>168</v>
      </c>
      <c r="H216">
        <f>E216/G216</f>
        <v>0.72619047619047616</v>
      </c>
    </row>
    <row r="217" spans="1:8" x14ac:dyDescent="0.3">
      <c r="A217" t="s">
        <v>9</v>
      </c>
      <c r="B217">
        <v>100</v>
      </c>
      <c r="C217">
        <v>4</v>
      </c>
      <c r="D217" t="s">
        <v>5</v>
      </c>
      <c r="E217">
        <v>88</v>
      </c>
      <c r="F217">
        <v>78</v>
      </c>
      <c r="G217">
        <f>E217+F217</f>
        <v>166</v>
      </c>
      <c r="H217">
        <f>E217/G217</f>
        <v>0.53012048192771088</v>
      </c>
    </row>
    <row r="218" spans="1:8" x14ac:dyDescent="0.3">
      <c r="A218" t="s">
        <v>9</v>
      </c>
      <c r="B218">
        <v>100</v>
      </c>
      <c r="C218">
        <v>5</v>
      </c>
      <c r="D218" t="s">
        <v>5</v>
      </c>
      <c r="E218">
        <v>128</v>
      </c>
      <c r="F218">
        <v>24</v>
      </c>
      <c r="G218">
        <f>E218+F218</f>
        <v>152</v>
      </c>
      <c r="H218">
        <f>E218/G218</f>
        <v>0.84210526315789469</v>
      </c>
    </row>
    <row r="219" spans="1:8" x14ac:dyDescent="0.3">
      <c r="A219" t="s">
        <v>9</v>
      </c>
      <c r="B219">
        <v>100</v>
      </c>
      <c r="C219">
        <v>6</v>
      </c>
      <c r="D219" t="s">
        <v>5</v>
      </c>
      <c r="E219">
        <v>247</v>
      </c>
      <c r="F219">
        <v>33</v>
      </c>
      <c r="G219">
        <f>E219+F219</f>
        <v>280</v>
      </c>
      <c r="H219">
        <f>E219/G219</f>
        <v>0.88214285714285712</v>
      </c>
    </row>
    <row r="220" spans="1:8" x14ac:dyDescent="0.3">
      <c r="A220" t="s">
        <v>9</v>
      </c>
      <c r="B220">
        <v>100</v>
      </c>
      <c r="C220">
        <v>1</v>
      </c>
      <c r="D220" t="s">
        <v>6</v>
      </c>
      <c r="E220">
        <v>239</v>
      </c>
      <c r="F220">
        <v>39</v>
      </c>
      <c r="G220">
        <f>E220+F220</f>
        <v>278</v>
      </c>
      <c r="H220">
        <f>E220/G220</f>
        <v>0.85971223021582732</v>
      </c>
    </row>
    <row r="221" spans="1:8" x14ac:dyDescent="0.3">
      <c r="A221" t="s">
        <v>9</v>
      </c>
      <c r="B221">
        <v>100</v>
      </c>
      <c r="C221">
        <v>2</v>
      </c>
      <c r="D221" t="s">
        <v>6</v>
      </c>
      <c r="E221">
        <v>283</v>
      </c>
      <c r="F221">
        <v>58</v>
      </c>
      <c r="G221">
        <f>E221+F221</f>
        <v>341</v>
      </c>
      <c r="H221">
        <f>E221/G221</f>
        <v>0.8299120234604106</v>
      </c>
    </row>
    <row r="222" spans="1:8" x14ac:dyDescent="0.3">
      <c r="A222" t="s">
        <v>9</v>
      </c>
      <c r="B222">
        <v>100</v>
      </c>
      <c r="C222">
        <v>3</v>
      </c>
      <c r="D222" t="s">
        <v>6</v>
      </c>
      <c r="E222">
        <v>149</v>
      </c>
      <c r="F222">
        <v>61</v>
      </c>
      <c r="G222">
        <f>E222+F222</f>
        <v>210</v>
      </c>
      <c r="H222">
        <f>E222/G222</f>
        <v>0.70952380952380956</v>
      </c>
    </row>
    <row r="223" spans="1:8" x14ac:dyDescent="0.3">
      <c r="A223" t="s">
        <v>9</v>
      </c>
      <c r="B223">
        <v>100</v>
      </c>
      <c r="C223">
        <v>4</v>
      </c>
      <c r="D223" t="s">
        <v>6</v>
      </c>
      <c r="E223">
        <v>104</v>
      </c>
      <c r="F223">
        <v>51</v>
      </c>
      <c r="G223">
        <f>E223+F223</f>
        <v>155</v>
      </c>
      <c r="H223">
        <f>E223/G223</f>
        <v>0.67096774193548392</v>
      </c>
    </row>
    <row r="224" spans="1:8" x14ac:dyDescent="0.3">
      <c r="A224" t="s">
        <v>9</v>
      </c>
      <c r="B224">
        <v>100</v>
      </c>
      <c r="C224">
        <v>5</v>
      </c>
      <c r="D224" t="s">
        <v>6</v>
      </c>
      <c r="E224">
        <v>183</v>
      </c>
      <c r="F224">
        <v>33</v>
      </c>
      <c r="G224">
        <f>E224+F224</f>
        <v>216</v>
      </c>
      <c r="H224">
        <f>E224/G224</f>
        <v>0.84722222222222221</v>
      </c>
    </row>
    <row r="225" spans="1:8" x14ac:dyDescent="0.3">
      <c r="A225" t="s">
        <v>9</v>
      </c>
      <c r="B225">
        <v>100</v>
      </c>
      <c r="C225">
        <v>6</v>
      </c>
      <c r="D225" t="s">
        <v>6</v>
      </c>
      <c r="E225">
        <v>235</v>
      </c>
      <c r="F225">
        <v>33</v>
      </c>
      <c r="G225">
        <f>E225+F225</f>
        <v>268</v>
      </c>
      <c r="H225">
        <f>E225/G225</f>
        <v>0.87686567164179108</v>
      </c>
    </row>
    <row r="226" spans="1:8" x14ac:dyDescent="0.3">
      <c r="A226" t="s">
        <v>9</v>
      </c>
      <c r="B226" t="s">
        <v>7</v>
      </c>
      <c r="C226">
        <v>1</v>
      </c>
      <c r="D226" t="s">
        <v>5</v>
      </c>
      <c r="E226">
        <v>117</v>
      </c>
      <c r="F226">
        <v>149</v>
      </c>
      <c r="G226">
        <f>E226+F226</f>
        <v>266</v>
      </c>
      <c r="H226">
        <f>E226/G226</f>
        <v>0.43984962406015038</v>
      </c>
    </row>
    <row r="227" spans="1:8" x14ac:dyDescent="0.3">
      <c r="A227" t="s">
        <v>9</v>
      </c>
      <c r="B227" t="s">
        <v>7</v>
      </c>
      <c r="C227">
        <v>2</v>
      </c>
      <c r="D227" t="s">
        <v>5</v>
      </c>
      <c r="E227">
        <v>142</v>
      </c>
      <c r="F227">
        <v>145</v>
      </c>
      <c r="G227">
        <f>E227+F227</f>
        <v>287</v>
      </c>
      <c r="H227">
        <f>E227/G227</f>
        <v>0.49477351916376305</v>
      </c>
    </row>
    <row r="228" spans="1:8" x14ac:dyDescent="0.3">
      <c r="A228" t="s">
        <v>9</v>
      </c>
      <c r="B228" t="s">
        <v>7</v>
      </c>
      <c r="C228">
        <v>3</v>
      </c>
      <c r="D228" t="s">
        <v>5</v>
      </c>
      <c r="E228">
        <v>58</v>
      </c>
      <c r="F228">
        <v>90</v>
      </c>
      <c r="G228">
        <f>E228+F228</f>
        <v>148</v>
      </c>
      <c r="H228">
        <f>E228/G228</f>
        <v>0.39189189189189189</v>
      </c>
    </row>
    <row r="229" spans="1:8" x14ac:dyDescent="0.3">
      <c r="A229" t="s">
        <v>9</v>
      </c>
      <c r="B229" t="s">
        <v>7</v>
      </c>
      <c r="C229">
        <v>4</v>
      </c>
      <c r="D229" t="s">
        <v>5</v>
      </c>
      <c r="E229">
        <v>77</v>
      </c>
      <c r="F229">
        <v>108</v>
      </c>
      <c r="G229">
        <f>E229+F229</f>
        <v>185</v>
      </c>
      <c r="H229">
        <f>E229/G229</f>
        <v>0.41621621621621624</v>
      </c>
    </row>
    <row r="230" spans="1:8" x14ac:dyDescent="0.3">
      <c r="A230" t="s">
        <v>9</v>
      </c>
      <c r="B230" t="s">
        <v>7</v>
      </c>
      <c r="C230">
        <v>5</v>
      </c>
      <c r="D230" t="s">
        <v>5</v>
      </c>
      <c r="E230">
        <v>84</v>
      </c>
      <c r="F230">
        <v>111</v>
      </c>
      <c r="G230">
        <f>E230+F230</f>
        <v>195</v>
      </c>
      <c r="H230">
        <f>E230/G230</f>
        <v>0.43076923076923079</v>
      </c>
    </row>
    <row r="231" spans="1:8" x14ac:dyDescent="0.3">
      <c r="A231" t="s">
        <v>9</v>
      </c>
      <c r="B231" t="s">
        <v>7</v>
      </c>
      <c r="C231">
        <v>6</v>
      </c>
      <c r="D231" t="s">
        <v>5</v>
      </c>
      <c r="E231">
        <v>91</v>
      </c>
      <c r="F231">
        <v>143</v>
      </c>
      <c r="G231">
        <f>E231+F231</f>
        <v>234</v>
      </c>
      <c r="H231">
        <f>E231/G231</f>
        <v>0.3888888888888889</v>
      </c>
    </row>
    <row r="232" spans="1:8" x14ac:dyDescent="0.3">
      <c r="A232" t="s">
        <v>9</v>
      </c>
      <c r="B232" t="s">
        <v>7</v>
      </c>
      <c r="C232">
        <v>7</v>
      </c>
      <c r="D232" t="s">
        <v>5</v>
      </c>
      <c r="E232">
        <v>74</v>
      </c>
      <c r="F232">
        <v>116</v>
      </c>
      <c r="G232">
        <f>E232+F232</f>
        <v>190</v>
      </c>
      <c r="H232">
        <f>E232/G232</f>
        <v>0.38947368421052631</v>
      </c>
    </row>
    <row r="233" spans="1:8" x14ac:dyDescent="0.3">
      <c r="A233" t="s">
        <v>9</v>
      </c>
      <c r="B233" t="s">
        <v>7</v>
      </c>
      <c r="C233">
        <v>8</v>
      </c>
      <c r="D233" t="s">
        <v>5</v>
      </c>
      <c r="E233">
        <v>104</v>
      </c>
      <c r="F233">
        <v>135</v>
      </c>
      <c r="G233">
        <f>E233+F233</f>
        <v>239</v>
      </c>
      <c r="H233">
        <f>E233/G233</f>
        <v>0.43514644351464438</v>
      </c>
    </row>
    <row r="234" spans="1:8" x14ac:dyDescent="0.3">
      <c r="A234" t="s">
        <v>9</v>
      </c>
      <c r="B234" t="s">
        <v>7</v>
      </c>
      <c r="C234">
        <v>9</v>
      </c>
      <c r="D234" t="s">
        <v>5</v>
      </c>
      <c r="E234">
        <v>86</v>
      </c>
      <c r="F234">
        <v>137</v>
      </c>
      <c r="G234">
        <f>E234+F234</f>
        <v>223</v>
      </c>
      <c r="H234">
        <f>E234/G234</f>
        <v>0.38565022421524664</v>
      </c>
    </row>
    <row r="235" spans="1:8" x14ac:dyDescent="0.3">
      <c r="A235" t="s">
        <v>9</v>
      </c>
      <c r="B235" t="s">
        <v>7</v>
      </c>
      <c r="C235">
        <v>10</v>
      </c>
      <c r="D235" t="s">
        <v>5</v>
      </c>
      <c r="E235">
        <v>69</v>
      </c>
      <c r="F235">
        <v>113</v>
      </c>
      <c r="G235">
        <f>E235+F235</f>
        <v>182</v>
      </c>
      <c r="H235">
        <f>E235/G235</f>
        <v>0.37912087912087911</v>
      </c>
    </row>
  </sheetData>
  <sortState ref="A2:H235">
    <sortCondition ref="A2:A235"/>
    <sortCondition ref="B2:B235"/>
    <sortCondition ref="D2:D235"/>
    <sortCondition ref="C2:C235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spontaneous</vt:lpstr>
      <vt:lpstr>spont.posteriors</vt:lpstr>
      <vt:lpstr>evolved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Jean-Nicolas Jasmin</dc:creator>
  <cp:lastModifiedBy>Jean-Nicolas Jasmin</cp:lastModifiedBy>
  <dcterms:created xsi:type="dcterms:W3CDTF">2013-04-25T10:06:52Z</dcterms:created>
  <dcterms:modified xsi:type="dcterms:W3CDTF">2013-07-30T16:23:49Z</dcterms:modified>
</cp:coreProperties>
</file>