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codeName="ThisWorkbook" autoCompressPictures="0"/>
  <bookViews>
    <workbookView xWindow="0" yWindow="0" windowWidth="19440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N41" i="14"/>
  <c r="N42" i="14"/>
  <c r="M39" i="14"/>
  <c r="M40" i="14"/>
  <c r="N35" i="14"/>
  <c r="N36" i="14"/>
  <c r="M33" i="14"/>
  <c r="M34" i="14"/>
  <c r="N25" i="14"/>
  <c r="N26" i="14"/>
  <c r="M25" i="14"/>
  <c r="M26" i="14"/>
  <c r="M41" i="14"/>
  <c r="M42" i="14"/>
  <c r="N39" i="14"/>
  <c r="N40" i="14"/>
  <c r="N37" i="14"/>
  <c r="N38" i="14"/>
  <c r="M37" i="14"/>
  <c r="M38" i="14"/>
  <c r="M35" i="14"/>
  <c r="M36" i="14"/>
  <c r="N33" i="14"/>
  <c r="N34" i="14"/>
  <c r="N31" i="14"/>
  <c r="N32" i="14"/>
  <c r="M31" i="14"/>
  <c r="M32" i="14"/>
  <c r="N29" i="14"/>
  <c r="N30" i="14"/>
  <c r="M29" i="14"/>
  <c r="M30" i="14"/>
  <c r="N27" i="14"/>
  <c r="N28" i="14"/>
  <c r="M27" i="14"/>
  <c r="M28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<sst xmlns="http://schemas.openxmlformats.org/spreadsheetml/2006/main" count="287" uniqueCount="163">
  <si>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</si>
  <si>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</si>
  <si>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</si>
  <si>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</si>
  <si>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</si>
  <si>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</si>
  <si>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</si>
  <si>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</si>
  <si>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</si>
  <si>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</si>
  <si>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</si>
  <si>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</si>
  <si>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</si>
  <si>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</si>
  <si>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</si>
  <si>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</si>
  <si>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</si>
  <si>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</si>
  <si>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</si>
  <si>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</si>
  <si>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</si>
  <si>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</si>
  <si>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</si>
  <si>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</si>
  <si>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</si>
  <si>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</si>
  <si>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</si>
  <si>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</si>
  <si>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</si>
  <si>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</si>
  <si>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</si>
  <si>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</si>
  <si>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</si>
  <si>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</si>
  <si>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</si>
  <si>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</si>
  <si>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</si>
  <si>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</si>
  <si>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</si>
  <si>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</si>
  <si>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t>Count</t>
    <phoneticPr fontId="10" type="noConversion"/>
  </si>
  <si>
    <t>2b</t>
    <phoneticPr fontId="10" type="noConversion"/>
  </si>
  <si>
    <t>4b</t>
    <phoneticPr fontId="10" type="noConversion"/>
  </si>
  <si>
    <t>6a</t>
    <phoneticPr fontId="10" type="noConversion"/>
  </si>
  <si>
    <t>7a</t>
    <phoneticPr fontId="10" type="noConversion"/>
  </si>
  <si>
    <t>8b</t>
    <phoneticPr fontId="10" type="noConversion"/>
  </si>
  <si>
    <t>9b</t>
    <phoneticPr fontId="10" type="noConversion"/>
  </si>
  <si>
    <t>10b</t>
    <phoneticPr fontId="10" type="noConversion"/>
  </si>
  <si>
    <t>11a</t>
    <phoneticPr fontId="10" type="noConversion"/>
  </si>
  <si>
    <t>13a</t>
    <phoneticPr fontId="10" type="noConversion"/>
  </si>
  <si>
    <t>15a</t>
    <phoneticPr fontId="10" type="noConversion"/>
  </si>
  <si>
    <t>16a</t>
    <phoneticPr fontId="10" type="noConversion"/>
  </si>
  <si>
    <t>20a</t>
    <phoneticPr fontId="10" type="noConversion"/>
  </si>
  <si>
    <t>22a</t>
    <phoneticPr fontId="10" type="noConversion"/>
  </si>
  <si>
    <t>23a</t>
    <phoneticPr fontId="10" type="noConversion"/>
  </si>
  <si>
    <t>27a</t>
    <phoneticPr fontId="10" type="noConversion"/>
  </si>
  <si>
    <t>29a</t>
    <phoneticPr fontId="10" type="noConversion"/>
  </si>
  <si>
    <t>30a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</si>
  <si>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</si>
  <si>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</si>
  <si>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</si>
  <si>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</si>
  <si>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</si>
  <si>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</si>
  <si>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</si>
  <si>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</si>
  <si>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</si>
  <si>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</si>
  <si>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</si>
  <si>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</si>
  <si>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</si>
  <si>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</si>
  <si>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</si>
  <si>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</si>
  <si>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</si>
  <si>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</si>
  <si>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</si>
  <si>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</si>
  <si>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</si>
  <si>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</si>
  <si>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</si>
  <si>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</si>
  <si>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</si>
  <si>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</si>
  <si>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</si>
  <si>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Crossing Date</t>
    <phoneticPr fontId="10" type="noConversion"/>
  </si>
  <si>
    <t>Electric Shock</t>
    <phoneticPr fontId="10" type="noConversion"/>
  </si>
  <si>
    <t xml:space="preserve">Duration </t>
    <phoneticPr fontId="10" type="noConversion"/>
  </si>
  <si>
    <t>Volt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</si>
  <si>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</si>
  <si>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</si>
  <si>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</si>
  <si>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</si>
  <si>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</si>
  <si>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</si>
  <si>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</si>
  <si>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</si>
  <si>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</si>
  <si>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</si>
  <si>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</si>
  <si>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</si>
  <si>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</si>
  <si>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</si>
  <si>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</si>
  <si>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</si>
  <si>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</si>
  <si>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</si>
  <si>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</si>
  <si>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</si>
  <si>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</si>
  <si>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</si>
  <si>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</si>
  <si>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</si>
  <si>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Odor Acuity (2min testing)</t>
  </si>
  <si>
    <t>c739</t>
  </si>
  <si>
    <t>nSyb</t>
  </si>
  <si>
    <t>MB247</t>
  </si>
  <si>
    <t>c739&gt;36116</t>
  </si>
  <si>
    <t>nSyb&gt;36116</t>
  </si>
  <si>
    <t>Aversive</t>
    <phoneticPr fontId="10" type="noConversion"/>
  </si>
  <si>
    <t>Shock Settings: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</si>
  <si>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</si>
  <si>
    <t>Appr. age</t>
    <phoneticPr fontId="10" type="noConversion"/>
  </si>
  <si>
    <t xml:space="preserve"> </t>
    <phoneticPr fontId="10" type="noConversion"/>
  </si>
  <si>
    <t>10:03am</t>
  </si>
  <si>
    <t>11:20am</t>
  </si>
  <si>
    <t>1 min CS+</t>
    <phoneticPr fontId="10" type="noConversion"/>
  </si>
  <si>
    <r>
      <t>T</t>
    </r>
    <r>
      <rPr>
        <sz val="10"/>
        <rFont val="Arial"/>
        <family val="2"/>
      </rPr>
      <t>3</t>
    </r>
  </si>
  <si>
    <t>1b</t>
    <phoneticPr fontId="10" type="noConversion"/>
  </si>
  <si>
    <t>CS</t>
    <phoneticPr fontId="10" type="noConversion"/>
  </si>
  <si>
    <t>T4</t>
    <phoneticPr fontId="10" type="noConversion"/>
  </si>
  <si>
    <t>2a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</si>
  <si>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</si>
  <si>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</si>
  <si>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</si>
  <si>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5a</t>
    <phoneticPr fontId="10" type="noConversion"/>
  </si>
  <si>
    <t>5b</t>
    <phoneticPr fontId="10" type="noConversion"/>
  </si>
  <si>
    <t>6b</t>
    <phoneticPr fontId="10" type="noConversion"/>
  </si>
  <si>
    <t>7b</t>
    <phoneticPr fontId="10" type="noConversion"/>
  </si>
  <si>
    <t>8a</t>
    <phoneticPr fontId="10" type="noConversion"/>
  </si>
  <si>
    <t>9a</t>
    <phoneticPr fontId="10" type="noConversion"/>
  </si>
  <si>
    <t>10a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</si>
  <si>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</si>
  <si>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</si>
  <si>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</si>
  <si>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14a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</si>
  <si>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</si>
  <si>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</si>
  <si>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</si>
  <si>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21a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</si>
  <si>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</si>
  <si>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</si>
  <si>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</si>
  <si>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28a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</si>
  <si>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</si>
  <si>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</si>
  <si>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</si>
  <si>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r>
      <t>uex</t>
    </r>
    <r>
      <rPr>
        <sz val="10"/>
        <rFont val="宋体"/>
        <family val="3"/>
        <charset val="134"/>
      </rPr>
      <t>△</t>
    </r>
    <r>
      <rPr>
        <sz val="10"/>
        <rFont val="Arial"/>
        <family val="2"/>
      </rPr>
      <t>/+</t>
    </r>
    <phoneticPr fontId="10" type="noConversion"/>
  </si>
  <si>
    <r>
      <t>uex</t>
    </r>
    <r>
      <rPr>
        <sz val="10"/>
        <rFont val="宋体"/>
        <family val="3"/>
        <charset val="134"/>
      </rPr>
      <t>△</t>
    </r>
    <r>
      <rPr>
        <sz val="10"/>
        <rFont val="Arial"/>
        <family val="2"/>
      </rPr>
      <t>/uexMI01943</t>
    </r>
    <phoneticPr fontId="10" type="noConversion"/>
  </si>
  <si>
    <t>uexMI01943/+</t>
    <phoneticPr fontId="10" type="noConversion"/>
  </si>
  <si>
    <t>uexT626NRR/uexT626NRR</t>
    <phoneticPr fontId="10" type="noConversion"/>
  </si>
  <si>
    <t>uexT626NRR/+</t>
    <phoneticPr fontId="10" type="noConversion"/>
  </si>
  <si>
    <t>Aliquot from 18:02pm 29/5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</si>
</sst>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宋体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  <font>
      <sz val="1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  <xf numFmtId="0" fontId="1" fillId="0" borderId="19" xfId="1" applyFill="1" applyBorder="1" applyAlignment="1"/>
    <xf numFmtId="0" fontId="0" fillId="0" borderId="10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6992"/>
        <c:axId val="58038528"/>
      </c:barChart>
      <c:catAx>
        <c:axId val="5803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58038528"/>
        <c:crosses val="autoZero"/>
        <c:auto val="1"/>
        <c:lblAlgn val="ctr"/>
        <c:lblOffset val="100"/>
        <c:noMultiLvlLbl val="0"/>
      </c:catAx>
      <c:valAx>
        <c:axId val="58038528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3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29280"/>
        <c:axId val="60145664"/>
      </c:barChart>
      <c:catAx>
        <c:axId val="6012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60145664"/>
        <c:crosses val="autoZero"/>
        <c:auto val="1"/>
        <c:lblAlgn val="ctr"/>
        <c:lblOffset val="100"/>
        <c:noMultiLvlLbl val="0"/>
      </c:catAx>
      <c:valAx>
        <c:axId val="60145664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1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04"/>
  <sheetViews>
    <sheetView tabSelected="1" showRuler="0" topLeftCell="F25" zoomScaleNormal="100" workbookViewId="0">
      <selection activeCell="M31" sqref="M31:M32"/>
    </sheetView>
  </sheetViews>
  <sheetFormatPr defaultColWidth="8.88671875" defaultRowHeight="13.2" x14ac:dyDescent="0.25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21.77734375" style="1" customWidth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 x14ac:dyDescent="0.25">
      <c r="A1" s="102" t="s">
        <v>119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5">
      <c r="A3" s="21" t="s">
        <v>18</v>
      </c>
      <c r="B3" s="22"/>
      <c r="C3" s="22" t="s">
        <v>113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 x14ac:dyDescent="0.3">
      <c r="A4" s="25" t="s">
        <v>162</v>
      </c>
      <c r="B4" s="26"/>
      <c r="C4" s="26"/>
      <c r="D4" s="26"/>
      <c r="E4" s="26"/>
      <c r="F4" s="26"/>
      <c r="G4" s="73" t="s">
        <v>21</v>
      </c>
      <c r="H4" s="1"/>
      <c r="I4" s="26" t="s">
        <v>86</v>
      </c>
      <c r="J4" s="59"/>
      <c r="M4" s="1"/>
      <c r="N4" s="1"/>
      <c r="O4" s="1"/>
    </row>
    <row r="5" spans="1:15" ht="18.899999999999999" customHeight="1" thickBot="1" x14ac:dyDescent="0.3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 x14ac:dyDescent="0.25">
      <c r="A6" s="31" t="s">
        <v>120</v>
      </c>
      <c r="B6" s="32"/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 x14ac:dyDescent="0.25">
      <c r="A7" s="34" t="s">
        <v>87</v>
      </c>
      <c r="B7" s="56"/>
      <c r="C7" s="36"/>
      <c r="D7" s="64" t="s">
        <v>85</v>
      </c>
      <c r="E7" s="68"/>
      <c r="F7" s="69">
        <v>42140</v>
      </c>
      <c r="G7" s="104" t="s">
        <v>35</v>
      </c>
      <c r="H7" s="105"/>
      <c r="I7" s="70">
        <v>9</v>
      </c>
      <c r="J7" s="62" t="s">
        <v>121</v>
      </c>
      <c r="M7" s="1"/>
      <c r="N7" s="1"/>
      <c r="O7" s="1"/>
    </row>
    <row r="8" spans="1:15" ht="15" thickBot="1" x14ac:dyDescent="0.3">
      <c r="A8" s="34" t="s">
        <v>88</v>
      </c>
      <c r="B8" s="22"/>
      <c r="C8" s="27"/>
      <c r="D8" s="46" t="s">
        <v>122</v>
      </c>
      <c r="E8" s="76"/>
      <c r="F8" s="69" t="s">
        <v>123</v>
      </c>
      <c r="G8" s="106" t="s">
        <v>36</v>
      </c>
      <c r="H8" s="107"/>
      <c r="I8" s="71">
        <v>7</v>
      </c>
      <c r="J8" s="62" t="s">
        <v>121</v>
      </c>
      <c r="M8" s="1"/>
      <c r="N8" s="1"/>
      <c r="O8" s="1"/>
    </row>
    <row r="9" spans="1:15" ht="15" thickBot="1" x14ac:dyDescent="0.3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 x14ac:dyDescent="0.25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 x14ac:dyDescent="0.25">
      <c r="A11" s="37" t="s">
        <v>26</v>
      </c>
      <c r="B11" s="35"/>
      <c r="C11" s="41" t="s">
        <v>123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 x14ac:dyDescent="0.25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 x14ac:dyDescent="0.3">
      <c r="A13" s="38" t="s">
        <v>29</v>
      </c>
      <c r="B13" s="26"/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 x14ac:dyDescent="0.3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 x14ac:dyDescent="0.25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 x14ac:dyDescent="0.25">
      <c r="A16" s="43" t="s">
        <v>32</v>
      </c>
      <c r="B16" s="57"/>
      <c r="C16" s="41"/>
      <c r="D16" s="36"/>
      <c r="E16" s="108" t="s">
        <v>32</v>
      </c>
      <c r="F16" s="109"/>
      <c r="G16" s="57"/>
      <c r="H16" s="57">
        <v>42153</v>
      </c>
      <c r="I16" s="41"/>
      <c r="J16" s="62"/>
      <c r="M16" s="1"/>
      <c r="N16" s="1"/>
      <c r="O16" s="1"/>
    </row>
    <row r="17" spans="1:25" ht="14.1" customHeight="1" x14ac:dyDescent="0.25">
      <c r="A17" s="44" t="s">
        <v>7</v>
      </c>
      <c r="B17" s="63"/>
      <c r="C17" s="41"/>
      <c r="D17" s="36"/>
      <c r="E17" s="110" t="s">
        <v>7</v>
      </c>
      <c r="F17" s="111"/>
      <c r="G17" s="35"/>
      <c r="H17" s="63" t="s">
        <v>124</v>
      </c>
      <c r="I17" s="41"/>
      <c r="J17" s="62"/>
    </row>
    <row r="18" spans="1:25" ht="15" thickBot="1" x14ac:dyDescent="0.3">
      <c r="A18" s="45" t="s">
        <v>8</v>
      </c>
      <c r="B18" s="26"/>
      <c r="C18" s="26"/>
      <c r="D18" s="26"/>
      <c r="E18" s="45" t="s">
        <v>8</v>
      </c>
      <c r="F18" s="26"/>
      <c r="G18" s="66"/>
      <c r="H18" s="26" t="s">
        <v>125</v>
      </c>
      <c r="I18" s="26"/>
      <c r="J18" s="59"/>
    </row>
    <row r="19" spans="1:25" ht="15" thickBot="1" x14ac:dyDescent="0.3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 x14ac:dyDescent="0.25">
      <c r="A20" s="47" t="s">
        <v>33</v>
      </c>
      <c r="B20" s="23"/>
      <c r="C20" s="23"/>
      <c r="D20" s="24"/>
      <c r="E20" s="48" t="s">
        <v>34</v>
      </c>
      <c r="F20" s="23"/>
      <c r="G20" s="23"/>
      <c r="H20" s="112" t="s">
        <v>38</v>
      </c>
      <c r="I20" s="112"/>
      <c r="J20" s="58"/>
      <c r="R20" s="13"/>
      <c r="V20" s="13"/>
    </row>
    <row r="21" spans="1:25" ht="14.4" x14ac:dyDescent="0.25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 x14ac:dyDescent="0.25">
      <c r="A22" s="49" t="s">
        <v>126</v>
      </c>
      <c r="B22" s="22" t="s">
        <v>89</v>
      </c>
      <c r="C22" s="22" t="s">
        <v>90</v>
      </c>
      <c r="D22" s="50"/>
      <c r="E22" s="51"/>
      <c r="F22" s="22"/>
      <c r="G22" s="22"/>
      <c r="H22" s="22"/>
      <c r="I22" s="22"/>
      <c r="J22" s="50"/>
    </row>
    <row r="23" spans="1:25" ht="12" customHeight="1" thickBot="1" x14ac:dyDescent="0.3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 x14ac:dyDescent="0.3">
      <c r="A24" s="4" t="s">
        <v>11</v>
      </c>
      <c r="B24" s="4" t="s">
        <v>12</v>
      </c>
      <c r="C24" s="4" t="s">
        <v>13</v>
      </c>
      <c r="D24" s="5" t="s">
        <v>14</v>
      </c>
      <c r="E24" s="85" t="s">
        <v>40</v>
      </c>
      <c r="F24" s="86"/>
      <c r="G24" s="86"/>
      <c r="H24" s="87"/>
      <c r="I24" s="6" t="s">
        <v>4</v>
      </c>
      <c r="J24" s="6" t="s">
        <v>5</v>
      </c>
      <c r="K24" s="9"/>
      <c r="M24" s="14" t="s">
        <v>36</v>
      </c>
      <c r="N24" s="14" t="s">
        <v>35</v>
      </c>
      <c r="O24" s="15"/>
      <c r="P24" s="13"/>
      <c r="R24" s="13"/>
      <c r="S24" s="13"/>
      <c r="T24" s="13"/>
      <c r="W24" s="13"/>
      <c r="X24" s="13"/>
      <c r="Y24" s="13"/>
    </row>
    <row r="25" spans="1:25" x14ac:dyDescent="0.25">
      <c r="A25" s="88">
        <v>1</v>
      </c>
      <c r="B25" s="90" t="s">
        <v>0</v>
      </c>
      <c r="C25" s="92" t="s">
        <v>127</v>
      </c>
      <c r="D25" s="54" t="s">
        <v>36</v>
      </c>
      <c r="E25" s="94" t="s">
        <v>15</v>
      </c>
      <c r="F25" s="96">
        <v>71</v>
      </c>
      <c r="G25" s="98" t="s">
        <v>128</v>
      </c>
      <c r="H25" s="100">
        <v>13</v>
      </c>
      <c r="I25" s="113">
        <f>(F25-H25)/(H25+F25)</f>
        <v>0.69047619047619047</v>
      </c>
      <c r="J25" s="12"/>
      <c r="K25" s="115"/>
      <c r="L25" s="1" t="str">
        <f>B25</f>
        <v>CS</v>
      </c>
      <c r="M25" s="14">
        <f>I25</f>
        <v>0.69047619047619047</v>
      </c>
      <c r="N25" s="14">
        <f>I27</f>
        <v>0.32075471698113206</v>
      </c>
      <c r="Q25" s="13"/>
    </row>
    <row r="26" spans="1:25" ht="13.8" customHeight="1" thickBot="1" x14ac:dyDescent="0.3">
      <c r="A26" s="89"/>
      <c r="B26" s="91"/>
      <c r="C26" s="93"/>
      <c r="D26" s="83"/>
      <c r="E26" s="95"/>
      <c r="F26" s="97"/>
      <c r="G26" s="99"/>
      <c r="H26" s="101"/>
      <c r="I26" s="114"/>
      <c r="K26" s="116"/>
      <c r="L26" s="1" t="str">
        <f>B29</f>
        <v>CS</v>
      </c>
      <c r="M26" s="14">
        <f>I31</f>
        <v>0.24369747899159663</v>
      </c>
      <c r="N26" s="14">
        <f>I29</f>
        <v>0.31645569620253167</v>
      </c>
      <c r="P26" s="14"/>
    </row>
    <row r="27" spans="1:25" x14ac:dyDescent="0.25">
      <c r="A27" s="89">
        <v>2</v>
      </c>
      <c r="B27" s="118" t="s">
        <v>129</v>
      </c>
      <c r="C27" s="120" t="s">
        <v>130</v>
      </c>
      <c r="D27" s="55" t="s">
        <v>35</v>
      </c>
      <c r="E27" s="94" t="s">
        <v>131</v>
      </c>
      <c r="F27" s="96">
        <v>36</v>
      </c>
      <c r="G27" s="98" t="s">
        <v>41</v>
      </c>
      <c r="H27" s="100">
        <v>70</v>
      </c>
      <c r="I27" s="113">
        <f>(H27-F27)/(H27+F27)</f>
        <v>0.32075471698113206</v>
      </c>
      <c r="K27" s="10"/>
      <c r="L27" s="1" t="str">
        <f>B33</f>
        <v>uex△/+</v>
      </c>
      <c r="M27" s="14">
        <f>I33</f>
        <v>0.37037037037037035</v>
      </c>
      <c r="N27" s="14">
        <f>I35</f>
        <v>0.42857142857142855</v>
      </c>
      <c r="Q27" s="13"/>
    </row>
    <row r="28" spans="1:25" ht="13.5" customHeight="1" thickBot="1" x14ac:dyDescent="0.3">
      <c r="A28" s="117"/>
      <c r="B28" s="119"/>
      <c r="C28" s="121"/>
      <c r="D28" s="77"/>
      <c r="E28" s="122"/>
      <c r="F28" s="123"/>
      <c r="G28" s="124"/>
      <c r="H28" s="101"/>
      <c r="I28" s="114"/>
      <c r="J28" s="11">
        <f>(I25+I27)/2</f>
        <v>0.50561545372866123</v>
      </c>
      <c r="K28" s="115"/>
      <c r="L28" s="1" t="str">
        <f>B37</f>
        <v>uex△/+</v>
      </c>
      <c r="M28" s="14">
        <f>I39</f>
        <v>0.42528735632183906</v>
      </c>
      <c r="N28" s="14">
        <f>I37</f>
        <v>0.35483870967741937</v>
      </c>
      <c r="P28" s="14"/>
    </row>
    <row r="29" spans="1:25" ht="13.5" customHeight="1" x14ac:dyDescent="0.25">
      <c r="A29" s="88">
        <v>3</v>
      </c>
      <c r="B29" s="90" t="s">
        <v>0</v>
      </c>
      <c r="C29" s="92" t="s">
        <v>127</v>
      </c>
      <c r="D29" s="74" t="s">
        <v>35</v>
      </c>
      <c r="E29" s="94" t="s">
        <v>132</v>
      </c>
      <c r="F29" s="96">
        <v>27</v>
      </c>
      <c r="G29" s="98" t="s">
        <v>133</v>
      </c>
      <c r="H29" s="100">
        <v>52</v>
      </c>
      <c r="I29" s="113">
        <f>(H29-F29)/(H29+F29)</f>
        <v>0.31645569620253167</v>
      </c>
      <c r="J29" s="12"/>
      <c r="K29" s="116"/>
      <c r="L29" s="1" t="str">
        <f>B41</f>
        <v>uex△/uexMI01943</v>
      </c>
      <c r="M29" s="14">
        <f>I41</f>
        <v>0.42424242424242425</v>
      </c>
      <c r="N29" s="14">
        <f>I43</f>
        <v>0.36986301369863012</v>
      </c>
      <c r="Q29" s="13"/>
    </row>
    <row r="30" spans="1:25" ht="13.5" customHeight="1" thickBot="1" x14ac:dyDescent="0.3">
      <c r="A30" s="89"/>
      <c r="B30" s="91"/>
      <c r="C30" s="93"/>
      <c r="D30" s="83"/>
      <c r="E30" s="95"/>
      <c r="F30" s="97"/>
      <c r="G30" s="99"/>
      <c r="H30" s="101"/>
      <c r="I30" s="114"/>
      <c r="K30" s="10"/>
      <c r="L30" s="1" t="str">
        <f>B45</f>
        <v>uex△/uexMI01943</v>
      </c>
      <c r="M30" s="14">
        <f>I47</f>
        <v>0.36507936507936506</v>
      </c>
      <c r="N30" s="14">
        <f>I45</f>
        <v>0.4606741573033708</v>
      </c>
      <c r="P30" s="14"/>
      <c r="Q30" s="13"/>
    </row>
    <row r="31" spans="1:25" x14ac:dyDescent="0.25">
      <c r="A31" s="89">
        <v>4</v>
      </c>
      <c r="B31" s="118" t="s">
        <v>129</v>
      </c>
      <c r="C31" s="120" t="s">
        <v>130</v>
      </c>
      <c r="D31" s="54" t="s">
        <v>36</v>
      </c>
      <c r="E31" s="94" t="s">
        <v>134</v>
      </c>
      <c r="F31" s="96">
        <v>74</v>
      </c>
      <c r="G31" s="98" t="s">
        <v>42</v>
      </c>
      <c r="H31" s="100">
        <v>45</v>
      </c>
      <c r="I31" s="113">
        <f>(F31-H31)/(H31+F31)</f>
        <v>0.24369747899159663</v>
      </c>
      <c r="K31" s="10"/>
      <c r="L31" s="1" t="str">
        <f>B49</f>
        <v>uexMI01943/+</v>
      </c>
      <c r="M31" s="14">
        <f>I49</f>
        <v>0.29729729729729731</v>
      </c>
      <c r="N31" s="14">
        <f>I51</f>
        <v>0.31111111111111112</v>
      </c>
    </row>
    <row r="32" spans="1:25" ht="15" customHeight="1" thickBot="1" x14ac:dyDescent="0.3">
      <c r="A32" s="117"/>
      <c r="B32" s="119"/>
      <c r="C32" s="121"/>
      <c r="D32" s="77"/>
      <c r="E32" s="122"/>
      <c r="F32" s="123"/>
      <c r="G32" s="124"/>
      <c r="H32" s="101"/>
      <c r="I32" s="114"/>
      <c r="J32" s="11">
        <f>(I29+I31)/2</f>
        <v>0.28007658759706416</v>
      </c>
      <c r="K32" s="9"/>
      <c r="L32" s="1" t="str">
        <f>B53</f>
        <v>uexMI01943/+</v>
      </c>
      <c r="M32" s="14">
        <f>I55</f>
        <v>0.49019607843137253</v>
      </c>
      <c r="N32" s="14">
        <f>I53</f>
        <v>0.32432432432432434</v>
      </c>
      <c r="P32" s="14"/>
    </row>
    <row r="33" spans="1:19" x14ac:dyDescent="0.25">
      <c r="A33" s="88">
        <v>5</v>
      </c>
      <c r="B33" s="90" t="s">
        <v>157</v>
      </c>
      <c r="C33" s="92" t="s">
        <v>127</v>
      </c>
      <c r="D33" s="75" t="s">
        <v>36</v>
      </c>
      <c r="E33" s="94" t="s">
        <v>135</v>
      </c>
      <c r="F33" s="96">
        <v>37</v>
      </c>
      <c r="G33" s="98" t="s">
        <v>136</v>
      </c>
      <c r="H33" s="100">
        <v>17</v>
      </c>
      <c r="I33" s="113">
        <f>(F33-H33)/(H33+F33)</f>
        <v>0.37037037037037035</v>
      </c>
      <c r="J33" s="12"/>
      <c r="K33" s="9"/>
      <c r="L33" s="1" t="str">
        <f>B57</f>
        <v>uex△/+</v>
      </c>
      <c r="M33" s="14">
        <f>I57</f>
        <v>0.44</v>
      </c>
      <c r="N33" s="14">
        <f>I59</f>
        <v>0.34482758620689657</v>
      </c>
    </row>
    <row r="34" spans="1:19" ht="13.5" customHeight="1" thickBot="1" x14ac:dyDescent="0.3">
      <c r="A34" s="89"/>
      <c r="B34" s="91"/>
      <c r="C34" s="93"/>
      <c r="D34" s="83"/>
      <c r="E34" s="95"/>
      <c r="F34" s="97"/>
      <c r="G34" s="99"/>
      <c r="H34" s="101"/>
      <c r="I34" s="114"/>
      <c r="K34" s="10"/>
      <c r="L34" s="1" t="str">
        <f>B61</f>
        <v>uex△/+</v>
      </c>
      <c r="M34" s="14">
        <f>I63</f>
        <v>0.29896907216494845</v>
      </c>
      <c r="N34" s="14">
        <f>I61</f>
        <v>0.51351351351351349</v>
      </c>
      <c r="P34" s="14"/>
      <c r="S34" s="7"/>
    </row>
    <row r="35" spans="1:19" x14ac:dyDescent="0.25">
      <c r="A35" s="89">
        <v>6</v>
      </c>
      <c r="B35" s="118" t="s">
        <v>157</v>
      </c>
      <c r="C35" s="120" t="s">
        <v>130</v>
      </c>
      <c r="D35" s="55" t="s">
        <v>35</v>
      </c>
      <c r="E35" s="94" t="s">
        <v>43</v>
      </c>
      <c r="F35" s="96">
        <v>22</v>
      </c>
      <c r="G35" s="98" t="s">
        <v>137</v>
      </c>
      <c r="H35" s="100">
        <v>55</v>
      </c>
      <c r="I35" s="113">
        <f>(H35-F35)/(H35+F35)</f>
        <v>0.42857142857142855</v>
      </c>
      <c r="K35" s="9"/>
      <c r="L35" s="1" t="str">
        <f>B65</f>
        <v>uex△/uexMI01943</v>
      </c>
      <c r="M35" s="14">
        <f>I65</f>
        <v>0.36470588235294116</v>
      </c>
      <c r="N35" s="14">
        <f>I67</f>
        <v>0.3611111111111111</v>
      </c>
    </row>
    <row r="36" spans="1:19" ht="13.5" customHeight="1" thickBot="1" x14ac:dyDescent="0.3">
      <c r="A36" s="117"/>
      <c r="B36" s="119"/>
      <c r="C36" s="121"/>
      <c r="D36" s="77"/>
      <c r="E36" s="122"/>
      <c r="F36" s="123"/>
      <c r="G36" s="124"/>
      <c r="H36" s="101"/>
      <c r="I36" s="114"/>
      <c r="J36" s="11">
        <f>(I33+I35)/2</f>
        <v>0.39947089947089942</v>
      </c>
      <c r="K36" s="10"/>
      <c r="L36" s="1" t="str">
        <f>B69</f>
        <v>uex△/uexMI01943</v>
      </c>
      <c r="M36" s="14">
        <f>I71</f>
        <v>0.46666666666666667</v>
      </c>
      <c r="N36" s="14">
        <f>I69</f>
        <v>0.44262295081967212</v>
      </c>
      <c r="P36" s="14"/>
    </row>
    <row r="37" spans="1:19" x14ac:dyDescent="0.25">
      <c r="A37" s="88">
        <v>7</v>
      </c>
      <c r="B37" s="90" t="s">
        <v>157</v>
      </c>
      <c r="C37" s="92" t="s">
        <v>127</v>
      </c>
      <c r="D37" s="74" t="s">
        <v>35</v>
      </c>
      <c r="E37" s="94" t="s">
        <v>44</v>
      </c>
      <c r="F37" s="96">
        <v>30</v>
      </c>
      <c r="G37" s="98" t="s">
        <v>138</v>
      </c>
      <c r="H37" s="100">
        <v>63</v>
      </c>
      <c r="I37" s="113">
        <f>(H37-F37)/(H37+F37)</f>
        <v>0.35483870967741937</v>
      </c>
      <c r="J37" s="12"/>
      <c r="K37" s="10"/>
      <c r="L37" s="1" t="str">
        <f>B73</f>
        <v>uexMI01943/+</v>
      </c>
      <c r="M37" s="14">
        <f>I73</f>
        <v>0.34482758620689657</v>
      </c>
      <c r="N37" s="14">
        <f>I75</f>
        <v>0.16666666666666666</v>
      </c>
    </row>
    <row r="38" spans="1:19" ht="13.5" customHeight="1" thickBot="1" x14ac:dyDescent="0.3">
      <c r="A38" s="89"/>
      <c r="B38" s="91"/>
      <c r="C38" s="93"/>
      <c r="D38" s="83"/>
      <c r="E38" s="95"/>
      <c r="F38" s="97"/>
      <c r="G38" s="99"/>
      <c r="H38" s="101"/>
      <c r="I38" s="114"/>
      <c r="K38" s="9"/>
      <c r="L38" s="1" t="str">
        <f>B77</f>
        <v>uexMI01943/+</v>
      </c>
      <c r="M38" s="14">
        <f>I79</f>
        <v>0.36231884057971014</v>
      </c>
      <c r="N38" s="14">
        <f>I77</f>
        <v>0.3258426966292135</v>
      </c>
      <c r="P38" s="14"/>
      <c r="R38" s="3"/>
    </row>
    <row r="39" spans="1:19" x14ac:dyDescent="0.25">
      <c r="A39" s="89">
        <v>8</v>
      </c>
      <c r="B39" s="118" t="s">
        <v>157</v>
      </c>
      <c r="C39" s="120" t="s">
        <v>130</v>
      </c>
      <c r="D39" s="54" t="s">
        <v>36</v>
      </c>
      <c r="E39" s="94" t="s">
        <v>139</v>
      </c>
      <c r="F39" s="96">
        <v>62</v>
      </c>
      <c r="G39" s="98" t="s">
        <v>45</v>
      </c>
      <c r="H39" s="100">
        <v>25</v>
      </c>
      <c r="I39" s="113">
        <f>(F39-H39)/(H39+F39)</f>
        <v>0.42528735632183906</v>
      </c>
      <c r="K39" s="10"/>
      <c r="L39" s="1" t="str">
        <f>B81</f>
        <v>uexT626NRR/uexT626NRR</v>
      </c>
      <c r="M39" s="14">
        <f>I81</f>
        <v>0.50649350649350644</v>
      </c>
      <c r="N39" s="14">
        <f>I83</f>
        <v>0.57377049180327866</v>
      </c>
      <c r="R39" s="3"/>
    </row>
    <row r="40" spans="1:19" ht="13.5" customHeight="1" thickBot="1" x14ac:dyDescent="0.3">
      <c r="A40" s="117"/>
      <c r="B40" s="119"/>
      <c r="C40" s="121"/>
      <c r="D40" s="77"/>
      <c r="E40" s="122"/>
      <c r="F40" s="123"/>
      <c r="G40" s="124"/>
      <c r="H40" s="101"/>
      <c r="I40" s="114"/>
      <c r="J40" s="11">
        <f>(I37+I39)/2</f>
        <v>0.39006303299962919</v>
      </c>
      <c r="K40" s="9"/>
      <c r="L40" s="1" t="str">
        <f>B85</f>
        <v>uexT626NRR/uexT626NRR</v>
      </c>
      <c r="M40" s="14">
        <f>I87</f>
        <v>0.52941176470588236</v>
      </c>
      <c r="N40" s="14">
        <f>I85</f>
        <v>0.46835443037974683</v>
      </c>
      <c r="P40" s="14"/>
    </row>
    <row r="41" spans="1:19" x14ac:dyDescent="0.25">
      <c r="A41" s="88">
        <v>9</v>
      </c>
      <c r="B41" s="90" t="s">
        <v>158</v>
      </c>
      <c r="C41" s="92" t="s">
        <v>127</v>
      </c>
      <c r="D41" s="75" t="s">
        <v>36</v>
      </c>
      <c r="E41" s="94" t="s">
        <v>140</v>
      </c>
      <c r="F41" s="96">
        <v>47</v>
      </c>
      <c r="G41" s="98" t="s">
        <v>46</v>
      </c>
      <c r="H41" s="100">
        <v>19</v>
      </c>
      <c r="I41" s="113">
        <f>(F41-H41)/(H41+F41)</f>
        <v>0.42424242424242425</v>
      </c>
      <c r="J41" s="12"/>
      <c r="K41" s="10"/>
      <c r="L41" s="1" t="str">
        <f>B89</f>
        <v>uexT626NRR/+</v>
      </c>
      <c r="M41" s="14">
        <f>I89</f>
        <v>0.3493975903614458</v>
      </c>
      <c r="N41" s="14">
        <f>I91</f>
        <v>0.44117647058823528</v>
      </c>
    </row>
    <row r="42" spans="1:19" ht="13.5" customHeight="1" thickBot="1" x14ac:dyDescent="0.3">
      <c r="A42" s="89"/>
      <c r="B42" s="91"/>
      <c r="C42" s="93"/>
      <c r="D42" s="83"/>
      <c r="E42" s="95"/>
      <c r="F42" s="97"/>
      <c r="G42" s="99"/>
      <c r="H42" s="101"/>
      <c r="I42" s="114"/>
      <c r="K42" s="10"/>
      <c r="L42" s="1" t="str">
        <f>B93</f>
        <v>uexT626NRR/+</v>
      </c>
      <c r="M42" s="14">
        <f>I95</f>
        <v>0.29411764705882354</v>
      </c>
      <c r="N42" s="14">
        <f>I93</f>
        <v>0.38053097345132741</v>
      </c>
      <c r="P42" s="14"/>
      <c r="R42" s="3"/>
    </row>
    <row r="43" spans="1:19" x14ac:dyDescent="0.25">
      <c r="A43" s="89">
        <v>10</v>
      </c>
      <c r="B43" s="118" t="s">
        <v>158</v>
      </c>
      <c r="C43" s="120" t="s">
        <v>130</v>
      </c>
      <c r="D43" s="55" t="s">
        <v>35</v>
      </c>
      <c r="E43" s="94" t="s">
        <v>141</v>
      </c>
      <c r="F43" s="96">
        <v>23</v>
      </c>
      <c r="G43" s="98" t="s">
        <v>47</v>
      </c>
      <c r="H43" s="100">
        <v>50</v>
      </c>
      <c r="I43" s="113">
        <f>(H43-F43)/(H43+F43)</f>
        <v>0.36986301369863012</v>
      </c>
      <c r="K43" s="10"/>
      <c r="R43" s="3"/>
    </row>
    <row r="44" spans="1:19" ht="13.5" customHeight="1" thickBot="1" x14ac:dyDescent="0.3">
      <c r="A44" s="117"/>
      <c r="B44" s="119"/>
      <c r="C44" s="121"/>
      <c r="D44" s="77"/>
      <c r="E44" s="122"/>
      <c r="F44" s="123"/>
      <c r="G44" s="124"/>
      <c r="H44" s="101"/>
      <c r="I44" s="114"/>
      <c r="J44" s="11">
        <f>(I41+I43)/2</f>
        <v>0.39705271897052719</v>
      </c>
      <c r="K44" s="10"/>
      <c r="R44" s="3"/>
    </row>
    <row r="45" spans="1:19" x14ac:dyDescent="0.25">
      <c r="A45" s="88">
        <v>11</v>
      </c>
      <c r="B45" s="90" t="s">
        <v>158</v>
      </c>
      <c r="C45" s="92" t="s">
        <v>127</v>
      </c>
      <c r="D45" s="74" t="s">
        <v>35</v>
      </c>
      <c r="E45" s="94" t="s">
        <v>48</v>
      </c>
      <c r="F45" s="96">
        <v>24</v>
      </c>
      <c r="G45" s="98" t="s">
        <v>142</v>
      </c>
      <c r="H45" s="100">
        <v>65</v>
      </c>
      <c r="I45" s="113">
        <f>(H45-F45)/(H45+F45)</f>
        <v>0.4606741573033708</v>
      </c>
      <c r="J45" s="12"/>
      <c r="K45" s="10"/>
    </row>
    <row r="46" spans="1:19" ht="13.5" customHeight="1" thickBot="1" x14ac:dyDescent="0.3">
      <c r="A46" s="89"/>
      <c r="B46" s="91"/>
      <c r="C46" s="93"/>
      <c r="D46" s="83"/>
      <c r="E46" s="95"/>
      <c r="F46" s="97"/>
      <c r="G46" s="99"/>
      <c r="H46" s="101"/>
      <c r="I46" s="114"/>
      <c r="K46" s="10"/>
    </row>
    <row r="47" spans="1:19" x14ac:dyDescent="0.25">
      <c r="A47" s="89">
        <v>12</v>
      </c>
      <c r="B47" s="118" t="s">
        <v>158</v>
      </c>
      <c r="C47" s="120" t="s">
        <v>130</v>
      </c>
      <c r="D47" s="54" t="s">
        <v>36</v>
      </c>
      <c r="E47" s="94" t="s">
        <v>143</v>
      </c>
      <c r="F47" s="96">
        <v>43</v>
      </c>
      <c r="G47" s="98" t="s">
        <v>144</v>
      </c>
      <c r="H47" s="100">
        <v>20</v>
      </c>
      <c r="I47" s="113">
        <f>(F47-H47)/(H47+F47)</f>
        <v>0.36507936507936506</v>
      </c>
      <c r="K47" s="10"/>
      <c r="Q47" s="3"/>
    </row>
    <row r="48" spans="1:19" ht="13.5" customHeight="1" thickBot="1" x14ac:dyDescent="0.3">
      <c r="A48" s="117"/>
      <c r="B48" s="119"/>
      <c r="C48" s="121"/>
      <c r="D48" s="84"/>
      <c r="E48" s="122"/>
      <c r="F48" s="123"/>
      <c r="G48" s="124"/>
      <c r="H48" s="101"/>
      <c r="I48" s="114"/>
      <c r="J48" s="11">
        <f>(I45+I47)/2</f>
        <v>0.41287676119136796</v>
      </c>
      <c r="K48" s="65"/>
      <c r="Q48" s="3"/>
    </row>
    <row r="49" spans="1:28" x14ac:dyDescent="0.25">
      <c r="A49" s="88">
        <v>13</v>
      </c>
      <c r="B49" s="90" t="s">
        <v>159</v>
      </c>
      <c r="C49" s="92" t="s">
        <v>127</v>
      </c>
      <c r="D49" s="54" t="s">
        <v>36</v>
      </c>
      <c r="E49" s="94" t="s">
        <v>49</v>
      </c>
      <c r="F49" s="96">
        <v>48</v>
      </c>
      <c r="G49" s="98" t="s">
        <v>61</v>
      </c>
      <c r="H49" s="100">
        <v>26</v>
      </c>
      <c r="I49" s="113">
        <f>(F49-H49)/(H49+F49)</f>
        <v>0.29729729729729731</v>
      </c>
      <c r="J49" s="12"/>
      <c r="K49" s="7"/>
      <c r="O49" s="7"/>
      <c r="P49" s="7"/>
    </row>
    <row r="50" spans="1:28" ht="13.5" customHeight="1" thickBot="1" x14ac:dyDescent="0.3">
      <c r="A50" s="89"/>
      <c r="B50" s="91"/>
      <c r="C50" s="93"/>
      <c r="D50" s="83"/>
      <c r="E50" s="95"/>
      <c r="F50" s="97"/>
      <c r="G50" s="99"/>
      <c r="H50" s="101"/>
      <c r="I50" s="114"/>
      <c r="K50" s="7"/>
      <c r="O50" s="7"/>
      <c r="P50" s="7"/>
    </row>
    <row r="51" spans="1:28" x14ac:dyDescent="0.25">
      <c r="A51" s="89">
        <v>14</v>
      </c>
      <c r="B51" s="118" t="s">
        <v>159</v>
      </c>
      <c r="C51" s="120" t="s">
        <v>130</v>
      </c>
      <c r="D51" s="55" t="s">
        <v>35</v>
      </c>
      <c r="E51" s="94" t="s">
        <v>145</v>
      </c>
      <c r="F51" s="96">
        <v>31</v>
      </c>
      <c r="G51" s="98" t="s">
        <v>62</v>
      </c>
      <c r="H51" s="100">
        <v>59</v>
      </c>
      <c r="I51" s="113">
        <f>(H51-F51)/(H51+F51)</f>
        <v>0.31111111111111112</v>
      </c>
      <c r="K51" s="7"/>
      <c r="O51" s="7"/>
      <c r="P51" s="7"/>
    </row>
    <row r="52" spans="1:28" ht="13.5" customHeight="1" thickBot="1" x14ac:dyDescent="0.3">
      <c r="A52" s="117"/>
      <c r="B52" s="119"/>
      <c r="C52" s="121"/>
      <c r="D52" s="77"/>
      <c r="E52" s="122"/>
      <c r="F52" s="123"/>
      <c r="G52" s="124"/>
      <c r="H52" s="101"/>
      <c r="I52" s="114"/>
      <c r="J52" s="11">
        <f>(I49+I51)/2</f>
        <v>0.30420420420420424</v>
      </c>
      <c r="K52" s="7"/>
      <c r="O52" s="7"/>
      <c r="P52" s="7"/>
    </row>
    <row r="53" spans="1:28" s="3" customFormat="1" x14ac:dyDescent="0.25">
      <c r="A53" s="88">
        <v>15</v>
      </c>
      <c r="B53" s="90" t="s">
        <v>159</v>
      </c>
      <c r="C53" s="92" t="s">
        <v>127</v>
      </c>
      <c r="D53" s="74" t="s">
        <v>35</v>
      </c>
      <c r="E53" s="94" t="s">
        <v>50</v>
      </c>
      <c r="F53" s="96">
        <v>25</v>
      </c>
      <c r="G53" s="98" t="s">
        <v>63</v>
      </c>
      <c r="H53" s="100">
        <v>49</v>
      </c>
      <c r="I53" s="113">
        <f>(H53-F53)/(H53+F53)</f>
        <v>0.32432432432432434</v>
      </c>
      <c r="J53" s="12"/>
      <c r="K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3">
      <c r="A54" s="89"/>
      <c r="B54" s="91"/>
      <c r="C54" s="93"/>
      <c r="D54" s="83"/>
      <c r="E54" s="95"/>
      <c r="F54" s="97"/>
      <c r="G54" s="99"/>
      <c r="H54" s="101"/>
      <c r="I54" s="114"/>
      <c r="J54" s="8"/>
      <c r="K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5">
      <c r="A55" s="89">
        <v>16</v>
      </c>
      <c r="B55" s="118" t="s">
        <v>159</v>
      </c>
      <c r="C55" s="120" t="s">
        <v>130</v>
      </c>
      <c r="D55" s="54" t="s">
        <v>36</v>
      </c>
      <c r="E55" s="94" t="s">
        <v>51</v>
      </c>
      <c r="F55" s="96">
        <v>38</v>
      </c>
      <c r="G55" s="98" t="s">
        <v>64</v>
      </c>
      <c r="H55" s="100">
        <v>13</v>
      </c>
      <c r="I55" s="113">
        <f>(F55-H55)/(H55+F55)</f>
        <v>0.49019607843137253</v>
      </c>
      <c r="J55" s="8"/>
      <c r="K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3">
      <c r="A56" s="117"/>
      <c r="B56" s="119"/>
      <c r="C56" s="121"/>
      <c r="D56" s="77"/>
      <c r="E56" s="122"/>
      <c r="F56" s="123"/>
      <c r="G56" s="124"/>
      <c r="H56" s="101"/>
      <c r="I56" s="114"/>
      <c r="J56" s="11">
        <f>(I53+I55)/2</f>
        <v>0.40726020137784846</v>
      </c>
      <c r="K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5">
      <c r="A57" s="88">
        <v>17</v>
      </c>
      <c r="B57" s="90" t="s">
        <v>157</v>
      </c>
      <c r="C57" s="92" t="s">
        <v>127</v>
      </c>
      <c r="D57" s="75" t="s">
        <v>36</v>
      </c>
      <c r="E57" s="94" t="s">
        <v>146</v>
      </c>
      <c r="F57" s="96">
        <v>72</v>
      </c>
      <c r="G57" s="98" t="s">
        <v>65</v>
      </c>
      <c r="H57" s="96">
        <v>28</v>
      </c>
      <c r="I57" s="113">
        <f>(F57-H57)/(H57+F57)</f>
        <v>0.44</v>
      </c>
      <c r="J57" s="12"/>
      <c r="K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3">
      <c r="A58" s="89"/>
      <c r="B58" s="91"/>
      <c r="C58" s="93"/>
      <c r="D58" s="83"/>
      <c r="E58" s="95"/>
      <c r="F58" s="97"/>
      <c r="G58" s="99"/>
      <c r="H58" s="97"/>
      <c r="I58" s="114"/>
      <c r="J58" s="8"/>
      <c r="K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 x14ac:dyDescent="0.25">
      <c r="A59" s="89">
        <v>18</v>
      </c>
      <c r="B59" s="118" t="s">
        <v>157</v>
      </c>
      <c r="C59" s="120" t="s">
        <v>130</v>
      </c>
      <c r="D59" s="55" t="s">
        <v>35</v>
      </c>
      <c r="E59" s="94" t="s">
        <v>147</v>
      </c>
      <c r="F59" s="96">
        <v>19</v>
      </c>
      <c r="G59" s="98" t="s">
        <v>66</v>
      </c>
      <c r="H59" s="96">
        <v>39</v>
      </c>
      <c r="I59" s="113">
        <f>(H59-F59)/(H59+F59)</f>
        <v>0.34482758620689657</v>
      </c>
      <c r="J59" s="8"/>
      <c r="K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3">
      <c r="A60" s="117"/>
      <c r="B60" s="119"/>
      <c r="C60" s="121"/>
      <c r="D60" s="77"/>
      <c r="E60" s="122"/>
      <c r="F60" s="123"/>
      <c r="G60" s="124"/>
      <c r="H60" s="123"/>
      <c r="I60" s="114"/>
      <c r="J60" s="11">
        <f>(I57+I59)/2</f>
        <v>0.39241379310344826</v>
      </c>
      <c r="K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5">
      <c r="A61" s="88">
        <v>19</v>
      </c>
      <c r="B61" s="90" t="s">
        <v>157</v>
      </c>
      <c r="C61" s="92" t="s">
        <v>127</v>
      </c>
      <c r="D61" s="74" t="s">
        <v>35</v>
      </c>
      <c r="E61" s="94" t="s">
        <v>148</v>
      </c>
      <c r="F61" s="96">
        <v>18</v>
      </c>
      <c r="G61" s="98" t="s">
        <v>67</v>
      </c>
      <c r="H61" s="100">
        <v>56</v>
      </c>
      <c r="I61" s="113">
        <f>(H61-F61)/(H61+F61)</f>
        <v>0.51351351351351349</v>
      </c>
      <c r="J61" s="12"/>
      <c r="K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3">
      <c r="A62" s="89"/>
      <c r="B62" s="91"/>
      <c r="C62" s="93"/>
      <c r="D62" s="83"/>
      <c r="E62" s="95"/>
      <c r="F62" s="97"/>
      <c r="G62" s="99"/>
      <c r="H62" s="101"/>
      <c r="I62" s="114"/>
      <c r="J62" s="8"/>
      <c r="K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5">
      <c r="A63" s="89">
        <v>20</v>
      </c>
      <c r="B63" s="118" t="s">
        <v>157</v>
      </c>
      <c r="C63" s="120" t="s">
        <v>130</v>
      </c>
      <c r="D63" s="54" t="s">
        <v>36</v>
      </c>
      <c r="E63" s="94" t="s">
        <v>52</v>
      </c>
      <c r="F63" s="96">
        <v>63</v>
      </c>
      <c r="G63" s="98" t="s">
        <v>68</v>
      </c>
      <c r="H63" s="100">
        <v>34</v>
      </c>
      <c r="I63" s="113">
        <f>(F63-H63)/(H63+F63)</f>
        <v>0.29896907216494845</v>
      </c>
      <c r="J63" s="8"/>
      <c r="K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3">
      <c r="A64" s="117"/>
      <c r="B64" s="119"/>
      <c r="C64" s="121"/>
      <c r="D64" s="77"/>
      <c r="E64" s="122"/>
      <c r="F64" s="123"/>
      <c r="G64" s="124"/>
      <c r="H64" s="101"/>
      <c r="I64" s="114"/>
      <c r="J64" s="11">
        <f>(I61+I63)/2</f>
        <v>0.40624129283923094</v>
      </c>
      <c r="K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5">
      <c r="A65" s="88">
        <v>21</v>
      </c>
      <c r="B65" s="90" t="s">
        <v>158</v>
      </c>
      <c r="C65" s="92" t="s">
        <v>127</v>
      </c>
      <c r="D65" s="75" t="s">
        <v>36</v>
      </c>
      <c r="E65" s="94" t="s">
        <v>149</v>
      </c>
      <c r="F65" s="96">
        <v>58</v>
      </c>
      <c r="G65" s="98" t="s">
        <v>69</v>
      </c>
      <c r="H65" s="100">
        <v>27</v>
      </c>
      <c r="I65" s="113">
        <f>(F65-H65)/(H65+F65)</f>
        <v>0.36470588235294116</v>
      </c>
      <c r="J65" s="12"/>
      <c r="K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3">
      <c r="A66" s="89"/>
      <c r="B66" s="91"/>
      <c r="C66" s="93"/>
      <c r="D66" s="83"/>
      <c r="E66" s="95"/>
      <c r="F66" s="97"/>
      <c r="G66" s="99"/>
      <c r="H66" s="101"/>
      <c r="I66" s="114"/>
      <c r="J66" s="8"/>
      <c r="K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5">
      <c r="A67" s="89">
        <v>22</v>
      </c>
      <c r="B67" s="118" t="s">
        <v>158</v>
      </c>
      <c r="C67" s="120" t="s">
        <v>130</v>
      </c>
      <c r="D67" s="55" t="s">
        <v>35</v>
      </c>
      <c r="E67" s="94" t="s">
        <v>53</v>
      </c>
      <c r="F67" s="96">
        <v>23</v>
      </c>
      <c r="G67" s="98" t="s">
        <v>70</v>
      </c>
      <c r="H67" s="100">
        <v>49</v>
      </c>
      <c r="I67" s="113">
        <f>(H67-F67)/(H67+F67)</f>
        <v>0.3611111111111111</v>
      </c>
      <c r="J67" s="8"/>
      <c r="K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3">
      <c r="A68" s="117"/>
      <c r="B68" s="119"/>
      <c r="C68" s="121"/>
      <c r="D68" s="77"/>
      <c r="E68" s="122"/>
      <c r="F68" s="123"/>
      <c r="G68" s="124"/>
      <c r="H68" s="101"/>
      <c r="I68" s="114"/>
      <c r="J68" s="11">
        <f>(I65+I67)/2</f>
        <v>0.36290849673202613</v>
      </c>
      <c r="K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5">
      <c r="A69" s="88">
        <v>23</v>
      </c>
      <c r="B69" s="90" t="s">
        <v>158</v>
      </c>
      <c r="C69" s="92" t="s">
        <v>127</v>
      </c>
      <c r="D69" s="74" t="s">
        <v>35</v>
      </c>
      <c r="E69" s="94" t="s">
        <v>54</v>
      </c>
      <c r="F69" s="96">
        <v>17</v>
      </c>
      <c r="G69" s="98" t="s">
        <v>71</v>
      </c>
      <c r="H69" s="100">
        <v>44</v>
      </c>
      <c r="I69" s="113">
        <f>(H69-F69)/(H69+F69)</f>
        <v>0.44262295081967212</v>
      </c>
      <c r="J69" s="12"/>
      <c r="K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3">
      <c r="A70" s="89"/>
      <c r="B70" s="91"/>
      <c r="C70" s="93"/>
      <c r="D70" s="83"/>
      <c r="E70" s="95"/>
      <c r="F70" s="97"/>
      <c r="G70" s="99"/>
      <c r="H70" s="101"/>
      <c r="I70" s="114"/>
      <c r="J70" s="8"/>
      <c r="K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5">
      <c r="A71" s="89">
        <v>24</v>
      </c>
      <c r="B71" s="118" t="s">
        <v>158</v>
      </c>
      <c r="C71" s="120" t="s">
        <v>130</v>
      </c>
      <c r="D71" s="54" t="s">
        <v>36</v>
      </c>
      <c r="E71" s="94" t="s">
        <v>150</v>
      </c>
      <c r="F71" s="96">
        <v>55</v>
      </c>
      <c r="G71" s="98" t="s">
        <v>72</v>
      </c>
      <c r="H71" s="100">
        <v>20</v>
      </c>
      <c r="I71" s="113">
        <f>(F71-H71)/(H71+F71)</f>
        <v>0.46666666666666667</v>
      </c>
      <c r="J71" s="8"/>
      <c r="K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3">
      <c r="A72" s="117"/>
      <c r="B72" s="119"/>
      <c r="C72" s="121"/>
      <c r="D72" s="84"/>
      <c r="E72" s="122"/>
      <c r="F72" s="123"/>
      <c r="G72" s="124"/>
      <c r="H72" s="101"/>
      <c r="I72" s="114"/>
      <c r="J72" s="11">
        <f>(I69+I71)/2</f>
        <v>0.45464480874316937</v>
      </c>
      <c r="K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5">
      <c r="A73" s="88">
        <v>25</v>
      </c>
      <c r="B73" s="90" t="s">
        <v>159</v>
      </c>
      <c r="C73" s="92" t="s">
        <v>127</v>
      </c>
      <c r="D73" s="54" t="s">
        <v>36</v>
      </c>
      <c r="E73" s="94" t="s">
        <v>151</v>
      </c>
      <c r="F73" s="96">
        <v>39</v>
      </c>
      <c r="G73" s="98" t="s">
        <v>73</v>
      </c>
      <c r="H73" s="100">
        <v>19</v>
      </c>
      <c r="I73" s="113">
        <f>(F73-H73)/(H73+F73)</f>
        <v>0.34482758620689657</v>
      </c>
      <c r="J73" s="12"/>
      <c r="K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3">
      <c r="A74" s="89"/>
      <c r="B74" s="91"/>
      <c r="C74" s="93"/>
      <c r="D74" s="83"/>
      <c r="E74" s="95"/>
      <c r="F74" s="97"/>
      <c r="G74" s="99"/>
      <c r="H74" s="101"/>
      <c r="I74" s="114"/>
      <c r="J74" s="8"/>
      <c r="K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5">
      <c r="A75" s="89">
        <v>26</v>
      </c>
      <c r="B75" s="118" t="s">
        <v>159</v>
      </c>
      <c r="C75" s="120" t="s">
        <v>130</v>
      </c>
      <c r="D75" s="55" t="s">
        <v>35</v>
      </c>
      <c r="E75" s="94" t="s">
        <v>152</v>
      </c>
      <c r="F75" s="96">
        <v>50</v>
      </c>
      <c r="G75" s="98" t="s">
        <v>74</v>
      </c>
      <c r="H75" s="100">
        <v>70</v>
      </c>
      <c r="I75" s="113">
        <f>(H75-F75)/(H75+F75)</f>
        <v>0.16666666666666666</v>
      </c>
      <c r="J75" s="8"/>
      <c r="K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3">
      <c r="A76" s="117"/>
      <c r="B76" s="119"/>
      <c r="C76" s="121"/>
      <c r="D76" s="77"/>
      <c r="E76" s="122"/>
      <c r="F76" s="123"/>
      <c r="G76" s="124"/>
      <c r="H76" s="101"/>
      <c r="I76" s="114"/>
      <c r="J76" s="11">
        <f>(I73+I75)/2</f>
        <v>0.2557471264367816</v>
      </c>
      <c r="K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5">
      <c r="A77" s="88">
        <v>27</v>
      </c>
      <c r="B77" s="90" t="s">
        <v>159</v>
      </c>
      <c r="C77" s="92" t="s">
        <v>127</v>
      </c>
      <c r="D77" s="74" t="s">
        <v>35</v>
      </c>
      <c r="E77" s="94" t="s">
        <v>55</v>
      </c>
      <c r="F77" s="96">
        <v>30</v>
      </c>
      <c r="G77" s="98" t="s">
        <v>75</v>
      </c>
      <c r="H77" s="100">
        <v>59</v>
      </c>
      <c r="I77" s="113">
        <f>(H77-F77)/(H77+F77)</f>
        <v>0.3258426966292135</v>
      </c>
      <c r="J77" s="12"/>
      <c r="K77" s="1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3">
      <c r="A78" s="89"/>
      <c r="B78" s="91"/>
      <c r="C78" s="93"/>
      <c r="D78" s="83"/>
      <c r="E78" s="95"/>
      <c r="F78" s="97"/>
      <c r="G78" s="99"/>
      <c r="H78" s="101"/>
      <c r="I78" s="114"/>
      <c r="J78" s="8"/>
      <c r="K78" s="1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5">
      <c r="A79" s="89">
        <v>28</v>
      </c>
      <c r="B79" s="118" t="s">
        <v>159</v>
      </c>
      <c r="C79" s="120" t="s">
        <v>130</v>
      </c>
      <c r="D79" s="54" t="s">
        <v>36</v>
      </c>
      <c r="E79" s="94" t="s">
        <v>153</v>
      </c>
      <c r="F79" s="96">
        <v>47</v>
      </c>
      <c r="G79" s="98" t="s">
        <v>76</v>
      </c>
      <c r="H79" s="100">
        <v>22</v>
      </c>
      <c r="I79" s="113">
        <f>(F79-H79)/(H79+F79)</f>
        <v>0.36231884057971014</v>
      </c>
      <c r="J79" s="8"/>
      <c r="K79" s="1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3">
      <c r="A80" s="117"/>
      <c r="B80" s="119"/>
      <c r="C80" s="121"/>
      <c r="D80" s="77"/>
      <c r="E80" s="122"/>
      <c r="F80" s="123"/>
      <c r="G80" s="124"/>
      <c r="H80" s="101"/>
      <c r="I80" s="114"/>
      <c r="J80" s="11">
        <f>(I77+I79)/2</f>
        <v>0.3440807686044618</v>
      </c>
      <c r="K80" s="1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5">
      <c r="A81" s="88">
        <v>29</v>
      </c>
      <c r="B81" s="90" t="s">
        <v>160</v>
      </c>
      <c r="C81" s="92" t="s">
        <v>127</v>
      </c>
      <c r="D81" s="75" t="s">
        <v>36</v>
      </c>
      <c r="E81" s="94" t="s">
        <v>56</v>
      </c>
      <c r="F81" s="96">
        <v>58</v>
      </c>
      <c r="G81" s="98" t="s">
        <v>77</v>
      </c>
      <c r="H81" s="100">
        <v>19</v>
      </c>
      <c r="I81" s="113">
        <f>(F81-H81)/(H81+F81)</f>
        <v>0.50649350649350644</v>
      </c>
      <c r="J81" s="12"/>
      <c r="K81" s="1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3">
      <c r="A82" s="89"/>
      <c r="B82" s="91"/>
      <c r="C82" s="93"/>
      <c r="D82" s="83"/>
      <c r="E82" s="95"/>
      <c r="F82" s="97"/>
      <c r="G82" s="99"/>
      <c r="H82" s="101"/>
      <c r="I82" s="114"/>
      <c r="J82" s="8"/>
      <c r="K82" s="1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5">
      <c r="A83" s="89">
        <v>30</v>
      </c>
      <c r="B83" s="118" t="s">
        <v>160</v>
      </c>
      <c r="C83" s="120" t="s">
        <v>130</v>
      </c>
      <c r="D83" s="55" t="s">
        <v>35</v>
      </c>
      <c r="E83" s="94" t="s">
        <v>57</v>
      </c>
      <c r="F83" s="96">
        <v>13</v>
      </c>
      <c r="G83" s="98" t="s">
        <v>78</v>
      </c>
      <c r="H83" s="100">
        <v>48</v>
      </c>
      <c r="I83" s="113">
        <f>(H83-F83)/(H83+F83)</f>
        <v>0.57377049180327866</v>
      </c>
      <c r="J83" s="8"/>
      <c r="K83" s="1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3">
      <c r="A84" s="117"/>
      <c r="B84" s="119"/>
      <c r="C84" s="121"/>
      <c r="D84" s="77"/>
      <c r="E84" s="122"/>
      <c r="F84" s="123"/>
      <c r="G84" s="124"/>
      <c r="H84" s="101"/>
      <c r="I84" s="114"/>
      <c r="J84" s="11">
        <f>(I81+I83)/2</f>
        <v>0.54013199914839261</v>
      </c>
      <c r="K84" s="1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5">
      <c r="A85" s="88">
        <v>31</v>
      </c>
      <c r="B85" s="90" t="s">
        <v>160</v>
      </c>
      <c r="C85" s="92" t="s">
        <v>127</v>
      </c>
      <c r="D85" s="74" t="s">
        <v>35</v>
      </c>
      <c r="E85" s="94" t="s">
        <v>154</v>
      </c>
      <c r="F85" s="96">
        <v>21</v>
      </c>
      <c r="G85" s="98" t="s">
        <v>79</v>
      </c>
      <c r="H85" s="100">
        <v>58</v>
      </c>
      <c r="I85" s="113">
        <f>(H85-F85)/(H85+F85)</f>
        <v>0.46835443037974683</v>
      </c>
      <c r="J85" s="12"/>
      <c r="K85" s="1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3">
      <c r="A86" s="89"/>
      <c r="B86" s="91"/>
      <c r="C86" s="93"/>
      <c r="D86" s="83"/>
      <c r="E86" s="95"/>
      <c r="F86" s="97"/>
      <c r="G86" s="99"/>
      <c r="H86" s="101"/>
      <c r="I86" s="114"/>
      <c r="J86" s="8"/>
      <c r="O86" s="7"/>
      <c r="Q86" s="1"/>
      <c r="R86" s="1"/>
      <c r="Y86" s="1"/>
      <c r="Z86" s="1"/>
      <c r="AA86" s="1"/>
      <c r="AB86" s="1"/>
    </row>
    <row r="87" spans="1:28" s="3" customFormat="1" x14ac:dyDescent="0.25">
      <c r="A87" s="89">
        <v>32</v>
      </c>
      <c r="B87" s="118" t="s">
        <v>160</v>
      </c>
      <c r="C87" s="120" t="s">
        <v>130</v>
      </c>
      <c r="D87" s="54" t="s">
        <v>36</v>
      </c>
      <c r="E87" s="94" t="s">
        <v>155</v>
      </c>
      <c r="F87" s="96">
        <v>39</v>
      </c>
      <c r="G87" s="98" t="s">
        <v>80</v>
      </c>
      <c r="H87" s="100">
        <v>12</v>
      </c>
      <c r="I87" s="113">
        <f>(F87-H87)/(H87+F87)</f>
        <v>0.52941176470588236</v>
      </c>
      <c r="J87" s="8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3">
      <c r="A88" s="117"/>
      <c r="B88" s="119"/>
      <c r="C88" s="121"/>
      <c r="D88" s="77"/>
      <c r="E88" s="122"/>
      <c r="F88" s="123"/>
      <c r="G88" s="124"/>
      <c r="H88" s="101"/>
      <c r="I88" s="114"/>
      <c r="J88" s="11">
        <f>(I85+I87)/2</f>
        <v>0.49888309754281457</v>
      </c>
      <c r="O88" s="7"/>
      <c r="Q88" s="1"/>
      <c r="R88" s="1"/>
      <c r="Y88" s="1"/>
      <c r="Z88" s="1"/>
      <c r="AA88" s="1"/>
      <c r="AB88" s="1"/>
    </row>
    <row r="89" spans="1:28" s="3" customFormat="1" x14ac:dyDescent="0.25">
      <c r="A89" s="88">
        <v>33</v>
      </c>
      <c r="B89" s="90" t="s">
        <v>161</v>
      </c>
      <c r="C89" s="92" t="s">
        <v>127</v>
      </c>
      <c r="D89" s="75" t="s">
        <v>36</v>
      </c>
      <c r="E89" s="94" t="s">
        <v>156</v>
      </c>
      <c r="F89" s="96">
        <v>56</v>
      </c>
      <c r="G89" s="98" t="s">
        <v>81</v>
      </c>
      <c r="H89" s="100">
        <v>27</v>
      </c>
      <c r="I89" s="113">
        <f>(F89-H89)/(H89+F89)</f>
        <v>0.3493975903614458</v>
      </c>
      <c r="J89" s="12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3">
      <c r="A90" s="89"/>
      <c r="B90" s="91"/>
      <c r="C90" s="93"/>
      <c r="D90" s="83"/>
      <c r="E90" s="95"/>
      <c r="F90" s="97"/>
      <c r="G90" s="99"/>
      <c r="H90" s="101"/>
      <c r="I90" s="114"/>
      <c r="J90" s="8"/>
      <c r="O90" s="7"/>
      <c r="Q90" s="1"/>
      <c r="R90" s="1"/>
      <c r="Y90" s="1"/>
      <c r="Z90" s="1"/>
      <c r="AA90" s="1"/>
      <c r="AB90" s="1"/>
    </row>
    <row r="91" spans="1:28" s="3" customFormat="1" x14ac:dyDescent="0.25">
      <c r="A91" s="89">
        <v>34</v>
      </c>
      <c r="B91" s="118" t="s">
        <v>161</v>
      </c>
      <c r="C91" s="120" t="s">
        <v>130</v>
      </c>
      <c r="D91" s="55" t="s">
        <v>35</v>
      </c>
      <c r="E91" s="94" t="s">
        <v>58</v>
      </c>
      <c r="F91" s="96">
        <v>19</v>
      </c>
      <c r="G91" s="98" t="s">
        <v>82</v>
      </c>
      <c r="H91" s="100">
        <v>49</v>
      </c>
      <c r="I91" s="113">
        <f>(H91-F91)/(H91+F91)</f>
        <v>0.44117647058823528</v>
      </c>
      <c r="J91" s="8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3">
      <c r="A92" s="117"/>
      <c r="B92" s="119"/>
      <c r="C92" s="121"/>
      <c r="D92" s="77"/>
      <c r="E92" s="122"/>
      <c r="F92" s="123"/>
      <c r="G92" s="124"/>
      <c r="H92" s="101"/>
      <c r="I92" s="114"/>
      <c r="J92" s="11">
        <f>(I89+I91)/2</f>
        <v>0.39528703047484054</v>
      </c>
      <c r="O92" s="7"/>
      <c r="Q92" s="1"/>
      <c r="R92" s="1"/>
    </row>
    <row r="93" spans="1:28" s="3" customFormat="1" x14ac:dyDescent="0.25">
      <c r="A93" s="88">
        <v>35</v>
      </c>
      <c r="B93" s="90" t="s">
        <v>161</v>
      </c>
      <c r="C93" s="92" t="s">
        <v>127</v>
      </c>
      <c r="D93" s="74" t="s">
        <v>35</v>
      </c>
      <c r="E93" s="94" t="s">
        <v>59</v>
      </c>
      <c r="F93" s="96">
        <v>35</v>
      </c>
      <c r="G93" s="98" t="s">
        <v>83</v>
      </c>
      <c r="H93" s="100">
        <v>78</v>
      </c>
      <c r="I93" s="113">
        <f>(H93-F93)/(H93+F93)</f>
        <v>0.38053097345132741</v>
      </c>
      <c r="J93" s="12"/>
      <c r="O93" s="7"/>
      <c r="Q93" s="1"/>
      <c r="R93" s="1"/>
    </row>
    <row r="94" spans="1:28" s="3" customFormat="1" ht="13.5" customHeight="1" thickBot="1" x14ac:dyDescent="0.3">
      <c r="A94" s="89"/>
      <c r="B94" s="91"/>
      <c r="C94" s="93"/>
      <c r="D94" s="83"/>
      <c r="E94" s="95"/>
      <c r="F94" s="97"/>
      <c r="G94" s="99"/>
      <c r="H94" s="101"/>
      <c r="I94" s="114"/>
      <c r="J94" s="8"/>
      <c r="O94" s="7"/>
      <c r="Q94" s="1"/>
      <c r="R94" s="1"/>
    </row>
    <row r="95" spans="1:28" s="3" customFormat="1" x14ac:dyDescent="0.25">
      <c r="A95" s="89">
        <v>36</v>
      </c>
      <c r="B95" s="118" t="s">
        <v>161</v>
      </c>
      <c r="C95" s="120" t="s">
        <v>130</v>
      </c>
      <c r="D95" s="54" t="s">
        <v>36</v>
      </c>
      <c r="E95" s="94" t="s">
        <v>60</v>
      </c>
      <c r="F95" s="96">
        <v>44</v>
      </c>
      <c r="G95" s="98" t="s">
        <v>84</v>
      </c>
      <c r="H95" s="100">
        <v>24</v>
      </c>
      <c r="I95" s="113">
        <f>(F95-H95)/(H95+F95)</f>
        <v>0.29411764705882354</v>
      </c>
      <c r="J95" s="8"/>
      <c r="O95" s="7"/>
      <c r="Q95" s="1"/>
      <c r="R95" s="1"/>
    </row>
    <row r="96" spans="1:28" s="3" customFormat="1" ht="13.5" customHeight="1" thickBot="1" x14ac:dyDescent="0.3">
      <c r="A96" s="117"/>
      <c r="B96" s="119"/>
      <c r="C96" s="121"/>
      <c r="D96" s="84"/>
      <c r="E96" s="122"/>
      <c r="F96" s="123"/>
      <c r="G96" s="124"/>
      <c r="H96" s="101"/>
      <c r="I96" s="114"/>
      <c r="J96" s="11">
        <f>(I93+I95)/2</f>
        <v>0.33732431025507548</v>
      </c>
      <c r="L96" s="1"/>
      <c r="M96" s="7"/>
      <c r="N96" s="7"/>
      <c r="O96" s="7"/>
      <c r="Q96" s="1"/>
      <c r="R96" s="1"/>
    </row>
    <row r="97" spans="2:18" s="3" customFormat="1" x14ac:dyDescent="0.25">
      <c r="J97" s="7"/>
      <c r="L97" s="1"/>
      <c r="M97" s="7"/>
      <c r="N97" s="7"/>
      <c r="O97" s="7"/>
      <c r="Q97" s="1"/>
      <c r="R97" s="1"/>
    </row>
    <row r="98" spans="2:18" s="3" customFormat="1" x14ac:dyDescent="0.25">
      <c r="J98" s="7"/>
      <c r="L98" s="1"/>
      <c r="M98" s="7"/>
      <c r="N98" s="7"/>
      <c r="O98" s="7"/>
    </row>
    <row r="99" spans="2:18" s="3" customFormat="1" x14ac:dyDescent="0.25">
      <c r="J99" s="7"/>
      <c r="L99" s="1"/>
      <c r="M99" s="7"/>
      <c r="N99" s="7"/>
      <c r="O99" s="7"/>
    </row>
    <row r="100" spans="2:18" s="3" customFormat="1" x14ac:dyDescent="0.25">
      <c r="B100" s="3" t="s">
        <v>0</v>
      </c>
      <c r="D100" s="3">
        <v>0.55513897866839046</v>
      </c>
      <c r="J100" s="7"/>
      <c r="L100" s="1"/>
      <c r="M100" s="7"/>
      <c r="N100" s="7"/>
      <c r="O100" s="7"/>
    </row>
    <row r="101" spans="2:18" s="3" customFormat="1" x14ac:dyDescent="0.25">
      <c r="B101" s="3" t="s">
        <v>0</v>
      </c>
      <c r="D101" s="3">
        <v>0.5053763440860215</v>
      </c>
      <c r="J101" s="7"/>
      <c r="L101" s="1"/>
      <c r="M101" s="7"/>
      <c r="N101" s="7"/>
      <c r="O101" s="7"/>
    </row>
    <row r="102" spans="2:18" s="3" customFormat="1" x14ac:dyDescent="0.25">
      <c r="B102" s="3">
        <v>32805</v>
      </c>
      <c r="D102" s="3">
        <v>0.44149675625579243</v>
      </c>
      <c r="J102" s="7"/>
      <c r="L102" s="1"/>
      <c r="M102" s="7"/>
      <c r="N102" s="7"/>
      <c r="O102" s="7"/>
    </row>
    <row r="103" spans="2:18" s="3" customFormat="1" x14ac:dyDescent="0.25">
      <c r="B103" s="3">
        <v>32805</v>
      </c>
      <c r="D103" s="3">
        <v>0.508531746031746</v>
      </c>
      <c r="J103" s="7"/>
      <c r="L103" s="1"/>
      <c r="M103" s="7"/>
      <c r="N103" s="7"/>
      <c r="O103" s="7"/>
    </row>
    <row r="104" spans="2:18" s="3" customFormat="1" x14ac:dyDescent="0.25">
      <c r="B104" s="3" t="s">
        <v>114</v>
      </c>
      <c r="D104" s="3">
        <v>0.43333333333333335</v>
      </c>
      <c r="J104" s="7"/>
      <c r="L104" s="1"/>
      <c r="M104" s="7"/>
      <c r="N104" s="7"/>
      <c r="O104" s="7"/>
    </row>
    <row r="105" spans="2:18" s="3" customFormat="1" x14ac:dyDescent="0.25">
      <c r="B105" s="3" t="s">
        <v>114</v>
      </c>
      <c r="D105" s="3">
        <v>0.48032619775739038</v>
      </c>
      <c r="J105" s="7"/>
      <c r="L105" s="1"/>
      <c r="M105" s="7"/>
      <c r="N105" s="7"/>
      <c r="O105" s="7"/>
    </row>
    <row r="106" spans="2:18" s="3" customFormat="1" x14ac:dyDescent="0.25">
      <c r="B106" s="3">
        <v>36116</v>
      </c>
      <c r="D106" s="3">
        <v>0.50789473684210529</v>
      </c>
      <c r="J106" s="7"/>
      <c r="L106" s="1"/>
      <c r="M106" s="7"/>
      <c r="N106" s="7"/>
      <c r="O106" s="7"/>
    </row>
    <row r="107" spans="2:18" s="3" customFormat="1" x14ac:dyDescent="0.25">
      <c r="B107" s="3">
        <v>36116</v>
      </c>
      <c r="D107" s="3">
        <v>0.47246127366609292</v>
      </c>
      <c r="J107" s="7"/>
      <c r="L107" s="1"/>
      <c r="M107" s="7"/>
      <c r="N107" s="7"/>
      <c r="O107" s="7"/>
    </row>
    <row r="108" spans="2:18" s="3" customFormat="1" x14ac:dyDescent="0.25">
      <c r="B108" s="3" t="s">
        <v>115</v>
      </c>
      <c r="D108" s="3">
        <v>0.54265547036631379</v>
      </c>
      <c r="J108" s="7"/>
      <c r="L108" s="1"/>
      <c r="M108" s="7"/>
      <c r="N108" s="7"/>
      <c r="O108" s="7"/>
    </row>
    <row r="109" spans="2:18" s="3" customFormat="1" x14ac:dyDescent="0.25">
      <c r="B109" s="3" t="s">
        <v>115</v>
      </c>
      <c r="D109" s="3">
        <v>0.41057510006319786</v>
      </c>
      <c r="J109" s="7"/>
      <c r="M109" s="7"/>
      <c r="N109" s="7"/>
      <c r="O109" s="7"/>
    </row>
    <row r="110" spans="2:18" s="3" customFormat="1" x14ac:dyDescent="0.25">
      <c r="B110" s="3" t="s">
        <v>116</v>
      </c>
      <c r="D110" s="3">
        <v>0.50146159978740368</v>
      </c>
      <c r="J110" s="7"/>
      <c r="M110" s="7"/>
      <c r="N110" s="7"/>
      <c r="O110" s="7"/>
    </row>
    <row r="111" spans="2:18" s="3" customFormat="1" x14ac:dyDescent="0.25">
      <c r="B111" s="3" t="s">
        <v>116</v>
      </c>
      <c r="D111" s="3">
        <v>0.43062409288824388</v>
      </c>
      <c r="J111" s="7"/>
      <c r="M111" s="7"/>
      <c r="N111" s="7"/>
      <c r="O111" s="7"/>
    </row>
    <row r="112" spans="2:18" s="3" customFormat="1" x14ac:dyDescent="0.25">
      <c r="B112" s="3" t="s">
        <v>117</v>
      </c>
      <c r="D112" s="3">
        <v>0.42260894170911145</v>
      </c>
      <c r="J112" s="7"/>
      <c r="M112" s="7"/>
      <c r="N112" s="7"/>
      <c r="O112" s="7"/>
    </row>
    <row r="113" spans="2:15" s="3" customFormat="1" x14ac:dyDescent="0.25">
      <c r="B113" s="3" t="s">
        <v>117</v>
      </c>
      <c r="D113" s="3">
        <v>0.47305194805194806</v>
      </c>
      <c r="J113" s="7"/>
      <c r="M113" s="7"/>
      <c r="N113" s="7"/>
      <c r="O113" s="7"/>
    </row>
    <row r="114" spans="2:15" s="3" customFormat="1" x14ac:dyDescent="0.25">
      <c r="B114" s="3" t="s">
        <v>118</v>
      </c>
      <c r="D114" s="3">
        <v>0.38821400878780044</v>
      </c>
      <c r="J114" s="7"/>
      <c r="M114" s="7"/>
      <c r="N114" s="7"/>
      <c r="O114" s="7"/>
    </row>
    <row r="115" spans="2:15" s="3" customFormat="1" x14ac:dyDescent="0.25">
      <c r="B115" s="3" t="s">
        <v>118</v>
      </c>
      <c r="D115" s="3">
        <v>0.41014084507042253</v>
      </c>
      <c r="J115" s="7"/>
      <c r="M115" s="7"/>
      <c r="N115" s="7"/>
      <c r="O115" s="7"/>
    </row>
    <row r="116" spans="2:15" s="3" customFormat="1" x14ac:dyDescent="0.25">
      <c r="B116" s="3" t="s">
        <v>0</v>
      </c>
      <c r="D116" s="3">
        <v>0.48481831757093086</v>
      </c>
      <c r="J116" s="7"/>
      <c r="M116" s="7"/>
      <c r="N116" s="7"/>
      <c r="O116" s="7"/>
    </row>
    <row r="117" spans="2:15" s="3" customFormat="1" x14ac:dyDescent="0.25">
      <c r="B117" s="3" t="s">
        <v>0</v>
      </c>
      <c r="D117" s="3">
        <v>0.56594427244582046</v>
      </c>
      <c r="J117" s="7"/>
      <c r="M117" s="7"/>
      <c r="N117" s="7"/>
      <c r="O117" s="7"/>
    </row>
    <row r="118" spans="2:15" s="3" customFormat="1" x14ac:dyDescent="0.25">
      <c r="J118" s="7"/>
      <c r="M118" s="7"/>
      <c r="N118" s="7"/>
      <c r="O118" s="7"/>
    </row>
    <row r="119" spans="2:15" s="3" customFormat="1" x14ac:dyDescent="0.25">
      <c r="J119" s="7"/>
      <c r="M119" s="7"/>
      <c r="N119" s="7"/>
      <c r="O119" s="7"/>
    </row>
    <row r="120" spans="2:15" s="3" customFormat="1" x14ac:dyDescent="0.25">
      <c r="B120" s="1"/>
      <c r="C120" s="15"/>
      <c r="D120" s="14"/>
      <c r="J120" s="7"/>
      <c r="M120" s="7"/>
      <c r="N120" s="7"/>
      <c r="O120" s="7"/>
    </row>
    <row r="121" spans="2:15" s="3" customFormat="1" x14ac:dyDescent="0.25">
      <c r="B121" s="1"/>
      <c r="C121" s="14"/>
      <c r="D121" s="14"/>
      <c r="J121" s="7"/>
      <c r="M121" s="7"/>
      <c r="N121" s="7"/>
      <c r="O121" s="7"/>
    </row>
    <row r="122" spans="2:15" s="3" customFormat="1" x14ac:dyDescent="0.25">
      <c r="B122" s="1"/>
      <c r="C122" s="14"/>
      <c r="D122" s="14"/>
      <c r="J122" s="7"/>
      <c r="M122" s="7"/>
      <c r="N122" s="7"/>
      <c r="O122" s="7"/>
    </row>
    <row r="123" spans="2:15" s="3" customFormat="1" x14ac:dyDescent="0.25">
      <c r="B123" s="1"/>
      <c r="C123" s="14"/>
      <c r="D123" s="14"/>
      <c r="J123" s="7"/>
      <c r="M123" s="7"/>
      <c r="N123" s="7"/>
      <c r="O123" s="7"/>
    </row>
    <row r="124" spans="2:15" s="3" customFormat="1" x14ac:dyDescent="0.25">
      <c r="B124" s="1"/>
      <c r="C124" s="14"/>
      <c r="D124" s="14"/>
      <c r="J124" s="7"/>
      <c r="M124" s="7"/>
      <c r="N124" s="7"/>
      <c r="O124" s="7"/>
    </row>
    <row r="125" spans="2:15" s="3" customFormat="1" x14ac:dyDescent="0.25">
      <c r="B125" s="1"/>
      <c r="C125" s="14"/>
      <c r="D125" s="14"/>
      <c r="J125" s="7"/>
      <c r="M125" s="7"/>
      <c r="N125" s="7"/>
      <c r="O125" s="7"/>
    </row>
    <row r="126" spans="2:15" s="3" customFormat="1" x14ac:dyDescent="0.25">
      <c r="B126" s="1"/>
      <c r="C126" s="14"/>
      <c r="D126" s="14"/>
      <c r="J126" s="7"/>
      <c r="M126" s="7"/>
      <c r="N126" s="7"/>
      <c r="O126" s="7"/>
    </row>
    <row r="127" spans="2:15" s="3" customFormat="1" x14ac:dyDescent="0.25">
      <c r="B127" s="1"/>
      <c r="C127" s="7"/>
      <c r="D127" s="7"/>
      <c r="J127" s="7"/>
      <c r="M127" s="7"/>
      <c r="N127" s="7"/>
      <c r="O127" s="7"/>
    </row>
    <row r="128" spans="2:15" s="3" customFormat="1" x14ac:dyDescent="0.25">
      <c r="B128" s="1"/>
      <c r="C128" s="7"/>
      <c r="D128" s="7"/>
      <c r="J128" s="7"/>
      <c r="M128" s="7"/>
      <c r="N128" s="7"/>
      <c r="O128" s="7"/>
    </row>
    <row r="129" spans="2:15" s="3" customFormat="1" x14ac:dyDescent="0.25">
      <c r="B129" s="1"/>
      <c r="C129" s="7"/>
      <c r="D129" s="7"/>
      <c r="J129" s="7"/>
      <c r="M129" s="7"/>
      <c r="N129" s="7"/>
      <c r="O129" s="7"/>
    </row>
    <row r="130" spans="2:15" s="3" customFormat="1" x14ac:dyDescent="0.25">
      <c r="B130" s="1"/>
      <c r="C130" s="7"/>
      <c r="D130" s="7"/>
      <c r="J130" s="7"/>
      <c r="M130" s="7"/>
      <c r="N130" s="7"/>
      <c r="O130" s="7"/>
    </row>
    <row r="131" spans="2:15" s="3" customFormat="1" x14ac:dyDescent="0.25">
      <c r="B131" s="1"/>
      <c r="C131" s="7"/>
      <c r="D131" s="7"/>
      <c r="J131" s="7"/>
      <c r="M131" s="7"/>
      <c r="N131" s="7"/>
      <c r="O131" s="7"/>
    </row>
    <row r="132" spans="2:15" s="3" customFormat="1" x14ac:dyDescent="0.25">
      <c r="B132" s="1"/>
      <c r="C132" s="7"/>
      <c r="D132" s="7"/>
      <c r="J132" s="7"/>
      <c r="M132" s="7"/>
      <c r="N132" s="7"/>
      <c r="O132" s="7"/>
    </row>
    <row r="133" spans="2:15" s="3" customFormat="1" x14ac:dyDescent="0.25">
      <c r="B133" s="1"/>
      <c r="C133" s="7"/>
      <c r="D133" s="7"/>
      <c r="J133" s="7"/>
      <c r="M133" s="7"/>
      <c r="N133" s="7"/>
      <c r="O133" s="7"/>
    </row>
    <row r="134" spans="2:15" s="3" customFormat="1" x14ac:dyDescent="0.25">
      <c r="B134" s="1"/>
      <c r="C134" s="7"/>
      <c r="D134" s="7"/>
      <c r="J134" s="7"/>
      <c r="M134" s="7"/>
      <c r="N134" s="7"/>
      <c r="O134" s="7"/>
    </row>
    <row r="135" spans="2:15" s="3" customFormat="1" x14ac:dyDescent="0.25">
      <c r="B135" s="1"/>
      <c r="C135" s="7"/>
      <c r="D135" s="7"/>
      <c r="J135" s="7"/>
      <c r="M135" s="7"/>
      <c r="N135" s="7"/>
      <c r="O135" s="7"/>
    </row>
    <row r="136" spans="2:15" s="3" customFormat="1" x14ac:dyDescent="0.25">
      <c r="B136" s="1"/>
      <c r="C136" s="7"/>
      <c r="D136" s="7"/>
      <c r="J136" s="7"/>
      <c r="M136" s="7"/>
      <c r="N136" s="7"/>
      <c r="O136" s="7"/>
    </row>
    <row r="137" spans="2:15" s="3" customFormat="1" x14ac:dyDescent="0.25">
      <c r="B137" s="1"/>
      <c r="C137" s="7"/>
      <c r="D137" s="7"/>
      <c r="J137" s="7"/>
      <c r="M137" s="7"/>
      <c r="N137" s="7"/>
      <c r="O137" s="7"/>
    </row>
    <row r="138" spans="2:15" s="3" customFormat="1" x14ac:dyDescent="0.25">
      <c r="B138" s="1"/>
      <c r="C138" s="7"/>
      <c r="D138" s="7"/>
      <c r="J138" s="7"/>
      <c r="M138" s="7"/>
      <c r="N138" s="7"/>
      <c r="O138" s="7"/>
    </row>
    <row r="139" spans="2:15" s="3" customFormat="1" x14ac:dyDescent="0.25">
      <c r="J139" s="7"/>
      <c r="M139" s="7"/>
      <c r="N139" s="7"/>
      <c r="O139" s="7"/>
    </row>
    <row r="140" spans="2:15" s="3" customFormat="1" x14ac:dyDescent="0.25">
      <c r="J140" s="7"/>
      <c r="M140" s="7"/>
      <c r="N140" s="7"/>
      <c r="O140" s="7"/>
    </row>
    <row r="141" spans="2:15" s="3" customFormat="1" x14ac:dyDescent="0.25">
      <c r="J141" s="7"/>
      <c r="M141" s="7"/>
      <c r="N141" s="7"/>
      <c r="O141" s="7"/>
    </row>
    <row r="142" spans="2:15" s="3" customFormat="1" x14ac:dyDescent="0.25">
      <c r="J142" s="7"/>
      <c r="M142" s="7"/>
      <c r="N142" s="7"/>
      <c r="O142" s="7"/>
    </row>
    <row r="143" spans="2:15" s="3" customFormat="1" x14ac:dyDescent="0.25">
      <c r="J143" s="7"/>
      <c r="M143" s="7"/>
      <c r="N143" s="7"/>
      <c r="O143" s="7"/>
    </row>
    <row r="144" spans="2:15" s="3" customFormat="1" x14ac:dyDescent="0.25">
      <c r="J144" s="7"/>
      <c r="M144" s="7"/>
      <c r="N144" s="7"/>
      <c r="O144" s="7"/>
    </row>
    <row r="145" spans="10:15" s="3" customFormat="1" x14ac:dyDescent="0.25">
      <c r="J145" s="7"/>
      <c r="M145" s="7"/>
      <c r="N145" s="7"/>
      <c r="O145" s="7"/>
    </row>
    <row r="146" spans="10:15" s="3" customFormat="1" x14ac:dyDescent="0.25">
      <c r="J146" s="7"/>
      <c r="M146" s="7"/>
      <c r="N146" s="7"/>
      <c r="O146" s="7"/>
    </row>
    <row r="147" spans="10:15" s="3" customFormat="1" x14ac:dyDescent="0.25">
      <c r="J147" s="7"/>
      <c r="M147" s="7"/>
      <c r="N147" s="7"/>
      <c r="O147" s="7"/>
    </row>
    <row r="148" spans="10:15" s="3" customFormat="1" x14ac:dyDescent="0.25">
      <c r="J148" s="7"/>
      <c r="M148" s="7"/>
      <c r="N148" s="7"/>
      <c r="O148" s="7"/>
    </row>
    <row r="149" spans="10:15" s="3" customFormat="1" x14ac:dyDescent="0.25">
      <c r="J149" s="7"/>
      <c r="M149" s="7"/>
      <c r="N149" s="7"/>
      <c r="O149" s="7"/>
    </row>
    <row r="150" spans="10:15" s="3" customFormat="1" x14ac:dyDescent="0.25">
      <c r="J150" s="7"/>
      <c r="M150" s="7"/>
      <c r="N150" s="7"/>
      <c r="O150" s="7"/>
    </row>
    <row r="151" spans="10:15" s="3" customFormat="1" x14ac:dyDescent="0.25">
      <c r="J151" s="7"/>
      <c r="M151" s="7"/>
      <c r="N151" s="7"/>
      <c r="O151" s="7"/>
    </row>
    <row r="152" spans="10:15" s="3" customFormat="1" x14ac:dyDescent="0.25">
      <c r="J152" s="7"/>
      <c r="M152" s="7"/>
      <c r="N152" s="7"/>
      <c r="O152" s="7"/>
    </row>
    <row r="153" spans="10:15" s="3" customFormat="1" x14ac:dyDescent="0.25">
      <c r="J153" s="7"/>
      <c r="M153" s="7"/>
      <c r="N153" s="7"/>
      <c r="O153" s="7"/>
    </row>
    <row r="154" spans="10:15" s="3" customFormat="1" x14ac:dyDescent="0.25">
      <c r="J154" s="7"/>
      <c r="M154" s="7"/>
      <c r="N154" s="7"/>
      <c r="O154" s="7"/>
    </row>
    <row r="155" spans="10:15" s="3" customFormat="1" x14ac:dyDescent="0.25">
      <c r="J155" s="7"/>
      <c r="M155" s="7"/>
      <c r="N155" s="7"/>
      <c r="O155" s="7"/>
    </row>
    <row r="156" spans="10:15" s="3" customFormat="1" x14ac:dyDescent="0.25">
      <c r="J156" s="7"/>
      <c r="M156" s="7"/>
      <c r="N156" s="7"/>
      <c r="O156" s="7"/>
    </row>
    <row r="157" spans="10:15" s="3" customFormat="1" x14ac:dyDescent="0.25">
      <c r="J157" s="7"/>
      <c r="M157" s="7"/>
      <c r="N157" s="7"/>
      <c r="O157" s="7"/>
    </row>
    <row r="158" spans="10:15" s="3" customFormat="1" x14ac:dyDescent="0.25">
      <c r="J158" s="7"/>
      <c r="M158" s="7"/>
      <c r="N158" s="7"/>
      <c r="O158" s="7"/>
    </row>
    <row r="159" spans="10:15" s="3" customFormat="1" x14ac:dyDescent="0.25">
      <c r="J159" s="7"/>
      <c r="M159" s="7"/>
      <c r="N159" s="7"/>
      <c r="O159" s="7"/>
    </row>
    <row r="160" spans="10:15" s="3" customFormat="1" x14ac:dyDescent="0.25">
      <c r="J160" s="7"/>
      <c r="M160" s="7"/>
      <c r="N160" s="7"/>
      <c r="O160" s="7"/>
    </row>
    <row r="161" spans="10:15" s="3" customFormat="1" x14ac:dyDescent="0.25">
      <c r="J161" s="7"/>
      <c r="M161" s="7"/>
      <c r="N161" s="7"/>
      <c r="O161" s="7"/>
    </row>
    <row r="162" spans="10:15" s="3" customFormat="1" x14ac:dyDescent="0.25">
      <c r="J162" s="7"/>
      <c r="M162" s="7"/>
      <c r="N162" s="7"/>
      <c r="O162" s="7"/>
    </row>
    <row r="163" spans="10:15" s="3" customFormat="1" x14ac:dyDescent="0.25">
      <c r="J163" s="7"/>
      <c r="M163" s="7"/>
      <c r="N163" s="7"/>
      <c r="O163" s="7"/>
    </row>
    <row r="164" spans="10:15" s="3" customFormat="1" x14ac:dyDescent="0.25">
      <c r="J164" s="7"/>
      <c r="M164" s="7"/>
      <c r="N164" s="7"/>
      <c r="O164" s="7"/>
    </row>
    <row r="165" spans="10:15" s="3" customFormat="1" x14ac:dyDescent="0.25">
      <c r="J165" s="7"/>
      <c r="M165" s="7"/>
      <c r="N165" s="7"/>
      <c r="O165" s="7"/>
    </row>
    <row r="166" spans="10:15" s="3" customFormat="1" x14ac:dyDescent="0.25">
      <c r="J166" s="7"/>
      <c r="M166" s="7"/>
      <c r="N166" s="7"/>
      <c r="O166" s="7"/>
    </row>
    <row r="167" spans="10:15" s="3" customFormat="1" x14ac:dyDescent="0.25">
      <c r="J167" s="7"/>
      <c r="M167" s="7"/>
      <c r="N167" s="7"/>
      <c r="O167" s="7"/>
    </row>
    <row r="168" spans="10:15" s="3" customFormat="1" x14ac:dyDescent="0.25">
      <c r="J168" s="7"/>
      <c r="M168" s="7"/>
      <c r="N168" s="7"/>
      <c r="O168" s="7"/>
    </row>
    <row r="169" spans="10:15" s="3" customFormat="1" x14ac:dyDescent="0.25">
      <c r="J169" s="7"/>
      <c r="M169" s="7"/>
      <c r="N169" s="7"/>
      <c r="O169" s="7"/>
    </row>
    <row r="170" spans="10:15" s="3" customFormat="1" x14ac:dyDescent="0.25">
      <c r="J170" s="7"/>
      <c r="M170" s="7"/>
      <c r="N170" s="7"/>
      <c r="O170" s="7"/>
    </row>
    <row r="171" spans="10:15" s="3" customFormat="1" x14ac:dyDescent="0.25">
      <c r="J171" s="7"/>
      <c r="M171" s="7"/>
      <c r="N171" s="7"/>
      <c r="O171" s="7"/>
    </row>
    <row r="172" spans="10:15" s="3" customFormat="1" x14ac:dyDescent="0.25">
      <c r="J172" s="7"/>
      <c r="M172" s="7"/>
      <c r="N172" s="7"/>
      <c r="O172" s="7"/>
    </row>
    <row r="173" spans="10:15" s="3" customFormat="1" x14ac:dyDescent="0.25">
      <c r="J173" s="7"/>
      <c r="M173" s="7"/>
      <c r="N173" s="7"/>
      <c r="O173" s="7"/>
    </row>
    <row r="174" spans="10:15" s="3" customFormat="1" x14ac:dyDescent="0.25">
      <c r="J174" s="7"/>
      <c r="M174" s="7"/>
      <c r="N174" s="7"/>
      <c r="O174" s="7"/>
    </row>
    <row r="175" spans="10:15" s="3" customFormat="1" x14ac:dyDescent="0.25">
      <c r="J175" s="7"/>
      <c r="M175" s="7"/>
      <c r="N175" s="7"/>
      <c r="O175" s="7"/>
    </row>
    <row r="176" spans="10:15" s="3" customFormat="1" x14ac:dyDescent="0.25">
      <c r="J176" s="7"/>
      <c r="M176" s="7"/>
      <c r="N176" s="7"/>
      <c r="O176" s="7"/>
    </row>
    <row r="177" spans="10:15" s="3" customFormat="1" x14ac:dyDescent="0.25">
      <c r="J177" s="7"/>
      <c r="M177" s="7"/>
      <c r="N177" s="7"/>
      <c r="O177" s="7"/>
    </row>
    <row r="178" spans="10:15" s="3" customFormat="1" x14ac:dyDescent="0.25">
      <c r="J178" s="7"/>
      <c r="M178" s="7"/>
      <c r="N178" s="7"/>
      <c r="O178" s="7"/>
    </row>
    <row r="179" spans="10:15" s="3" customFormat="1" x14ac:dyDescent="0.25">
      <c r="J179" s="7"/>
      <c r="M179" s="7"/>
      <c r="N179" s="7"/>
      <c r="O179" s="7"/>
    </row>
    <row r="180" spans="10:15" s="3" customFormat="1" x14ac:dyDescent="0.25">
      <c r="J180" s="7"/>
      <c r="M180" s="7"/>
      <c r="N180" s="7"/>
      <c r="O180" s="7"/>
    </row>
    <row r="181" spans="10:15" s="3" customFormat="1" x14ac:dyDescent="0.25">
      <c r="J181" s="7"/>
      <c r="M181" s="7"/>
      <c r="N181" s="7"/>
      <c r="O181" s="7"/>
    </row>
    <row r="182" spans="10:15" s="3" customFormat="1" x14ac:dyDescent="0.25">
      <c r="J182" s="7"/>
      <c r="M182" s="7"/>
      <c r="N182" s="7"/>
      <c r="O182" s="7"/>
    </row>
    <row r="183" spans="10:15" s="3" customFormat="1" x14ac:dyDescent="0.25">
      <c r="J183" s="7"/>
      <c r="M183" s="7"/>
      <c r="N183" s="7"/>
      <c r="O183" s="7"/>
    </row>
    <row r="184" spans="10:15" s="3" customFormat="1" x14ac:dyDescent="0.25">
      <c r="J184" s="7"/>
      <c r="M184" s="7"/>
      <c r="N184" s="7"/>
      <c r="O184" s="7"/>
    </row>
    <row r="185" spans="10:15" s="3" customFormat="1" x14ac:dyDescent="0.25">
      <c r="J185" s="7"/>
      <c r="M185" s="7"/>
      <c r="N185" s="7"/>
      <c r="O185" s="7"/>
    </row>
    <row r="186" spans="10:15" s="3" customFormat="1" x14ac:dyDescent="0.25">
      <c r="J186" s="7"/>
      <c r="M186" s="7"/>
      <c r="N186" s="7"/>
      <c r="O186" s="7"/>
    </row>
    <row r="187" spans="10:15" s="3" customFormat="1" x14ac:dyDescent="0.25">
      <c r="J187" s="7"/>
      <c r="M187" s="7"/>
      <c r="N187" s="7"/>
      <c r="O187" s="7"/>
    </row>
    <row r="188" spans="10:15" s="3" customFormat="1" x14ac:dyDescent="0.25">
      <c r="J188" s="7"/>
      <c r="M188" s="7"/>
      <c r="N188" s="7"/>
      <c r="O188" s="7"/>
    </row>
    <row r="189" spans="10:15" s="3" customFormat="1" x14ac:dyDescent="0.25">
      <c r="J189" s="7"/>
      <c r="M189" s="7"/>
      <c r="N189" s="7"/>
      <c r="O189" s="7"/>
    </row>
    <row r="190" spans="10:15" s="3" customFormat="1" x14ac:dyDescent="0.25">
      <c r="J190" s="7"/>
      <c r="M190" s="7"/>
      <c r="N190" s="7"/>
      <c r="O190" s="7"/>
    </row>
    <row r="191" spans="10:15" s="3" customFormat="1" x14ac:dyDescent="0.25">
      <c r="J191" s="7"/>
      <c r="M191" s="7"/>
      <c r="N191" s="7"/>
      <c r="O191" s="7"/>
    </row>
    <row r="192" spans="10:15" s="3" customFormat="1" x14ac:dyDescent="0.25">
      <c r="J192" s="7"/>
      <c r="M192" s="7"/>
      <c r="N192" s="7"/>
      <c r="O192" s="7"/>
    </row>
    <row r="193" spans="10:15" s="3" customFormat="1" x14ac:dyDescent="0.25">
      <c r="J193" s="7"/>
      <c r="M193" s="7"/>
      <c r="N193" s="7"/>
      <c r="O193" s="7"/>
    </row>
    <row r="194" spans="10:15" s="3" customFormat="1" x14ac:dyDescent="0.25">
      <c r="J194" s="7"/>
      <c r="M194" s="7"/>
      <c r="N194" s="7"/>
      <c r="O194" s="7"/>
    </row>
    <row r="195" spans="10:15" s="3" customFormat="1" x14ac:dyDescent="0.25">
      <c r="J195" s="7"/>
      <c r="M195" s="7"/>
      <c r="N195" s="7"/>
      <c r="O195" s="7"/>
    </row>
    <row r="196" spans="10:15" s="3" customFormat="1" x14ac:dyDescent="0.25">
      <c r="J196" s="7"/>
      <c r="M196" s="7"/>
      <c r="N196" s="7"/>
      <c r="O196" s="7"/>
    </row>
    <row r="197" spans="10:15" s="3" customFormat="1" x14ac:dyDescent="0.25">
      <c r="J197" s="7"/>
      <c r="M197" s="7"/>
      <c r="N197" s="7"/>
      <c r="O197" s="7"/>
    </row>
    <row r="198" spans="10:15" s="3" customFormat="1" x14ac:dyDescent="0.25">
      <c r="J198" s="7"/>
      <c r="M198" s="7"/>
      <c r="N198" s="7"/>
      <c r="O198" s="7"/>
    </row>
    <row r="199" spans="10:15" s="3" customFormat="1" x14ac:dyDescent="0.25">
      <c r="J199" s="7"/>
      <c r="M199" s="7"/>
      <c r="N199" s="7"/>
      <c r="O199" s="7"/>
    </row>
    <row r="200" spans="10:15" s="3" customFormat="1" x14ac:dyDescent="0.25">
      <c r="J200" s="7"/>
      <c r="M200" s="7"/>
      <c r="N200" s="7"/>
      <c r="O200" s="7"/>
    </row>
    <row r="201" spans="10:15" s="3" customFormat="1" x14ac:dyDescent="0.25">
      <c r="J201" s="7"/>
      <c r="M201" s="7"/>
      <c r="N201" s="7"/>
      <c r="O201" s="7"/>
    </row>
    <row r="202" spans="10:15" s="3" customFormat="1" x14ac:dyDescent="0.25">
      <c r="J202" s="7"/>
      <c r="M202" s="7"/>
      <c r="N202" s="7"/>
      <c r="O202" s="7"/>
    </row>
    <row r="203" spans="10:15" s="3" customFormat="1" x14ac:dyDescent="0.25">
      <c r="J203" s="7"/>
      <c r="M203" s="7"/>
      <c r="N203" s="7"/>
      <c r="O203" s="7"/>
    </row>
    <row r="204" spans="10:15" s="3" customFormat="1" x14ac:dyDescent="0.25">
      <c r="J204" s="7"/>
      <c r="M204" s="7"/>
      <c r="N204" s="7"/>
      <c r="O204" s="7"/>
    </row>
    <row r="205" spans="10:15" s="3" customFormat="1" x14ac:dyDescent="0.25">
      <c r="J205" s="7"/>
      <c r="M205" s="7"/>
      <c r="N205" s="7"/>
      <c r="O205" s="7"/>
    </row>
    <row r="206" spans="10:15" s="3" customFormat="1" x14ac:dyDescent="0.25">
      <c r="J206" s="7"/>
      <c r="M206" s="7"/>
      <c r="N206" s="7"/>
      <c r="O206" s="7"/>
    </row>
    <row r="207" spans="10:15" s="3" customFormat="1" x14ac:dyDescent="0.25">
      <c r="J207" s="7"/>
      <c r="M207" s="7"/>
      <c r="N207" s="7"/>
      <c r="O207" s="7"/>
    </row>
    <row r="208" spans="10:15" s="3" customFormat="1" x14ac:dyDescent="0.25">
      <c r="J208" s="7"/>
      <c r="M208" s="7"/>
      <c r="N208" s="7"/>
      <c r="O208" s="7"/>
    </row>
    <row r="209" spans="10:15" s="3" customFormat="1" x14ac:dyDescent="0.25">
      <c r="J209" s="7"/>
      <c r="M209" s="7"/>
      <c r="N209" s="7"/>
      <c r="O209" s="7"/>
    </row>
    <row r="210" spans="10:15" s="3" customFormat="1" x14ac:dyDescent="0.25">
      <c r="J210" s="7"/>
      <c r="M210" s="7"/>
      <c r="N210" s="7"/>
      <c r="O210" s="7"/>
    </row>
    <row r="211" spans="10:15" s="3" customFormat="1" x14ac:dyDescent="0.25">
      <c r="J211" s="7"/>
      <c r="M211" s="7"/>
      <c r="N211" s="7"/>
      <c r="O211" s="7"/>
    </row>
    <row r="212" spans="10:15" s="3" customFormat="1" x14ac:dyDescent="0.25">
      <c r="J212" s="7"/>
      <c r="M212" s="7"/>
      <c r="N212" s="7"/>
      <c r="O212" s="7"/>
    </row>
    <row r="213" spans="10:15" s="3" customFormat="1" x14ac:dyDescent="0.25">
      <c r="J213" s="7"/>
      <c r="M213" s="7"/>
      <c r="N213" s="7"/>
      <c r="O213" s="7"/>
    </row>
    <row r="214" spans="10:15" s="3" customFormat="1" x14ac:dyDescent="0.25">
      <c r="J214" s="7"/>
      <c r="M214" s="7"/>
      <c r="N214" s="7"/>
      <c r="O214" s="7"/>
    </row>
    <row r="215" spans="10:15" s="3" customFormat="1" x14ac:dyDescent="0.25">
      <c r="J215" s="7"/>
      <c r="M215" s="7"/>
      <c r="N215" s="7"/>
      <c r="O215" s="7"/>
    </row>
    <row r="216" spans="10:15" s="3" customFormat="1" x14ac:dyDescent="0.25">
      <c r="J216" s="7"/>
      <c r="M216" s="7"/>
      <c r="N216" s="7"/>
      <c r="O216" s="7"/>
    </row>
    <row r="217" spans="10:15" s="3" customFormat="1" x14ac:dyDescent="0.25">
      <c r="J217" s="7"/>
      <c r="M217" s="7"/>
      <c r="N217" s="7"/>
      <c r="O217" s="7"/>
    </row>
    <row r="218" spans="10:15" s="3" customFormat="1" x14ac:dyDescent="0.25">
      <c r="J218" s="7"/>
      <c r="M218" s="7"/>
      <c r="N218" s="7"/>
      <c r="O218" s="7"/>
    </row>
    <row r="219" spans="10:15" s="3" customFormat="1" x14ac:dyDescent="0.25">
      <c r="J219" s="7"/>
      <c r="M219" s="7"/>
      <c r="N219" s="7"/>
      <c r="O219" s="7"/>
    </row>
    <row r="220" spans="10:15" s="3" customFormat="1" x14ac:dyDescent="0.25">
      <c r="J220" s="7"/>
      <c r="M220" s="7"/>
      <c r="N220" s="7"/>
      <c r="O220" s="7"/>
    </row>
    <row r="221" spans="10:15" s="3" customFormat="1" x14ac:dyDescent="0.25">
      <c r="J221" s="7"/>
      <c r="M221" s="7"/>
      <c r="N221" s="7"/>
      <c r="O221" s="7"/>
    </row>
    <row r="222" spans="10:15" s="3" customFormat="1" x14ac:dyDescent="0.25">
      <c r="J222" s="7"/>
      <c r="M222" s="7"/>
      <c r="N222" s="7"/>
      <c r="O222" s="7"/>
    </row>
    <row r="223" spans="10:15" s="3" customFormat="1" x14ac:dyDescent="0.25">
      <c r="J223" s="7"/>
      <c r="M223" s="7"/>
      <c r="N223" s="7"/>
      <c r="O223" s="7"/>
    </row>
    <row r="224" spans="10:15" s="3" customFormat="1" x14ac:dyDescent="0.25">
      <c r="J224" s="7"/>
      <c r="M224" s="7"/>
      <c r="N224" s="7"/>
      <c r="O224" s="7"/>
    </row>
    <row r="225" spans="10:15" s="3" customFormat="1" x14ac:dyDescent="0.25">
      <c r="J225" s="7"/>
      <c r="M225" s="7"/>
      <c r="N225" s="7"/>
      <c r="O225" s="7"/>
    </row>
    <row r="226" spans="10:15" s="3" customFormat="1" x14ac:dyDescent="0.25">
      <c r="J226" s="7"/>
      <c r="M226" s="7"/>
      <c r="N226" s="7"/>
      <c r="O226" s="7"/>
    </row>
    <row r="227" spans="10:15" s="3" customFormat="1" x14ac:dyDescent="0.25">
      <c r="J227" s="7"/>
      <c r="M227" s="7"/>
      <c r="N227" s="7"/>
      <c r="O227" s="7"/>
    </row>
    <row r="228" spans="10:15" s="3" customFormat="1" x14ac:dyDescent="0.25">
      <c r="J228" s="7"/>
      <c r="M228" s="7"/>
      <c r="N228" s="7"/>
      <c r="O228" s="7"/>
    </row>
    <row r="229" spans="10:15" s="3" customFormat="1" x14ac:dyDescent="0.25">
      <c r="J229" s="7"/>
      <c r="M229" s="7"/>
      <c r="N229" s="7"/>
      <c r="O229" s="7"/>
    </row>
    <row r="230" spans="10:15" s="3" customFormat="1" x14ac:dyDescent="0.25">
      <c r="J230" s="7"/>
      <c r="M230" s="7"/>
      <c r="N230" s="7"/>
      <c r="O230" s="7"/>
    </row>
    <row r="231" spans="10:15" s="3" customFormat="1" x14ac:dyDescent="0.25">
      <c r="J231" s="7"/>
      <c r="M231" s="7"/>
      <c r="N231" s="7"/>
      <c r="O231" s="7"/>
    </row>
    <row r="232" spans="10:15" s="3" customFormat="1" x14ac:dyDescent="0.25">
      <c r="J232" s="7"/>
      <c r="M232" s="7"/>
      <c r="N232" s="7"/>
      <c r="O232" s="7"/>
    </row>
    <row r="233" spans="10:15" s="3" customFormat="1" x14ac:dyDescent="0.25">
      <c r="J233" s="7"/>
      <c r="M233" s="7"/>
      <c r="N233" s="7"/>
      <c r="O233" s="7"/>
    </row>
    <row r="234" spans="10:15" s="3" customFormat="1" x14ac:dyDescent="0.25">
      <c r="J234" s="7"/>
      <c r="M234" s="7"/>
      <c r="N234" s="7"/>
      <c r="O234" s="7"/>
    </row>
    <row r="235" spans="10:15" s="3" customFormat="1" x14ac:dyDescent="0.25">
      <c r="J235" s="7"/>
      <c r="M235" s="7"/>
      <c r="N235" s="7"/>
      <c r="O235" s="7"/>
    </row>
    <row r="236" spans="10:15" s="3" customFormat="1" x14ac:dyDescent="0.25">
      <c r="J236" s="7"/>
      <c r="M236" s="7"/>
      <c r="N236" s="7"/>
      <c r="O236" s="7"/>
    </row>
    <row r="237" spans="10:15" s="3" customFormat="1" x14ac:dyDescent="0.25">
      <c r="J237" s="7"/>
      <c r="M237" s="7"/>
      <c r="N237" s="7"/>
      <c r="O237" s="7"/>
    </row>
    <row r="238" spans="10:15" s="3" customFormat="1" x14ac:dyDescent="0.25">
      <c r="J238" s="7"/>
      <c r="M238" s="7"/>
      <c r="N238" s="7"/>
      <c r="O238" s="7"/>
    </row>
    <row r="239" spans="10:15" s="3" customFormat="1" x14ac:dyDescent="0.25">
      <c r="J239" s="7"/>
      <c r="M239" s="7"/>
      <c r="N239" s="7"/>
      <c r="O239" s="7"/>
    </row>
    <row r="240" spans="10:15" s="3" customFormat="1" x14ac:dyDescent="0.25">
      <c r="J240" s="7"/>
      <c r="M240" s="7"/>
      <c r="N240" s="7"/>
      <c r="O240" s="7"/>
    </row>
    <row r="241" spans="10:15" s="3" customFormat="1" x14ac:dyDescent="0.25">
      <c r="J241" s="7"/>
      <c r="M241" s="7"/>
      <c r="N241" s="7"/>
      <c r="O241" s="7"/>
    </row>
    <row r="242" spans="10:15" s="3" customFormat="1" x14ac:dyDescent="0.25">
      <c r="J242" s="7"/>
      <c r="M242" s="7"/>
      <c r="N242" s="7"/>
      <c r="O242" s="7"/>
    </row>
    <row r="243" spans="10:15" s="3" customFormat="1" x14ac:dyDescent="0.25">
      <c r="J243" s="7"/>
      <c r="M243" s="7"/>
      <c r="N243" s="7"/>
      <c r="O243" s="7"/>
    </row>
    <row r="244" spans="10:15" s="3" customFormat="1" x14ac:dyDescent="0.25">
      <c r="J244" s="7"/>
      <c r="M244" s="7"/>
      <c r="N244" s="7"/>
      <c r="O244" s="7"/>
    </row>
    <row r="245" spans="10:15" s="3" customFormat="1" x14ac:dyDescent="0.25">
      <c r="J245" s="7"/>
      <c r="M245" s="7"/>
      <c r="N245" s="7"/>
      <c r="O245" s="7"/>
    </row>
    <row r="246" spans="10:15" s="3" customFormat="1" x14ac:dyDescent="0.25">
      <c r="J246" s="7"/>
      <c r="M246" s="7"/>
      <c r="N246" s="7"/>
      <c r="O246" s="7"/>
    </row>
    <row r="247" spans="10:15" s="3" customFormat="1" x14ac:dyDescent="0.25">
      <c r="J247" s="7"/>
      <c r="M247" s="7"/>
      <c r="N247" s="7"/>
      <c r="O247" s="7"/>
    </row>
    <row r="248" spans="10:15" s="3" customFormat="1" x14ac:dyDescent="0.25">
      <c r="J248" s="7"/>
      <c r="M248" s="7"/>
      <c r="N248" s="7"/>
      <c r="O248" s="7"/>
    </row>
    <row r="249" spans="10:15" s="3" customFormat="1" x14ac:dyDescent="0.25">
      <c r="J249" s="7"/>
      <c r="M249" s="7"/>
      <c r="N249" s="7"/>
      <c r="O249" s="7"/>
    </row>
    <row r="250" spans="10:15" s="3" customFormat="1" x14ac:dyDescent="0.25">
      <c r="J250" s="7"/>
      <c r="M250" s="7"/>
      <c r="N250" s="7"/>
      <c r="O250" s="7"/>
    </row>
    <row r="251" spans="10:15" s="3" customFormat="1" x14ac:dyDescent="0.25">
      <c r="J251" s="7"/>
      <c r="M251" s="7"/>
      <c r="N251" s="7"/>
      <c r="O251" s="7"/>
    </row>
    <row r="252" spans="10:15" s="3" customFormat="1" x14ac:dyDescent="0.25">
      <c r="J252" s="7"/>
      <c r="M252" s="7"/>
      <c r="N252" s="7"/>
      <c r="O252" s="7"/>
    </row>
    <row r="253" spans="10:15" s="3" customFormat="1" x14ac:dyDescent="0.25">
      <c r="J253" s="7"/>
      <c r="M253" s="7"/>
      <c r="N253" s="7"/>
      <c r="O253" s="7"/>
    </row>
    <row r="254" spans="10:15" s="3" customFormat="1" x14ac:dyDescent="0.25">
      <c r="J254" s="7"/>
      <c r="M254" s="7"/>
      <c r="N254" s="7"/>
      <c r="O254" s="7"/>
    </row>
    <row r="255" spans="10:15" s="3" customFormat="1" x14ac:dyDescent="0.25">
      <c r="J255" s="7"/>
      <c r="M255" s="7"/>
      <c r="N255" s="7"/>
      <c r="O255" s="7"/>
    </row>
    <row r="256" spans="10:15" s="3" customFormat="1" x14ac:dyDescent="0.25">
      <c r="J256" s="7"/>
      <c r="M256" s="7"/>
      <c r="N256" s="7"/>
      <c r="O256" s="7"/>
    </row>
    <row r="257" spans="10:15" s="3" customFormat="1" x14ac:dyDescent="0.25">
      <c r="J257" s="7"/>
      <c r="M257" s="7"/>
      <c r="N257" s="7"/>
      <c r="O257" s="7"/>
    </row>
    <row r="258" spans="10:15" s="3" customFormat="1" x14ac:dyDescent="0.25">
      <c r="J258" s="7"/>
      <c r="M258" s="7"/>
      <c r="N258" s="7"/>
      <c r="O258" s="7"/>
    </row>
    <row r="259" spans="10:15" s="3" customFormat="1" x14ac:dyDescent="0.25">
      <c r="J259" s="7"/>
      <c r="M259" s="7"/>
      <c r="N259" s="7"/>
      <c r="O259" s="7"/>
    </row>
    <row r="260" spans="10:15" s="3" customFormat="1" x14ac:dyDescent="0.25">
      <c r="J260" s="7"/>
      <c r="M260" s="7"/>
      <c r="N260" s="7"/>
      <c r="O260" s="7"/>
    </row>
    <row r="261" spans="10:15" s="3" customFormat="1" x14ac:dyDescent="0.25">
      <c r="J261" s="7"/>
      <c r="M261" s="7"/>
      <c r="N261" s="7"/>
      <c r="O261" s="7"/>
    </row>
    <row r="262" spans="10:15" s="3" customFormat="1" x14ac:dyDescent="0.25">
      <c r="J262" s="7"/>
      <c r="M262" s="7"/>
      <c r="N262" s="7"/>
      <c r="O262" s="7"/>
    </row>
    <row r="263" spans="10:15" s="3" customFormat="1" x14ac:dyDescent="0.25">
      <c r="J263" s="7"/>
      <c r="M263" s="7"/>
      <c r="N263" s="7"/>
      <c r="O263" s="7"/>
    </row>
    <row r="264" spans="10:15" s="3" customFormat="1" x14ac:dyDescent="0.25">
      <c r="J264" s="7"/>
      <c r="M264" s="7"/>
      <c r="N264" s="7"/>
      <c r="O264" s="7"/>
    </row>
    <row r="265" spans="10:15" s="3" customFormat="1" x14ac:dyDescent="0.25">
      <c r="J265" s="7"/>
      <c r="M265" s="7"/>
      <c r="N265" s="7"/>
      <c r="O265" s="7"/>
    </row>
    <row r="266" spans="10:15" s="3" customFormat="1" x14ac:dyDescent="0.25">
      <c r="J266" s="7"/>
      <c r="M266" s="7"/>
      <c r="N266" s="7"/>
      <c r="O266" s="7"/>
    </row>
    <row r="267" spans="10:15" s="3" customFormat="1" x14ac:dyDescent="0.25">
      <c r="J267" s="7"/>
      <c r="M267" s="7"/>
      <c r="N267" s="7"/>
      <c r="O267" s="7"/>
    </row>
    <row r="268" spans="10:15" s="3" customFormat="1" x14ac:dyDescent="0.25">
      <c r="J268" s="7"/>
      <c r="M268" s="7"/>
      <c r="N268" s="7"/>
      <c r="O268" s="7"/>
    </row>
    <row r="269" spans="10:15" s="3" customFormat="1" x14ac:dyDescent="0.25">
      <c r="J269" s="7"/>
      <c r="M269" s="7"/>
      <c r="N269" s="7"/>
      <c r="O269" s="7"/>
    </row>
    <row r="270" spans="10:15" s="3" customFormat="1" x14ac:dyDescent="0.25">
      <c r="J270" s="7"/>
      <c r="M270" s="7"/>
      <c r="N270" s="7"/>
      <c r="O270" s="7"/>
    </row>
    <row r="271" spans="10:15" s="3" customFormat="1" x14ac:dyDescent="0.25">
      <c r="J271" s="7"/>
      <c r="M271" s="7"/>
      <c r="N271" s="7"/>
      <c r="O271" s="7"/>
    </row>
    <row r="272" spans="10:15" s="3" customFormat="1" x14ac:dyDescent="0.25">
      <c r="J272" s="7"/>
      <c r="M272" s="7"/>
      <c r="N272" s="7"/>
      <c r="O272" s="7"/>
    </row>
    <row r="273" spans="10:15" s="3" customFormat="1" x14ac:dyDescent="0.25">
      <c r="J273" s="7"/>
      <c r="M273" s="7"/>
      <c r="N273" s="7"/>
      <c r="O273" s="7"/>
    </row>
    <row r="274" spans="10:15" s="3" customFormat="1" x14ac:dyDescent="0.25">
      <c r="J274" s="7"/>
      <c r="M274" s="7"/>
      <c r="N274" s="7"/>
      <c r="O274" s="7"/>
    </row>
    <row r="275" spans="10:15" s="3" customFormat="1" x14ac:dyDescent="0.25">
      <c r="J275" s="7"/>
      <c r="M275" s="7"/>
      <c r="N275" s="7"/>
      <c r="O275" s="7"/>
    </row>
    <row r="276" spans="10:15" s="3" customFormat="1" x14ac:dyDescent="0.25">
      <c r="J276" s="7"/>
      <c r="M276" s="7"/>
      <c r="N276" s="7"/>
      <c r="O276" s="7"/>
    </row>
    <row r="277" spans="10:15" s="3" customFormat="1" x14ac:dyDescent="0.25">
      <c r="J277" s="7"/>
      <c r="M277" s="7"/>
      <c r="N277" s="7"/>
      <c r="O277" s="7"/>
    </row>
    <row r="278" spans="10:15" s="3" customFormat="1" x14ac:dyDescent="0.25">
      <c r="J278" s="7"/>
      <c r="M278" s="7"/>
      <c r="N278" s="7"/>
      <c r="O278" s="7"/>
    </row>
    <row r="279" spans="10:15" s="3" customFormat="1" x14ac:dyDescent="0.25">
      <c r="J279" s="7"/>
      <c r="M279" s="7"/>
      <c r="N279" s="7"/>
      <c r="O279" s="7"/>
    </row>
    <row r="280" spans="10:15" s="3" customFormat="1" x14ac:dyDescent="0.25">
      <c r="J280" s="7"/>
      <c r="M280" s="7"/>
      <c r="N280" s="7"/>
      <c r="O280" s="7"/>
    </row>
    <row r="281" spans="10:15" s="3" customFormat="1" x14ac:dyDescent="0.25">
      <c r="J281" s="7"/>
      <c r="M281" s="7"/>
      <c r="N281" s="7"/>
      <c r="O281" s="7"/>
    </row>
    <row r="282" spans="10:15" s="3" customFormat="1" x14ac:dyDescent="0.25">
      <c r="J282" s="7"/>
      <c r="M282" s="7"/>
      <c r="N282" s="7"/>
      <c r="O282" s="7"/>
    </row>
    <row r="283" spans="10:15" s="3" customFormat="1" x14ac:dyDescent="0.25">
      <c r="J283" s="7"/>
      <c r="M283" s="7"/>
      <c r="N283" s="7"/>
      <c r="O283" s="7"/>
    </row>
    <row r="284" spans="10:15" s="3" customFormat="1" x14ac:dyDescent="0.25">
      <c r="J284" s="7"/>
      <c r="M284" s="7"/>
      <c r="N284" s="7"/>
      <c r="O284" s="7"/>
    </row>
    <row r="285" spans="10:15" s="3" customFormat="1" x14ac:dyDescent="0.25">
      <c r="J285" s="7"/>
      <c r="M285" s="7"/>
      <c r="N285" s="7"/>
      <c r="O285" s="7"/>
    </row>
    <row r="286" spans="10:15" s="3" customFormat="1" x14ac:dyDescent="0.25">
      <c r="J286" s="7"/>
      <c r="M286" s="7"/>
      <c r="N286" s="7"/>
      <c r="O286" s="7"/>
    </row>
    <row r="287" spans="10:15" s="3" customFormat="1" x14ac:dyDescent="0.25">
      <c r="J287" s="7"/>
      <c r="M287" s="7"/>
      <c r="N287" s="7"/>
      <c r="O287" s="7"/>
    </row>
    <row r="288" spans="10:15" s="3" customFormat="1" x14ac:dyDescent="0.25">
      <c r="J288" s="7"/>
      <c r="M288" s="7"/>
      <c r="N288" s="7"/>
      <c r="O288" s="7"/>
    </row>
    <row r="289" spans="10:15" s="3" customFormat="1" x14ac:dyDescent="0.25">
      <c r="J289" s="7"/>
      <c r="M289" s="7"/>
      <c r="N289" s="7"/>
      <c r="O289" s="7"/>
    </row>
    <row r="290" spans="10:15" s="3" customFormat="1" x14ac:dyDescent="0.25">
      <c r="J290" s="7"/>
      <c r="M290" s="7"/>
      <c r="N290" s="7"/>
      <c r="O290" s="7"/>
    </row>
    <row r="291" spans="10:15" s="3" customFormat="1" x14ac:dyDescent="0.25">
      <c r="J291" s="7"/>
      <c r="M291" s="7"/>
      <c r="N291" s="7"/>
      <c r="O291" s="7"/>
    </row>
    <row r="292" spans="10:15" s="3" customFormat="1" x14ac:dyDescent="0.25">
      <c r="J292" s="7"/>
      <c r="M292" s="7"/>
      <c r="N292" s="7"/>
      <c r="O292" s="7"/>
    </row>
    <row r="293" spans="10:15" s="3" customFormat="1" x14ac:dyDescent="0.25">
      <c r="J293" s="7"/>
      <c r="M293" s="7"/>
      <c r="N293" s="7"/>
      <c r="O293" s="7"/>
    </row>
    <row r="294" spans="10:15" s="3" customFormat="1" x14ac:dyDescent="0.25">
      <c r="J294" s="7"/>
      <c r="M294" s="7"/>
      <c r="N294" s="7"/>
      <c r="O294" s="7"/>
    </row>
    <row r="295" spans="10:15" s="3" customFormat="1" x14ac:dyDescent="0.25">
      <c r="J295" s="7"/>
      <c r="M295" s="7"/>
      <c r="N295" s="7"/>
      <c r="O295" s="7"/>
    </row>
    <row r="296" spans="10:15" s="3" customFormat="1" x14ac:dyDescent="0.25">
      <c r="J296" s="7"/>
      <c r="M296" s="7"/>
      <c r="N296" s="7"/>
      <c r="O296" s="7"/>
    </row>
    <row r="297" spans="10:15" s="3" customFormat="1" x14ac:dyDescent="0.25">
      <c r="J297" s="7"/>
      <c r="M297" s="7"/>
      <c r="N297" s="7"/>
      <c r="O297" s="7"/>
    </row>
    <row r="298" spans="10:15" s="3" customFormat="1" x14ac:dyDescent="0.25">
      <c r="J298" s="7"/>
      <c r="M298" s="7"/>
      <c r="N298" s="7"/>
      <c r="O298" s="7"/>
    </row>
    <row r="299" spans="10:15" s="3" customFormat="1" x14ac:dyDescent="0.25">
      <c r="J299" s="7"/>
      <c r="M299" s="7"/>
      <c r="N299" s="7"/>
      <c r="O299" s="7"/>
    </row>
    <row r="300" spans="10:15" s="3" customFormat="1" x14ac:dyDescent="0.25">
      <c r="J300" s="7"/>
      <c r="M300" s="7"/>
      <c r="N300" s="7"/>
      <c r="O300" s="7"/>
    </row>
    <row r="301" spans="10:15" s="3" customFormat="1" x14ac:dyDescent="0.25">
      <c r="J301" s="7"/>
      <c r="M301" s="7"/>
      <c r="N301" s="7"/>
      <c r="O301" s="7"/>
    </row>
    <row r="302" spans="10:15" s="3" customFormat="1" x14ac:dyDescent="0.25">
      <c r="J302" s="7"/>
      <c r="M302" s="7"/>
      <c r="N302" s="7"/>
      <c r="O302" s="7"/>
    </row>
    <row r="303" spans="10:15" s="3" customFormat="1" x14ac:dyDescent="0.25">
      <c r="J303" s="7"/>
      <c r="M303" s="7"/>
      <c r="N303" s="7"/>
      <c r="O303" s="7"/>
    </row>
    <row r="304" spans="10:15" s="3" customFormat="1" x14ac:dyDescent="0.25">
      <c r="J304" s="7"/>
      <c r="M304" s="7"/>
      <c r="N304" s="7"/>
      <c r="O304" s="7"/>
    </row>
    <row r="305" spans="10:15" s="3" customFormat="1" x14ac:dyDescent="0.25">
      <c r="J305" s="7"/>
      <c r="M305" s="7"/>
      <c r="N305" s="7"/>
      <c r="O305" s="7"/>
    </row>
    <row r="306" spans="10:15" s="3" customFormat="1" x14ac:dyDescent="0.25">
      <c r="J306" s="7"/>
      <c r="M306" s="7"/>
      <c r="N306" s="7"/>
      <c r="O306" s="7"/>
    </row>
    <row r="307" spans="10:15" s="3" customFormat="1" x14ac:dyDescent="0.25">
      <c r="J307" s="7"/>
      <c r="M307" s="7"/>
      <c r="N307" s="7"/>
      <c r="O307" s="7"/>
    </row>
    <row r="308" spans="10:15" s="3" customFormat="1" x14ac:dyDescent="0.25">
      <c r="J308" s="7"/>
      <c r="M308" s="7"/>
      <c r="N308" s="7"/>
      <c r="O308" s="7"/>
    </row>
    <row r="309" spans="10:15" s="3" customFormat="1" x14ac:dyDescent="0.25">
      <c r="J309" s="7"/>
      <c r="M309" s="7"/>
      <c r="N309" s="7"/>
      <c r="O309" s="7"/>
    </row>
    <row r="310" spans="10:15" s="3" customFormat="1" x14ac:dyDescent="0.25">
      <c r="J310" s="7"/>
      <c r="M310" s="7"/>
      <c r="N310" s="7"/>
      <c r="O310" s="7"/>
    </row>
    <row r="311" spans="10:15" s="3" customFormat="1" x14ac:dyDescent="0.25">
      <c r="J311" s="7"/>
      <c r="M311" s="7"/>
      <c r="N311" s="7"/>
      <c r="O311" s="7"/>
    </row>
    <row r="312" spans="10:15" s="3" customFormat="1" x14ac:dyDescent="0.25">
      <c r="J312" s="7"/>
      <c r="M312" s="7"/>
      <c r="N312" s="7"/>
      <c r="O312" s="7"/>
    </row>
    <row r="313" spans="10:15" s="3" customFormat="1" x14ac:dyDescent="0.25">
      <c r="J313" s="7"/>
      <c r="M313" s="7"/>
      <c r="N313" s="7"/>
      <c r="O313" s="7"/>
    </row>
    <row r="314" spans="10:15" s="3" customFormat="1" x14ac:dyDescent="0.25">
      <c r="J314" s="7"/>
      <c r="M314" s="7"/>
      <c r="N314" s="7"/>
      <c r="O314" s="7"/>
    </row>
    <row r="315" spans="10:15" s="3" customFormat="1" x14ac:dyDescent="0.25">
      <c r="J315" s="7"/>
      <c r="M315" s="7"/>
      <c r="N315" s="7"/>
      <c r="O315" s="7"/>
    </row>
    <row r="316" spans="10:15" s="3" customFormat="1" x14ac:dyDescent="0.25">
      <c r="J316" s="7"/>
      <c r="M316" s="7"/>
      <c r="N316" s="7"/>
      <c r="O316" s="7"/>
    </row>
    <row r="317" spans="10:15" s="3" customFormat="1" x14ac:dyDescent="0.25">
      <c r="J317" s="7"/>
      <c r="M317" s="7"/>
      <c r="N317" s="7"/>
      <c r="O317" s="7"/>
    </row>
    <row r="318" spans="10:15" s="3" customFormat="1" x14ac:dyDescent="0.25">
      <c r="J318" s="7"/>
      <c r="M318" s="7"/>
      <c r="N318" s="7"/>
      <c r="O318" s="7"/>
    </row>
    <row r="319" spans="10:15" s="3" customFormat="1" x14ac:dyDescent="0.25">
      <c r="J319" s="7"/>
      <c r="M319" s="7"/>
      <c r="N319" s="7"/>
      <c r="O319" s="7"/>
    </row>
    <row r="320" spans="10:15" s="3" customFormat="1" x14ac:dyDescent="0.25">
      <c r="J320" s="7"/>
      <c r="M320" s="7"/>
      <c r="N320" s="7"/>
      <c r="O320" s="7"/>
    </row>
    <row r="321" spans="10:15" s="3" customFormat="1" x14ac:dyDescent="0.25">
      <c r="J321" s="7"/>
      <c r="M321" s="7"/>
      <c r="N321" s="7"/>
      <c r="O321" s="7"/>
    </row>
    <row r="322" spans="10:15" s="3" customFormat="1" x14ac:dyDescent="0.25">
      <c r="J322" s="7"/>
      <c r="M322" s="7"/>
      <c r="N322" s="7"/>
      <c r="O322" s="7"/>
    </row>
    <row r="323" spans="10:15" s="3" customFormat="1" x14ac:dyDescent="0.25">
      <c r="J323" s="7"/>
      <c r="M323" s="7"/>
      <c r="N323" s="7"/>
      <c r="O323" s="7"/>
    </row>
    <row r="324" spans="10:15" s="3" customFormat="1" x14ac:dyDescent="0.25">
      <c r="J324" s="7"/>
      <c r="M324" s="7"/>
      <c r="N324" s="7"/>
      <c r="O324" s="7"/>
    </row>
    <row r="325" spans="10:15" s="3" customFormat="1" x14ac:dyDescent="0.25">
      <c r="J325" s="7"/>
      <c r="M325" s="7"/>
      <c r="N325" s="7"/>
      <c r="O325" s="7"/>
    </row>
    <row r="326" spans="10:15" s="3" customFormat="1" x14ac:dyDescent="0.25">
      <c r="J326" s="7"/>
      <c r="M326" s="7"/>
      <c r="N326" s="7"/>
      <c r="O326" s="7"/>
    </row>
    <row r="327" spans="10:15" s="3" customFormat="1" x14ac:dyDescent="0.25">
      <c r="J327" s="7"/>
      <c r="M327" s="7"/>
      <c r="N327" s="7"/>
      <c r="O327" s="7"/>
    </row>
    <row r="328" spans="10:15" s="3" customFormat="1" x14ac:dyDescent="0.25">
      <c r="J328" s="7"/>
      <c r="M328" s="7"/>
      <c r="N328" s="7"/>
      <c r="O328" s="7"/>
    </row>
    <row r="329" spans="10:15" s="3" customFormat="1" x14ac:dyDescent="0.25">
      <c r="J329" s="7"/>
      <c r="M329" s="7"/>
      <c r="N329" s="7"/>
      <c r="O329" s="7"/>
    </row>
    <row r="330" spans="10:15" s="3" customFormat="1" x14ac:dyDescent="0.25">
      <c r="J330" s="7"/>
      <c r="M330" s="7"/>
      <c r="N330" s="7"/>
      <c r="O330" s="7"/>
    </row>
    <row r="331" spans="10:15" s="3" customFormat="1" x14ac:dyDescent="0.25">
      <c r="J331" s="7"/>
      <c r="M331" s="7"/>
      <c r="N331" s="7"/>
      <c r="O331" s="7"/>
    </row>
    <row r="332" spans="10:15" s="3" customFormat="1" x14ac:dyDescent="0.25">
      <c r="J332" s="7"/>
      <c r="M332" s="7"/>
      <c r="N332" s="7"/>
      <c r="O332" s="7"/>
    </row>
    <row r="333" spans="10:15" s="3" customFormat="1" x14ac:dyDescent="0.25">
      <c r="J333" s="7"/>
      <c r="M333" s="7"/>
      <c r="N333" s="7"/>
      <c r="O333" s="7"/>
    </row>
    <row r="334" spans="10:15" s="3" customFormat="1" x14ac:dyDescent="0.25">
      <c r="J334" s="7"/>
      <c r="M334" s="7"/>
      <c r="N334" s="7"/>
      <c r="O334" s="7"/>
    </row>
    <row r="335" spans="10:15" s="3" customFormat="1" x14ac:dyDescent="0.25">
      <c r="J335" s="7"/>
      <c r="M335" s="7"/>
      <c r="N335" s="7"/>
      <c r="O335" s="7"/>
    </row>
    <row r="336" spans="10:15" s="3" customFormat="1" x14ac:dyDescent="0.25">
      <c r="J336" s="7"/>
      <c r="M336" s="7"/>
      <c r="N336" s="7"/>
      <c r="O336" s="7"/>
    </row>
    <row r="337" spans="10:15" s="3" customFormat="1" x14ac:dyDescent="0.25">
      <c r="J337" s="7"/>
      <c r="M337" s="7"/>
      <c r="N337" s="7"/>
      <c r="O337" s="7"/>
    </row>
    <row r="338" spans="10:15" s="3" customFormat="1" x14ac:dyDescent="0.25">
      <c r="J338" s="7"/>
      <c r="M338" s="7"/>
      <c r="N338" s="7"/>
      <c r="O338" s="7"/>
    </row>
    <row r="339" spans="10:15" s="3" customFormat="1" x14ac:dyDescent="0.25">
      <c r="J339" s="7"/>
      <c r="M339" s="7"/>
      <c r="N339" s="7"/>
      <c r="O339" s="7"/>
    </row>
    <row r="340" spans="10:15" s="3" customFormat="1" x14ac:dyDescent="0.25">
      <c r="J340" s="7"/>
      <c r="M340" s="7"/>
      <c r="N340" s="7"/>
      <c r="O340" s="7"/>
    </row>
    <row r="341" spans="10:15" s="3" customFormat="1" x14ac:dyDescent="0.25">
      <c r="J341" s="7"/>
      <c r="M341" s="7"/>
      <c r="N341" s="7"/>
      <c r="O341" s="7"/>
    </row>
    <row r="342" spans="10:15" s="3" customFormat="1" x14ac:dyDescent="0.25">
      <c r="J342" s="7"/>
      <c r="M342" s="7"/>
      <c r="N342" s="7"/>
      <c r="O342" s="7"/>
    </row>
    <row r="343" spans="10:15" s="3" customFormat="1" x14ac:dyDescent="0.25">
      <c r="J343" s="7"/>
      <c r="M343" s="7"/>
      <c r="N343" s="7"/>
      <c r="O343" s="7"/>
    </row>
    <row r="344" spans="10:15" s="3" customFormat="1" x14ac:dyDescent="0.25">
      <c r="J344" s="7"/>
      <c r="M344" s="7"/>
      <c r="N344" s="7"/>
      <c r="O344" s="7"/>
    </row>
    <row r="345" spans="10:15" s="3" customFormat="1" x14ac:dyDescent="0.25">
      <c r="J345" s="7"/>
      <c r="M345" s="7"/>
      <c r="N345" s="7"/>
      <c r="O345" s="7"/>
    </row>
    <row r="346" spans="10:15" s="3" customFormat="1" x14ac:dyDescent="0.25">
      <c r="J346" s="7"/>
      <c r="M346" s="7"/>
      <c r="N346" s="7"/>
      <c r="O346" s="7"/>
    </row>
    <row r="347" spans="10:15" s="3" customFormat="1" x14ac:dyDescent="0.25">
      <c r="J347" s="7"/>
      <c r="M347" s="7"/>
      <c r="N347" s="7"/>
      <c r="O347" s="7"/>
    </row>
    <row r="348" spans="10:15" s="3" customFormat="1" x14ac:dyDescent="0.25">
      <c r="J348" s="7"/>
      <c r="M348" s="7"/>
      <c r="N348" s="7"/>
      <c r="O348" s="7"/>
    </row>
    <row r="349" spans="10:15" s="3" customFormat="1" x14ac:dyDescent="0.25">
      <c r="J349" s="7"/>
      <c r="M349" s="7"/>
      <c r="N349" s="7"/>
      <c r="O349" s="7"/>
    </row>
    <row r="350" spans="10:15" s="3" customFormat="1" x14ac:dyDescent="0.25">
      <c r="J350" s="7"/>
      <c r="M350" s="7"/>
      <c r="N350" s="7"/>
      <c r="O350" s="7"/>
    </row>
    <row r="351" spans="10:15" s="3" customFormat="1" x14ac:dyDescent="0.25">
      <c r="J351" s="7"/>
      <c r="M351" s="7"/>
      <c r="N351" s="7"/>
      <c r="O351" s="7"/>
    </row>
    <row r="352" spans="10:15" s="3" customFormat="1" x14ac:dyDescent="0.25">
      <c r="J352" s="7"/>
      <c r="M352" s="7"/>
      <c r="N352" s="7"/>
      <c r="O352" s="7"/>
    </row>
    <row r="353" spans="10:15" s="3" customFormat="1" x14ac:dyDescent="0.25">
      <c r="J353" s="7"/>
      <c r="M353" s="7"/>
      <c r="N353" s="7"/>
      <c r="O353" s="7"/>
    </row>
    <row r="354" spans="10:15" s="3" customFormat="1" x14ac:dyDescent="0.25">
      <c r="J354" s="7"/>
      <c r="M354" s="7"/>
      <c r="N354" s="7"/>
      <c r="O354" s="7"/>
    </row>
    <row r="355" spans="10:15" s="3" customFormat="1" x14ac:dyDescent="0.25">
      <c r="J355" s="7"/>
      <c r="M355" s="7"/>
      <c r="N355" s="7"/>
      <c r="O355" s="7"/>
    </row>
    <row r="356" spans="10:15" s="3" customFormat="1" x14ac:dyDescent="0.25">
      <c r="J356" s="7"/>
      <c r="M356" s="7"/>
      <c r="N356" s="7"/>
      <c r="O356" s="7"/>
    </row>
    <row r="357" spans="10:15" s="3" customFormat="1" x14ac:dyDescent="0.25">
      <c r="J357" s="7"/>
      <c r="M357" s="7"/>
      <c r="N357" s="7"/>
      <c r="O357" s="7"/>
    </row>
    <row r="358" spans="10:15" s="3" customFormat="1" x14ac:dyDescent="0.25">
      <c r="J358" s="7"/>
      <c r="M358" s="7"/>
      <c r="N358" s="7"/>
      <c r="O358" s="7"/>
    </row>
    <row r="359" spans="10:15" s="3" customFormat="1" x14ac:dyDescent="0.25">
      <c r="J359" s="7"/>
      <c r="M359" s="7"/>
      <c r="N359" s="7"/>
      <c r="O359" s="7"/>
    </row>
    <row r="360" spans="10:15" s="3" customFormat="1" x14ac:dyDescent="0.25">
      <c r="J360" s="7"/>
      <c r="M360" s="7"/>
      <c r="N360" s="7"/>
      <c r="O360" s="7"/>
    </row>
    <row r="361" spans="10:15" s="3" customFormat="1" x14ac:dyDescent="0.25">
      <c r="J361" s="7"/>
      <c r="M361" s="7"/>
      <c r="N361" s="7"/>
      <c r="O361" s="7"/>
    </row>
    <row r="362" spans="10:15" s="3" customFormat="1" x14ac:dyDescent="0.25">
      <c r="J362" s="7"/>
      <c r="M362" s="7"/>
      <c r="N362" s="7"/>
      <c r="O362" s="7"/>
    </row>
    <row r="363" spans="10:15" s="3" customFormat="1" x14ac:dyDescent="0.25">
      <c r="J363" s="7"/>
      <c r="M363" s="7"/>
      <c r="N363" s="7"/>
      <c r="O363" s="7"/>
    </row>
    <row r="364" spans="10:15" s="3" customFormat="1" x14ac:dyDescent="0.25">
      <c r="J364" s="7"/>
      <c r="M364" s="7"/>
      <c r="N364" s="7"/>
      <c r="O364" s="7"/>
    </row>
    <row r="365" spans="10:15" s="3" customFormat="1" x14ac:dyDescent="0.25">
      <c r="J365" s="7"/>
      <c r="M365" s="7"/>
      <c r="N365" s="7"/>
      <c r="O365" s="7"/>
    </row>
    <row r="366" spans="10:15" s="3" customFormat="1" x14ac:dyDescent="0.25">
      <c r="J366" s="7"/>
      <c r="M366" s="7"/>
      <c r="N366" s="7"/>
      <c r="O366" s="7"/>
    </row>
    <row r="367" spans="10:15" s="3" customFormat="1" x14ac:dyDescent="0.25">
      <c r="J367" s="7"/>
      <c r="M367" s="7"/>
      <c r="N367" s="7"/>
      <c r="O367" s="7"/>
    </row>
    <row r="368" spans="10:15" s="3" customFormat="1" x14ac:dyDescent="0.25">
      <c r="J368" s="7"/>
      <c r="M368" s="7"/>
      <c r="N368" s="7"/>
      <c r="O368" s="7"/>
    </row>
    <row r="369" spans="10:15" s="3" customFormat="1" x14ac:dyDescent="0.25">
      <c r="J369" s="7"/>
      <c r="M369" s="7"/>
      <c r="N369" s="7"/>
      <c r="O369" s="7"/>
    </row>
    <row r="370" spans="10:15" s="3" customFormat="1" x14ac:dyDescent="0.25">
      <c r="J370" s="7"/>
      <c r="M370" s="7"/>
      <c r="N370" s="7"/>
      <c r="O370" s="7"/>
    </row>
    <row r="371" spans="10:15" s="3" customFormat="1" x14ac:dyDescent="0.25">
      <c r="J371" s="7"/>
      <c r="M371" s="7"/>
      <c r="N371" s="7"/>
      <c r="O371" s="7"/>
    </row>
    <row r="372" spans="10:15" s="3" customFormat="1" x14ac:dyDescent="0.25">
      <c r="J372" s="7"/>
      <c r="M372" s="7"/>
      <c r="N372" s="7"/>
      <c r="O372" s="7"/>
    </row>
    <row r="373" spans="10:15" s="3" customFormat="1" x14ac:dyDescent="0.25">
      <c r="J373" s="7"/>
      <c r="M373" s="7"/>
      <c r="N373" s="7"/>
      <c r="O373" s="7"/>
    </row>
    <row r="374" spans="10:15" s="3" customFormat="1" x14ac:dyDescent="0.25">
      <c r="J374" s="7"/>
      <c r="M374" s="7"/>
      <c r="N374" s="7"/>
      <c r="O374" s="7"/>
    </row>
    <row r="375" spans="10:15" s="3" customFormat="1" x14ac:dyDescent="0.25">
      <c r="J375" s="7"/>
      <c r="M375" s="7"/>
      <c r="N375" s="7"/>
      <c r="O375" s="7"/>
    </row>
    <row r="376" spans="10:15" s="3" customFormat="1" x14ac:dyDescent="0.25">
      <c r="J376" s="7"/>
      <c r="M376" s="7"/>
      <c r="N376" s="7"/>
      <c r="O376" s="7"/>
    </row>
    <row r="377" spans="10:15" s="3" customFormat="1" x14ac:dyDescent="0.25">
      <c r="J377" s="7"/>
      <c r="M377" s="7"/>
      <c r="N377" s="7"/>
      <c r="O377" s="7"/>
    </row>
    <row r="378" spans="10:15" s="3" customFormat="1" x14ac:dyDescent="0.25">
      <c r="J378" s="7"/>
      <c r="M378" s="7"/>
      <c r="N378" s="7"/>
      <c r="O378" s="7"/>
    </row>
    <row r="379" spans="10:15" s="3" customFormat="1" x14ac:dyDescent="0.25">
      <c r="J379" s="7"/>
      <c r="M379" s="7"/>
      <c r="N379" s="7"/>
      <c r="O379" s="7"/>
    </row>
    <row r="380" spans="10:15" s="3" customFormat="1" x14ac:dyDescent="0.25">
      <c r="J380" s="7"/>
      <c r="M380" s="7"/>
      <c r="N380" s="7"/>
      <c r="O380" s="7"/>
    </row>
    <row r="381" spans="10:15" s="3" customFormat="1" x14ac:dyDescent="0.25">
      <c r="J381" s="7"/>
      <c r="M381" s="7"/>
      <c r="N381" s="7"/>
      <c r="O381" s="7"/>
    </row>
    <row r="382" spans="10:15" s="3" customFormat="1" x14ac:dyDescent="0.25">
      <c r="J382" s="7"/>
      <c r="M382" s="7"/>
      <c r="N382" s="7"/>
      <c r="O382" s="7"/>
    </row>
    <row r="383" spans="10:15" s="3" customFormat="1" x14ac:dyDescent="0.25">
      <c r="J383" s="7"/>
      <c r="M383" s="7"/>
      <c r="N383" s="7"/>
      <c r="O383" s="7"/>
    </row>
    <row r="384" spans="10:15" s="3" customFormat="1" x14ac:dyDescent="0.25">
      <c r="J384" s="7"/>
      <c r="M384" s="7"/>
      <c r="N384" s="7"/>
      <c r="O384" s="7"/>
    </row>
    <row r="385" spans="10:15" s="3" customFormat="1" x14ac:dyDescent="0.25">
      <c r="J385" s="7"/>
      <c r="M385" s="7"/>
      <c r="N385" s="7"/>
      <c r="O385" s="7"/>
    </row>
    <row r="386" spans="10:15" s="3" customFormat="1" x14ac:dyDescent="0.25">
      <c r="J386" s="7"/>
      <c r="M386" s="7"/>
      <c r="N386" s="7"/>
      <c r="O386" s="7"/>
    </row>
    <row r="387" spans="10:15" s="3" customFormat="1" x14ac:dyDescent="0.25">
      <c r="J387" s="7"/>
      <c r="M387" s="7"/>
      <c r="N387" s="7"/>
      <c r="O387" s="7"/>
    </row>
    <row r="388" spans="10:15" s="3" customFormat="1" x14ac:dyDescent="0.25">
      <c r="J388" s="7"/>
      <c r="M388" s="7"/>
      <c r="N388" s="7"/>
      <c r="O388" s="7"/>
    </row>
    <row r="389" spans="10:15" s="3" customFormat="1" x14ac:dyDescent="0.25">
      <c r="J389" s="7"/>
      <c r="M389" s="7"/>
      <c r="N389" s="7"/>
      <c r="O389" s="7"/>
    </row>
    <row r="390" spans="10:15" s="3" customFormat="1" x14ac:dyDescent="0.25">
      <c r="J390" s="7"/>
      <c r="M390" s="7"/>
      <c r="N390" s="7"/>
      <c r="O390" s="7"/>
    </row>
    <row r="391" spans="10:15" s="3" customFormat="1" x14ac:dyDescent="0.25">
      <c r="J391" s="7"/>
      <c r="M391" s="7"/>
      <c r="N391" s="7"/>
      <c r="O391" s="7"/>
    </row>
    <row r="392" spans="10:15" s="3" customFormat="1" x14ac:dyDescent="0.25">
      <c r="J392" s="7"/>
      <c r="M392" s="7"/>
      <c r="N392" s="7"/>
      <c r="O392" s="7"/>
    </row>
    <row r="393" spans="10:15" s="3" customFormat="1" x14ac:dyDescent="0.25">
      <c r="J393" s="7"/>
      <c r="M393" s="7"/>
      <c r="N393" s="7"/>
      <c r="O393" s="7"/>
    </row>
    <row r="394" spans="10:15" s="3" customFormat="1" x14ac:dyDescent="0.25">
      <c r="J394" s="7"/>
      <c r="M394" s="7"/>
      <c r="N394" s="7"/>
      <c r="O394" s="7"/>
    </row>
    <row r="395" spans="10:15" s="3" customFormat="1" x14ac:dyDescent="0.25">
      <c r="J395" s="7"/>
      <c r="M395" s="7"/>
      <c r="N395" s="7"/>
      <c r="O395" s="7"/>
    </row>
    <row r="396" spans="10:15" s="3" customFormat="1" x14ac:dyDescent="0.25">
      <c r="J396" s="7"/>
      <c r="M396" s="7"/>
      <c r="N396" s="7"/>
      <c r="O396" s="7"/>
    </row>
    <row r="397" spans="10:15" s="3" customFormat="1" x14ac:dyDescent="0.25">
      <c r="J397" s="7"/>
      <c r="M397" s="7"/>
      <c r="N397" s="7"/>
      <c r="O397" s="7"/>
    </row>
    <row r="398" spans="10:15" s="3" customFormat="1" x14ac:dyDescent="0.25">
      <c r="J398" s="7"/>
      <c r="M398" s="7"/>
      <c r="N398" s="7"/>
      <c r="O398" s="7"/>
    </row>
    <row r="399" spans="10:15" s="3" customFormat="1" x14ac:dyDescent="0.25">
      <c r="J399" s="7"/>
      <c r="M399" s="7"/>
      <c r="N399" s="7"/>
      <c r="O399" s="7"/>
    </row>
    <row r="400" spans="10:15" s="3" customFormat="1" x14ac:dyDescent="0.25">
      <c r="J400" s="7"/>
      <c r="M400" s="7"/>
      <c r="N400" s="7"/>
      <c r="O400" s="7"/>
    </row>
    <row r="401" spans="10:15" s="3" customFormat="1" x14ac:dyDescent="0.25">
      <c r="J401" s="7"/>
      <c r="M401" s="7"/>
      <c r="N401" s="7"/>
      <c r="O401" s="7"/>
    </row>
    <row r="402" spans="10:15" s="3" customFormat="1" x14ac:dyDescent="0.25">
      <c r="J402" s="7"/>
      <c r="M402" s="7"/>
      <c r="N402" s="7"/>
      <c r="O402" s="7"/>
    </row>
    <row r="403" spans="10:15" s="3" customFormat="1" x14ac:dyDescent="0.25">
      <c r="J403" s="7"/>
      <c r="M403" s="7"/>
      <c r="N403" s="7"/>
      <c r="O403" s="7"/>
    </row>
    <row r="404" spans="10:15" s="3" customFormat="1" x14ac:dyDescent="0.25">
      <c r="J404" s="7"/>
      <c r="M404" s="7"/>
      <c r="N404" s="7"/>
      <c r="O404" s="7"/>
    </row>
    <row r="405" spans="10:15" s="3" customFormat="1" x14ac:dyDescent="0.25">
      <c r="J405" s="7"/>
      <c r="M405" s="7"/>
      <c r="N405" s="7"/>
      <c r="O405" s="7"/>
    </row>
    <row r="406" spans="10:15" s="3" customFormat="1" x14ac:dyDescent="0.25">
      <c r="J406" s="7"/>
      <c r="M406" s="7"/>
      <c r="N406" s="7"/>
      <c r="O406" s="7"/>
    </row>
    <row r="407" spans="10:15" s="3" customFormat="1" x14ac:dyDescent="0.25">
      <c r="J407" s="7"/>
      <c r="M407" s="7"/>
      <c r="N407" s="7"/>
      <c r="O407" s="7"/>
    </row>
    <row r="408" spans="10:15" s="3" customFormat="1" x14ac:dyDescent="0.25">
      <c r="J408" s="7"/>
      <c r="M408" s="7"/>
      <c r="N408" s="7"/>
      <c r="O408" s="7"/>
    </row>
    <row r="409" spans="10:15" s="3" customFormat="1" x14ac:dyDescent="0.25">
      <c r="J409" s="7"/>
      <c r="M409" s="7"/>
      <c r="N409" s="7"/>
      <c r="O409" s="7"/>
    </row>
    <row r="410" spans="10:15" s="3" customFormat="1" x14ac:dyDescent="0.25">
      <c r="J410" s="7"/>
      <c r="M410" s="7"/>
      <c r="N410" s="7"/>
      <c r="O410" s="7"/>
    </row>
    <row r="411" spans="10:15" s="3" customFormat="1" x14ac:dyDescent="0.25">
      <c r="J411" s="7"/>
      <c r="M411" s="7"/>
      <c r="N411" s="7"/>
      <c r="O411" s="7"/>
    </row>
    <row r="412" spans="10:15" s="3" customFormat="1" x14ac:dyDescent="0.25">
      <c r="J412" s="7"/>
      <c r="M412" s="7"/>
      <c r="N412" s="7"/>
      <c r="O412" s="7"/>
    </row>
    <row r="413" spans="10:15" s="3" customFormat="1" x14ac:dyDescent="0.25">
      <c r="J413" s="7"/>
      <c r="M413" s="7"/>
      <c r="N413" s="7"/>
      <c r="O413" s="7"/>
    </row>
    <row r="414" spans="10:15" s="3" customFormat="1" x14ac:dyDescent="0.25">
      <c r="J414" s="7"/>
      <c r="M414" s="7"/>
      <c r="N414" s="7"/>
      <c r="O414" s="7"/>
    </row>
    <row r="415" spans="10:15" s="3" customFormat="1" x14ac:dyDescent="0.25">
      <c r="J415" s="7"/>
      <c r="M415" s="7"/>
      <c r="N415" s="7"/>
      <c r="O415" s="7"/>
    </row>
    <row r="416" spans="10:15" s="3" customFormat="1" x14ac:dyDescent="0.25">
      <c r="J416" s="7"/>
      <c r="M416" s="7"/>
      <c r="N416" s="7"/>
      <c r="O416" s="7"/>
    </row>
    <row r="417" spans="10:15" s="3" customFormat="1" x14ac:dyDescent="0.25">
      <c r="J417" s="7"/>
      <c r="M417" s="7"/>
      <c r="N417" s="7"/>
      <c r="O417" s="7"/>
    </row>
    <row r="418" spans="10:15" s="3" customFormat="1" x14ac:dyDescent="0.25">
      <c r="J418" s="7"/>
      <c r="M418" s="7"/>
      <c r="N418" s="7"/>
      <c r="O418" s="7"/>
    </row>
    <row r="419" spans="10:15" s="3" customFormat="1" x14ac:dyDescent="0.25">
      <c r="J419" s="7"/>
      <c r="M419" s="7"/>
      <c r="N419" s="7"/>
      <c r="O419" s="7"/>
    </row>
    <row r="420" spans="10:15" s="3" customFormat="1" x14ac:dyDescent="0.25">
      <c r="J420" s="7"/>
      <c r="M420" s="7"/>
      <c r="N420" s="7"/>
      <c r="O420" s="7"/>
    </row>
    <row r="421" spans="10:15" s="3" customFormat="1" x14ac:dyDescent="0.25">
      <c r="J421" s="7"/>
      <c r="M421" s="7"/>
      <c r="N421" s="7"/>
      <c r="O421" s="7"/>
    </row>
    <row r="422" spans="10:15" s="3" customFormat="1" x14ac:dyDescent="0.25">
      <c r="J422" s="7"/>
      <c r="M422" s="7"/>
      <c r="N422" s="7"/>
      <c r="O422" s="7"/>
    </row>
    <row r="423" spans="10:15" s="3" customFormat="1" x14ac:dyDescent="0.25">
      <c r="J423" s="7"/>
      <c r="M423" s="7"/>
      <c r="N423" s="7"/>
      <c r="O423" s="7"/>
    </row>
    <row r="424" spans="10:15" s="3" customFormat="1" x14ac:dyDescent="0.25">
      <c r="J424" s="7"/>
      <c r="M424" s="7"/>
      <c r="N424" s="7"/>
      <c r="O424" s="7"/>
    </row>
    <row r="425" spans="10:15" s="3" customFormat="1" x14ac:dyDescent="0.25">
      <c r="J425" s="7"/>
      <c r="M425" s="7"/>
      <c r="N425" s="7"/>
      <c r="O425" s="7"/>
    </row>
    <row r="426" spans="10:15" s="3" customFormat="1" x14ac:dyDescent="0.25">
      <c r="J426" s="7"/>
      <c r="M426" s="7"/>
      <c r="N426" s="7"/>
      <c r="O426" s="7"/>
    </row>
    <row r="427" spans="10:15" s="3" customFormat="1" x14ac:dyDescent="0.25">
      <c r="J427" s="7"/>
      <c r="M427" s="7"/>
      <c r="N427" s="7"/>
      <c r="O427" s="7"/>
    </row>
    <row r="428" spans="10:15" s="3" customFormat="1" x14ac:dyDescent="0.25">
      <c r="J428" s="7"/>
      <c r="M428" s="7"/>
      <c r="N428" s="7"/>
      <c r="O428" s="7"/>
    </row>
    <row r="429" spans="10:15" s="3" customFormat="1" x14ac:dyDescent="0.25">
      <c r="J429" s="7"/>
      <c r="M429" s="7"/>
      <c r="N429" s="7"/>
      <c r="O429" s="7"/>
    </row>
    <row r="430" spans="10:15" s="3" customFormat="1" x14ac:dyDescent="0.25">
      <c r="J430" s="7"/>
      <c r="M430" s="7"/>
      <c r="N430" s="7"/>
      <c r="O430" s="7"/>
    </row>
    <row r="431" spans="10:15" s="3" customFormat="1" x14ac:dyDescent="0.25">
      <c r="J431" s="7"/>
      <c r="M431" s="7"/>
      <c r="N431" s="7"/>
      <c r="O431" s="7"/>
    </row>
    <row r="432" spans="10:15" s="3" customFormat="1" x14ac:dyDescent="0.25">
      <c r="J432" s="7"/>
      <c r="M432" s="7"/>
      <c r="N432" s="7"/>
      <c r="O432" s="7"/>
    </row>
    <row r="433" spans="10:15" s="3" customFormat="1" x14ac:dyDescent="0.25">
      <c r="J433" s="7"/>
      <c r="M433" s="7"/>
      <c r="N433" s="7"/>
      <c r="O433" s="7"/>
    </row>
    <row r="434" spans="10:15" s="3" customFormat="1" x14ac:dyDescent="0.25">
      <c r="J434" s="7"/>
      <c r="M434" s="7"/>
      <c r="N434" s="7"/>
      <c r="O434" s="7"/>
    </row>
    <row r="435" spans="10:15" s="3" customFormat="1" x14ac:dyDescent="0.25">
      <c r="J435" s="7"/>
      <c r="M435" s="7"/>
      <c r="N435" s="7"/>
      <c r="O435" s="7"/>
    </row>
    <row r="436" spans="10:15" s="3" customFormat="1" x14ac:dyDescent="0.25">
      <c r="J436" s="7"/>
      <c r="M436" s="7"/>
      <c r="N436" s="7"/>
      <c r="O436" s="7"/>
    </row>
    <row r="437" spans="10:15" s="3" customFormat="1" x14ac:dyDescent="0.25">
      <c r="J437" s="7"/>
      <c r="M437" s="7"/>
      <c r="N437" s="7"/>
      <c r="O437" s="7"/>
    </row>
    <row r="438" spans="10:15" s="3" customFormat="1" x14ac:dyDescent="0.25">
      <c r="J438" s="7"/>
      <c r="M438" s="7"/>
      <c r="N438" s="7"/>
      <c r="O438" s="7"/>
    </row>
    <row r="439" spans="10:15" s="3" customFormat="1" x14ac:dyDescent="0.25">
      <c r="J439" s="7"/>
      <c r="M439" s="7"/>
      <c r="N439" s="7"/>
      <c r="O439" s="7"/>
    </row>
    <row r="440" spans="10:15" s="3" customFormat="1" x14ac:dyDescent="0.25">
      <c r="J440" s="7"/>
      <c r="M440" s="7"/>
      <c r="N440" s="7"/>
      <c r="O440" s="7"/>
    </row>
    <row r="441" spans="10:15" s="3" customFormat="1" x14ac:dyDescent="0.25">
      <c r="J441" s="7"/>
      <c r="M441" s="7"/>
      <c r="N441" s="7"/>
      <c r="O441" s="7"/>
    </row>
    <row r="442" spans="10:15" s="3" customFormat="1" x14ac:dyDescent="0.25">
      <c r="J442" s="7"/>
      <c r="M442" s="7"/>
      <c r="N442" s="7"/>
      <c r="O442" s="7"/>
    </row>
    <row r="443" spans="10:15" s="3" customFormat="1" x14ac:dyDescent="0.25">
      <c r="J443" s="7"/>
      <c r="M443" s="7"/>
      <c r="N443" s="7"/>
      <c r="O443" s="7"/>
    </row>
    <row r="444" spans="10:15" s="3" customFormat="1" x14ac:dyDescent="0.25">
      <c r="J444" s="7"/>
      <c r="M444" s="7"/>
      <c r="N444" s="7"/>
      <c r="O444" s="7"/>
    </row>
    <row r="445" spans="10:15" s="3" customFormat="1" x14ac:dyDescent="0.25">
      <c r="J445" s="7"/>
      <c r="M445" s="7"/>
      <c r="N445" s="7"/>
      <c r="O445" s="7"/>
    </row>
    <row r="446" spans="10:15" s="3" customFormat="1" x14ac:dyDescent="0.25">
      <c r="J446" s="7"/>
      <c r="M446" s="7"/>
      <c r="N446" s="7"/>
      <c r="O446" s="7"/>
    </row>
    <row r="447" spans="10:15" s="3" customFormat="1" x14ac:dyDescent="0.25">
      <c r="J447" s="7"/>
      <c r="M447" s="7"/>
      <c r="N447" s="7"/>
      <c r="O447" s="7"/>
    </row>
    <row r="448" spans="10:15" s="3" customFormat="1" x14ac:dyDescent="0.25">
      <c r="J448" s="7"/>
      <c r="M448" s="7"/>
      <c r="N448" s="7"/>
      <c r="O448" s="7"/>
    </row>
    <row r="449" spans="10:15" s="3" customFormat="1" x14ac:dyDescent="0.25">
      <c r="J449" s="7"/>
      <c r="M449" s="7"/>
      <c r="N449" s="7"/>
      <c r="O449" s="7"/>
    </row>
    <row r="450" spans="10:15" s="3" customFormat="1" x14ac:dyDescent="0.25">
      <c r="J450" s="7"/>
      <c r="M450" s="7"/>
      <c r="N450" s="7"/>
      <c r="O450" s="7"/>
    </row>
    <row r="451" spans="10:15" s="3" customFormat="1" x14ac:dyDescent="0.25">
      <c r="J451" s="7"/>
      <c r="M451" s="7"/>
      <c r="N451" s="7"/>
      <c r="O451" s="7"/>
    </row>
    <row r="452" spans="10:15" s="3" customFormat="1" x14ac:dyDescent="0.25">
      <c r="J452" s="7"/>
      <c r="M452" s="7"/>
      <c r="N452" s="7"/>
      <c r="O452" s="7"/>
    </row>
    <row r="453" spans="10:15" s="3" customFormat="1" x14ac:dyDescent="0.25">
      <c r="J453" s="7"/>
      <c r="M453" s="7"/>
      <c r="N453" s="7"/>
      <c r="O453" s="7"/>
    </row>
    <row r="454" spans="10:15" s="3" customFormat="1" x14ac:dyDescent="0.25">
      <c r="J454" s="7"/>
      <c r="M454" s="7"/>
      <c r="N454" s="7"/>
      <c r="O454" s="7"/>
    </row>
    <row r="455" spans="10:15" s="3" customFormat="1" x14ac:dyDescent="0.25">
      <c r="J455" s="7"/>
      <c r="M455" s="7"/>
      <c r="N455" s="7"/>
      <c r="O455" s="7"/>
    </row>
    <row r="456" spans="10:15" s="3" customFormat="1" x14ac:dyDescent="0.25">
      <c r="J456" s="7"/>
      <c r="M456" s="7"/>
      <c r="N456" s="7"/>
      <c r="O456" s="7"/>
    </row>
    <row r="457" spans="10:15" s="3" customFormat="1" x14ac:dyDescent="0.25">
      <c r="J457" s="7"/>
      <c r="M457" s="7"/>
      <c r="N457" s="7"/>
      <c r="O457" s="7"/>
    </row>
    <row r="458" spans="10:15" s="3" customFormat="1" x14ac:dyDescent="0.25">
      <c r="J458" s="7"/>
      <c r="M458" s="7"/>
      <c r="N458" s="7"/>
      <c r="O458" s="7"/>
    </row>
    <row r="459" spans="10:15" s="3" customFormat="1" x14ac:dyDescent="0.25">
      <c r="J459" s="7"/>
      <c r="M459" s="7"/>
      <c r="N459" s="7"/>
      <c r="O459" s="7"/>
    </row>
    <row r="460" spans="10:15" s="3" customFormat="1" x14ac:dyDescent="0.25">
      <c r="J460" s="7"/>
      <c r="M460" s="7"/>
      <c r="N460" s="7"/>
      <c r="O460" s="7"/>
    </row>
    <row r="461" spans="10:15" s="3" customFormat="1" x14ac:dyDescent="0.25">
      <c r="J461" s="7"/>
      <c r="M461" s="7"/>
      <c r="N461" s="7"/>
      <c r="O461" s="7"/>
    </row>
    <row r="462" spans="10:15" s="3" customFormat="1" x14ac:dyDescent="0.25">
      <c r="J462" s="7"/>
      <c r="M462" s="7"/>
      <c r="N462" s="7"/>
      <c r="O462" s="7"/>
    </row>
    <row r="463" spans="10:15" s="3" customFormat="1" x14ac:dyDescent="0.25">
      <c r="J463" s="7"/>
      <c r="M463" s="7"/>
      <c r="N463" s="7"/>
      <c r="O463" s="7"/>
    </row>
    <row r="464" spans="10:15" s="3" customFormat="1" x14ac:dyDescent="0.25">
      <c r="J464" s="7"/>
      <c r="M464" s="7"/>
      <c r="N464" s="7"/>
      <c r="O464" s="7"/>
    </row>
    <row r="465" spans="10:15" s="3" customFormat="1" x14ac:dyDescent="0.25">
      <c r="J465" s="7"/>
      <c r="M465" s="7"/>
      <c r="N465" s="7"/>
      <c r="O465" s="7"/>
    </row>
    <row r="466" spans="10:15" s="3" customFormat="1" x14ac:dyDescent="0.25">
      <c r="J466" s="7"/>
      <c r="M466" s="7"/>
      <c r="N466" s="7"/>
      <c r="O466" s="7"/>
    </row>
    <row r="467" spans="10:15" s="3" customFormat="1" x14ac:dyDescent="0.25">
      <c r="J467" s="7"/>
      <c r="M467" s="7"/>
      <c r="N467" s="7"/>
      <c r="O467" s="7"/>
    </row>
    <row r="468" spans="10:15" s="3" customFormat="1" x14ac:dyDescent="0.25">
      <c r="J468" s="7"/>
      <c r="M468" s="7"/>
      <c r="N468" s="7"/>
      <c r="O468" s="7"/>
    </row>
    <row r="469" spans="10:15" s="3" customFormat="1" x14ac:dyDescent="0.25">
      <c r="J469" s="7"/>
      <c r="M469" s="7"/>
      <c r="N469" s="7"/>
      <c r="O469" s="7"/>
    </row>
    <row r="470" spans="10:15" s="3" customFormat="1" x14ac:dyDescent="0.25">
      <c r="J470" s="7"/>
      <c r="M470" s="7"/>
      <c r="N470" s="7"/>
      <c r="O470" s="7"/>
    </row>
    <row r="471" spans="10:15" s="3" customFormat="1" x14ac:dyDescent="0.25">
      <c r="J471" s="7"/>
      <c r="M471" s="7"/>
      <c r="N471" s="7"/>
      <c r="O471" s="7"/>
    </row>
    <row r="472" spans="10:15" s="3" customFormat="1" x14ac:dyDescent="0.25">
      <c r="J472" s="7"/>
      <c r="M472" s="7"/>
      <c r="N472" s="7"/>
      <c r="O472" s="7"/>
    </row>
    <row r="473" spans="10:15" s="3" customFormat="1" x14ac:dyDescent="0.25">
      <c r="J473" s="7"/>
      <c r="M473" s="7"/>
      <c r="N473" s="7"/>
      <c r="O473" s="7"/>
    </row>
    <row r="474" spans="10:15" s="3" customFormat="1" x14ac:dyDescent="0.25">
      <c r="J474" s="7"/>
      <c r="M474" s="7"/>
      <c r="N474" s="7"/>
      <c r="O474" s="7"/>
    </row>
    <row r="475" spans="10:15" s="3" customFormat="1" x14ac:dyDescent="0.25">
      <c r="J475" s="7"/>
      <c r="M475" s="7"/>
      <c r="N475" s="7"/>
      <c r="O475" s="7"/>
    </row>
    <row r="476" spans="10:15" s="3" customFormat="1" x14ac:dyDescent="0.25">
      <c r="J476" s="7"/>
      <c r="M476" s="7"/>
      <c r="N476" s="7"/>
      <c r="O476" s="7"/>
    </row>
    <row r="477" spans="10:15" s="3" customFormat="1" x14ac:dyDescent="0.25">
      <c r="J477" s="7"/>
      <c r="M477" s="7"/>
      <c r="N477" s="7"/>
      <c r="O477" s="7"/>
    </row>
    <row r="478" spans="10:15" s="3" customFormat="1" x14ac:dyDescent="0.25">
      <c r="J478" s="7"/>
      <c r="M478" s="7"/>
      <c r="N478" s="7"/>
      <c r="O478" s="7"/>
    </row>
    <row r="479" spans="10:15" s="3" customFormat="1" x14ac:dyDescent="0.25">
      <c r="J479" s="7"/>
      <c r="M479" s="7"/>
      <c r="N479" s="7"/>
      <c r="O479" s="7"/>
    </row>
    <row r="480" spans="10:15" s="3" customFormat="1" x14ac:dyDescent="0.25">
      <c r="J480" s="7"/>
      <c r="M480" s="7"/>
      <c r="N480" s="7"/>
      <c r="O480" s="7"/>
    </row>
    <row r="481" spans="10:15" s="3" customFormat="1" x14ac:dyDescent="0.25">
      <c r="J481" s="7"/>
      <c r="M481" s="7"/>
      <c r="N481" s="7"/>
      <c r="O481" s="7"/>
    </row>
    <row r="482" spans="10:15" s="3" customFormat="1" x14ac:dyDescent="0.25">
      <c r="J482" s="7"/>
      <c r="M482" s="7"/>
      <c r="N482" s="7"/>
      <c r="O482" s="7"/>
    </row>
    <row r="483" spans="10:15" s="3" customFormat="1" x14ac:dyDescent="0.25">
      <c r="J483" s="7"/>
      <c r="M483" s="7"/>
      <c r="N483" s="7"/>
      <c r="O483" s="7"/>
    </row>
    <row r="484" spans="10:15" s="3" customFormat="1" x14ac:dyDescent="0.25">
      <c r="J484" s="7"/>
      <c r="M484" s="7"/>
      <c r="N484" s="7"/>
      <c r="O484" s="7"/>
    </row>
    <row r="485" spans="10:15" s="3" customFormat="1" x14ac:dyDescent="0.25">
      <c r="J485" s="7"/>
      <c r="M485" s="7"/>
      <c r="N485" s="7"/>
      <c r="O485" s="7"/>
    </row>
    <row r="486" spans="10:15" s="3" customFormat="1" x14ac:dyDescent="0.25">
      <c r="J486" s="7"/>
      <c r="M486" s="7"/>
      <c r="N486" s="7"/>
      <c r="O486" s="7"/>
    </row>
    <row r="487" spans="10:15" s="3" customFormat="1" x14ac:dyDescent="0.25">
      <c r="J487" s="7"/>
      <c r="M487" s="7"/>
      <c r="N487" s="7"/>
      <c r="O487" s="7"/>
    </row>
    <row r="488" spans="10:15" s="3" customFormat="1" x14ac:dyDescent="0.25">
      <c r="J488" s="7"/>
      <c r="M488" s="7"/>
      <c r="N488" s="7"/>
      <c r="O488" s="7"/>
    </row>
    <row r="489" spans="10:15" s="3" customFormat="1" x14ac:dyDescent="0.25">
      <c r="J489" s="7"/>
      <c r="M489" s="7"/>
      <c r="N489" s="7"/>
      <c r="O489" s="7"/>
    </row>
    <row r="490" spans="10:15" s="3" customFormat="1" x14ac:dyDescent="0.25">
      <c r="J490" s="7"/>
      <c r="M490" s="7"/>
      <c r="N490" s="7"/>
      <c r="O490" s="7"/>
    </row>
    <row r="491" spans="10:15" s="3" customFormat="1" x14ac:dyDescent="0.25">
      <c r="J491" s="7"/>
      <c r="M491" s="7"/>
      <c r="N491" s="7"/>
      <c r="O491" s="7"/>
    </row>
    <row r="492" spans="10:15" s="3" customFormat="1" x14ac:dyDescent="0.25">
      <c r="J492" s="7"/>
      <c r="M492" s="7"/>
      <c r="N492" s="7"/>
      <c r="O492" s="7"/>
    </row>
    <row r="493" spans="10:15" s="3" customFormat="1" x14ac:dyDescent="0.25">
      <c r="J493" s="7"/>
      <c r="M493" s="7"/>
      <c r="N493" s="7"/>
      <c r="O493" s="7"/>
    </row>
    <row r="494" spans="10:15" s="3" customFormat="1" x14ac:dyDescent="0.25">
      <c r="J494" s="7"/>
      <c r="M494" s="7"/>
      <c r="N494" s="7"/>
      <c r="O494" s="7"/>
    </row>
    <row r="495" spans="10:15" s="3" customFormat="1" x14ac:dyDescent="0.25">
      <c r="J495" s="7"/>
      <c r="M495" s="7"/>
      <c r="N495" s="7"/>
      <c r="O495" s="7"/>
    </row>
    <row r="496" spans="10:15" s="3" customFormat="1" x14ac:dyDescent="0.25">
      <c r="J496" s="7"/>
      <c r="M496" s="7"/>
      <c r="N496" s="7"/>
      <c r="O496" s="7"/>
    </row>
    <row r="497" spans="10:15" s="3" customFormat="1" x14ac:dyDescent="0.25">
      <c r="J497" s="7"/>
      <c r="M497" s="7"/>
      <c r="N497" s="7"/>
      <c r="O497" s="7"/>
    </row>
    <row r="498" spans="10:15" s="3" customFormat="1" x14ac:dyDescent="0.25">
      <c r="J498" s="7"/>
      <c r="M498" s="7"/>
      <c r="N498" s="7"/>
      <c r="O498" s="7"/>
    </row>
    <row r="499" spans="10:15" s="3" customFormat="1" x14ac:dyDescent="0.25">
      <c r="J499" s="7"/>
      <c r="M499" s="7"/>
      <c r="N499" s="7"/>
      <c r="O499" s="7"/>
    </row>
    <row r="500" spans="10:15" s="3" customFormat="1" x14ac:dyDescent="0.25">
      <c r="J500" s="7"/>
      <c r="M500" s="7"/>
      <c r="N500" s="7"/>
      <c r="O500" s="7"/>
    </row>
    <row r="501" spans="10:15" s="3" customFormat="1" x14ac:dyDescent="0.25">
      <c r="J501" s="7"/>
      <c r="M501" s="7"/>
      <c r="N501" s="7"/>
      <c r="O501" s="7"/>
    </row>
    <row r="502" spans="10:15" s="3" customFormat="1" x14ac:dyDescent="0.25">
      <c r="J502" s="7"/>
      <c r="M502" s="7"/>
      <c r="N502" s="7"/>
      <c r="O502" s="7"/>
    </row>
    <row r="503" spans="10:15" s="3" customFormat="1" x14ac:dyDescent="0.25">
      <c r="J503" s="7"/>
      <c r="M503" s="7"/>
      <c r="N503" s="7"/>
      <c r="O503" s="7"/>
    </row>
    <row r="504" spans="10:15" s="3" customFormat="1" x14ac:dyDescent="0.25">
      <c r="J504" s="7"/>
      <c r="M504" s="7"/>
      <c r="N504" s="7"/>
      <c r="O504" s="7"/>
    </row>
    <row r="505" spans="10:15" s="3" customFormat="1" x14ac:dyDescent="0.25">
      <c r="J505" s="7"/>
      <c r="M505" s="7"/>
      <c r="N505" s="7"/>
      <c r="O505" s="7"/>
    </row>
    <row r="506" spans="10:15" s="3" customFormat="1" x14ac:dyDescent="0.25">
      <c r="J506" s="7"/>
      <c r="M506" s="7"/>
      <c r="N506" s="7"/>
      <c r="O506" s="7"/>
    </row>
    <row r="507" spans="10:15" s="3" customFormat="1" x14ac:dyDescent="0.25">
      <c r="J507" s="7"/>
      <c r="M507" s="7"/>
      <c r="N507" s="7"/>
      <c r="O507" s="7"/>
    </row>
    <row r="508" spans="10:15" s="3" customFormat="1" x14ac:dyDescent="0.25">
      <c r="J508" s="7"/>
      <c r="M508" s="7"/>
      <c r="N508" s="7"/>
      <c r="O508" s="7"/>
    </row>
    <row r="509" spans="10:15" s="3" customFormat="1" x14ac:dyDescent="0.25">
      <c r="J509" s="7"/>
      <c r="M509" s="7"/>
      <c r="N509" s="7"/>
      <c r="O509" s="7"/>
    </row>
    <row r="510" spans="10:15" s="3" customFormat="1" x14ac:dyDescent="0.25">
      <c r="J510" s="7"/>
      <c r="M510" s="7"/>
      <c r="N510" s="7"/>
      <c r="O510" s="7"/>
    </row>
    <row r="511" spans="10:15" s="3" customFormat="1" x14ac:dyDescent="0.25">
      <c r="J511" s="7"/>
      <c r="M511" s="7"/>
      <c r="N511" s="7"/>
      <c r="O511" s="7"/>
    </row>
    <row r="512" spans="10:15" s="3" customFormat="1" x14ac:dyDescent="0.25">
      <c r="J512" s="7"/>
      <c r="M512" s="7"/>
      <c r="N512" s="7"/>
      <c r="O512" s="7"/>
    </row>
    <row r="513" spans="10:15" s="3" customFormat="1" x14ac:dyDescent="0.25">
      <c r="J513" s="7"/>
      <c r="M513" s="7"/>
      <c r="N513" s="7"/>
      <c r="O513" s="7"/>
    </row>
    <row r="514" spans="10:15" s="3" customFormat="1" x14ac:dyDescent="0.25">
      <c r="J514" s="7"/>
      <c r="M514" s="7"/>
      <c r="N514" s="7"/>
      <c r="O514" s="7"/>
    </row>
    <row r="515" spans="10:15" s="3" customFormat="1" x14ac:dyDescent="0.25">
      <c r="J515" s="7"/>
      <c r="M515" s="7"/>
      <c r="N515" s="7"/>
      <c r="O515" s="7"/>
    </row>
    <row r="516" spans="10:15" s="3" customFormat="1" x14ac:dyDescent="0.25">
      <c r="J516" s="7"/>
      <c r="M516" s="7"/>
      <c r="N516" s="7"/>
      <c r="O516" s="7"/>
    </row>
    <row r="517" spans="10:15" s="3" customFormat="1" x14ac:dyDescent="0.25">
      <c r="J517" s="7"/>
      <c r="M517" s="7"/>
      <c r="N517" s="7"/>
      <c r="O517" s="7"/>
    </row>
    <row r="518" spans="10:15" s="3" customFormat="1" x14ac:dyDescent="0.25">
      <c r="J518" s="7"/>
      <c r="M518" s="7"/>
      <c r="N518" s="7"/>
      <c r="O518" s="7"/>
    </row>
    <row r="519" spans="10:15" s="3" customFormat="1" x14ac:dyDescent="0.25">
      <c r="J519" s="7"/>
      <c r="M519" s="7"/>
      <c r="N519" s="7"/>
      <c r="O519" s="7"/>
    </row>
    <row r="520" spans="10:15" s="3" customFormat="1" x14ac:dyDescent="0.25">
      <c r="J520" s="7"/>
      <c r="M520" s="7"/>
      <c r="N520" s="7"/>
      <c r="O520" s="7"/>
    </row>
    <row r="521" spans="10:15" s="3" customFormat="1" x14ac:dyDescent="0.25">
      <c r="J521" s="7"/>
      <c r="M521" s="7"/>
      <c r="N521" s="7"/>
      <c r="O521" s="7"/>
    </row>
    <row r="522" spans="10:15" s="3" customFormat="1" x14ac:dyDescent="0.25">
      <c r="J522" s="7"/>
      <c r="M522" s="7"/>
      <c r="N522" s="7"/>
      <c r="O522" s="7"/>
    </row>
    <row r="523" spans="10:15" s="3" customFormat="1" x14ac:dyDescent="0.25">
      <c r="J523" s="7"/>
      <c r="M523" s="7"/>
      <c r="N523" s="7"/>
      <c r="O523" s="7"/>
    </row>
    <row r="524" spans="10:15" s="3" customFormat="1" x14ac:dyDescent="0.25">
      <c r="J524" s="7"/>
      <c r="M524" s="7"/>
      <c r="N524" s="7"/>
      <c r="O524" s="7"/>
    </row>
    <row r="525" spans="10:15" s="3" customFormat="1" x14ac:dyDescent="0.25">
      <c r="J525" s="7"/>
      <c r="M525" s="7"/>
      <c r="N525" s="7"/>
      <c r="O525" s="7"/>
    </row>
    <row r="526" spans="10:15" s="3" customFormat="1" x14ac:dyDescent="0.25">
      <c r="J526" s="7"/>
      <c r="M526" s="7"/>
      <c r="N526" s="7"/>
      <c r="O526" s="7"/>
    </row>
    <row r="527" spans="10:15" s="3" customFormat="1" x14ac:dyDescent="0.25">
      <c r="J527" s="7"/>
      <c r="M527" s="7"/>
      <c r="N527" s="7"/>
      <c r="O527" s="7"/>
    </row>
    <row r="528" spans="10:15" s="3" customFormat="1" x14ac:dyDescent="0.25">
      <c r="J528" s="7"/>
      <c r="M528" s="7"/>
      <c r="N528" s="7"/>
      <c r="O528" s="7"/>
    </row>
    <row r="529" spans="10:15" s="3" customFormat="1" x14ac:dyDescent="0.25">
      <c r="J529" s="7"/>
      <c r="M529" s="7"/>
      <c r="N529" s="7"/>
      <c r="O529" s="7"/>
    </row>
    <row r="530" spans="10:15" s="3" customFormat="1" x14ac:dyDescent="0.25">
      <c r="J530" s="7"/>
      <c r="M530" s="7"/>
      <c r="N530" s="7"/>
      <c r="O530" s="7"/>
    </row>
    <row r="531" spans="10:15" s="3" customFormat="1" x14ac:dyDescent="0.25">
      <c r="J531" s="7"/>
      <c r="M531" s="7"/>
      <c r="N531" s="7"/>
      <c r="O531" s="7"/>
    </row>
    <row r="532" spans="10:15" s="3" customFormat="1" x14ac:dyDescent="0.25">
      <c r="J532" s="7"/>
      <c r="M532" s="7"/>
      <c r="N532" s="7"/>
      <c r="O532" s="7"/>
    </row>
    <row r="533" spans="10:15" s="3" customFormat="1" x14ac:dyDescent="0.25">
      <c r="J533" s="7"/>
      <c r="M533" s="7"/>
      <c r="N533" s="7"/>
      <c r="O533" s="7"/>
    </row>
    <row r="534" spans="10:15" s="3" customFormat="1" x14ac:dyDescent="0.25">
      <c r="J534" s="7"/>
      <c r="M534" s="7"/>
      <c r="N534" s="7"/>
      <c r="O534" s="7"/>
    </row>
    <row r="535" spans="10:15" s="3" customFormat="1" x14ac:dyDescent="0.25">
      <c r="J535" s="7"/>
      <c r="M535" s="7"/>
      <c r="N535" s="7"/>
      <c r="O535" s="7"/>
    </row>
    <row r="536" spans="10:15" s="3" customFormat="1" x14ac:dyDescent="0.25">
      <c r="J536" s="7"/>
      <c r="M536" s="7"/>
      <c r="N536" s="7"/>
      <c r="O536" s="7"/>
    </row>
    <row r="537" spans="10:15" s="3" customFormat="1" x14ac:dyDescent="0.25">
      <c r="J537" s="7"/>
      <c r="M537" s="7"/>
      <c r="N537" s="7"/>
      <c r="O537" s="7"/>
    </row>
    <row r="538" spans="10:15" s="3" customFormat="1" x14ac:dyDescent="0.25">
      <c r="J538" s="7"/>
      <c r="M538" s="7"/>
      <c r="N538" s="7"/>
      <c r="O538" s="7"/>
    </row>
    <row r="539" spans="10:15" s="3" customFormat="1" x14ac:dyDescent="0.25">
      <c r="J539" s="7"/>
      <c r="M539" s="7"/>
      <c r="N539" s="7"/>
      <c r="O539" s="7"/>
    </row>
    <row r="540" spans="10:15" s="3" customFormat="1" x14ac:dyDescent="0.25">
      <c r="J540" s="7"/>
      <c r="M540" s="7"/>
      <c r="N540" s="7"/>
      <c r="O540" s="7"/>
    </row>
    <row r="541" spans="10:15" s="3" customFormat="1" x14ac:dyDescent="0.25">
      <c r="J541" s="7"/>
      <c r="M541" s="7"/>
      <c r="N541" s="7"/>
      <c r="O541" s="7"/>
    </row>
    <row r="542" spans="10:15" s="3" customFormat="1" x14ac:dyDescent="0.25">
      <c r="J542" s="7"/>
      <c r="M542" s="7"/>
      <c r="N542" s="7"/>
      <c r="O542" s="7"/>
    </row>
    <row r="543" spans="10:15" s="3" customFormat="1" x14ac:dyDescent="0.25">
      <c r="J543" s="7"/>
      <c r="M543" s="7"/>
      <c r="N543" s="7"/>
      <c r="O543" s="7"/>
    </row>
    <row r="544" spans="10:15" s="3" customFormat="1" x14ac:dyDescent="0.25">
      <c r="J544" s="7"/>
      <c r="M544" s="7"/>
      <c r="N544" s="7"/>
      <c r="O544" s="7"/>
    </row>
    <row r="545" spans="10:15" s="3" customFormat="1" x14ac:dyDescent="0.25">
      <c r="J545" s="7"/>
      <c r="M545" s="7"/>
      <c r="N545" s="7"/>
      <c r="O545" s="7"/>
    </row>
    <row r="546" spans="10:15" s="3" customFormat="1" x14ac:dyDescent="0.25">
      <c r="J546" s="7"/>
      <c r="M546" s="7"/>
      <c r="N546" s="7"/>
      <c r="O546" s="7"/>
    </row>
    <row r="547" spans="10:15" s="3" customFormat="1" x14ac:dyDescent="0.25">
      <c r="J547" s="7"/>
      <c r="M547" s="7"/>
      <c r="N547" s="7"/>
      <c r="O547" s="7"/>
    </row>
    <row r="548" spans="10:15" s="3" customFormat="1" x14ac:dyDescent="0.25">
      <c r="J548" s="7"/>
      <c r="M548" s="7"/>
      <c r="N548" s="7"/>
      <c r="O548" s="7"/>
    </row>
    <row r="549" spans="10:15" s="3" customFormat="1" x14ac:dyDescent="0.25">
      <c r="J549" s="7"/>
      <c r="M549" s="7"/>
      <c r="N549" s="7"/>
      <c r="O549" s="7"/>
    </row>
    <row r="550" spans="10:15" s="3" customFormat="1" x14ac:dyDescent="0.25">
      <c r="J550" s="7"/>
      <c r="M550" s="7"/>
      <c r="N550" s="7"/>
      <c r="O550" s="7"/>
    </row>
    <row r="551" spans="10:15" s="3" customFormat="1" x14ac:dyDescent="0.25">
      <c r="J551" s="7"/>
      <c r="M551" s="7"/>
      <c r="N551" s="7"/>
      <c r="O551" s="7"/>
    </row>
    <row r="552" spans="10:15" s="3" customFormat="1" x14ac:dyDescent="0.25">
      <c r="J552" s="7"/>
      <c r="M552" s="7"/>
      <c r="N552" s="7"/>
      <c r="O552" s="7"/>
    </row>
    <row r="553" spans="10:15" s="3" customFormat="1" x14ac:dyDescent="0.25">
      <c r="J553" s="7"/>
      <c r="M553" s="7"/>
      <c r="N553" s="7"/>
      <c r="O553" s="7"/>
    </row>
    <row r="554" spans="10:15" s="3" customFormat="1" x14ac:dyDescent="0.25">
      <c r="J554" s="7"/>
      <c r="M554" s="7"/>
      <c r="N554" s="7"/>
      <c r="O554" s="7"/>
    </row>
    <row r="555" spans="10:15" s="3" customFormat="1" x14ac:dyDescent="0.25">
      <c r="J555" s="7"/>
      <c r="M555" s="7"/>
      <c r="N555" s="7"/>
      <c r="O555" s="7"/>
    </row>
    <row r="556" spans="10:15" s="3" customFormat="1" x14ac:dyDescent="0.25">
      <c r="J556" s="7"/>
      <c r="M556" s="7"/>
      <c r="N556" s="7"/>
      <c r="O556" s="7"/>
    </row>
    <row r="557" spans="10:15" s="3" customFormat="1" x14ac:dyDescent="0.25">
      <c r="J557" s="7"/>
      <c r="M557" s="7"/>
      <c r="N557" s="7"/>
      <c r="O557" s="7"/>
    </row>
    <row r="558" spans="10:15" s="3" customFormat="1" x14ac:dyDescent="0.25">
      <c r="J558" s="7"/>
      <c r="M558" s="7"/>
      <c r="N558" s="7"/>
      <c r="O558" s="7"/>
    </row>
    <row r="559" spans="10:15" s="3" customFormat="1" x14ac:dyDescent="0.25">
      <c r="J559" s="7"/>
      <c r="M559" s="7"/>
      <c r="N559" s="7"/>
      <c r="O559" s="7"/>
    </row>
    <row r="560" spans="10:15" s="3" customFormat="1" x14ac:dyDescent="0.25">
      <c r="J560" s="7"/>
      <c r="M560" s="7"/>
      <c r="N560" s="7"/>
      <c r="O560" s="7"/>
    </row>
    <row r="561" spans="10:15" s="3" customFormat="1" x14ac:dyDescent="0.25">
      <c r="J561" s="7"/>
      <c r="M561" s="7"/>
      <c r="N561" s="7"/>
      <c r="O561" s="7"/>
    </row>
    <row r="562" spans="10:15" s="3" customFormat="1" x14ac:dyDescent="0.25">
      <c r="J562" s="7"/>
      <c r="M562" s="7"/>
      <c r="N562" s="7"/>
      <c r="O562" s="7"/>
    </row>
    <row r="563" spans="10:15" s="3" customFormat="1" x14ac:dyDescent="0.25">
      <c r="J563" s="7"/>
      <c r="M563" s="7"/>
      <c r="N563" s="7"/>
      <c r="O563" s="7"/>
    </row>
    <row r="564" spans="10:15" s="3" customFormat="1" x14ac:dyDescent="0.25">
      <c r="J564" s="7"/>
      <c r="M564" s="7"/>
      <c r="N564" s="7"/>
      <c r="O564" s="7"/>
    </row>
    <row r="565" spans="10:15" s="3" customFormat="1" x14ac:dyDescent="0.25">
      <c r="J565" s="7"/>
      <c r="M565" s="7"/>
      <c r="N565" s="7"/>
      <c r="O565" s="7"/>
    </row>
    <row r="566" spans="10:15" s="3" customFormat="1" x14ac:dyDescent="0.25">
      <c r="J566" s="7"/>
      <c r="M566" s="7"/>
      <c r="N566" s="7"/>
      <c r="O566" s="7"/>
    </row>
    <row r="567" spans="10:15" s="3" customFormat="1" x14ac:dyDescent="0.25">
      <c r="J567" s="7"/>
      <c r="M567" s="7"/>
      <c r="N567" s="7"/>
      <c r="O567" s="7"/>
    </row>
    <row r="568" spans="10:15" s="3" customFormat="1" x14ac:dyDescent="0.25">
      <c r="J568" s="7"/>
      <c r="M568" s="7"/>
      <c r="N568" s="7"/>
      <c r="O568" s="7"/>
    </row>
    <row r="569" spans="10:15" s="3" customFormat="1" x14ac:dyDescent="0.25">
      <c r="J569" s="7"/>
      <c r="M569" s="7"/>
      <c r="N569" s="7"/>
      <c r="O569" s="7"/>
    </row>
    <row r="570" spans="10:15" s="3" customFormat="1" x14ac:dyDescent="0.25">
      <c r="J570" s="7"/>
      <c r="M570" s="7"/>
      <c r="N570" s="7"/>
      <c r="O570" s="7"/>
    </row>
    <row r="571" spans="10:15" s="3" customFormat="1" x14ac:dyDescent="0.25">
      <c r="J571" s="7"/>
      <c r="M571" s="7"/>
      <c r="N571" s="7"/>
      <c r="O571" s="7"/>
    </row>
    <row r="572" spans="10:15" s="3" customFormat="1" x14ac:dyDescent="0.25">
      <c r="J572" s="7"/>
      <c r="M572" s="7"/>
      <c r="N572" s="7"/>
      <c r="O572" s="7"/>
    </row>
    <row r="573" spans="10:15" s="3" customFormat="1" x14ac:dyDescent="0.25">
      <c r="J573" s="7"/>
      <c r="M573" s="7"/>
      <c r="N573" s="7"/>
      <c r="O573" s="7"/>
    </row>
    <row r="574" spans="10:15" s="3" customFormat="1" x14ac:dyDescent="0.25">
      <c r="J574" s="7"/>
      <c r="M574" s="7"/>
      <c r="N574" s="7"/>
      <c r="O574" s="7"/>
    </row>
    <row r="575" spans="10:15" s="3" customFormat="1" x14ac:dyDescent="0.25">
      <c r="J575" s="7"/>
      <c r="M575" s="7"/>
      <c r="N575" s="7"/>
      <c r="O575" s="7"/>
    </row>
    <row r="576" spans="10:15" s="3" customFormat="1" x14ac:dyDescent="0.25">
      <c r="J576" s="7"/>
      <c r="M576" s="7"/>
      <c r="N576" s="7"/>
      <c r="O576" s="7"/>
    </row>
    <row r="577" spans="10:15" s="3" customFormat="1" x14ac:dyDescent="0.25">
      <c r="J577" s="7"/>
      <c r="M577" s="7"/>
      <c r="N577" s="7"/>
      <c r="O577" s="7"/>
    </row>
    <row r="578" spans="10:15" s="3" customFormat="1" x14ac:dyDescent="0.25">
      <c r="J578" s="7"/>
      <c r="M578" s="7"/>
      <c r="N578" s="7"/>
      <c r="O578" s="7"/>
    </row>
    <row r="579" spans="10:15" s="3" customFormat="1" x14ac:dyDescent="0.25">
      <c r="J579" s="7"/>
      <c r="M579" s="7"/>
      <c r="N579" s="7"/>
      <c r="O579" s="7"/>
    </row>
    <row r="580" spans="10:15" s="3" customFormat="1" x14ac:dyDescent="0.25">
      <c r="J580" s="7"/>
      <c r="M580" s="7"/>
      <c r="N580" s="7"/>
      <c r="O580" s="7"/>
    </row>
    <row r="581" spans="10:15" s="3" customFormat="1" x14ac:dyDescent="0.25">
      <c r="J581" s="7"/>
      <c r="M581" s="7"/>
      <c r="N581" s="7"/>
      <c r="O581" s="7"/>
    </row>
    <row r="582" spans="10:15" s="3" customFormat="1" x14ac:dyDescent="0.25">
      <c r="J582" s="7"/>
      <c r="M582" s="7"/>
      <c r="N582" s="7"/>
      <c r="O582" s="7"/>
    </row>
    <row r="583" spans="10:15" s="3" customFormat="1" x14ac:dyDescent="0.25">
      <c r="J583" s="7"/>
      <c r="M583" s="7"/>
      <c r="N583" s="7"/>
      <c r="O583" s="7"/>
    </row>
    <row r="584" spans="10:15" s="3" customFormat="1" x14ac:dyDescent="0.25">
      <c r="J584" s="7"/>
      <c r="M584" s="7"/>
      <c r="N584" s="7"/>
      <c r="O584" s="7"/>
    </row>
    <row r="585" spans="10:15" s="3" customFormat="1" x14ac:dyDescent="0.25">
      <c r="J585" s="7"/>
      <c r="M585" s="7"/>
      <c r="N585" s="7"/>
      <c r="O585" s="7"/>
    </row>
    <row r="586" spans="10:15" s="3" customFormat="1" x14ac:dyDescent="0.25">
      <c r="J586" s="7"/>
      <c r="M586" s="7"/>
      <c r="N586" s="7"/>
      <c r="O586" s="7"/>
    </row>
    <row r="587" spans="10:15" s="3" customFormat="1" x14ac:dyDescent="0.25">
      <c r="J587" s="7"/>
      <c r="M587" s="7"/>
      <c r="N587" s="7"/>
      <c r="O587" s="7"/>
    </row>
    <row r="588" spans="10:15" s="3" customFormat="1" x14ac:dyDescent="0.25">
      <c r="J588" s="7"/>
      <c r="M588" s="7"/>
      <c r="N588" s="7"/>
      <c r="O588" s="7"/>
    </row>
    <row r="589" spans="10:15" s="3" customFormat="1" x14ac:dyDescent="0.25">
      <c r="J589" s="7"/>
      <c r="M589" s="7"/>
      <c r="N589" s="7"/>
      <c r="O589" s="7"/>
    </row>
    <row r="590" spans="10:15" s="3" customFormat="1" x14ac:dyDescent="0.25">
      <c r="J590" s="7"/>
      <c r="M590" s="7"/>
      <c r="N590" s="7"/>
      <c r="O590" s="7"/>
    </row>
    <row r="591" spans="10:15" s="3" customFormat="1" x14ac:dyDescent="0.25">
      <c r="J591" s="7"/>
      <c r="M591" s="7"/>
      <c r="N591" s="7"/>
      <c r="O591" s="7"/>
    </row>
    <row r="592" spans="10:15" s="3" customFormat="1" x14ac:dyDescent="0.25">
      <c r="J592" s="7"/>
      <c r="M592" s="7"/>
      <c r="N592" s="7"/>
      <c r="O592" s="7"/>
    </row>
    <row r="593" spans="10:15" s="3" customFormat="1" x14ac:dyDescent="0.25">
      <c r="J593" s="7"/>
      <c r="M593" s="7"/>
      <c r="N593" s="7"/>
      <c r="O593" s="7"/>
    </row>
    <row r="594" spans="10:15" s="3" customFormat="1" x14ac:dyDescent="0.25">
      <c r="J594" s="7"/>
      <c r="M594" s="7"/>
      <c r="N594" s="7"/>
      <c r="O594" s="7"/>
    </row>
    <row r="595" spans="10:15" s="3" customFormat="1" x14ac:dyDescent="0.25">
      <c r="J595" s="7"/>
      <c r="M595" s="7"/>
      <c r="N595" s="7"/>
      <c r="O595" s="7"/>
    </row>
    <row r="596" spans="10:15" s="3" customFormat="1" x14ac:dyDescent="0.25">
      <c r="J596" s="7"/>
      <c r="M596" s="7"/>
      <c r="N596" s="7"/>
      <c r="O596" s="7"/>
    </row>
    <row r="597" spans="10:15" s="3" customFormat="1" x14ac:dyDescent="0.25">
      <c r="J597" s="7"/>
      <c r="M597" s="7"/>
      <c r="N597" s="7"/>
      <c r="O597" s="7"/>
    </row>
    <row r="598" spans="10:15" s="3" customFormat="1" x14ac:dyDescent="0.25">
      <c r="J598" s="7"/>
      <c r="M598" s="7"/>
      <c r="N598" s="7"/>
      <c r="O598" s="7"/>
    </row>
    <row r="599" spans="10:15" s="3" customFormat="1" x14ac:dyDescent="0.25">
      <c r="J599" s="7"/>
      <c r="M599" s="7"/>
      <c r="N599" s="7"/>
      <c r="O599" s="7"/>
    </row>
    <row r="600" spans="10:15" s="3" customFormat="1" x14ac:dyDescent="0.25">
      <c r="J600" s="7"/>
      <c r="M600" s="7"/>
      <c r="N600" s="7"/>
      <c r="O600" s="7"/>
    </row>
    <row r="601" spans="10:15" s="3" customFormat="1" x14ac:dyDescent="0.25">
      <c r="J601" s="7"/>
      <c r="M601" s="7"/>
      <c r="N601" s="7"/>
      <c r="O601" s="7"/>
    </row>
    <row r="602" spans="10:15" s="3" customFormat="1" x14ac:dyDescent="0.25">
      <c r="J602" s="7"/>
      <c r="M602" s="7"/>
      <c r="N602" s="7"/>
      <c r="O602" s="7"/>
    </row>
    <row r="603" spans="10:15" s="3" customFormat="1" x14ac:dyDescent="0.25">
      <c r="J603" s="7"/>
      <c r="M603" s="7"/>
      <c r="N603" s="7"/>
      <c r="O603" s="7"/>
    </row>
    <row r="604" spans="10:15" s="3" customFormat="1" x14ac:dyDescent="0.25">
      <c r="J604" s="7"/>
      <c r="M604" s="7"/>
      <c r="N604" s="7"/>
      <c r="O604" s="7"/>
    </row>
    <row r="605" spans="10:15" s="3" customFormat="1" x14ac:dyDescent="0.25">
      <c r="J605" s="7"/>
      <c r="M605" s="7"/>
      <c r="N605" s="7"/>
      <c r="O605" s="7"/>
    </row>
    <row r="606" spans="10:15" s="3" customFormat="1" x14ac:dyDescent="0.25">
      <c r="J606" s="7"/>
      <c r="M606" s="7"/>
      <c r="N606" s="7"/>
      <c r="O606" s="7"/>
    </row>
    <row r="607" spans="10:15" s="3" customFormat="1" x14ac:dyDescent="0.25">
      <c r="J607" s="7"/>
      <c r="M607" s="7"/>
      <c r="N607" s="7"/>
      <c r="O607" s="7"/>
    </row>
    <row r="608" spans="10:15" s="3" customFormat="1" x14ac:dyDescent="0.25">
      <c r="J608" s="7"/>
      <c r="M608" s="7"/>
      <c r="N608" s="7"/>
      <c r="O608" s="7"/>
    </row>
    <row r="609" spans="10:15" s="3" customFormat="1" x14ac:dyDescent="0.25">
      <c r="J609" s="7"/>
      <c r="M609" s="7"/>
      <c r="N609" s="7"/>
      <c r="O609" s="7"/>
    </row>
    <row r="610" spans="10:15" s="3" customFormat="1" x14ac:dyDescent="0.25">
      <c r="J610" s="7"/>
      <c r="M610" s="7"/>
      <c r="N610" s="7"/>
      <c r="O610" s="7"/>
    </row>
    <row r="611" spans="10:15" s="3" customFormat="1" x14ac:dyDescent="0.25">
      <c r="J611" s="7"/>
      <c r="M611" s="7"/>
      <c r="N611" s="7"/>
      <c r="O611" s="7"/>
    </row>
    <row r="612" spans="10:15" s="3" customFormat="1" x14ac:dyDescent="0.25">
      <c r="J612" s="7"/>
      <c r="M612" s="7"/>
      <c r="N612" s="7"/>
      <c r="O612" s="7"/>
    </row>
    <row r="613" spans="10:15" s="3" customFormat="1" x14ac:dyDescent="0.25">
      <c r="J613" s="7"/>
      <c r="M613" s="7"/>
      <c r="N613" s="7"/>
      <c r="O613" s="7"/>
    </row>
    <row r="614" spans="10:15" s="3" customFormat="1" x14ac:dyDescent="0.25">
      <c r="J614" s="7"/>
      <c r="M614" s="7"/>
      <c r="N614" s="7"/>
      <c r="O614" s="7"/>
    </row>
    <row r="615" spans="10:15" s="3" customFormat="1" x14ac:dyDescent="0.25">
      <c r="J615" s="7"/>
      <c r="M615" s="7"/>
      <c r="N615" s="7"/>
      <c r="O615" s="7"/>
    </row>
    <row r="616" spans="10:15" s="3" customFormat="1" x14ac:dyDescent="0.25">
      <c r="J616" s="7"/>
      <c r="M616" s="7"/>
      <c r="N616" s="7"/>
      <c r="O616" s="7"/>
    </row>
    <row r="617" spans="10:15" s="3" customFormat="1" x14ac:dyDescent="0.25">
      <c r="J617" s="7"/>
      <c r="M617" s="7"/>
      <c r="N617" s="7"/>
      <c r="O617" s="7"/>
    </row>
    <row r="618" spans="10:15" s="3" customFormat="1" x14ac:dyDescent="0.25">
      <c r="J618" s="7"/>
      <c r="M618" s="7"/>
      <c r="N618" s="7"/>
      <c r="O618" s="7"/>
    </row>
    <row r="619" spans="10:15" s="3" customFormat="1" x14ac:dyDescent="0.25">
      <c r="J619" s="7"/>
      <c r="M619" s="7"/>
      <c r="N619" s="7"/>
      <c r="O619" s="7"/>
    </row>
    <row r="620" spans="10:15" s="3" customFormat="1" x14ac:dyDescent="0.25">
      <c r="J620" s="7"/>
      <c r="M620" s="7"/>
      <c r="N620" s="7"/>
      <c r="O620" s="7"/>
    </row>
    <row r="621" spans="10:15" s="3" customFormat="1" x14ac:dyDescent="0.25">
      <c r="J621" s="7"/>
      <c r="M621" s="7"/>
      <c r="N621" s="7"/>
      <c r="O621" s="7"/>
    </row>
    <row r="622" spans="10:15" s="3" customFormat="1" x14ac:dyDescent="0.25">
      <c r="J622" s="7"/>
      <c r="M622" s="7"/>
      <c r="N622" s="7"/>
      <c r="O622" s="7"/>
    </row>
    <row r="623" spans="10:15" s="3" customFormat="1" x14ac:dyDescent="0.25">
      <c r="J623" s="7"/>
      <c r="M623" s="7"/>
      <c r="N623" s="7"/>
      <c r="O623" s="7"/>
    </row>
    <row r="624" spans="10:15" s="3" customFormat="1" x14ac:dyDescent="0.25">
      <c r="J624" s="7"/>
      <c r="M624" s="7"/>
      <c r="N624" s="7"/>
      <c r="O624" s="7"/>
    </row>
    <row r="625" spans="10:15" s="3" customFormat="1" x14ac:dyDescent="0.25">
      <c r="J625" s="7"/>
      <c r="M625" s="7"/>
      <c r="N625" s="7"/>
      <c r="O625" s="7"/>
    </row>
    <row r="626" spans="10:15" s="3" customFormat="1" x14ac:dyDescent="0.25">
      <c r="J626" s="7"/>
      <c r="M626" s="7"/>
      <c r="N626" s="7"/>
      <c r="O626" s="7"/>
    </row>
    <row r="627" spans="10:15" s="3" customFormat="1" x14ac:dyDescent="0.25">
      <c r="J627" s="7"/>
      <c r="M627" s="7"/>
      <c r="N627" s="7"/>
      <c r="O627" s="7"/>
    </row>
    <row r="628" spans="10:15" s="3" customFormat="1" x14ac:dyDescent="0.25">
      <c r="J628" s="7"/>
      <c r="M628" s="7"/>
      <c r="N628" s="7"/>
      <c r="O628" s="7"/>
    </row>
    <row r="629" spans="10:15" s="3" customFormat="1" x14ac:dyDescent="0.25">
      <c r="J629" s="7"/>
      <c r="M629" s="7"/>
      <c r="N629" s="7"/>
      <c r="O629" s="7"/>
    </row>
    <row r="630" spans="10:15" s="3" customFormat="1" x14ac:dyDescent="0.25">
      <c r="J630" s="7"/>
      <c r="M630" s="7"/>
      <c r="N630" s="7"/>
      <c r="O630" s="7"/>
    </row>
    <row r="631" spans="10:15" s="3" customFormat="1" x14ac:dyDescent="0.25">
      <c r="J631" s="7"/>
      <c r="M631" s="7"/>
      <c r="N631" s="7"/>
      <c r="O631" s="7"/>
    </row>
    <row r="632" spans="10:15" s="3" customFormat="1" x14ac:dyDescent="0.25">
      <c r="J632" s="7"/>
      <c r="M632" s="7"/>
      <c r="N632" s="7"/>
      <c r="O632" s="7"/>
    </row>
    <row r="633" spans="10:15" s="3" customFormat="1" x14ac:dyDescent="0.25">
      <c r="J633" s="7"/>
      <c r="M633" s="7"/>
      <c r="N633" s="7"/>
      <c r="O633" s="7"/>
    </row>
    <row r="634" spans="10:15" s="3" customFormat="1" x14ac:dyDescent="0.25">
      <c r="J634" s="7"/>
      <c r="M634" s="7"/>
      <c r="N634" s="7"/>
      <c r="O634" s="7"/>
    </row>
    <row r="635" spans="10:15" s="3" customFormat="1" x14ac:dyDescent="0.25">
      <c r="J635" s="7"/>
      <c r="M635" s="7"/>
      <c r="N635" s="7"/>
      <c r="O635" s="7"/>
    </row>
    <row r="636" spans="10:15" s="3" customFormat="1" x14ac:dyDescent="0.25">
      <c r="J636" s="7"/>
      <c r="M636" s="7"/>
      <c r="N636" s="7"/>
      <c r="O636" s="7"/>
    </row>
    <row r="637" spans="10:15" s="3" customFormat="1" x14ac:dyDescent="0.25">
      <c r="J637" s="7"/>
      <c r="M637" s="7"/>
      <c r="N637" s="7"/>
      <c r="O637" s="7"/>
    </row>
    <row r="638" spans="10:15" s="3" customFormat="1" x14ac:dyDescent="0.25">
      <c r="J638" s="7"/>
      <c r="M638" s="7"/>
      <c r="N638" s="7"/>
      <c r="O638" s="7"/>
    </row>
    <row r="639" spans="10:15" s="3" customFormat="1" x14ac:dyDescent="0.25">
      <c r="J639" s="7"/>
      <c r="M639" s="7"/>
      <c r="N639" s="7"/>
      <c r="O639" s="7"/>
    </row>
    <row r="640" spans="10:15" s="3" customFormat="1" x14ac:dyDescent="0.25">
      <c r="J640" s="7"/>
      <c r="M640" s="7"/>
      <c r="N640" s="7"/>
      <c r="O640" s="7"/>
    </row>
    <row r="641" spans="10:15" s="3" customFormat="1" x14ac:dyDescent="0.25">
      <c r="J641" s="7"/>
      <c r="M641" s="7"/>
      <c r="N641" s="7"/>
      <c r="O641" s="7"/>
    </row>
    <row r="642" spans="10:15" s="3" customFormat="1" x14ac:dyDescent="0.25">
      <c r="J642" s="7"/>
      <c r="M642" s="7"/>
      <c r="N642" s="7"/>
      <c r="O642" s="7"/>
    </row>
    <row r="643" spans="10:15" s="3" customFormat="1" x14ac:dyDescent="0.25">
      <c r="J643" s="7"/>
      <c r="M643" s="7"/>
      <c r="N643" s="7"/>
      <c r="O643" s="7"/>
    </row>
    <row r="644" spans="10:15" s="3" customFormat="1" x14ac:dyDescent="0.25">
      <c r="J644" s="7"/>
      <c r="M644" s="7"/>
      <c r="N644" s="7"/>
      <c r="O644" s="7"/>
    </row>
    <row r="645" spans="10:15" s="3" customFormat="1" x14ac:dyDescent="0.25">
      <c r="J645" s="7"/>
      <c r="M645" s="7"/>
      <c r="N645" s="7"/>
      <c r="O645" s="7"/>
    </row>
    <row r="646" spans="10:15" s="3" customFormat="1" x14ac:dyDescent="0.25">
      <c r="J646" s="7"/>
      <c r="M646" s="7"/>
      <c r="N646" s="7"/>
      <c r="O646" s="7"/>
    </row>
    <row r="647" spans="10:15" s="3" customFormat="1" x14ac:dyDescent="0.25">
      <c r="J647" s="7"/>
      <c r="M647" s="7"/>
      <c r="N647" s="7"/>
      <c r="O647" s="7"/>
    </row>
    <row r="648" spans="10:15" s="3" customFormat="1" x14ac:dyDescent="0.25">
      <c r="J648" s="7"/>
      <c r="M648" s="7"/>
      <c r="N648" s="7"/>
      <c r="O648" s="7"/>
    </row>
    <row r="649" spans="10:15" s="3" customFormat="1" x14ac:dyDescent="0.25">
      <c r="J649" s="7"/>
      <c r="M649" s="7"/>
      <c r="N649" s="7"/>
      <c r="O649" s="7"/>
    </row>
    <row r="650" spans="10:15" s="3" customFormat="1" x14ac:dyDescent="0.25">
      <c r="J650" s="7"/>
      <c r="M650" s="7"/>
      <c r="N650" s="7"/>
      <c r="O650" s="7"/>
    </row>
    <row r="651" spans="10:15" s="3" customFormat="1" x14ac:dyDescent="0.25">
      <c r="J651" s="7"/>
      <c r="M651" s="7"/>
      <c r="N651" s="7"/>
      <c r="O651" s="7"/>
    </row>
    <row r="652" spans="10:15" s="3" customFormat="1" x14ac:dyDescent="0.25">
      <c r="J652" s="7"/>
      <c r="M652" s="7"/>
      <c r="N652" s="7"/>
      <c r="O652" s="7"/>
    </row>
    <row r="653" spans="10:15" s="3" customFormat="1" x14ac:dyDescent="0.25">
      <c r="J653" s="7"/>
      <c r="M653" s="7"/>
      <c r="N653" s="7"/>
      <c r="O653" s="7"/>
    </row>
    <row r="654" spans="10:15" s="3" customFormat="1" x14ac:dyDescent="0.25">
      <c r="J654" s="7"/>
      <c r="M654" s="7"/>
      <c r="N654" s="7"/>
      <c r="O654" s="7"/>
    </row>
    <row r="655" spans="10:15" s="3" customFormat="1" x14ac:dyDescent="0.25">
      <c r="J655" s="7"/>
      <c r="M655" s="7"/>
      <c r="N655" s="7"/>
      <c r="O655" s="7"/>
    </row>
    <row r="656" spans="10:15" s="3" customFormat="1" x14ac:dyDescent="0.25">
      <c r="J656" s="7"/>
      <c r="M656" s="7"/>
      <c r="N656" s="7"/>
      <c r="O656" s="7"/>
    </row>
    <row r="657" spans="10:15" s="3" customFormat="1" x14ac:dyDescent="0.25">
      <c r="J657" s="7"/>
      <c r="M657" s="7"/>
      <c r="N657" s="7"/>
      <c r="O657" s="7"/>
    </row>
    <row r="658" spans="10:15" s="3" customFormat="1" x14ac:dyDescent="0.25">
      <c r="J658" s="7"/>
      <c r="M658" s="7"/>
      <c r="N658" s="7"/>
      <c r="O658" s="7"/>
    </row>
    <row r="659" spans="10:15" s="3" customFormat="1" x14ac:dyDescent="0.25">
      <c r="J659" s="7"/>
      <c r="M659" s="7"/>
      <c r="N659" s="7"/>
      <c r="O659" s="7"/>
    </row>
    <row r="660" spans="10:15" s="3" customFormat="1" x14ac:dyDescent="0.25">
      <c r="J660" s="7"/>
      <c r="M660" s="7"/>
      <c r="N660" s="7"/>
      <c r="O660" s="7"/>
    </row>
    <row r="661" spans="10:15" s="3" customFormat="1" x14ac:dyDescent="0.25">
      <c r="J661" s="7"/>
      <c r="M661" s="7"/>
      <c r="N661" s="7"/>
      <c r="O661" s="7"/>
    </row>
    <row r="662" spans="10:15" s="3" customFormat="1" x14ac:dyDescent="0.25">
      <c r="J662" s="7"/>
      <c r="M662" s="7"/>
      <c r="N662" s="7"/>
      <c r="O662" s="7"/>
    </row>
    <row r="663" spans="10:15" s="3" customFormat="1" x14ac:dyDescent="0.25">
      <c r="J663" s="7"/>
      <c r="M663" s="7"/>
      <c r="N663" s="7"/>
      <c r="O663" s="7"/>
    </row>
    <row r="664" spans="10:15" s="3" customFormat="1" x14ac:dyDescent="0.25">
      <c r="J664" s="7"/>
      <c r="M664" s="7"/>
      <c r="N664" s="7"/>
      <c r="O664" s="7"/>
    </row>
    <row r="665" spans="10:15" s="3" customFormat="1" x14ac:dyDescent="0.25">
      <c r="J665" s="7"/>
      <c r="M665" s="7"/>
      <c r="N665" s="7"/>
      <c r="O665" s="7"/>
    </row>
    <row r="666" spans="10:15" s="3" customFormat="1" x14ac:dyDescent="0.25">
      <c r="J666" s="7"/>
      <c r="M666" s="7"/>
      <c r="N666" s="7"/>
      <c r="O666" s="7"/>
    </row>
    <row r="667" spans="10:15" s="3" customFormat="1" x14ac:dyDescent="0.25">
      <c r="J667" s="7"/>
      <c r="M667" s="7"/>
      <c r="N667" s="7"/>
      <c r="O667" s="7"/>
    </row>
    <row r="668" spans="10:15" s="3" customFormat="1" x14ac:dyDescent="0.25">
      <c r="J668" s="7"/>
      <c r="M668" s="7"/>
      <c r="N668" s="7"/>
      <c r="O668" s="7"/>
    </row>
    <row r="669" spans="10:15" s="3" customFormat="1" x14ac:dyDescent="0.25">
      <c r="J669" s="7"/>
      <c r="M669" s="7"/>
      <c r="N669" s="7"/>
      <c r="O669" s="7"/>
    </row>
    <row r="670" spans="10:15" s="3" customFormat="1" x14ac:dyDescent="0.25">
      <c r="J670" s="7"/>
      <c r="M670" s="7"/>
      <c r="N670" s="7"/>
      <c r="O670" s="7"/>
    </row>
    <row r="671" spans="10:15" s="3" customFormat="1" x14ac:dyDescent="0.25">
      <c r="J671" s="7"/>
      <c r="M671" s="7"/>
      <c r="N671" s="7"/>
      <c r="O671" s="7"/>
    </row>
    <row r="672" spans="10:15" s="3" customFormat="1" x14ac:dyDescent="0.25">
      <c r="J672" s="7"/>
      <c r="M672" s="7"/>
      <c r="N672" s="7"/>
      <c r="O672" s="7"/>
    </row>
    <row r="673" spans="10:15" s="3" customFormat="1" x14ac:dyDescent="0.25">
      <c r="J673" s="7"/>
      <c r="M673" s="7"/>
      <c r="N673" s="7"/>
      <c r="O673" s="7"/>
    </row>
    <row r="674" spans="10:15" s="3" customFormat="1" x14ac:dyDescent="0.25">
      <c r="J674" s="7"/>
      <c r="M674" s="7"/>
      <c r="N674" s="7"/>
      <c r="O674" s="7"/>
    </row>
    <row r="675" spans="10:15" s="3" customFormat="1" x14ac:dyDescent="0.25">
      <c r="J675" s="7"/>
      <c r="M675" s="7"/>
      <c r="N675" s="7"/>
      <c r="O675" s="7"/>
    </row>
    <row r="676" spans="10:15" s="3" customFormat="1" x14ac:dyDescent="0.25">
      <c r="J676" s="7"/>
      <c r="M676" s="7"/>
      <c r="N676" s="7"/>
      <c r="O676" s="7"/>
    </row>
    <row r="677" spans="10:15" s="3" customFormat="1" x14ac:dyDescent="0.25">
      <c r="J677" s="7"/>
      <c r="M677" s="7"/>
      <c r="N677" s="7"/>
      <c r="O677" s="7"/>
    </row>
    <row r="678" spans="10:15" s="3" customFormat="1" x14ac:dyDescent="0.25">
      <c r="J678" s="7"/>
      <c r="M678" s="7"/>
      <c r="N678" s="7"/>
      <c r="O678" s="7"/>
    </row>
    <row r="679" spans="10:15" s="3" customFormat="1" x14ac:dyDescent="0.25">
      <c r="J679" s="7"/>
      <c r="M679" s="7"/>
      <c r="N679" s="7"/>
      <c r="O679" s="7"/>
    </row>
    <row r="680" spans="10:15" s="3" customFormat="1" x14ac:dyDescent="0.25">
      <c r="J680" s="7"/>
      <c r="M680" s="7"/>
      <c r="N680" s="7"/>
      <c r="O680" s="7"/>
    </row>
    <row r="681" spans="10:15" s="3" customFormat="1" x14ac:dyDescent="0.25">
      <c r="J681" s="7"/>
      <c r="M681" s="7"/>
      <c r="N681" s="7"/>
      <c r="O681" s="7"/>
    </row>
    <row r="682" spans="10:15" s="3" customFormat="1" x14ac:dyDescent="0.25">
      <c r="J682" s="7"/>
      <c r="M682" s="7"/>
      <c r="N682" s="7"/>
      <c r="O682" s="7"/>
    </row>
    <row r="683" spans="10:15" s="3" customFormat="1" x14ac:dyDescent="0.25">
      <c r="J683" s="7"/>
      <c r="M683" s="7"/>
      <c r="N683" s="7"/>
      <c r="O683" s="7"/>
    </row>
    <row r="684" spans="10:15" s="3" customFormat="1" x14ac:dyDescent="0.25">
      <c r="J684" s="7"/>
      <c r="M684" s="7"/>
      <c r="N684" s="7"/>
      <c r="O684" s="7"/>
    </row>
    <row r="685" spans="10:15" s="3" customFormat="1" x14ac:dyDescent="0.25">
      <c r="J685" s="7"/>
      <c r="M685" s="7"/>
      <c r="N685" s="7"/>
      <c r="O685" s="7"/>
    </row>
    <row r="686" spans="10:15" s="3" customFormat="1" x14ac:dyDescent="0.25">
      <c r="J686" s="7"/>
      <c r="M686" s="7"/>
      <c r="N686" s="7"/>
      <c r="O686" s="7"/>
    </row>
    <row r="687" spans="10:15" s="3" customFormat="1" x14ac:dyDescent="0.25">
      <c r="J687" s="7"/>
      <c r="M687" s="7"/>
      <c r="N687" s="7"/>
      <c r="O687" s="7"/>
    </row>
    <row r="688" spans="10:15" s="3" customFormat="1" x14ac:dyDescent="0.25">
      <c r="J688" s="7"/>
      <c r="M688" s="7"/>
      <c r="N688" s="7"/>
      <c r="O688" s="7"/>
    </row>
    <row r="689" spans="10:15" s="3" customFormat="1" x14ac:dyDescent="0.25">
      <c r="J689" s="7"/>
      <c r="M689" s="7"/>
      <c r="N689" s="7"/>
      <c r="O689" s="7"/>
    </row>
    <row r="690" spans="10:15" s="3" customFormat="1" x14ac:dyDescent="0.25">
      <c r="J690" s="7"/>
      <c r="M690" s="7"/>
      <c r="N690" s="7"/>
      <c r="O690" s="7"/>
    </row>
    <row r="691" spans="10:15" s="3" customFormat="1" x14ac:dyDescent="0.25">
      <c r="J691" s="7"/>
      <c r="M691" s="7"/>
      <c r="N691" s="7"/>
      <c r="O691" s="7"/>
    </row>
    <row r="692" spans="10:15" s="3" customFormat="1" x14ac:dyDescent="0.25">
      <c r="J692" s="7"/>
      <c r="M692" s="7"/>
      <c r="N692" s="7"/>
      <c r="O692" s="7"/>
    </row>
    <row r="693" spans="10:15" s="3" customFormat="1" x14ac:dyDescent="0.25">
      <c r="J693" s="7"/>
      <c r="M693" s="7"/>
      <c r="N693" s="7"/>
      <c r="O693" s="7"/>
    </row>
    <row r="694" spans="10:15" s="3" customFormat="1" x14ac:dyDescent="0.25">
      <c r="J694" s="7"/>
      <c r="M694" s="7"/>
      <c r="N694" s="7"/>
      <c r="O694" s="7"/>
    </row>
    <row r="695" spans="10:15" s="3" customFormat="1" x14ac:dyDescent="0.25">
      <c r="J695" s="7"/>
      <c r="M695" s="7"/>
      <c r="N695" s="7"/>
      <c r="O695" s="7"/>
    </row>
    <row r="696" spans="10:15" s="3" customFormat="1" x14ac:dyDescent="0.25">
      <c r="J696" s="7"/>
      <c r="M696" s="7"/>
      <c r="N696" s="7"/>
      <c r="O696" s="7"/>
    </row>
    <row r="697" spans="10:15" s="3" customFormat="1" x14ac:dyDescent="0.25">
      <c r="J697" s="7"/>
      <c r="M697" s="7"/>
      <c r="N697" s="7"/>
      <c r="O697" s="7"/>
    </row>
    <row r="698" spans="10:15" s="3" customFormat="1" x14ac:dyDescent="0.25">
      <c r="J698" s="7"/>
      <c r="M698" s="7"/>
      <c r="N698" s="7"/>
      <c r="O698" s="7"/>
    </row>
    <row r="699" spans="10:15" s="3" customFormat="1" x14ac:dyDescent="0.25">
      <c r="J699" s="7"/>
      <c r="M699" s="7"/>
      <c r="N699" s="7"/>
      <c r="O699" s="7"/>
    </row>
    <row r="700" spans="10:15" s="3" customFormat="1" x14ac:dyDescent="0.25">
      <c r="J700" s="7"/>
      <c r="M700" s="7"/>
      <c r="N700" s="7"/>
      <c r="O700" s="7"/>
    </row>
    <row r="701" spans="10:15" s="3" customFormat="1" x14ac:dyDescent="0.25">
      <c r="J701" s="7"/>
      <c r="M701" s="7"/>
      <c r="N701" s="7"/>
      <c r="O701" s="7"/>
    </row>
    <row r="702" spans="10:15" s="3" customFormat="1" x14ac:dyDescent="0.25">
      <c r="J702" s="7"/>
      <c r="M702" s="7"/>
      <c r="N702" s="7"/>
      <c r="O702" s="7"/>
    </row>
    <row r="703" spans="10:15" s="3" customFormat="1" x14ac:dyDescent="0.25">
      <c r="J703" s="7"/>
      <c r="M703" s="7"/>
      <c r="N703" s="7"/>
      <c r="O703" s="7"/>
    </row>
    <row r="704" spans="10:15" s="3" customFormat="1" x14ac:dyDescent="0.25">
      <c r="J704" s="7"/>
      <c r="M704" s="7"/>
      <c r="N704" s="7"/>
      <c r="O704" s="7"/>
    </row>
    <row r="705" spans="10:15" s="3" customFormat="1" x14ac:dyDescent="0.25">
      <c r="J705" s="7"/>
      <c r="M705" s="7"/>
      <c r="N705" s="7"/>
      <c r="O705" s="7"/>
    </row>
    <row r="706" spans="10:15" s="3" customFormat="1" x14ac:dyDescent="0.25">
      <c r="J706" s="7"/>
      <c r="M706" s="7"/>
      <c r="N706" s="7"/>
      <c r="O706" s="7"/>
    </row>
    <row r="707" spans="10:15" s="3" customFormat="1" x14ac:dyDescent="0.25">
      <c r="J707" s="7"/>
      <c r="M707" s="7"/>
      <c r="N707" s="7"/>
      <c r="O707" s="7"/>
    </row>
    <row r="708" spans="10:15" s="3" customFormat="1" x14ac:dyDescent="0.25">
      <c r="J708" s="7"/>
      <c r="M708" s="7"/>
      <c r="N708" s="7"/>
      <c r="O708" s="7"/>
    </row>
    <row r="709" spans="10:15" s="3" customFormat="1" x14ac:dyDescent="0.25">
      <c r="J709" s="7"/>
      <c r="M709" s="7"/>
      <c r="N709" s="7"/>
      <c r="O709" s="7"/>
    </row>
    <row r="710" spans="10:15" s="3" customFormat="1" x14ac:dyDescent="0.25">
      <c r="J710" s="7"/>
      <c r="M710" s="7"/>
      <c r="N710" s="7"/>
      <c r="O710" s="7"/>
    </row>
    <row r="711" spans="10:15" s="3" customFormat="1" x14ac:dyDescent="0.25">
      <c r="J711" s="7"/>
      <c r="M711" s="7"/>
      <c r="N711" s="7"/>
      <c r="O711" s="7"/>
    </row>
    <row r="712" spans="10:15" s="3" customFormat="1" x14ac:dyDescent="0.25">
      <c r="J712" s="7"/>
      <c r="M712" s="7"/>
      <c r="N712" s="7"/>
      <c r="O712" s="7"/>
    </row>
    <row r="713" spans="10:15" s="3" customFormat="1" x14ac:dyDescent="0.25">
      <c r="J713" s="7"/>
      <c r="M713" s="7"/>
      <c r="N713" s="7"/>
      <c r="O713" s="7"/>
    </row>
    <row r="714" spans="10:15" s="3" customFormat="1" x14ac:dyDescent="0.25">
      <c r="J714" s="7"/>
      <c r="M714" s="7"/>
      <c r="N714" s="7"/>
      <c r="O714" s="7"/>
    </row>
    <row r="715" spans="10:15" s="3" customFormat="1" x14ac:dyDescent="0.25">
      <c r="J715" s="7"/>
      <c r="M715" s="7"/>
      <c r="N715" s="7"/>
      <c r="O715" s="7"/>
    </row>
    <row r="716" spans="10:15" s="3" customFormat="1" x14ac:dyDescent="0.25">
      <c r="J716" s="7"/>
      <c r="M716" s="7"/>
      <c r="N716" s="7"/>
      <c r="O716" s="7"/>
    </row>
    <row r="717" spans="10:15" s="3" customFormat="1" x14ac:dyDescent="0.25">
      <c r="J717" s="7"/>
      <c r="M717" s="7"/>
      <c r="N717" s="7"/>
      <c r="O717" s="7"/>
    </row>
    <row r="718" spans="10:15" s="3" customFormat="1" x14ac:dyDescent="0.25">
      <c r="J718" s="7"/>
      <c r="M718" s="7"/>
      <c r="N718" s="7"/>
      <c r="O718" s="7"/>
    </row>
    <row r="719" spans="10:15" s="3" customFormat="1" x14ac:dyDescent="0.25">
      <c r="J719" s="7"/>
      <c r="M719" s="7"/>
      <c r="N719" s="7"/>
      <c r="O719" s="7"/>
    </row>
    <row r="720" spans="10:15" s="3" customFormat="1" x14ac:dyDescent="0.25">
      <c r="J720" s="7"/>
      <c r="M720" s="7"/>
      <c r="N720" s="7"/>
      <c r="O720" s="7"/>
    </row>
    <row r="721" spans="10:15" s="3" customFormat="1" x14ac:dyDescent="0.25">
      <c r="J721" s="7"/>
      <c r="M721" s="7"/>
      <c r="N721" s="7"/>
      <c r="O721" s="7"/>
    </row>
    <row r="722" spans="10:15" s="3" customFormat="1" x14ac:dyDescent="0.25">
      <c r="J722" s="7"/>
      <c r="M722" s="7"/>
      <c r="N722" s="7"/>
      <c r="O722" s="7"/>
    </row>
    <row r="723" spans="10:15" s="3" customFormat="1" x14ac:dyDescent="0.25">
      <c r="J723" s="7"/>
      <c r="M723" s="7"/>
      <c r="N723" s="7"/>
      <c r="O723" s="7"/>
    </row>
    <row r="724" spans="10:15" s="3" customFormat="1" x14ac:dyDescent="0.25">
      <c r="J724" s="7"/>
      <c r="M724" s="7"/>
      <c r="N724" s="7"/>
      <c r="O724" s="7"/>
    </row>
    <row r="725" spans="10:15" s="3" customFormat="1" x14ac:dyDescent="0.25">
      <c r="J725" s="7"/>
      <c r="M725" s="7"/>
      <c r="N725" s="7"/>
      <c r="O725" s="7"/>
    </row>
    <row r="726" spans="10:15" s="3" customFormat="1" x14ac:dyDescent="0.25">
      <c r="J726" s="7"/>
      <c r="M726" s="7"/>
      <c r="N726" s="7"/>
      <c r="O726" s="7"/>
    </row>
    <row r="727" spans="10:15" s="3" customFormat="1" x14ac:dyDescent="0.25">
      <c r="J727" s="7"/>
      <c r="M727" s="7"/>
      <c r="N727" s="7"/>
      <c r="O727" s="7"/>
    </row>
    <row r="728" spans="10:15" s="3" customFormat="1" x14ac:dyDescent="0.25">
      <c r="J728" s="7"/>
      <c r="M728" s="7"/>
      <c r="N728" s="7"/>
      <c r="O728" s="7"/>
    </row>
    <row r="729" spans="10:15" s="3" customFormat="1" x14ac:dyDescent="0.25">
      <c r="J729" s="7"/>
      <c r="M729" s="7"/>
      <c r="N729" s="7"/>
      <c r="O729" s="7"/>
    </row>
    <row r="730" spans="10:15" s="3" customFormat="1" x14ac:dyDescent="0.25">
      <c r="J730" s="7"/>
      <c r="M730" s="7"/>
      <c r="N730" s="7"/>
      <c r="O730" s="7"/>
    </row>
    <row r="731" spans="10:15" s="3" customFormat="1" x14ac:dyDescent="0.25">
      <c r="J731" s="7"/>
      <c r="M731" s="7"/>
      <c r="N731" s="7"/>
      <c r="O731" s="7"/>
    </row>
    <row r="732" spans="10:15" s="3" customFormat="1" x14ac:dyDescent="0.25">
      <c r="J732" s="7"/>
      <c r="M732" s="7"/>
      <c r="N732" s="7"/>
      <c r="O732" s="7"/>
    </row>
    <row r="733" spans="10:15" s="3" customFormat="1" x14ac:dyDescent="0.25">
      <c r="J733" s="7"/>
      <c r="M733" s="7"/>
      <c r="N733" s="7"/>
      <c r="O733" s="7"/>
    </row>
    <row r="734" spans="10:15" s="3" customFormat="1" x14ac:dyDescent="0.25">
      <c r="J734" s="7"/>
      <c r="M734" s="7"/>
      <c r="N734" s="7"/>
      <c r="O734" s="7"/>
    </row>
    <row r="735" spans="10:15" s="3" customFormat="1" x14ac:dyDescent="0.25">
      <c r="J735" s="7"/>
      <c r="M735" s="7"/>
      <c r="N735" s="7"/>
      <c r="O735" s="7"/>
    </row>
    <row r="736" spans="10:15" s="3" customFormat="1" x14ac:dyDescent="0.25">
      <c r="J736" s="7"/>
      <c r="M736" s="7"/>
      <c r="N736" s="7"/>
      <c r="O736" s="7"/>
    </row>
    <row r="737" spans="10:15" s="3" customFormat="1" x14ac:dyDescent="0.25">
      <c r="J737" s="7"/>
      <c r="M737" s="7"/>
      <c r="N737" s="7"/>
      <c r="O737" s="7"/>
    </row>
    <row r="738" spans="10:15" s="3" customFormat="1" x14ac:dyDescent="0.25">
      <c r="J738" s="7"/>
      <c r="M738" s="7"/>
      <c r="N738" s="7"/>
      <c r="O738" s="7"/>
    </row>
    <row r="739" spans="10:15" s="3" customFormat="1" x14ac:dyDescent="0.25">
      <c r="J739" s="7"/>
      <c r="M739" s="7"/>
      <c r="N739" s="7"/>
      <c r="O739" s="7"/>
    </row>
    <row r="740" spans="10:15" s="3" customFormat="1" x14ac:dyDescent="0.25">
      <c r="J740" s="7"/>
      <c r="M740" s="7"/>
      <c r="N740" s="7"/>
      <c r="O740" s="7"/>
    </row>
    <row r="741" spans="10:15" s="3" customFormat="1" x14ac:dyDescent="0.25">
      <c r="J741" s="7"/>
      <c r="M741" s="7"/>
      <c r="N741" s="7"/>
      <c r="O741" s="7"/>
    </row>
    <row r="742" spans="10:15" s="3" customFormat="1" x14ac:dyDescent="0.25">
      <c r="J742" s="7"/>
      <c r="M742" s="7"/>
      <c r="N742" s="7"/>
      <c r="O742" s="7"/>
    </row>
    <row r="743" spans="10:15" s="3" customFormat="1" x14ac:dyDescent="0.25">
      <c r="J743" s="7"/>
      <c r="M743" s="7"/>
      <c r="N743" s="7"/>
      <c r="O743" s="7"/>
    </row>
    <row r="744" spans="10:15" s="3" customFormat="1" x14ac:dyDescent="0.25">
      <c r="J744" s="7"/>
      <c r="M744" s="7"/>
      <c r="N744" s="7"/>
      <c r="O744" s="7"/>
    </row>
    <row r="745" spans="10:15" s="3" customFormat="1" x14ac:dyDescent="0.25">
      <c r="J745" s="7"/>
      <c r="M745" s="7"/>
      <c r="N745" s="7"/>
      <c r="O745" s="7"/>
    </row>
    <row r="746" spans="10:15" s="3" customFormat="1" x14ac:dyDescent="0.25">
      <c r="J746" s="7"/>
      <c r="M746" s="7"/>
      <c r="N746" s="7"/>
      <c r="O746" s="7"/>
    </row>
    <row r="747" spans="10:15" s="3" customFormat="1" x14ac:dyDescent="0.25">
      <c r="J747" s="7"/>
      <c r="M747" s="7"/>
      <c r="N747" s="7"/>
      <c r="O747" s="7"/>
    </row>
    <row r="748" spans="10:15" s="3" customFormat="1" x14ac:dyDescent="0.25">
      <c r="J748" s="7"/>
      <c r="M748" s="7"/>
      <c r="N748" s="7"/>
      <c r="O748" s="7"/>
    </row>
    <row r="749" spans="10:15" s="3" customFormat="1" x14ac:dyDescent="0.25">
      <c r="J749" s="7"/>
      <c r="M749" s="7"/>
      <c r="N749" s="7"/>
      <c r="O749" s="7"/>
    </row>
    <row r="750" spans="10:15" s="3" customFormat="1" x14ac:dyDescent="0.25">
      <c r="J750" s="7"/>
      <c r="M750" s="7"/>
      <c r="N750" s="7"/>
      <c r="O750" s="7"/>
    </row>
    <row r="751" spans="10:15" s="3" customFormat="1" x14ac:dyDescent="0.25">
      <c r="J751" s="7"/>
      <c r="M751" s="7"/>
      <c r="N751" s="7"/>
      <c r="O751" s="7"/>
    </row>
    <row r="752" spans="10:15" s="3" customFormat="1" x14ac:dyDescent="0.25">
      <c r="J752" s="7"/>
      <c r="M752" s="7"/>
      <c r="N752" s="7"/>
      <c r="O752" s="7"/>
    </row>
    <row r="753" spans="10:15" s="3" customFormat="1" x14ac:dyDescent="0.25">
      <c r="J753" s="7"/>
      <c r="M753" s="7"/>
      <c r="N753" s="7"/>
      <c r="O753" s="7"/>
    </row>
    <row r="754" spans="10:15" s="3" customFormat="1" x14ac:dyDescent="0.25">
      <c r="J754" s="7"/>
      <c r="M754" s="7"/>
      <c r="N754" s="7"/>
      <c r="O754" s="7"/>
    </row>
    <row r="755" spans="10:15" s="3" customFormat="1" x14ac:dyDescent="0.25">
      <c r="J755" s="7"/>
      <c r="M755" s="7"/>
      <c r="N755" s="7"/>
      <c r="O755" s="7"/>
    </row>
    <row r="756" spans="10:15" s="3" customFormat="1" x14ac:dyDescent="0.25">
      <c r="J756" s="7"/>
      <c r="M756" s="7"/>
      <c r="N756" s="7"/>
      <c r="O756" s="7"/>
    </row>
    <row r="757" spans="10:15" s="3" customFormat="1" x14ac:dyDescent="0.25">
      <c r="J757" s="7"/>
      <c r="M757" s="7"/>
      <c r="N757" s="7"/>
      <c r="O757" s="7"/>
    </row>
    <row r="758" spans="10:15" s="3" customFormat="1" x14ac:dyDescent="0.25">
      <c r="J758" s="7"/>
      <c r="M758" s="7"/>
      <c r="N758" s="7"/>
      <c r="O758" s="7"/>
    </row>
    <row r="759" spans="10:15" s="3" customFormat="1" x14ac:dyDescent="0.25">
      <c r="J759" s="7"/>
      <c r="M759" s="7"/>
      <c r="N759" s="7"/>
      <c r="O759" s="7"/>
    </row>
    <row r="760" spans="10:15" s="3" customFormat="1" x14ac:dyDescent="0.25">
      <c r="J760" s="7"/>
      <c r="M760" s="7"/>
      <c r="N760" s="7"/>
      <c r="O760" s="7"/>
    </row>
    <row r="761" spans="10:15" s="3" customFormat="1" x14ac:dyDescent="0.25">
      <c r="J761" s="7"/>
      <c r="M761" s="7"/>
      <c r="N761" s="7"/>
      <c r="O761" s="7"/>
    </row>
    <row r="762" spans="10:15" s="3" customFormat="1" x14ac:dyDescent="0.25">
      <c r="J762" s="7"/>
      <c r="M762" s="7"/>
      <c r="N762" s="7"/>
      <c r="O762" s="7"/>
    </row>
    <row r="763" spans="10:15" s="3" customFormat="1" x14ac:dyDescent="0.25">
      <c r="J763" s="7"/>
      <c r="M763" s="7"/>
      <c r="N763" s="7"/>
      <c r="O763" s="7"/>
    </row>
    <row r="764" spans="10:15" s="3" customFormat="1" x14ac:dyDescent="0.25">
      <c r="J764" s="7"/>
      <c r="M764" s="7"/>
      <c r="N764" s="7"/>
      <c r="O764" s="7"/>
    </row>
    <row r="765" spans="10:15" s="3" customFormat="1" x14ac:dyDescent="0.25">
      <c r="J765" s="7"/>
      <c r="M765" s="7"/>
      <c r="N765" s="7"/>
      <c r="O765" s="7"/>
    </row>
    <row r="766" spans="10:15" s="3" customFormat="1" x14ac:dyDescent="0.25">
      <c r="J766" s="7"/>
      <c r="M766" s="7"/>
      <c r="N766" s="7"/>
      <c r="O766" s="7"/>
    </row>
    <row r="767" spans="10:15" s="3" customFormat="1" x14ac:dyDescent="0.25">
      <c r="J767" s="7"/>
      <c r="M767" s="7"/>
      <c r="N767" s="7"/>
      <c r="O767" s="7"/>
    </row>
    <row r="768" spans="10:15" s="3" customFormat="1" x14ac:dyDescent="0.25">
      <c r="J768" s="7"/>
      <c r="M768" s="7"/>
      <c r="N768" s="7"/>
      <c r="O768" s="7"/>
    </row>
    <row r="769" spans="10:15" s="3" customFormat="1" x14ac:dyDescent="0.25">
      <c r="J769" s="7"/>
      <c r="M769" s="7"/>
      <c r="N769" s="7"/>
      <c r="O769" s="7"/>
    </row>
    <row r="770" spans="10:15" s="3" customFormat="1" x14ac:dyDescent="0.25">
      <c r="J770" s="7"/>
      <c r="M770" s="7"/>
      <c r="N770" s="7"/>
      <c r="O770" s="7"/>
    </row>
    <row r="771" spans="10:15" s="3" customFormat="1" x14ac:dyDescent="0.25">
      <c r="J771" s="7"/>
      <c r="M771" s="7"/>
      <c r="N771" s="7"/>
      <c r="O771" s="7"/>
    </row>
    <row r="772" spans="10:15" s="3" customFormat="1" x14ac:dyDescent="0.25">
      <c r="J772" s="7"/>
      <c r="M772" s="7"/>
      <c r="N772" s="7"/>
      <c r="O772" s="7"/>
    </row>
    <row r="773" spans="10:15" s="3" customFormat="1" x14ac:dyDescent="0.25">
      <c r="J773" s="7"/>
      <c r="M773" s="7"/>
      <c r="N773" s="7"/>
      <c r="O773" s="7"/>
    </row>
    <row r="774" spans="10:15" s="3" customFormat="1" x14ac:dyDescent="0.25">
      <c r="J774" s="7"/>
      <c r="M774" s="7"/>
      <c r="N774" s="7"/>
      <c r="O774" s="7"/>
    </row>
    <row r="775" spans="10:15" s="3" customFormat="1" x14ac:dyDescent="0.25">
      <c r="J775" s="7"/>
      <c r="M775" s="7"/>
      <c r="N775" s="7"/>
      <c r="O775" s="7"/>
    </row>
    <row r="776" spans="10:15" s="3" customFormat="1" x14ac:dyDescent="0.25">
      <c r="J776" s="7"/>
      <c r="M776" s="7"/>
      <c r="N776" s="7"/>
      <c r="O776" s="7"/>
    </row>
    <row r="777" spans="10:15" s="3" customFormat="1" x14ac:dyDescent="0.25">
      <c r="J777" s="7"/>
      <c r="M777" s="7"/>
      <c r="N777" s="7"/>
      <c r="O777" s="7"/>
    </row>
    <row r="778" spans="10:15" s="3" customFormat="1" x14ac:dyDescent="0.25">
      <c r="J778" s="7"/>
      <c r="M778" s="7"/>
      <c r="N778" s="7"/>
      <c r="O778" s="7"/>
    </row>
    <row r="779" spans="10:15" s="3" customFormat="1" x14ac:dyDescent="0.25">
      <c r="J779" s="7"/>
      <c r="M779" s="7"/>
      <c r="N779" s="7"/>
      <c r="O779" s="7"/>
    </row>
    <row r="780" spans="10:15" s="3" customFormat="1" x14ac:dyDescent="0.25">
      <c r="J780" s="7"/>
      <c r="M780" s="7"/>
      <c r="N780" s="7"/>
      <c r="O780" s="7"/>
    </row>
    <row r="781" spans="10:15" s="3" customFormat="1" x14ac:dyDescent="0.25">
      <c r="J781" s="7"/>
      <c r="M781" s="7"/>
      <c r="N781" s="7"/>
      <c r="O781" s="7"/>
    </row>
    <row r="782" spans="10:15" s="3" customFormat="1" x14ac:dyDescent="0.25">
      <c r="J782" s="7"/>
      <c r="M782" s="7"/>
      <c r="N782" s="7"/>
      <c r="O782" s="7"/>
    </row>
    <row r="783" spans="10:15" s="3" customFormat="1" x14ac:dyDescent="0.25">
      <c r="J783" s="7"/>
      <c r="M783" s="7"/>
      <c r="N783" s="7"/>
      <c r="O783" s="7"/>
    </row>
    <row r="784" spans="10:15" s="3" customFormat="1" x14ac:dyDescent="0.25">
      <c r="J784" s="7"/>
      <c r="M784" s="7"/>
      <c r="N784" s="7"/>
      <c r="O784" s="7"/>
    </row>
    <row r="785" spans="10:15" s="3" customFormat="1" x14ac:dyDescent="0.25">
      <c r="J785" s="7"/>
      <c r="M785" s="7"/>
      <c r="N785" s="7"/>
      <c r="O785" s="7"/>
    </row>
    <row r="786" spans="10:15" s="3" customFormat="1" x14ac:dyDescent="0.25">
      <c r="J786" s="7"/>
      <c r="M786" s="7"/>
      <c r="N786" s="7"/>
      <c r="O786" s="7"/>
    </row>
    <row r="787" spans="10:15" s="3" customFormat="1" x14ac:dyDescent="0.25">
      <c r="J787" s="7"/>
      <c r="M787" s="7"/>
      <c r="N787" s="7"/>
      <c r="O787" s="7"/>
    </row>
    <row r="788" spans="10:15" s="3" customFormat="1" x14ac:dyDescent="0.25">
      <c r="J788" s="7"/>
      <c r="M788" s="7"/>
      <c r="N788" s="7"/>
      <c r="O788" s="7"/>
    </row>
    <row r="789" spans="10:15" s="3" customFormat="1" x14ac:dyDescent="0.25">
      <c r="J789" s="7"/>
      <c r="M789" s="7"/>
      <c r="N789" s="7"/>
      <c r="O789" s="7"/>
    </row>
    <row r="790" spans="10:15" s="3" customFormat="1" x14ac:dyDescent="0.25">
      <c r="J790" s="7"/>
      <c r="M790" s="7"/>
      <c r="N790" s="7"/>
      <c r="O790" s="7"/>
    </row>
    <row r="791" spans="10:15" s="3" customFormat="1" x14ac:dyDescent="0.25">
      <c r="J791" s="7"/>
      <c r="M791" s="7"/>
      <c r="N791" s="7"/>
      <c r="O791" s="7"/>
    </row>
    <row r="792" spans="10:15" s="3" customFormat="1" x14ac:dyDescent="0.25">
      <c r="J792" s="7"/>
      <c r="M792" s="7"/>
      <c r="N792" s="7"/>
      <c r="O792" s="7"/>
    </row>
    <row r="793" spans="10:15" s="3" customFormat="1" x14ac:dyDescent="0.25">
      <c r="J793" s="7"/>
      <c r="M793" s="7"/>
      <c r="N793" s="7"/>
      <c r="O793" s="7"/>
    </row>
    <row r="794" spans="10:15" s="3" customFormat="1" x14ac:dyDescent="0.25">
      <c r="J794" s="7"/>
      <c r="M794" s="7"/>
      <c r="N794" s="7"/>
      <c r="O794" s="7"/>
    </row>
    <row r="795" spans="10:15" s="3" customFormat="1" x14ac:dyDescent="0.25">
      <c r="J795" s="7"/>
      <c r="M795" s="7"/>
      <c r="N795" s="7"/>
      <c r="O795" s="7"/>
    </row>
    <row r="796" spans="10:15" s="3" customFormat="1" x14ac:dyDescent="0.25">
      <c r="J796" s="7"/>
      <c r="M796" s="7"/>
      <c r="N796" s="7"/>
      <c r="O796" s="7"/>
    </row>
    <row r="797" spans="10:15" s="3" customFormat="1" x14ac:dyDescent="0.25">
      <c r="J797" s="7"/>
      <c r="M797" s="7"/>
      <c r="N797" s="7"/>
      <c r="O797" s="7"/>
    </row>
    <row r="798" spans="10:15" s="3" customFormat="1" x14ac:dyDescent="0.25">
      <c r="J798" s="7"/>
      <c r="M798" s="7"/>
      <c r="N798" s="7"/>
      <c r="O798" s="7"/>
    </row>
    <row r="799" spans="10:15" s="3" customFormat="1" x14ac:dyDescent="0.25">
      <c r="J799" s="7"/>
      <c r="M799" s="7"/>
      <c r="N799" s="7"/>
      <c r="O799" s="7"/>
    </row>
    <row r="800" spans="10:15" s="3" customFormat="1" x14ac:dyDescent="0.25">
      <c r="J800" s="7"/>
      <c r="M800" s="7"/>
      <c r="N800" s="7"/>
      <c r="O800" s="7"/>
    </row>
    <row r="801" spans="10:15" s="3" customFormat="1" x14ac:dyDescent="0.25">
      <c r="J801" s="7"/>
      <c r="M801" s="7"/>
      <c r="N801" s="7"/>
      <c r="O801" s="7"/>
    </row>
    <row r="802" spans="10:15" s="3" customFormat="1" x14ac:dyDescent="0.25">
      <c r="J802" s="7"/>
      <c r="M802" s="7"/>
      <c r="N802" s="7"/>
      <c r="O802" s="7"/>
    </row>
    <row r="803" spans="10:15" s="3" customFormat="1" x14ac:dyDescent="0.25">
      <c r="J803" s="7"/>
      <c r="M803" s="7"/>
      <c r="N803" s="7"/>
      <c r="O803" s="7"/>
    </row>
    <row r="804" spans="10:15" s="3" customFormat="1" x14ac:dyDescent="0.25">
      <c r="J804" s="7"/>
      <c r="M804" s="7"/>
      <c r="N804" s="7"/>
      <c r="O804" s="7"/>
    </row>
    <row r="805" spans="10:15" s="3" customFormat="1" x14ac:dyDescent="0.25">
      <c r="J805" s="7"/>
      <c r="M805" s="7"/>
      <c r="N805" s="7"/>
      <c r="O805" s="7"/>
    </row>
    <row r="806" spans="10:15" s="3" customFormat="1" x14ac:dyDescent="0.25">
      <c r="J806" s="7"/>
      <c r="M806" s="7"/>
      <c r="N806" s="7"/>
      <c r="O806" s="7"/>
    </row>
    <row r="807" spans="10:15" s="3" customFormat="1" x14ac:dyDescent="0.25">
      <c r="J807" s="7"/>
      <c r="M807" s="7"/>
      <c r="N807" s="7"/>
      <c r="O807" s="7"/>
    </row>
    <row r="808" spans="10:15" s="3" customFormat="1" x14ac:dyDescent="0.25">
      <c r="J808" s="7"/>
      <c r="M808" s="7"/>
      <c r="N808" s="7"/>
      <c r="O808" s="7"/>
    </row>
    <row r="809" spans="10:15" s="3" customFormat="1" x14ac:dyDescent="0.25">
      <c r="J809" s="7"/>
      <c r="M809" s="7"/>
      <c r="N809" s="7"/>
      <c r="O809" s="7"/>
    </row>
    <row r="810" spans="10:15" s="3" customFormat="1" x14ac:dyDescent="0.25">
      <c r="J810" s="7"/>
      <c r="M810" s="7"/>
      <c r="N810" s="7"/>
      <c r="O810" s="7"/>
    </row>
    <row r="811" spans="10:15" s="3" customFormat="1" x14ac:dyDescent="0.25">
      <c r="J811" s="7"/>
      <c r="M811" s="7"/>
      <c r="N811" s="7"/>
      <c r="O811" s="7"/>
    </row>
    <row r="812" spans="10:15" s="3" customFormat="1" x14ac:dyDescent="0.25">
      <c r="J812" s="7"/>
      <c r="M812" s="7"/>
      <c r="N812" s="7"/>
      <c r="O812" s="7"/>
    </row>
    <row r="813" spans="10:15" s="3" customFormat="1" x14ac:dyDescent="0.25">
      <c r="J813" s="7"/>
      <c r="M813" s="7"/>
      <c r="N813" s="7"/>
      <c r="O813" s="7"/>
    </row>
    <row r="814" spans="10:15" s="3" customFormat="1" x14ac:dyDescent="0.25">
      <c r="J814" s="7"/>
      <c r="M814" s="7"/>
      <c r="N814" s="7"/>
      <c r="O814" s="7"/>
    </row>
    <row r="815" spans="10:15" s="3" customFormat="1" x14ac:dyDescent="0.25">
      <c r="J815" s="7"/>
      <c r="M815" s="7"/>
      <c r="N815" s="7"/>
      <c r="O815" s="7"/>
    </row>
    <row r="816" spans="10:15" s="3" customFormat="1" x14ac:dyDescent="0.25">
      <c r="J816" s="7"/>
      <c r="M816" s="7"/>
      <c r="N816" s="7"/>
      <c r="O816" s="7"/>
    </row>
    <row r="817" spans="10:15" s="3" customFormat="1" x14ac:dyDescent="0.25">
      <c r="J817" s="7"/>
      <c r="M817" s="7"/>
      <c r="N817" s="7"/>
      <c r="O817" s="7"/>
    </row>
    <row r="818" spans="10:15" s="3" customFormat="1" x14ac:dyDescent="0.25">
      <c r="J818" s="7"/>
      <c r="M818" s="7"/>
      <c r="N818" s="7"/>
      <c r="O818" s="7"/>
    </row>
    <row r="819" spans="10:15" s="3" customFormat="1" x14ac:dyDescent="0.25">
      <c r="J819" s="7"/>
      <c r="M819" s="7"/>
      <c r="N819" s="7"/>
      <c r="O819" s="7"/>
    </row>
    <row r="820" spans="10:15" s="3" customFormat="1" x14ac:dyDescent="0.25">
      <c r="J820" s="7"/>
      <c r="M820" s="7"/>
      <c r="N820" s="7"/>
      <c r="O820" s="7"/>
    </row>
    <row r="821" spans="10:15" s="3" customFormat="1" x14ac:dyDescent="0.25">
      <c r="J821" s="7"/>
      <c r="M821" s="7"/>
      <c r="N821" s="7"/>
      <c r="O821" s="7"/>
    </row>
    <row r="822" spans="10:15" s="3" customFormat="1" x14ac:dyDescent="0.25">
      <c r="J822" s="7"/>
      <c r="M822" s="7"/>
      <c r="N822" s="7"/>
      <c r="O822" s="7"/>
    </row>
    <row r="823" spans="10:15" s="3" customFormat="1" x14ac:dyDescent="0.25">
      <c r="J823" s="7"/>
      <c r="M823" s="7"/>
      <c r="N823" s="7"/>
      <c r="O823" s="7"/>
    </row>
    <row r="824" spans="10:15" s="3" customFormat="1" x14ac:dyDescent="0.25">
      <c r="J824" s="7"/>
      <c r="M824" s="7"/>
      <c r="N824" s="7"/>
      <c r="O824" s="7"/>
    </row>
    <row r="825" spans="10:15" s="3" customFormat="1" x14ac:dyDescent="0.25">
      <c r="J825" s="7"/>
      <c r="M825" s="7"/>
      <c r="N825" s="7"/>
      <c r="O825" s="7"/>
    </row>
    <row r="826" spans="10:15" s="3" customFormat="1" x14ac:dyDescent="0.25">
      <c r="J826" s="7"/>
      <c r="M826" s="7"/>
      <c r="N826" s="7"/>
      <c r="O826" s="7"/>
    </row>
    <row r="827" spans="10:15" s="3" customFormat="1" x14ac:dyDescent="0.25">
      <c r="J827" s="7"/>
      <c r="M827" s="7"/>
      <c r="N827" s="7"/>
      <c r="O827" s="7"/>
    </row>
    <row r="828" spans="10:15" s="3" customFormat="1" x14ac:dyDescent="0.25">
      <c r="J828" s="7"/>
      <c r="M828" s="7"/>
      <c r="N828" s="7"/>
      <c r="O828" s="7"/>
    </row>
    <row r="829" spans="10:15" s="3" customFormat="1" x14ac:dyDescent="0.25">
      <c r="J829" s="7"/>
      <c r="M829" s="7"/>
      <c r="N829" s="7"/>
      <c r="O829" s="7"/>
    </row>
    <row r="830" spans="10:15" s="3" customFormat="1" x14ac:dyDescent="0.25">
      <c r="J830" s="7"/>
      <c r="M830" s="7"/>
      <c r="N830" s="7"/>
      <c r="O830" s="7"/>
    </row>
    <row r="831" spans="10:15" s="3" customFormat="1" x14ac:dyDescent="0.25">
      <c r="J831" s="7"/>
      <c r="M831" s="7"/>
      <c r="N831" s="7"/>
      <c r="O831" s="7"/>
    </row>
    <row r="832" spans="10:15" s="3" customFormat="1" x14ac:dyDescent="0.25">
      <c r="J832" s="7"/>
      <c r="M832" s="7"/>
      <c r="N832" s="7"/>
      <c r="O832" s="7"/>
    </row>
    <row r="833" spans="10:15" s="3" customFormat="1" x14ac:dyDescent="0.25">
      <c r="J833" s="7"/>
      <c r="M833" s="7"/>
      <c r="N833" s="7"/>
      <c r="O833" s="7"/>
    </row>
    <row r="834" spans="10:15" s="3" customFormat="1" x14ac:dyDescent="0.25">
      <c r="J834" s="7"/>
      <c r="M834" s="7"/>
      <c r="N834" s="7"/>
      <c r="O834" s="7"/>
    </row>
    <row r="835" spans="10:15" s="3" customFormat="1" x14ac:dyDescent="0.25">
      <c r="J835" s="7"/>
      <c r="M835" s="7"/>
      <c r="N835" s="7"/>
      <c r="O835" s="7"/>
    </row>
    <row r="836" spans="10:15" s="3" customFormat="1" x14ac:dyDescent="0.25">
      <c r="J836" s="7"/>
      <c r="M836" s="7"/>
      <c r="N836" s="7"/>
      <c r="O836" s="7"/>
    </row>
    <row r="837" spans="10:15" s="3" customFormat="1" x14ac:dyDescent="0.25">
      <c r="J837" s="7"/>
      <c r="M837" s="7"/>
      <c r="N837" s="7"/>
      <c r="O837" s="7"/>
    </row>
    <row r="838" spans="10:15" s="3" customFormat="1" x14ac:dyDescent="0.25">
      <c r="J838" s="7"/>
      <c r="M838" s="7"/>
      <c r="N838" s="7"/>
      <c r="O838" s="7"/>
    </row>
    <row r="839" spans="10:15" s="3" customFormat="1" x14ac:dyDescent="0.25">
      <c r="J839" s="7"/>
      <c r="M839" s="7"/>
      <c r="N839" s="7"/>
      <c r="O839" s="7"/>
    </row>
    <row r="840" spans="10:15" s="3" customFormat="1" x14ac:dyDescent="0.25">
      <c r="J840" s="7"/>
      <c r="M840" s="7"/>
      <c r="N840" s="7"/>
      <c r="O840" s="7"/>
    </row>
    <row r="841" spans="10:15" s="3" customFormat="1" x14ac:dyDescent="0.25">
      <c r="J841" s="7"/>
      <c r="M841" s="7"/>
      <c r="N841" s="7"/>
      <c r="O841" s="7"/>
    </row>
    <row r="842" spans="10:15" s="3" customFormat="1" x14ac:dyDescent="0.25">
      <c r="J842" s="7"/>
      <c r="M842" s="7"/>
      <c r="N842" s="7"/>
      <c r="O842" s="7"/>
    </row>
    <row r="843" spans="10:15" s="3" customFormat="1" x14ac:dyDescent="0.25">
      <c r="J843" s="7"/>
      <c r="M843" s="7"/>
      <c r="N843" s="7"/>
      <c r="O843" s="7"/>
    </row>
    <row r="844" spans="10:15" s="3" customFormat="1" x14ac:dyDescent="0.25">
      <c r="J844" s="7"/>
      <c r="M844" s="7"/>
      <c r="N844" s="7"/>
      <c r="O844" s="7"/>
    </row>
    <row r="845" spans="10:15" s="3" customFormat="1" x14ac:dyDescent="0.25">
      <c r="J845" s="7"/>
      <c r="M845" s="7"/>
      <c r="N845" s="7"/>
      <c r="O845" s="7"/>
    </row>
    <row r="846" spans="10:15" s="3" customFormat="1" x14ac:dyDescent="0.25">
      <c r="J846" s="7"/>
      <c r="M846" s="7"/>
      <c r="N846" s="7"/>
      <c r="O846" s="7"/>
    </row>
    <row r="847" spans="10:15" s="3" customFormat="1" x14ac:dyDescent="0.25">
      <c r="J847" s="7"/>
      <c r="M847" s="7"/>
      <c r="N847" s="7"/>
      <c r="O847" s="7"/>
    </row>
    <row r="848" spans="10:15" s="3" customFormat="1" x14ac:dyDescent="0.25">
      <c r="J848" s="7"/>
      <c r="M848" s="7"/>
      <c r="N848" s="7"/>
      <c r="O848" s="7"/>
    </row>
    <row r="849" spans="10:15" s="3" customFormat="1" x14ac:dyDescent="0.25">
      <c r="J849" s="7"/>
      <c r="M849" s="7"/>
      <c r="N849" s="7"/>
      <c r="O849" s="7"/>
    </row>
    <row r="850" spans="10:15" s="3" customFormat="1" x14ac:dyDescent="0.25">
      <c r="J850" s="7"/>
      <c r="M850" s="7"/>
      <c r="N850" s="7"/>
      <c r="O850" s="7"/>
    </row>
    <row r="851" spans="10:15" s="3" customFormat="1" x14ac:dyDescent="0.25">
      <c r="J851" s="7"/>
      <c r="M851" s="7"/>
      <c r="N851" s="7"/>
      <c r="O851" s="7"/>
    </row>
    <row r="852" spans="10:15" s="3" customFormat="1" x14ac:dyDescent="0.25">
      <c r="J852" s="7"/>
      <c r="M852" s="7"/>
      <c r="N852" s="7"/>
      <c r="O852" s="7"/>
    </row>
    <row r="853" spans="10:15" s="3" customFormat="1" x14ac:dyDescent="0.25">
      <c r="J853" s="7"/>
      <c r="M853" s="7"/>
      <c r="N853" s="7"/>
      <c r="O853" s="7"/>
    </row>
    <row r="854" spans="10:15" s="3" customFormat="1" x14ac:dyDescent="0.25">
      <c r="J854" s="7"/>
      <c r="M854" s="7"/>
      <c r="N854" s="7"/>
      <c r="O854" s="7"/>
    </row>
    <row r="855" spans="10:15" s="3" customFormat="1" x14ac:dyDescent="0.25">
      <c r="J855" s="7"/>
      <c r="M855" s="7"/>
      <c r="N855" s="7"/>
      <c r="O855" s="7"/>
    </row>
    <row r="856" spans="10:15" s="3" customFormat="1" x14ac:dyDescent="0.25">
      <c r="J856" s="7"/>
      <c r="M856" s="7"/>
      <c r="N856" s="7"/>
      <c r="O856" s="7"/>
    </row>
    <row r="857" spans="10:15" s="3" customFormat="1" x14ac:dyDescent="0.25">
      <c r="J857" s="7"/>
      <c r="M857" s="7"/>
      <c r="N857" s="7"/>
      <c r="O857" s="7"/>
    </row>
    <row r="858" spans="10:15" s="3" customFormat="1" x14ac:dyDescent="0.25">
      <c r="J858" s="7"/>
      <c r="M858" s="7"/>
      <c r="N858" s="7"/>
      <c r="O858" s="7"/>
    </row>
    <row r="859" spans="10:15" s="3" customFormat="1" x14ac:dyDescent="0.25">
      <c r="J859" s="7"/>
      <c r="M859" s="7"/>
      <c r="N859" s="7"/>
      <c r="O859" s="7"/>
    </row>
    <row r="860" spans="10:15" s="3" customFormat="1" x14ac:dyDescent="0.25">
      <c r="J860" s="7"/>
      <c r="M860" s="7"/>
      <c r="N860" s="7"/>
      <c r="O860" s="7"/>
    </row>
    <row r="861" spans="10:15" s="3" customFormat="1" x14ac:dyDescent="0.25">
      <c r="J861" s="7"/>
      <c r="M861" s="7"/>
      <c r="N861" s="7"/>
      <c r="O861" s="7"/>
    </row>
    <row r="862" spans="10:15" s="3" customFormat="1" x14ac:dyDescent="0.25">
      <c r="J862" s="7"/>
      <c r="M862" s="7"/>
      <c r="N862" s="7"/>
      <c r="O862" s="7"/>
    </row>
    <row r="863" spans="10:15" s="3" customFormat="1" x14ac:dyDescent="0.25">
      <c r="J863" s="7"/>
      <c r="M863" s="7"/>
      <c r="N863" s="7"/>
      <c r="O863" s="7"/>
    </row>
    <row r="864" spans="10:15" s="3" customFormat="1" x14ac:dyDescent="0.25">
      <c r="J864" s="7"/>
      <c r="M864" s="7"/>
      <c r="N864" s="7"/>
      <c r="O864" s="7"/>
    </row>
    <row r="865" spans="10:15" s="3" customFormat="1" x14ac:dyDescent="0.25">
      <c r="J865" s="7"/>
      <c r="M865" s="7"/>
      <c r="N865" s="7"/>
      <c r="O865" s="7"/>
    </row>
    <row r="866" spans="10:15" s="3" customFormat="1" x14ac:dyDescent="0.25">
      <c r="J866" s="7"/>
      <c r="M866" s="7"/>
      <c r="N866" s="7"/>
      <c r="O866" s="7"/>
    </row>
    <row r="867" spans="10:15" s="3" customFormat="1" x14ac:dyDescent="0.25">
      <c r="J867" s="7"/>
      <c r="M867" s="7"/>
      <c r="N867" s="7"/>
      <c r="O867" s="7"/>
    </row>
    <row r="868" spans="10:15" s="3" customFormat="1" x14ac:dyDescent="0.25">
      <c r="J868" s="7"/>
      <c r="M868" s="7"/>
      <c r="N868" s="7"/>
      <c r="O868" s="7"/>
    </row>
    <row r="869" spans="10:15" s="3" customFormat="1" x14ac:dyDescent="0.25">
      <c r="J869" s="7"/>
      <c r="M869" s="7"/>
      <c r="N869" s="7"/>
      <c r="O869" s="7"/>
    </row>
    <row r="870" spans="10:15" s="3" customFormat="1" x14ac:dyDescent="0.25">
      <c r="J870" s="7"/>
      <c r="M870" s="7"/>
      <c r="N870" s="7"/>
      <c r="O870" s="7"/>
    </row>
    <row r="871" spans="10:15" s="3" customFormat="1" x14ac:dyDescent="0.25">
      <c r="J871" s="7"/>
      <c r="M871" s="7"/>
      <c r="N871" s="7"/>
      <c r="O871" s="7"/>
    </row>
    <row r="872" spans="10:15" s="3" customFormat="1" x14ac:dyDescent="0.25">
      <c r="J872" s="7"/>
      <c r="M872" s="7"/>
      <c r="N872" s="7"/>
      <c r="O872" s="7"/>
    </row>
    <row r="873" spans="10:15" s="3" customFormat="1" x14ac:dyDescent="0.25">
      <c r="J873" s="7"/>
      <c r="M873" s="7"/>
      <c r="N873" s="7"/>
      <c r="O873" s="7"/>
    </row>
    <row r="874" spans="10:15" s="3" customFormat="1" x14ac:dyDescent="0.25">
      <c r="J874" s="7"/>
      <c r="M874" s="7"/>
      <c r="N874" s="7"/>
      <c r="O874" s="7"/>
    </row>
    <row r="875" spans="10:15" s="3" customFormat="1" x14ac:dyDescent="0.25">
      <c r="J875" s="7"/>
      <c r="M875" s="7"/>
      <c r="N875" s="7"/>
      <c r="O875" s="7"/>
    </row>
    <row r="876" spans="10:15" s="3" customFormat="1" x14ac:dyDescent="0.25">
      <c r="J876" s="7"/>
      <c r="M876" s="7"/>
      <c r="N876" s="7"/>
      <c r="O876" s="7"/>
    </row>
    <row r="877" spans="10:15" s="3" customFormat="1" x14ac:dyDescent="0.25">
      <c r="J877" s="7"/>
      <c r="M877" s="7"/>
      <c r="N877" s="7"/>
      <c r="O877" s="7"/>
    </row>
    <row r="878" spans="10:15" s="3" customFormat="1" x14ac:dyDescent="0.25">
      <c r="J878" s="7"/>
      <c r="M878" s="7"/>
      <c r="N878" s="7"/>
      <c r="O878" s="7"/>
    </row>
    <row r="879" spans="10:15" s="3" customFormat="1" x14ac:dyDescent="0.25">
      <c r="J879" s="7"/>
      <c r="M879" s="7"/>
      <c r="N879" s="7"/>
      <c r="O879" s="7"/>
    </row>
    <row r="880" spans="10:15" s="3" customFormat="1" x14ac:dyDescent="0.25">
      <c r="J880" s="7"/>
      <c r="M880" s="7"/>
      <c r="N880" s="7"/>
      <c r="O880" s="7"/>
    </row>
    <row r="881" spans="10:15" s="3" customFormat="1" x14ac:dyDescent="0.25">
      <c r="J881" s="7"/>
      <c r="M881" s="7"/>
      <c r="N881" s="7"/>
      <c r="O881" s="7"/>
    </row>
    <row r="882" spans="10:15" s="3" customFormat="1" x14ac:dyDescent="0.25">
      <c r="J882" s="7"/>
      <c r="M882" s="7"/>
      <c r="N882" s="7"/>
      <c r="O882" s="7"/>
    </row>
    <row r="883" spans="10:15" s="3" customFormat="1" x14ac:dyDescent="0.25">
      <c r="J883" s="7"/>
      <c r="M883" s="7"/>
      <c r="N883" s="7"/>
      <c r="O883" s="7"/>
    </row>
    <row r="884" spans="10:15" s="3" customFormat="1" x14ac:dyDescent="0.25">
      <c r="J884" s="7"/>
      <c r="M884" s="7"/>
      <c r="N884" s="7"/>
      <c r="O884" s="7"/>
    </row>
    <row r="885" spans="10:15" s="3" customFormat="1" x14ac:dyDescent="0.25">
      <c r="J885" s="7"/>
      <c r="M885" s="7"/>
      <c r="N885" s="7"/>
      <c r="O885" s="7"/>
    </row>
    <row r="886" spans="10:15" s="3" customFormat="1" x14ac:dyDescent="0.25">
      <c r="J886" s="7"/>
      <c r="M886" s="7"/>
      <c r="N886" s="7"/>
      <c r="O886" s="7"/>
    </row>
    <row r="887" spans="10:15" s="3" customFormat="1" x14ac:dyDescent="0.25">
      <c r="J887" s="7"/>
      <c r="M887" s="7"/>
      <c r="N887" s="7"/>
      <c r="O887" s="7"/>
    </row>
    <row r="888" spans="10:15" s="3" customFormat="1" x14ac:dyDescent="0.25">
      <c r="J888" s="7"/>
      <c r="M888" s="7"/>
      <c r="N888" s="7"/>
      <c r="O888" s="7"/>
    </row>
    <row r="889" spans="10:15" s="3" customFormat="1" x14ac:dyDescent="0.25">
      <c r="J889" s="7"/>
      <c r="M889" s="7"/>
      <c r="N889" s="7"/>
      <c r="O889" s="7"/>
    </row>
    <row r="890" spans="10:15" s="3" customFormat="1" x14ac:dyDescent="0.25">
      <c r="J890" s="7"/>
      <c r="M890" s="7"/>
      <c r="N890" s="7"/>
      <c r="O890" s="7"/>
    </row>
    <row r="891" spans="10:15" s="3" customFormat="1" x14ac:dyDescent="0.25">
      <c r="J891" s="7"/>
      <c r="M891" s="7"/>
      <c r="N891" s="7"/>
      <c r="O891" s="7"/>
    </row>
    <row r="892" spans="10:15" s="3" customFormat="1" x14ac:dyDescent="0.25">
      <c r="J892" s="7"/>
      <c r="M892" s="7"/>
      <c r="N892" s="7"/>
      <c r="O892" s="7"/>
    </row>
    <row r="893" spans="10:15" s="3" customFormat="1" x14ac:dyDescent="0.25">
      <c r="J893" s="7"/>
      <c r="M893" s="7"/>
      <c r="N893" s="7"/>
      <c r="O893" s="7"/>
    </row>
    <row r="894" spans="10:15" s="3" customFormat="1" x14ac:dyDescent="0.25">
      <c r="J894" s="7"/>
      <c r="M894" s="7"/>
      <c r="N894" s="7"/>
      <c r="O894" s="7"/>
    </row>
    <row r="895" spans="10:15" s="3" customFormat="1" x14ac:dyDescent="0.25">
      <c r="J895" s="7"/>
      <c r="M895" s="7"/>
      <c r="N895" s="7"/>
      <c r="O895" s="7"/>
    </row>
    <row r="896" spans="10:15" s="3" customFormat="1" x14ac:dyDescent="0.25">
      <c r="J896" s="7"/>
      <c r="M896" s="7"/>
      <c r="N896" s="7"/>
      <c r="O896" s="7"/>
    </row>
    <row r="897" spans="10:15" s="3" customFormat="1" x14ac:dyDescent="0.25">
      <c r="J897" s="7"/>
      <c r="M897" s="7"/>
      <c r="N897" s="7"/>
      <c r="O897" s="7"/>
    </row>
    <row r="898" spans="10:15" s="3" customFormat="1" x14ac:dyDescent="0.25">
      <c r="J898" s="7"/>
      <c r="M898" s="7"/>
      <c r="N898" s="7"/>
      <c r="O898" s="7"/>
    </row>
    <row r="899" spans="10:15" s="3" customFormat="1" x14ac:dyDescent="0.25">
      <c r="J899" s="7"/>
      <c r="M899" s="7"/>
      <c r="N899" s="7"/>
      <c r="O899" s="7"/>
    </row>
    <row r="900" spans="10:15" s="3" customFormat="1" x14ac:dyDescent="0.25">
      <c r="J900" s="7"/>
      <c r="M900" s="7"/>
      <c r="N900" s="7"/>
      <c r="O900" s="7"/>
    </row>
    <row r="901" spans="10:15" s="3" customFormat="1" x14ac:dyDescent="0.25">
      <c r="J901" s="7"/>
      <c r="M901" s="7"/>
      <c r="N901" s="7"/>
      <c r="O901" s="7"/>
    </row>
    <row r="902" spans="10:15" s="3" customFormat="1" x14ac:dyDescent="0.25">
      <c r="J902" s="7"/>
      <c r="M902" s="7"/>
      <c r="N902" s="7"/>
      <c r="O902" s="7"/>
    </row>
    <row r="903" spans="10:15" s="3" customFormat="1" x14ac:dyDescent="0.25">
      <c r="J903" s="7"/>
      <c r="M903" s="7"/>
      <c r="N903" s="7"/>
      <c r="O903" s="7"/>
    </row>
    <row r="904" spans="10:15" s="3" customFormat="1" x14ac:dyDescent="0.25">
      <c r="J904" s="7"/>
      <c r="M904" s="7"/>
      <c r="N904" s="7"/>
      <c r="O904" s="7"/>
    </row>
    <row r="905" spans="10:15" s="3" customFormat="1" x14ac:dyDescent="0.25">
      <c r="J905" s="7"/>
      <c r="M905" s="7"/>
      <c r="N905" s="7"/>
      <c r="O905" s="7"/>
    </row>
    <row r="906" spans="10:15" s="3" customFormat="1" x14ac:dyDescent="0.25">
      <c r="J906" s="7"/>
      <c r="M906" s="7"/>
      <c r="N906" s="7"/>
      <c r="O906" s="7"/>
    </row>
    <row r="907" spans="10:15" s="3" customFormat="1" x14ac:dyDescent="0.25">
      <c r="J907" s="7"/>
      <c r="M907" s="7"/>
      <c r="N907" s="7"/>
      <c r="O907" s="7"/>
    </row>
    <row r="908" spans="10:15" s="3" customFormat="1" x14ac:dyDescent="0.25">
      <c r="J908" s="7"/>
      <c r="M908" s="7"/>
      <c r="N908" s="7"/>
      <c r="O908" s="7"/>
    </row>
    <row r="909" spans="10:15" s="3" customFormat="1" x14ac:dyDescent="0.25">
      <c r="J909" s="7"/>
      <c r="M909" s="7"/>
      <c r="N909" s="7"/>
      <c r="O909" s="7"/>
    </row>
    <row r="910" spans="10:15" s="3" customFormat="1" x14ac:dyDescent="0.25">
      <c r="J910" s="7"/>
      <c r="M910" s="7"/>
      <c r="N910" s="7"/>
      <c r="O910" s="7"/>
    </row>
    <row r="911" spans="10:15" s="3" customFormat="1" x14ac:dyDescent="0.25">
      <c r="J911" s="7"/>
      <c r="M911" s="7"/>
      <c r="N911" s="7"/>
      <c r="O911" s="7"/>
    </row>
    <row r="912" spans="10:15" s="3" customFormat="1" x14ac:dyDescent="0.25">
      <c r="J912" s="7"/>
      <c r="M912" s="7"/>
      <c r="N912" s="7"/>
      <c r="O912" s="7"/>
    </row>
    <row r="913" spans="10:15" s="3" customFormat="1" x14ac:dyDescent="0.25">
      <c r="J913" s="7"/>
      <c r="M913" s="7"/>
      <c r="N913" s="7"/>
      <c r="O913" s="7"/>
    </row>
    <row r="914" spans="10:15" s="3" customFormat="1" x14ac:dyDescent="0.25">
      <c r="J914" s="7"/>
      <c r="M914" s="7"/>
      <c r="N914" s="7"/>
      <c r="O914" s="7"/>
    </row>
    <row r="915" spans="10:15" s="3" customFormat="1" x14ac:dyDescent="0.25">
      <c r="J915" s="7"/>
      <c r="M915" s="7"/>
      <c r="N915" s="7"/>
      <c r="O915" s="7"/>
    </row>
    <row r="916" spans="10:15" s="3" customFormat="1" x14ac:dyDescent="0.25">
      <c r="J916" s="7"/>
      <c r="M916" s="7"/>
      <c r="N916" s="7"/>
      <c r="O916" s="7"/>
    </row>
    <row r="917" spans="10:15" s="3" customFormat="1" x14ac:dyDescent="0.25">
      <c r="J917" s="7"/>
      <c r="M917" s="7"/>
      <c r="N917" s="7"/>
      <c r="O917" s="7"/>
    </row>
    <row r="918" spans="10:15" s="3" customFormat="1" x14ac:dyDescent="0.25">
      <c r="J918" s="7"/>
      <c r="M918" s="7"/>
      <c r="N918" s="7"/>
      <c r="O918" s="7"/>
    </row>
    <row r="919" spans="10:15" s="3" customFormat="1" x14ac:dyDescent="0.25">
      <c r="J919" s="7"/>
      <c r="M919" s="7"/>
      <c r="N919" s="7"/>
      <c r="O919" s="7"/>
    </row>
    <row r="920" spans="10:15" s="3" customFormat="1" x14ac:dyDescent="0.25">
      <c r="J920" s="7"/>
      <c r="M920" s="7"/>
      <c r="N920" s="7"/>
      <c r="O920" s="7"/>
    </row>
    <row r="921" spans="10:15" s="3" customFormat="1" x14ac:dyDescent="0.25">
      <c r="J921" s="7"/>
      <c r="M921" s="7"/>
      <c r="N921" s="7"/>
      <c r="O921" s="7"/>
    </row>
    <row r="922" spans="10:15" s="3" customFormat="1" x14ac:dyDescent="0.25">
      <c r="J922" s="7"/>
      <c r="M922" s="7"/>
      <c r="N922" s="7"/>
      <c r="O922" s="7"/>
    </row>
    <row r="923" spans="10:15" s="3" customFormat="1" x14ac:dyDescent="0.25">
      <c r="J923" s="7"/>
      <c r="M923" s="7"/>
      <c r="N923" s="7"/>
      <c r="O923" s="7"/>
    </row>
    <row r="924" spans="10:15" s="3" customFormat="1" x14ac:dyDescent="0.25">
      <c r="J924" s="7"/>
      <c r="M924" s="7"/>
      <c r="N924" s="7"/>
      <c r="O924" s="7"/>
    </row>
    <row r="925" spans="10:15" s="3" customFormat="1" x14ac:dyDescent="0.25">
      <c r="J925" s="7"/>
      <c r="M925" s="7"/>
      <c r="N925" s="7"/>
      <c r="O925" s="7"/>
    </row>
    <row r="926" spans="10:15" s="3" customFormat="1" x14ac:dyDescent="0.25">
      <c r="J926" s="7"/>
      <c r="M926" s="7"/>
      <c r="N926" s="7"/>
      <c r="O926" s="7"/>
    </row>
    <row r="927" spans="10:15" s="3" customFormat="1" x14ac:dyDescent="0.25">
      <c r="J927" s="7"/>
      <c r="M927" s="7"/>
      <c r="N927" s="7"/>
      <c r="O927" s="7"/>
    </row>
    <row r="928" spans="10:15" s="3" customFormat="1" x14ac:dyDescent="0.25">
      <c r="J928" s="7"/>
      <c r="M928" s="7"/>
      <c r="N928" s="7"/>
      <c r="O928" s="7"/>
    </row>
    <row r="929" spans="10:15" s="3" customFormat="1" x14ac:dyDescent="0.25">
      <c r="J929" s="7"/>
      <c r="M929" s="7"/>
      <c r="N929" s="7"/>
      <c r="O929" s="7"/>
    </row>
    <row r="930" spans="10:15" s="3" customFormat="1" x14ac:dyDescent="0.25">
      <c r="J930" s="7"/>
      <c r="M930" s="7"/>
      <c r="N930" s="7"/>
      <c r="O930" s="7"/>
    </row>
    <row r="931" spans="10:15" s="3" customFormat="1" x14ac:dyDescent="0.25">
      <c r="J931" s="7"/>
      <c r="M931" s="7"/>
      <c r="N931" s="7"/>
      <c r="O931" s="7"/>
    </row>
    <row r="932" spans="10:15" s="3" customFormat="1" x14ac:dyDescent="0.25">
      <c r="J932" s="7"/>
      <c r="M932" s="7"/>
      <c r="N932" s="7"/>
      <c r="O932" s="7"/>
    </row>
    <row r="933" spans="10:15" s="3" customFormat="1" x14ac:dyDescent="0.25">
      <c r="J933" s="7"/>
      <c r="M933" s="7"/>
      <c r="N933" s="7"/>
      <c r="O933" s="7"/>
    </row>
    <row r="934" spans="10:15" s="3" customFormat="1" x14ac:dyDescent="0.25">
      <c r="J934" s="7"/>
      <c r="M934" s="7"/>
      <c r="N934" s="7"/>
      <c r="O934" s="7"/>
    </row>
    <row r="935" spans="10:15" s="3" customFormat="1" x14ac:dyDescent="0.25">
      <c r="J935" s="7"/>
      <c r="M935" s="7"/>
      <c r="N935" s="7"/>
      <c r="O935" s="7"/>
    </row>
    <row r="936" spans="10:15" s="3" customFormat="1" x14ac:dyDescent="0.25">
      <c r="J936" s="7"/>
      <c r="M936" s="7"/>
      <c r="N936" s="7"/>
      <c r="O936" s="7"/>
    </row>
    <row r="937" spans="10:15" s="3" customFormat="1" x14ac:dyDescent="0.25">
      <c r="J937" s="7"/>
      <c r="M937" s="7"/>
      <c r="N937" s="7"/>
      <c r="O937" s="7"/>
    </row>
    <row r="938" spans="10:15" s="3" customFormat="1" x14ac:dyDescent="0.25">
      <c r="J938" s="7"/>
      <c r="M938" s="7"/>
      <c r="N938" s="7"/>
      <c r="O938" s="7"/>
    </row>
    <row r="939" spans="10:15" s="3" customFormat="1" x14ac:dyDescent="0.25">
      <c r="J939" s="7"/>
      <c r="M939" s="7"/>
      <c r="N939" s="7"/>
      <c r="O939" s="7"/>
    </row>
    <row r="940" spans="10:15" s="3" customFormat="1" x14ac:dyDescent="0.25">
      <c r="J940" s="7"/>
      <c r="M940" s="7"/>
      <c r="N940" s="7"/>
      <c r="O940" s="7"/>
    </row>
    <row r="941" spans="10:15" s="3" customFormat="1" x14ac:dyDescent="0.25">
      <c r="J941" s="7"/>
      <c r="M941" s="7"/>
      <c r="N941" s="7"/>
      <c r="O941" s="7"/>
    </row>
    <row r="942" spans="10:15" s="3" customFormat="1" x14ac:dyDescent="0.25">
      <c r="J942" s="7"/>
      <c r="M942" s="7"/>
      <c r="N942" s="7"/>
      <c r="O942" s="7"/>
    </row>
    <row r="943" spans="10:15" s="3" customFormat="1" x14ac:dyDescent="0.25">
      <c r="J943" s="7"/>
      <c r="M943" s="7"/>
      <c r="N943" s="7"/>
      <c r="O943" s="7"/>
    </row>
    <row r="944" spans="10:15" s="3" customFormat="1" x14ac:dyDescent="0.25">
      <c r="J944" s="7"/>
      <c r="M944" s="7"/>
      <c r="N944" s="14"/>
      <c r="O944" s="7"/>
    </row>
    <row r="945" spans="10:15" s="3" customFormat="1" x14ac:dyDescent="0.25">
      <c r="J945" s="7"/>
      <c r="M945" s="7"/>
      <c r="N945" s="14"/>
      <c r="O945" s="7"/>
    </row>
    <row r="946" spans="10:15" s="3" customFormat="1" x14ac:dyDescent="0.25">
      <c r="J946" s="7"/>
      <c r="M946" s="7"/>
      <c r="N946" s="14"/>
      <c r="O946" s="7"/>
    </row>
    <row r="947" spans="10:15" s="3" customFormat="1" x14ac:dyDescent="0.25">
      <c r="J947" s="7"/>
      <c r="M947" s="7"/>
      <c r="N947" s="14"/>
      <c r="O947" s="7"/>
    </row>
    <row r="948" spans="10:15" s="3" customFormat="1" x14ac:dyDescent="0.25">
      <c r="J948" s="7"/>
      <c r="M948" s="7"/>
      <c r="N948" s="14"/>
      <c r="O948" s="7"/>
    </row>
    <row r="949" spans="10:15" s="3" customFormat="1" x14ac:dyDescent="0.25">
      <c r="J949" s="7"/>
      <c r="M949" s="7"/>
      <c r="N949" s="14"/>
      <c r="O949" s="7"/>
    </row>
    <row r="950" spans="10:15" s="3" customFormat="1" x14ac:dyDescent="0.25">
      <c r="J950" s="7"/>
      <c r="M950" s="7"/>
      <c r="N950" s="14"/>
      <c r="O950" s="7"/>
    </row>
    <row r="951" spans="10:15" s="3" customFormat="1" x14ac:dyDescent="0.25">
      <c r="J951" s="7"/>
      <c r="M951" s="7"/>
      <c r="N951" s="14"/>
      <c r="O951" s="7"/>
    </row>
    <row r="952" spans="10:15" s="3" customFormat="1" x14ac:dyDescent="0.25">
      <c r="J952" s="7"/>
      <c r="M952" s="7"/>
      <c r="N952" s="14"/>
      <c r="O952" s="7"/>
    </row>
    <row r="953" spans="10:15" s="3" customFormat="1" x14ac:dyDescent="0.25">
      <c r="J953" s="7"/>
      <c r="M953" s="7"/>
      <c r="N953" s="14"/>
      <c r="O953" s="7"/>
    </row>
    <row r="954" spans="10:15" s="3" customFormat="1" x14ac:dyDescent="0.25">
      <c r="J954" s="7"/>
      <c r="M954" s="7"/>
      <c r="N954" s="14"/>
      <c r="O954" s="7"/>
    </row>
    <row r="955" spans="10:15" s="3" customFormat="1" x14ac:dyDescent="0.25">
      <c r="J955" s="7"/>
      <c r="M955" s="7"/>
      <c r="N955" s="14"/>
      <c r="O955" s="7"/>
    </row>
    <row r="956" spans="10:15" s="3" customFormat="1" x14ac:dyDescent="0.25">
      <c r="J956" s="7"/>
      <c r="M956" s="7"/>
      <c r="N956" s="14"/>
      <c r="O956" s="7"/>
    </row>
    <row r="957" spans="10:15" s="3" customFormat="1" x14ac:dyDescent="0.25">
      <c r="J957" s="7"/>
      <c r="M957" s="7"/>
      <c r="N957" s="14"/>
      <c r="O957" s="7"/>
    </row>
    <row r="958" spans="10:15" s="3" customFormat="1" x14ac:dyDescent="0.25">
      <c r="J958" s="7"/>
      <c r="M958" s="7"/>
      <c r="N958" s="14"/>
      <c r="O958" s="7"/>
    </row>
    <row r="959" spans="10:15" s="3" customFormat="1" x14ac:dyDescent="0.25">
      <c r="J959" s="7"/>
      <c r="M959" s="7"/>
      <c r="N959" s="14"/>
      <c r="O959" s="7"/>
    </row>
    <row r="960" spans="10:15" s="3" customFormat="1" x14ac:dyDescent="0.25">
      <c r="J960" s="7"/>
      <c r="M960" s="7"/>
      <c r="N960" s="14"/>
      <c r="O960" s="7"/>
    </row>
    <row r="961" spans="10:16" s="3" customFormat="1" x14ac:dyDescent="0.25">
      <c r="J961" s="7"/>
      <c r="M961" s="7"/>
      <c r="N961" s="14"/>
      <c r="O961" s="7"/>
    </row>
    <row r="962" spans="10:16" s="3" customFormat="1" x14ac:dyDescent="0.25">
      <c r="J962" s="7"/>
      <c r="M962" s="7"/>
      <c r="N962" s="14"/>
      <c r="O962" s="7"/>
    </row>
    <row r="963" spans="10:16" s="3" customFormat="1" x14ac:dyDescent="0.25">
      <c r="J963" s="7"/>
      <c r="M963" s="7"/>
      <c r="N963" s="14"/>
      <c r="O963" s="7"/>
    </row>
    <row r="964" spans="10:16" s="3" customFormat="1" x14ac:dyDescent="0.25">
      <c r="J964" s="7"/>
      <c r="M964" s="7"/>
      <c r="N964" s="14"/>
      <c r="O964" s="7"/>
    </row>
    <row r="965" spans="10:16" s="3" customFormat="1" x14ac:dyDescent="0.25">
      <c r="J965" s="7"/>
      <c r="M965" s="7"/>
      <c r="N965" s="14"/>
      <c r="O965" s="7"/>
    </row>
    <row r="966" spans="10:16" s="3" customFormat="1" x14ac:dyDescent="0.25">
      <c r="J966" s="7"/>
      <c r="M966" s="7"/>
      <c r="N966" s="14"/>
      <c r="O966" s="7"/>
    </row>
    <row r="967" spans="10:16" s="3" customFormat="1" x14ac:dyDescent="0.25">
      <c r="J967" s="7"/>
      <c r="M967" s="7"/>
      <c r="N967" s="14"/>
      <c r="O967" s="7"/>
    </row>
    <row r="968" spans="10:16" s="3" customFormat="1" x14ac:dyDescent="0.25">
      <c r="J968" s="7"/>
      <c r="M968" s="7"/>
      <c r="N968" s="14"/>
      <c r="O968" s="7"/>
    </row>
    <row r="969" spans="10:16" s="3" customFormat="1" x14ac:dyDescent="0.25">
      <c r="J969" s="7"/>
      <c r="M969" s="7"/>
      <c r="N969" s="14"/>
      <c r="O969" s="7"/>
    </row>
    <row r="970" spans="10:16" s="3" customFormat="1" x14ac:dyDescent="0.25">
      <c r="J970" s="7"/>
      <c r="M970" s="7"/>
      <c r="N970" s="14"/>
      <c r="O970" s="7"/>
    </row>
    <row r="971" spans="10:16" s="3" customFormat="1" x14ac:dyDescent="0.25">
      <c r="J971" s="7"/>
      <c r="M971" s="7"/>
      <c r="N971" s="14"/>
      <c r="O971" s="7"/>
    </row>
    <row r="972" spans="10:16" s="3" customFormat="1" x14ac:dyDescent="0.25">
      <c r="J972" s="7"/>
      <c r="M972" s="7"/>
      <c r="N972" s="14"/>
      <c r="O972" s="7"/>
    </row>
    <row r="973" spans="10:16" s="3" customFormat="1" x14ac:dyDescent="0.25">
      <c r="J973" s="7"/>
      <c r="M973" s="7"/>
      <c r="N973" s="14"/>
      <c r="O973" s="14"/>
      <c r="P973" s="1"/>
    </row>
    <row r="974" spans="10:16" s="3" customFormat="1" x14ac:dyDescent="0.25">
      <c r="J974" s="7"/>
      <c r="M974" s="7"/>
      <c r="N974" s="14"/>
      <c r="O974" s="14"/>
      <c r="P974" s="1"/>
    </row>
    <row r="975" spans="10:16" s="3" customFormat="1" x14ac:dyDescent="0.25">
      <c r="J975" s="7"/>
      <c r="M975" s="7"/>
      <c r="N975" s="14"/>
      <c r="O975" s="14"/>
      <c r="P975" s="1"/>
    </row>
    <row r="976" spans="10:16" s="3" customFormat="1" x14ac:dyDescent="0.25">
      <c r="J976" s="7"/>
      <c r="M976" s="7"/>
      <c r="N976" s="14"/>
      <c r="O976" s="14"/>
      <c r="P976" s="1"/>
    </row>
    <row r="977" spans="1:28" s="3" customFormat="1" x14ac:dyDescent="0.25">
      <c r="J977" s="7"/>
      <c r="M977" s="7"/>
      <c r="N977" s="14"/>
      <c r="O977" s="14"/>
      <c r="P977" s="1"/>
    </row>
    <row r="978" spans="1:28" s="3" customFormat="1" x14ac:dyDescent="0.25">
      <c r="J978" s="7"/>
      <c r="M978" s="7"/>
      <c r="N978" s="14"/>
      <c r="O978" s="14"/>
      <c r="P978" s="1"/>
    </row>
    <row r="979" spans="1:28" s="3" customFormat="1" x14ac:dyDescent="0.25">
      <c r="J979" s="7"/>
      <c r="M979" s="7"/>
      <c r="N979" s="14"/>
      <c r="O979" s="14"/>
      <c r="P979" s="1"/>
    </row>
    <row r="980" spans="1:28" s="3" customFormat="1" x14ac:dyDescent="0.25">
      <c r="J980" s="7"/>
      <c r="M980" s="7"/>
      <c r="N980" s="14"/>
      <c r="O980" s="14"/>
      <c r="P980" s="1"/>
    </row>
    <row r="981" spans="1:28" s="3" customFormat="1" x14ac:dyDescent="0.25">
      <c r="J981" s="7"/>
      <c r="M981" s="7"/>
      <c r="N981" s="14"/>
      <c r="O981" s="14"/>
      <c r="P981" s="1"/>
    </row>
    <row r="982" spans="1:28" s="3" customFormat="1" x14ac:dyDescent="0.25">
      <c r="J982" s="7"/>
      <c r="M982" s="7"/>
      <c r="N982" s="14"/>
      <c r="O982" s="14"/>
      <c r="P982" s="1"/>
    </row>
    <row r="983" spans="1:28" s="3" customFormat="1" x14ac:dyDescent="0.25">
      <c r="D983" s="2"/>
      <c r="J983" s="7"/>
      <c r="M983" s="7"/>
      <c r="N983" s="14"/>
      <c r="O983" s="14"/>
      <c r="P983" s="1"/>
    </row>
    <row r="984" spans="1:28" s="3" customFormat="1" x14ac:dyDescent="0.25">
      <c r="D984" s="2"/>
      <c r="J984" s="7"/>
      <c r="M984" s="7"/>
      <c r="N984" s="14"/>
      <c r="O984" s="14"/>
      <c r="P984" s="1"/>
    </row>
    <row r="985" spans="1:28" x14ac:dyDescent="0.25">
      <c r="A985" s="1"/>
      <c r="B985" s="3"/>
      <c r="K985" s="3"/>
      <c r="Q985" s="3"/>
      <c r="R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x14ac:dyDescent="0.25">
      <c r="A986" s="1"/>
      <c r="B986" s="3"/>
      <c r="K986" s="3"/>
      <c r="Q986" s="3"/>
      <c r="R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x14ac:dyDescent="0.25">
      <c r="A987" s="1"/>
      <c r="B987" s="3"/>
      <c r="K987" s="3"/>
      <c r="Q987" s="3"/>
      <c r="R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x14ac:dyDescent="0.25">
      <c r="A988" s="1"/>
      <c r="B988" s="3"/>
      <c r="K988" s="3"/>
      <c r="Q988" s="3"/>
      <c r="R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x14ac:dyDescent="0.25">
      <c r="A989" s="1"/>
      <c r="B989" s="3"/>
      <c r="K989" s="3"/>
      <c r="Q989" s="3"/>
      <c r="R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x14ac:dyDescent="0.25">
      <c r="A990" s="1"/>
      <c r="B990" s="3"/>
      <c r="K990" s="3"/>
      <c r="Q990" s="3"/>
      <c r="R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x14ac:dyDescent="0.25">
      <c r="A991" s="1"/>
      <c r="B991" s="3"/>
      <c r="K991" s="3"/>
      <c r="Q991" s="3"/>
      <c r="R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x14ac:dyDescent="0.25">
      <c r="A992" s="1"/>
      <c r="B992" s="3"/>
      <c r="K992" s="3"/>
      <c r="Q992" s="3"/>
      <c r="R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x14ac:dyDescent="0.25">
      <c r="A993" s="1"/>
      <c r="Q993" s="3"/>
      <c r="R993" s="3"/>
      <c r="Y993" s="3"/>
      <c r="Z993" s="3"/>
      <c r="AA993" s="3"/>
      <c r="AB993" s="3"/>
    </row>
    <row r="994" spans="1:28" x14ac:dyDescent="0.25">
      <c r="A994" s="1"/>
      <c r="Q994" s="3"/>
      <c r="R994" s="3"/>
      <c r="Y994" s="3"/>
      <c r="Z994" s="3"/>
      <c r="AA994" s="3"/>
      <c r="AB994" s="3"/>
    </row>
    <row r="995" spans="1:28" x14ac:dyDescent="0.25">
      <c r="A995" s="1"/>
      <c r="Q995" s="3"/>
      <c r="R995" s="3"/>
      <c r="Y995" s="3"/>
      <c r="Z995" s="3"/>
      <c r="AA995" s="3"/>
      <c r="AB995" s="3"/>
    </row>
    <row r="996" spans="1:28" x14ac:dyDescent="0.25">
      <c r="A996" s="1"/>
      <c r="Q996" s="3"/>
      <c r="R996" s="3"/>
      <c r="Y996" s="3"/>
      <c r="Z996" s="3"/>
      <c r="AA996" s="3"/>
      <c r="AB996" s="3"/>
    </row>
    <row r="997" spans="1:28" x14ac:dyDescent="0.25">
      <c r="A997" s="1"/>
      <c r="Q997" s="3"/>
      <c r="R997" s="3"/>
      <c r="Y997" s="3"/>
      <c r="Z997" s="3"/>
      <c r="AA997" s="3"/>
      <c r="AB997" s="3"/>
    </row>
    <row r="998" spans="1:28" x14ac:dyDescent="0.25">
      <c r="A998" s="1"/>
      <c r="Q998" s="3"/>
      <c r="R998" s="3"/>
      <c r="Y998" s="3"/>
      <c r="Z998" s="3"/>
      <c r="AA998" s="3"/>
      <c r="AB998" s="3"/>
    </row>
    <row r="999" spans="1:28" x14ac:dyDescent="0.25">
      <c r="A999" s="1"/>
      <c r="Q999" s="3"/>
      <c r="R999" s="3"/>
    </row>
    <row r="1000" spans="1:2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4"/>
      <c r="M1000" s="1"/>
      <c r="N1000" s="1"/>
      <c r="O1000" s="1"/>
      <c r="Q1000" s="3"/>
      <c r="R1000" s="3"/>
    </row>
    <row r="1001" spans="1:2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4"/>
      <c r="M1001" s="1"/>
      <c r="N1001" s="1"/>
      <c r="O1001" s="1"/>
      <c r="Q1001" s="3"/>
      <c r="R1001" s="3"/>
    </row>
    <row r="1002" spans="1:2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4"/>
      <c r="M1002" s="1"/>
      <c r="N1002" s="1"/>
      <c r="O1002" s="1"/>
      <c r="Q1002" s="3"/>
      <c r="R1002" s="3"/>
    </row>
    <row r="1003" spans="1:2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4"/>
      <c r="M1003" s="1"/>
      <c r="N1003" s="1"/>
      <c r="O1003" s="1"/>
      <c r="Q1003" s="3"/>
      <c r="R1003" s="3"/>
    </row>
    <row r="1004" spans="1:2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4"/>
      <c r="M1004" s="1"/>
      <c r="N1004" s="1"/>
      <c r="O1004" s="1"/>
      <c r="Q1004" s="3"/>
      <c r="R1004" s="3"/>
    </row>
  </sheetData>
  <mergeCells count="297"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 x14ac:dyDescent="0.25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 x14ac:dyDescent="0.4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 x14ac:dyDescent="0.25">
      <c r="B2" s="16"/>
      <c r="C2" s="16"/>
      <c r="D2" s="16"/>
      <c r="E2" s="16"/>
    </row>
    <row r="3" spans="1:15" x14ac:dyDescent="0.2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 x14ac:dyDescent="0.25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 x14ac:dyDescent="0.25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 x14ac:dyDescent="0.25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 x14ac:dyDescent="0.25">
      <c r="B25" s="16"/>
      <c r="C25" s="16"/>
    </row>
    <row r="26" spans="1:12" x14ac:dyDescent="0.25">
      <c r="B26" s="16"/>
      <c r="C26" s="16"/>
    </row>
    <row r="27" spans="1:12" x14ac:dyDescent="0.25">
      <c r="B27" s="16"/>
      <c r="C27" s="16"/>
    </row>
    <row r="28" spans="1:12" x14ac:dyDescent="0.25">
      <c r="B28" s="16"/>
      <c r="C28" s="16"/>
    </row>
    <row r="29" spans="1:12" x14ac:dyDescent="0.25">
      <c r="B29" s="16"/>
      <c r="C29" s="16"/>
    </row>
    <row r="30" spans="1:12" x14ac:dyDescent="0.25">
      <c r="B30" s="16"/>
      <c r="C30" s="16"/>
    </row>
    <row r="31" spans="1:12" x14ac:dyDescent="0.25">
      <c r="B31" s="16"/>
      <c r="C31" s="16"/>
    </row>
    <row r="32" spans="1:12" x14ac:dyDescent="0.25">
      <c r="B32" s="16"/>
      <c r="C32" s="16"/>
    </row>
    <row r="33" spans="2:3" x14ac:dyDescent="0.25">
      <c r="B33" s="16"/>
      <c r="C33" s="16"/>
    </row>
    <row r="34" spans="2:3" x14ac:dyDescent="0.25">
      <c r="B34" s="16"/>
      <c r="C34" s="16"/>
    </row>
    <row r="53" spans="1:5" x14ac:dyDescent="0.25">
      <c r="A53" s="16"/>
      <c r="B53" s="20"/>
      <c r="C53" s="20"/>
      <c r="D53" s="20"/>
      <c r="E53" s="20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 x14ac:dyDescent="0.25"/>
  <sheetData>
    <row r="1" spans="1:9" ht="21" x14ac:dyDescent="0.35">
      <c r="A1" s="79" t="s">
        <v>0</v>
      </c>
      <c r="B1" s="80"/>
      <c r="C1" s="80"/>
    </row>
    <row r="2" spans="1:9" ht="21" x14ac:dyDescent="0.35">
      <c r="A2" s="79" t="s">
        <v>91</v>
      </c>
      <c r="B2" s="80"/>
      <c r="C2" s="80"/>
      <c r="E2" s="82" t="s">
        <v>103</v>
      </c>
      <c r="F2" s="78"/>
      <c r="H2" s="78" t="s">
        <v>102</v>
      </c>
      <c r="I2" s="78"/>
    </row>
    <row r="3" spans="1:9" ht="21" x14ac:dyDescent="0.35">
      <c r="A3" s="79" t="s">
        <v>92</v>
      </c>
      <c r="B3" s="80"/>
      <c r="C3" s="80"/>
      <c r="E3" s="82"/>
      <c r="F3" s="78"/>
      <c r="H3" s="78"/>
    </row>
    <row r="4" spans="1:9" ht="21" x14ac:dyDescent="0.35">
      <c r="A4" s="79" t="s">
        <v>93</v>
      </c>
      <c r="B4" s="80"/>
      <c r="C4" s="80"/>
      <c r="E4" s="82" t="s">
        <v>104</v>
      </c>
      <c r="F4" s="78"/>
      <c r="H4" s="78" t="s">
        <v>107</v>
      </c>
    </row>
    <row r="5" spans="1:9" ht="21" x14ac:dyDescent="0.35">
      <c r="A5" s="79" t="s">
        <v>94</v>
      </c>
      <c r="B5" s="80"/>
      <c r="C5" s="80"/>
      <c r="E5" s="82"/>
      <c r="F5" s="78"/>
      <c r="H5" s="78"/>
    </row>
    <row r="6" spans="1:9" ht="21" x14ac:dyDescent="0.35">
      <c r="A6" s="79" t="s">
        <v>95</v>
      </c>
      <c r="B6" s="80"/>
      <c r="C6" s="80"/>
      <c r="E6" s="82" t="s">
        <v>105</v>
      </c>
      <c r="F6" s="78"/>
      <c r="H6" s="78" t="s">
        <v>108</v>
      </c>
    </row>
    <row r="7" spans="1:9" ht="21" x14ac:dyDescent="0.35">
      <c r="A7" s="79" t="s">
        <v>96</v>
      </c>
      <c r="B7" s="80"/>
      <c r="C7" s="80"/>
      <c r="E7" s="81"/>
      <c r="F7" s="78"/>
      <c r="H7" s="78"/>
    </row>
    <row r="8" spans="1:9" ht="21" x14ac:dyDescent="0.35">
      <c r="A8" s="79" t="s">
        <v>97</v>
      </c>
      <c r="B8" s="80"/>
      <c r="C8" s="80"/>
      <c r="E8" s="82" t="s">
        <v>109</v>
      </c>
      <c r="F8" s="78"/>
      <c r="H8" s="78" t="s">
        <v>106</v>
      </c>
    </row>
    <row r="9" spans="1:9" ht="21" x14ac:dyDescent="0.35">
      <c r="A9" s="79" t="s">
        <v>98</v>
      </c>
      <c r="B9" s="80"/>
      <c r="C9" s="80"/>
      <c r="E9" s="82"/>
      <c r="F9" s="78"/>
      <c r="G9" s="78"/>
    </row>
    <row r="10" spans="1:9" ht="21" x14ac:dyDescent="0.35">
      <c r="A10" s="79" t="s">
        <v>99</v>
      </c>
      <c r="B10" s="80"/>
      <c r="C10" s="80"/>
      <c r="E10" s="82" t="s">
        <v>110</v>
      </c>
      <c r="F10" s="78"/>
      <c r="G10" s="78"/>
      <c r="H10" s="78" t="s">
        <v>111</v>
      </c>
    </row>
    <row r="11" spans="1:9" ht="21" x14ac:dyDescent="0.35">
      <c r="A11" s="79" t="s">
        <v>100</v>
      </c>
      <c r="B11" s="80"/>
      <c r="C11" s="80"/>
      <c r="E11" s="82"/>
      <c r="F11" s="78"/>
      <c r="G11" s="78"/>
    </row>
    <row r="12" spans="1:9" ht="21" x14ac:dyDescent="0.35">
      <c r="A12" s="79" t="s">
        <v>101</v>
      </c>
      <c r="B12" s="80"/>
      <c r="C12" s="80"/>
      <c r="E12" s="82" t="s">
        <v>112</v>
      </c>
      <c r="F12" s="78"/>
      <c r="G12" s="78"/>
    </row>
    <row r="13" spans="1:9" x14ac:dyDescent="0.25">
      <c r="A13" s="3"/>
    </row>
    <row r="14" spans="1:9" x14ac:dyDescent="0.25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2019-07-21T11:55:06Z</dcterms:modified>
</cp:coreProperties>
</file>