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730" windowHeight="7500"/>
  </bookViews>
  <sheets>
    <sheet name="bva" sheetId="2" r:id="rId1"/>
    <sheet name="flight" sheetId="8" r:id="rId2"/>
  </sheets>
  <calcPr calcId="145621"/>
</workbook>
</file>

<file path=xl/calcChain.xml><?xml version="1.0" encoding="utf-8"?>
<calcChain xmlns="http://schemas.openxmlformats.org/spreadsheetml/2006/main">
  <c r="O52" i="2" l="1"/>
  <c r="O53" i="2"/>
  <c r="O54" i="2"/>
  <c r="O55" i="2"/>
  <c r="O56" i="2"/>
  <c r="O57" i="2"/>
  <c r="O58" i="2"/>
  <c r="O59" i="2"/>
  <c r="O60" i="2"/>
  <c r="O68" i="2" l="1"/>
  <c r="O67" i="2"/>
  <c r="O66" i="2"/>
  <c r="O65" i="2"/>
  <c r="O64" i="2"/>
  <c r="O63" i="2"/>
  <c r="O62" i="2"/>
  <c r="O61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</calcChain>
</file>

<file path=xl/sharedStrings.xml><?xml version="1.0" encoding="utf-8"?>
<sst xmlns="http://schemas.openxmlformats.org/spreadsheetml/2006/main" count="870" uniqueCount="63">
  <si>
    <t>YEAR</t>
  </si>
  <si>
    <t>DATE</t>
  </si>
  <si>
    <t>NEST_ID</t>
  </si>
  <si>
    <t>SPECIES</t>
  </si>
  <si>
    <t>FLIGHT_NAME</t>
  </si>
  <si>
    <t>LNCH_DIS</t>
  </si>
  <si>
    <t>DAY</t>
  </si>
  <si>
    <t>ALT</t>
  </si>
  <si>
    <t>RSP_SLP</t>
  </si>
  <si>
    <t>RSP_NM</t>
  </si>
  <si>
    <t>RSP_LS</t>
  </si>
  <si>
    <t>RSP_HS</t>
  </si>
  <si>
    <t>RSP_HC</t>
  </si>
  <si>
    <t>RSP_OFF</t>
  </si>
  <si>
    <t>RSP_SUM</t>
  </si>
  <si>
    <t>SH001</t>
  </si>
  <si>
    <t>LSGO</t>
  </si>
  <si>
    <t>20150611_PR_BH_01</t>
  </si>
  <si>
    <t>SH006</t>
  </si>
  <si>
    <t>SH011</t>
  </si>
  <si>
    <t>SH054</t>
  </si>
  <si>
    <t>SH056</t>
  </si>
  <si>
    <t>20150611_PR_BH_02</t>
  </si>
  <si>
    <t>SH034</t>
  </si>
  <si>
    <t>20150612_PR_BH_01</t>
  </si>
  <si>
    <t>SH046</t>
  </si>
  <si>
    <t>20150615_PR_BH_01</t>
  </si>
  <si>
    <t>SH012</t>
  </si>
  <si>
    <t>20150615_PR_GM_04</t>
  </si>
  <si>
    <t>20150617_PR_GM_01</t>
  </si>
  <si>
    <t>20150617_PR_GM_05</t>
  </si>
  <si>
    <t>SG042</t>
  </si>
  <si>
    <t>20160607_PR_BH_01</t>
  </si>
  <si>
    <t>SG044</t>
  </si>
  <si>
    <t>SG048</t>
  </si>
  <si>
    <t>SG085</t>
  </si>
  <si>
    <t>SG062</t>
  </si>
  <si>
    <t>20160607_PR_BH_02</t>
  </si>
  <si>
    <t>SG051</t>
  </si>
  <si>
    <t>SG905</t>
  </si>
  <si>
    <t>20160614_WH_BH_01_75M</t>
  </si>
  <si>
    <t>SG906</t>
  </si>
  <si>
    <t>20160614_WH_BH_02_120M</t>
  </si>
  <si>
    <t>SG907</t>
  </si>
  <si>
    <t>SG903</t>
  </si>
  <si>
    <t>20160614_WH_BH_03_100M</t>
  </si>
  <si>
    <t>SH021</t>
  </si>
  <si>
    <t>SH066</t>
  </si>
  <si>
    <t>SG034</t>
  </si>
  <si>
    <t>20160603_PR_BH_01</t>
  </si>
  <si>
    <t>SG037</t>
  </si>
  <si>
    <t>SG038</t>
  </si>
  <si>
    <t>20160607_PR_BH_01/02</t>
  </si>
  <si>
    <t>SG901</t>
  </si>
  <si>
    <t>WEATHERHEAD_CTRL</t>
  </si>
  <si>
    <t>SG902</t>
  </si>
  <si>
    <t>UAS</t>
  </si>
  <si>
    <t>GROUP</t>
  </si>
  <si>
    <t>ZCTRL</t>
  </si>
  <si>
    <t>PERIOD</t>
  </si>
  <si>
    <t>PRE</t>
  </si>
  <si>
    <t>AIR</t>
  </si>
  <si>
    <t>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</si>
</sst>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Font="1"/>
    <xf numFmtId="0" fontId="0" fillId="0" borderId="0" xfId="0" applyFill="1"/>
    <xf numFmtId="14" fontId="0" fillId="0" borderId="0" xfId="0" applyNumberFormat="1" applyFill="1"/>
    <xf numFmtId="0" fontId="0" fillId="0" borderId="0" xfId="0" applyFont="1" applyFill="1"/>
    <xf numFmtId="0" fontId="0" fillId="0" borderId="0" xfId="0" applyNumberFormat="1"/>
    <xf numFmtId="14" fontId="1" fillId="0" borderId="0" xfId="0" applyNumberFormat="1" applyFont="1"/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Font="1"/>
    <xf numFmtId="0" fontId="0" fillId="0" borderId="0" xfId="0" applyFill="1"/>
    <xf numFmtId="14" fontId="1" fillId="0" borderId="0" xfId="0" applyNumberFormat="1" applyFont="1"/>
    <xf numFmtId="0" fontId="2" fillId="0" borderId="0" xfId="0" applyFont="1" applyFill="1"/>
    <xf numFmtId="14" fontId="2" fillId="0" borderId="0" xfId="0" applyNumberFormat="1" applyFont="1" applyFill="1"/>
    <xf numFmtId="0" fontId="2" fillId="0" borderId="0" xfId="0" applyFont="1"/>
    <xf numFmtId="0" fontId="2" fillId="0" borderId="0" xfId="0" applyNumberFormat="1" applyFont="1" applyFill="1"/>
    <xf numFmtId="0" fontId="3" fillId="0" borderId="0" xfId="0" applyFont="1" applyFill="1"/>
    <xf numFmtId="14" fontId="0" fillId="0" borderId="0" xfId="0" applyNumberFormat="1" applyFill="1"/>
    <xf numFmtId="0" fontId="0" fillId="0" borderId="0" xfId="0" applyFont="1" applyFill="1"/>
    <xf numFmtId="0" fontId="1" fillId="0" borderId="0" xfId="0" applyFont="1" applyFill="1"/>
    <xf numFmtId="0" fontId="0" fillId="0" borderId="0" xfId="0" applyNumberFormat="1" applyFill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workbookViewId="0">
      <pane ySplit="1" topLeftCell="A2" activePane="bottomLeft" state="frozen"/>
      <selection pane="bottomLeft" activeCell="P1" sqref="P1:P1048576"/>
    </sheetView>
  </sheetViews>
  <sheetFormatPr defaultRowHeight="15" x14ac:dyDescent="0.25"/>
  <cols>
    <col min="2" max="2" width="9.7109375" style="2" bestFit="1" customWidth="1"/>
    <col min="5" max="5" width="21.5703125" customWidth="1"/>
  </cols>
  <sheetData>
    <row r="1" spans="1:15" x14ac:dyDescent="0.25">
      <c r="A1" s="1" t="s">
        <v>0</v>
      </c>
      <c r="B1" s="8" t="s">
        <v>1</v>
      </c>
      <c r="C1" s="1" t="s">
        <v>2</v>
      </c>
      <c r="D1" s="1" t="s">
        <v>3</v>
      </c>
      <c r="E1" s="1" t="s">
        <v>4</v>
      </c>
      <c r="F1" s="1" t="s">
        <v>6</v>
      </c>
      <c r="G1" s="1" t="s">
        <v>57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>
        <v>2015</v>
      </c>
      <c r="B2" s="2">
        <v>42165</v>
      </c>
      <c r="C2" t="s">
        <v>15</v>
      </c>
      <c r="D2" t="s">
        <v>16</v>
      </c>
      <c r="E2" t="s">
        <v>17</v>
      </c>
      <c r="F2">
        <v>1</v>
      </c>
      <c r="G2" t="s">
        <v>56</v>
      </c>
      <c r="H2">
        <v>0</v>
      </c>
      <c r="I2">
        <v>0.29305555555555551</v>
      </c>
      <c r="J2">
        <v>5.9595959595959598E-2</v>
      </c>
      <c r="K2">
        <v>0.38750000000000001</v>
      </c>
      <c r="L2">
        <v>0.14255050505050504</v>
      </c>
      <c r="M2">
        <v>0</v>
      </c>
      <c r="N2">
        <v>0.11729797979797979</v>
      </c>
      <c r="O2" s="3">
        <v>1</v>
      </c>
    </row>
    <row r="3" spans="1:15" x14ac:dyDescent="0.25">
      <c r="A3">
        <v>2015</v>
      </c>
      <c r="B3" s="2">
        <v>42166</v>
      </c>
      <c r="C3" t="s">
        <v>15</v>
      </c>
      <c r="D3" t="s">
        <v>16</v>
      </c>
      <c r="E3" t="s">
        <v>17</v>
      </c>
      <c r="F3">
        <v>0</v>
      </c>
      <c r="G3" t="s">
        <v>56</v>
      </c>
      <c r="H3">
        <v>100</v>
      </c>
      <c r="I3">
        <v>0.26802469135802465</v>
      </c>
      <c r="J3">
        <v>0.17444444444444446</v>
      </c>
      <c r="K3">
        <v>0.46370370370370373</v>
      </c>
      <c r="L3">
        <v>0</v>
      </c>
      <c r="M3">
        <v>3.2222222222222222E-2</v>
      </c>
      <c r="N3">
        <v>6.1604938271604938E-2</v>
      </c>
      <c r="O3" s="3">
        <v>1</v>
      </c>
    </row>
    <row r="4" spans="1:15" x14ac:dyDescent="0.25">
      <c r="A4">
        <v>2015</v>
      </c>
      <c r="B4" s="2">
        <v>42165</v>
      </c>
      <c r="C4" t="s">
        <v>18</v>
      </c>
      <c r="D4" t="s">
        <v>16</v>
      </c>
      <c r="E4" t="s">
        <v>17</v>
      </c>
      <c r="F4">
        <v>1</v>
      </c>
      <c r="G4" t="s">
        <v>56</v>
      </c>
      <c r="H4">
        <v>0</v>
      </c>
      <c r="I4">
        <v>0.71432098765432106</v>
      </c>
      <c r="J4">
        <v>5.9012345679012347E-2</v>
      </c>
      <c r="K4">
        <v>0.22666666666666668</v>
      </c>
      <c r="L4">
        <v>0</v>
      </c>
      <c r="M4">
        <v>0</v>
      </c>
      <c r="N4">
        <v>0</v>
      </c>
      <c r="O4" s="3">
        <v>1</v>
      </c>
    </row>
    <row r="5" spans="1:15" x14ac:dyDescent="0.25">
      <c r="A5">
        <v>2015</v>
      </c>
      <c r="B5" s="2">
        <v>42166</v>
      </c>
      <c r="C5" t="s">
        <v>18</v>
      </c>
      <c r="D5" t="s">
        <v>16</v>
      </c>
      <c r="E5" t="s">
        <v>17</v>
      </c>
      <c r="F5">
        <v>0</v>
      </c>
      <c r="G5" t="s">
        <v>56</v>
      </c>
      <c r="H5">
        <v>100</v>
      </c>
      <c r="I5">
        <v>0.33876543209876536</v>
      </c>
      <c r="J5">
        <v>0.1491358024691358</v>
      </c>
      <c r="K5">
        <v>0.27641975308641975</v>
      </c>
      <c r="L5">
        <v>2.9012345679012345E-2</v>
      </c>
      <c r="M5">
        <v>3.3703703703703701E-2</v>
      </c>
      <c r="N5">
        <v>0.17296296296296296</v>
      </c>
      <c r="O5" s="3">
        <v>0.99999999999999989</v>
      </c>
    </row>
    <row r="6" spans="1:15" x14ac:dyDescent="0.25">
      <c r="A6">
        <v>2015</v>
      </c>
      <c r="B6" s="2">
        <v>42165</v>
      </c>
      <c r="C6" t="s">
        <v>19</v>
      </c>
      <c r="D6" t="s">
        <v>16</v>
      </c>
      <c r="E6" t="s">
        <v>17</v>
      </c>
      <c r="F6">
        <v>1</v>
      </c>
      <c r="G6" t="s">
        <v>56</v>
      </c>
      <c r="H6">
        <v>0</v>
      </c>
      <c r="I6">
        <v>0.50543209876543216</v>
      </c>
      <c r="J6">
        <v>6.7037037037037048E-2</v>
      </c>
      <c r="K6">
        <v>0.16728395061728393</v>
      </c>
      <c r="L6">
        <v>0.17012345679012345</v>
      </c>
      <c r="M6">
        <v>0</v>
      </c>
      <c r="N6">
        <v>9.0123456790123457E-2</v>
      </c>
      <c r="O6" s="3">
        <v>1</v>
      </c>
    </row>
    <row r="7" spans="1:15" x14ac:dyDescent="0.25">
      <c r="A7">
        <v>2015</v>
      </c>
      <c r="B7" s="2">
        <v>42166</v>
      </c>
      <c r="C7" t="s">
        <v>19</v>
      </c>
      <c r="D7" t="s">
        <v>16</v>
      </c>
      <c r="E7" t="s">
        <v>17</v>
      </c>
      <c r="F7">
        <v>0</v>
      </c>
      <c r="G7" t="s">
        <v>56</v>
      </c>
      <c r="H7">
        <v>100</v>
      </c>
      <c r="I7">
        <v>0.46839506172839507</v>
      </c>
      <c r="J7">
        <v>0.25641975308641973</v>
      </c>
      <c r="K7">
        <v>8.1234567901234567E-2</v>
      </c>
      <c r="L7">
        <v>5.5555555555555558E-3</v>
      </c>
      <c r="M7">
        <v>1.1604938271604939E-2</v>
      </c>
      <c r="N7">
        <v>0.17679012345679013</v>
      </c>
      <c r="O7" s="3">
        <v>0.99999999999999989</v>
      </c>
    </row>
    <row r="8" spans="1:15" x14ac:dyDescent="0.25">
      <c r="A8">
        <v>2015</v>
      </c>
      <c r="B8" s="2">
        <v>42165</v>
      </c>
      <c r="C8" t="s">
        <v>20</v>
      </c>
      <c r="D8" t="s">
        <v>16</v>
      </c>
      <c r="E8" t="s">
        <v>17</v>
      </c>
      <c r="F8">
        <v>1</v>
      </c>
      <c r="G8" t="s">
        <v>56</v>
      </c>
      <c r="H8">
        <v>0</v>
      </c>
      <c r="I8">
        <v>0.11358024691358025</v>
      </c>
      <c r="J8">
        <v>0.16037037037037039</v>
      </c>
      <c r="K8">
        <v>0.47037037037037038</v>
      </c>
      <c r="L8">
        <v>0.11172839506172839</v>
      </c>
      <c r="M8">
        <v>3.82716049382716E-2</v>
      </c>
      <c r="N8">
        <v>0.105679012345679</v>
      </c>
      <c r="O8" s="3">
        <v>1</v>
      </c>
    </row>
    <row r="9" spans="1:15" x14ac:dyDescent="0.25">
      <c r="A9">
        <v>2015</v>
      </c>
      <c r="B9" s="2">
        <v>42166</v>
      </c>
      <c r="C9" t="s">
        <v>20</v>
      </c>
      <c r="D9" t="s">
        <v>16</v>
      </c>
      <c r="E9" t="s">
        <v>17</v>
      </c>
      <c r="F9">
        <v>0</v>
      </c>
      <c r="G9" t="s">
        <v>56</v>
      </c>
      <c r="H9">
        <v>75</v>
      </c>
      <c r="I9">
        <v>0</v>
      </c>
      <c r="J9">
        <v>0.22898550724637684</v>
      </c>
      <c r="K9">
        <v>0.44005270092226617</v>
      </c>
      <c r="L9">
        <v>2.5164690382081689E-2</v>
      </c>
      <c r="M9">
        <v>5.454545454545455E-2</v>
      </c>
      <c r="N9">
        <v>0.25125164690382079</v>
      </c>
      <c r="O9" s="3">
        <v>1</v>
      </c>
    </row>
    <row r="10" spans="1:15" x14ac:dyDescent="0.25">
      <c r="A10">
        <v>2015</v>
      </c>
      <c r="B10" s="2">
        <v>42165</v>
      </c>
      <c r="C10" t="s">
        <v>21</v>
      </c>
      <c r="D10" t="s">
        <v>16</v>
      </c>
      <c r="E10" t="s">
        <v>22</v>
      </c>
      <c r="F10">
        <v>1</v>
      </c>
      <c r="G10" t="s">
        <v>56</v>
      </c>
      <c r="H10">
        <v>0</v>
      </c>
      <c r="I10">
        <v>0.52507374631268444</v>
      </c>
      <c r="J10">
        <v>4.71976401179941E-2</v>
      </c>
      <c r="K10">
        <v>0.42772861356932157</v>
      </c>
      <c r="L10">
        <v>0</v>
      </c>
      <c r="M10">
        <v>0</v>
      </c>
      <c r="N10">
        <v>0</v>
      </c>
      <c r="O10" s="3">
        <v>1</v>
      </c>
    </row>
    <row r="11" spans="1:15" x14ac:dyDescent="0.25">
      <c r="A11">
        <v>2015</v>
      </c>
      <c r="B11" s="2">
        <v>42166</v>
      </c>
      <c r="C11" t="s">
        <v>21</v>
      </c>
      <c r="D11" t="s">
        <v>16</v>
      </c>
      <c r="E11" t="s">
        <v>22</v>
      </c>
      <c r="F11">
        <v>0</v>
      </c>
      <c r="G11" t="s">
        <v>56</v>
      </c>
      <c r="H11">
        <v>75</v>
      </c>
      <c r="I11">
        <v>0.31666666666666665</v>
      </c>
      <c r="J11">
        <v>0.14203539823008848</v>
      </c>
      <c r="K11">
        <v>0.30339233038348079</v>
      </c>
      <c r="L11">
        <v>0.206047197640118</v>
      </c>
      <c r="M11">
        <v>3.1858407079646017E-2</v>
      </c>
      <c r="N11">
        <v>0</v>
      </c>
      <c r="O11" s="3">
        <v>1</v>
      </c>
    </row>
    <row r="12" spans="1:15" x14ac:dyDescent="0.25">
      <c r="A12">
        <v>2015</v>
      </c>
      <c r="B12" s="2">
        <v>42166</v>
      </c>
      <c r="C12" t="s">
        <v>23</v>
      </c>
      <c r="D12" t="s">
        <v>16</v>
      </c>
      <c r="E12" t="s">
        <v>24</v>
      </c>
      <c r="F12">
        <v>1</v>
      </c>
      <c r="G12" t="s">
        <v>56</v>
      </c>
      <c r="H12">
        <v>0</v>
      </c>
      <c r="I12">
        <v>0.82188295165394409</v>
      </c>
      <c r="J12">
        <v>5.9541984732824425E-2</v>
      </c>
      <c r="K12">
        <v>2.5445292620865138E-3</v>
      </c>
      <c r="L12">
        <v>4.1984732824427483E-3</v>
      </c>
      <c r="M12">
        <v>0</v>
      </c>
      <c r="N12">
        <v>0.11183206106870229</v>
      </c>
      <c r="O12" s="3">
        <v>1</v>
      </c>
    </row>
    <row r="13" spans="1:15" x14ac:dyDescent="0.25">
      <c r="A13">
        <v>2015</v>
      </c>
      <c r="B13" s="2">
        <v>42167</v>
      </c>
      <c r="C13" t="s">
        <v>23</v>
      </c>
      <c r="D13" t="s">
        <v>16</v>
      </c>
      <c r="E13" t="s">
        <v>24</v>
      </c>
      <c r="F13">
        <v>0</v>
      </c>
      <c r="G13" t="s">
        <v>56</v>
      </c>
      <c r="H13">
        <v>75</v>
      </c>
      <c r="I13">
        <v>8.2697201017811708E-2</v>
      </c>
      <c r="J13">
        <v>0.32735368956743</v>
      </c>
      <c r="K13">
        <v>0.47290076335877868</v>
      </c>
      <c r="L13">
        <v>4.9618320610687022E-2</v>
      </c>
      <c r="M13">
        <v>6.7430025445292627E-2</v>
      </c>
      <c r="N13">
        <v>0</v>
      </c>
      <c r="O13" s="3">
        <v>1</v>
      </c>
    </row>
    <row r="14" spans="1:15" x14ac:dyDescent="0.25">
      <c r="A14">
        <v>2015</v>
      </c>
      <c r="B14" s="2">
        <v>42169</v>
      </c>
      <c r="C14" t="s">
        <v>25</v>
      </c>
      <c r="D14" t="s">
        <v>16</v>
      </c>
      <c r="E14" t="s">
        <v>26</v>
      </c>
      <c r="F14">
        <v>1</v>
      </c>
      <c r="G14" t="s">
        <v>56</v>
      </c>
      <c r="H14">
        <v>0</v>
      </c>
      <c r="I14">
        <v>0.40194647201946476</v>
      </c>
      <c r="J14">
        <v>7.3114355231143541E-2</v>
      </c>
      <c r="K14">
        <v>0.39768856447688566</v>
      </c>
      <c r="L14">
        <v>3.6496350364963501E-2</v>
      </c>
      <c r="M14">
        <v>0</v>
      </c>
      <c r="N14">
        <v>9.0754257907542588E-2</v>
      </c>
      <c r="O14" s="3">
        <v>1</v>
      </c>
    </row>
    <row r="15" spans="1:15" x14ac:dyDescent="0.25">
      <c r="A15">
        <v>2015</v>
      </c>
      <c r="B15" s="2">
        <v>42170</v>
      </c>
      <c r="C15" t="s">
        <v>25</v>
      </c>
      <c r="D15" t="s">
        <v>16</v>
      </c>
      <c r="E15" t="s">
        <v>26</v>
      </c>
      <c r="F15">
        <v>0</v>
      </c>
      <c r="G15" t="s">
        <v>56</v>
      </c>
      <c r="H15">
        <v>120</v>
      </c>
      <c r="I15">
        <v>0.12002526544471848</v>
      </c>
      <c r="J15">
        <v>0.28376499598825028</v>
      </c>
      <c r="K15">
        <v>0.25811749189848404</v>
      </c>
      <c r="L15">
        <v>0.11105495613253427</v>
      </c>
      <c r="M15">
        <v>9.1850913661379305E-2</v>
      </c>
      <c r="N15">
        <v>0.13518635160615661</v>
      </c>
      <c r="O15" s="3">
        <v>0.99999997473152291</v>
      </c>
    </row>
    <row r="16" spans="1:15" x14ac:dyDescent="0.25">
      <c r="A16">
        <v>2015</v>
      </c>
      <c r="B16" s="2">
        <v>42169</v>
      </c>
      <c r="C16" t="s">
        <v>27</v>
      </c>
      <c r="D16" t="s">
        <v>16</v>
      </c>
      <c r="E16" t="s">
        <v>28</v>
      </c>
      <c r="F16">
        <v>1</v>
      </c>
      <c r="G16" t="s">
        <v>56</v>
      </c>
      <c r="H16">
        <v>0</v>
      </c>
      <c r="I16">
        <v>0.96522309711286081</v>
      </c>
      <c r="J16">
        <v>1.0498687664041995E-2</v>
      </c>
      <c r="K16">
        <v>2.4278215223097113E-2</v>
      </c>
      <c r="L16">
        <v>0</v>
      </c>
      <c r="M16">
        <v>0</v>
      </c>
      <c r="N16">
        <v>0</v>
      </c>
      <c r="O16" s="3">
        <v>1</v>
      </c>
    </row>
    <row r="17" spans="1:15" x14ac:dyDescent="0.25">
      <c r="A17">
        <v>2015</v>
      </c>
      <c r="B17" s="2">
        <v>42170</v>
      </c>
      <c r="C17" t="s">
        <v>27</v>
      </c>
      <c r="D17" t="s">
        <v>16</v>
      </c>
      <c r="E17" t="s">
        <v>28</v>
      </c>
      <c r="F17">
        <v>0</v>
      </c>
      <c r="G17" t="s">
        <v>56</v>
      </c>
      <c r="H17">
        <v>75</v>
      </c>
      <c r="I17">
        <v>3.6745406824146974E-2</v>
      </c>
      <c r="J17">
        <v>0.39094488188976378</v>
      </c>
      <c r="K17">
        <v>0.14527559055118108</v>
      </c>
      <c r="L17">
        <v>3.4908136482939632E-2</v>
      </c>
      <c r="M17">
        <v>8.123359580052493E-2</v>
      </c>
      <c r="N17">
        <v>0.31089238845144357</v>
      </c>
      <c r="O17" s="3">
        <v>1</v>
      </c>
    </row>
    <row r="18" spans="1:15" x14ac:dyDescent="0.25">
      <c r="A18">
        <v>2015</v>
      </c>
      <c r="B18" s="2">
        <v>42165</v>
      </c>
      <c r="C18" t="s">
        <v>25</v>
      </c>
      <c r="D18" t="s">
        <v>16</v>
      </c>
      <c r="E18" t="s">
        <v>17</v>
      </c>
      <c r="F18">
        <v>1</v>
      </c>
      <c r="G18" t="s">
        <v>56</v>
      </c>
      <c r="H18">
        <v>0</v>
      </c>
      <c r="I18">
        <v>0.49666666666666676</v>
      </c>
      <c r="J18">
        <v>0.26246913580246911</v>
      </c>
      <c r="K18">
        <v>0.15555555555555556</v>
      </c>
      <c r="L18">
        <v>8.5308641975308644E-2</v>
      </c>
      <c r="M18">
        <v>0</v>
      </c>
      <c r="N18">
        <v>0</v>
      </c>
      <c r="O18" s="3">
        <v>1.0000000000000002</v>
      </c>
    </row>
    <row r="19" spans="1:15" x14ac:dyDescent="0.25">
      <c r="A19">
        <v>2015</v>
      </c>
      <c r="B19" s="2">
        <v>42166</v>
      </c>
      <c r="C19" t="s">
        <v>25</v>
      </c>
      <c r="D19" t="s">
        <v>16</v>
      </c>
      <c r="E19" t="s">
        <v>17</v>
      </c>
      <c r="F19">
        <v>0</v>
      </c>
      <c r="G19" t="s">
        <v>56</v>
      </c>
      <c r="H19">
        <v>120</v>
      </c>
      <c r="I19">
        <v>0.62222222222222223</v>
      </c>
      <c r="J19">
        <v>7.728395061728395E-2</v>
      </c>
      <c r="K19">
        <v>8.2716049382716039E-2</v>
      </c>
      <c r="L19">
        <v>3.0864197530864199E-2</v>
      </c>
      <c r="M19">
        <v>4.296296296296296E-2</v>
      </c>
      <c r="N19">
        <v>0.14395061728395062</v>
      </c>
      <c r="O19" s="3">
        <v>1</v>
      </c>
    </row>
    <row r="20" spans="1:15" x14ac:dyDescent="0.25">
      <c r="A20" s="4">
        <v>2015</v>
      </c>
      <c r="B20" s="5">
        <v>42169</v>
      </c>
      <c r="C20" s="4" t="s">
        <v>18</v>
      </c>
      <c r="D20" t="s">
        <v>16</v>
      </c>
      <c r="E20" s="4" t="s">
        <v>28</v>
      </c>
      <c r="F20">
        <v>1</v>
      </c>
      <c r="G20" t="s">
        <v>56</v>
      </c>
      <c r="H20" s="4">
        <v>0</v>
      </c>
      <c r="I20" s="4">
        <v>0.77427821522309703</v>
      </c>
      <c r="J20" s="4">
        <v>0.12572178477690291</v>
      </c>
      <c r="K20" s="4">
        <v>2.9396325459317585E-2</v>
      </c>
      <c r="L20" s="4">
        <v>7.0603674540682421E-2</v>
      </c>
      <c r="M20" s="4">
        <v>0</v>
      </c>
      <c r="N20" s="4">
        <v>0</v>
      </c>
      <c r="O20" s="6">
        <v>0.99999999999999989</v>
      </c>
    </row>
    <row r="21" spans="1:15" x14ac:dyDescent="0.25">
      <c r="A21" s="4">
        <v>2015</v>
      </c>
      <c r="B21" s="5">
        <v>42170</v>
      </c>
      <c r="C21" s="4" t="s">
        <v>18</v>
      </c>
      <c r="D21" t="s">
        <v>16</v>
      </c>
      <c r="E21" s="4" t="s">
        <v>28</v>
      </c>
      <c r="F21">
        <v>0</v>
      </c>
      <c r="G21" t="s">
        <v>56</v>
      </c>
      <c r="H21" s="4">
        <v>75</v>
      </c>
      <c r="I21" s="4">
        <v>0.79790026246719159</v>
      </c>
      <c r="J21" s="4">
        <v>0.17979002624671916</v>
      </c>
      <c r="K21" s="4">
        <v>0</v>
      </c>
      <c r="L21" s="4">
        <v>0</v>
      </c>
      <c r="M21" s="4">
        <v>0</v>
      </c>
      <c r="N21" s="4">
        <v>2.2309711286089239E-2</v>
      </c>
      <c r="O21" s="6">
        <v>1</v>
      </c>
    </row>
    <row r="22" spans="1:15" x14ac:dyDescent="0.25">
      <c r="A22" s="4">
        <v>2015</v>
      </c>
      <c r="B22" s="5">
        <v>42171</v>
      </c>
      <c r="C22" s="4" t="s">
        <v>18</v>
      </c>
      <c r="D22" t="s">
        <v>16</v>
      </c>
      <c r="E22" s="4" t="s">
        <v>29</v>
      </c>
      <c r="F22">
        <v>1</v>
      </c>
      <c r="G22" t="s">
        <v>56</v>
      </c>
      <c r="H22" s="4">
        <v>0</v>
      </c>
      <c r="I22" s="4">
        <v>0</v>
      </c>
      <c r="J22" s="4">
        <v>0.11081424936386768</v>
      </c>
      <c r="K22" s="4">
        <v>0.87531806615776087</v>
      </c>
      <c r="L22" s="4">
        <v>0</v>
      </c>
      <c r="M22" s="4">
        <v>1.38676844783715E-2</v>
      </c>
      <c r="N22" s="4">
        <v>0</v>
      </c>
      <c r="O22" s="6">
        <v>1</v>
      </c>
    </row>
    <row r="23" spans="1:15" x14ac:dyDescent="0.25">
      <c r="A23" s="4">
        <v>2015</v>
      </c>
      <c r="B23" s="5">
        <v>42172</v>
      </c>
      <c r="C23" s="4" t="s">
        <v>18</v>
      </c>
      <c r="D23" t="s">
        <v>16</v>
      </c>
      <c r="E23" s="4" t="s">
        <v>29</v>
      </c>
      <c r="F23">
        <v>0</v>
      </c>
      <c r="G23" t="s">
        <v>56</v>
      </c>
      <c r="H23" s="4">
        <v>75</v>
      </c>
      <c r="I23" s="4">
        <v>0.653944020356234</v>
      </c>
      <c r="J23" s="4">
        <v>0.21374045801526717</v>
      </c>
      <c r="K23" s="4">
        <v>1.2722646310432569E-2</v>
      </c>
      <c r="L23" s="4">
        <v>7.6335877862595417E-3</v>
      </c>
      <c r="M23" s="4">
        <v>0</v>
      </c>
      <c r="N23" s="4">
        <v>0.11195928753180662</v>
      </c>
      <c r="O23" s="6">
        <v>0.99999999999999989</v>
      </c>
    </row>
    <row r="24" spans="1:15" x14ac:dyDescent="0.25">
      <c r="A24">
        <v>2015</v>
      </c>
      <c r="B24" s="2">
        <v>42171</v>
      </c>
      <c r="C24" t="s">
        <v>27</v>
      </c>
      <c r="D24" t="s">
        <v>16</v>
      </c>
      <c r="E24" s="4" t="s">
        <v>29</v>
      </c>
      <c r="F24">
        <v>1</v>
      </c>
      <c r="G24" t="s">
        <v>56</v>
      </c>
      <c r="H24" s="4">
        <v>0</v>
      </c>
      <c r="I24">
        <v>0</v>
      </c>
      <c r="J24">
        <v>0</v>
      </c>
      <c r="K24">
        <v>0.99872773536895687</v>
      </c>
      <c r="L24">
        <v>0</v>
      </c>
      <c r="M24">
        <v>1.2722646310432569E-3</v>
      </c>
      <c r="N24">
        <v>0</v>
      </c>
      <c r="O24" s="3">
        <v>1.0000000000000002</v>
      </c>
    </row>
    <row r="25" spans="1:15" x14ac:dyDescent="0.25">
      <c r="A25">
        <v>2015</v>
      </c>
      <c r="B25" s="2">
        <v>42172</v>
      </c>
      <c r="C25" t="s">
        <v>27</v>
      </c>
      <c r="D25" t="s">
        <v>16</v>
      </c>
      <c r="E25" s="4" t="s">
        <v>29</v>
      </c>
      <c r="F25">
        <v>0</v>
      </c>
      <c r="G25" t="s">
        <v>56</v>
      </c>
      <c r="H25" s="4">
        <v>75</v>
      </c>
      <c r="I25">
        <v>0</v>
      </c>
      <c r="J25">
        <v>0.18053435114503816</v>
      </c>
      <c r="K25">
        <v>0.3063613231552163</v>
      </c>
      <c r="L25">
        <v>0.1123409669211196</v>
      </c>
      <c r="M25">
        <v>2.0992366412213741E-2</v>
      </c>
      <c r="N25">
        <v>0.37977099236641221</v>
      </c>
      <c r="O25" s="3">
        <v>1</v>
      </c>
    </row>
    <row r="26" spans="1:15" x14ac:dyDescent="0.25">
      <c r="A26">
        <v>2015</v>
      </c>
      <c r="B26" s="2">
        <v>42171</v>
      </c>
      <c r="C26" t="s">
        <v>21</v>
      </c>
      <c r="D26" t="s">
        <v>16</v>
      </c>
      <c r="E26" s="4" t="s">
        <v>30</v>
      </c>
      <c r="F26">
        <v>1</v>
      </c>
      <c r="G26" t="s">
        <v>56</v>
      </c>
      <c r="H26" s="4">
        <v>0</v>
      </c>
      <c r="I26">
        <v>0.70877862595419849</v>
      </c>
      <c r="J26">
        <v>0.17111959287531806</v>
      </c>
      <c r="K26">
        <v>7.1882951653944024E-2</v>
      </c>
      <c r="L26">
        <v>4.5674300254452925E-2</v>
      </c>
      <c r="M26">
        <v>2.5445292620865138E-3</v>
      </c>
      <c r="N26">
        <v>0</v>
      </c>
      <c r="O26" s="3">
        <v>1</v>
      </c>
    </row>
    <row r="27" spans="1:15" x14ac:dyDescent="0.25">
      <c r="A27">
        <v>2015</v>
      </c>
      <c r="B27" s="2">
        <v>42172</v>
      </c>
      <c r="C27" t="s">
        <v>21</v>
      </c>
      <c r="D27" t="s">
        <v>16</v>
      </c>
      <c r="E27" s="4" t="s">
        <v>30</v>
      </c>
      <c r="F27">
        <v>0</v>
      </c>
      <c r="G27" t="s">
        <v>56</v>
      </c>
      <c r="H27" s="4">
        <v>75</v>
      </c>
      <c r="I27">
        <v>0.18778625954198475</v>
      </c>
      <c r="J27">
        <v>9.5419847328244281E-2</v>
      </c>
      <c r="K27">
        <v>0.53867684478371514</v>
      </c>
      <c r="L27">
        <v>5.2290076335877858E-2</v>
      </c>
      <c r="M27">
        <v>0</v>
      </c>
      <c r="N27">
        <v>0.12582697201017812</v>
      </c>
      <c r="O27" s="3">
        <v>1</v>
      </c>
    </row>
    <row r="28" spans="1:15" x14ac:dyDescent="0.25">
      <c r="A28">
        <v>2016</v>
      </c>
      <c r="B28" s="2">
        <v>42527</v>
      </c>
      <c r="C28" t="s">
        <v>31</v>
      </c>
      <c r="D28" t="s">
        <v>16</v>
      </c>
      <c r="E28" t="s">
        <v>32</v>
      </c>
      <c r="F28">
        <v>1</v>
      </c>
      <c r="G28" t="s">
        <v>56</v>
      </c>
      <c r="H28">
        <v>0</v>
      </c>
      <c r="I28">
        <v>0.97959770114942524</v>
      </c>
      <c r="J28">
        <v>2.8735632183908046E-3</v>
      </c>
      <c r="K28">
        <v>1.7528735632183906E-2</v>
      </c>
      <c r="L28">
        <v>0</v>
      </c>
      <c r="M28">
        <v>0</v>
      </c>
      <c r="N28">
        <v>0</v>
      </c>
      <c r="O28">
        <f>SUM(I28:N28)</f>
        <v>1</v>
      </c>
    </row>
    <row r="29" spans="1:15" x14ac:dyDescent="0.25">
      <c r="A29">
        <v>2016</v>
      </c>
      <c r="B29" s="2">
        <v>42528</v>
      </c>
      <c r="C29" t="s">
        <v>31</v>
      </c>
      <c r="D29" t="s">
        <v>16</v>
      </c>
      <c r="E29" t="s">
        <v>32</v>
      </c>
      <c r="F29">
        <v>0</v>
      </c>
      <c r="G29" t="s">
        <v>56</v>
      </c>
      <c r="H29">
        <v>100</v>
      </c>
      <c r="I29" s="7">
        <v>0.37715517241379309</v>
      </c>
      <c r="J29" s="7">
        <v>0.12399425287356323</v>
      </c>
      <c r="K29" s="7">
        <v>0.26594827586206893</v>
      </c>
      <c r="L29" s="7">
        <v>1.4367816091954023E-3</v>
      </c>
      <c r="M29" s="7">
        <v>1.2212643678160919E-2</v>
      </c>
      <c r="N29" s="7">
        <v>0.2192528735632184</v>
      </c>
      <c r="O29">
        <f t="shared" ref="O29:O47" si="0">SUM(I29:N29)</f>
        <v>0.99999999999999989</v>
      </c>
    </row>
    <row r="30" spans="1:15" x14ac:dyDescent="0.25">
      <c r="A30">
        <v>2016</v>
      </c>
      <c r="B30" s="2">
        <v>42527</v>
      </c>
      <c r="C30" t="s">
        <v>33</v>
      </c>
      <c r="D30" t="s">
        <v>16</v>
      </c>
      <c r="E30" t="s">
        <v>32</v>
      </c>
      <c r="F30">
        <v>1</v>
      </c>
      <c r="G30" t="s">
        <v>56</v>
      </c>
      <c r="H30">
        <v>0</v>
      </c>
      <c r="I30">
        <v>0.65747126436781611</v>
      </c>
      <c r="J30">
        <v>7.5718390804597704E-2</v>
      </c>
      <c r="K30">
        <v>0.10287356321839079</v>
      </c>
      <c r="L30">
        <v>5.6178160919540227E-2</v>
      </c>
      <c r="M30">
        <v>0</v>
      </c>
      <c r="N30">
        <v>0.10775862068965517</v>
      </c>
      <c r="O30">
        <f t="shared" si="0"/>
        <v>1</v>
      </c>
    </row>
    <row r="31" spans="1:15" x14ac:dyDescent="0.25">
      <c r="A31">
        <v>2016</v>
      </c>
      <c r="B31" s="2">
        <v>42528</v>
      </c>
      <c r="C31" t="s">
        <v>33</v>
      </c>
      <c r="D31" t="s">
        <v>16</v>
      </c>
      <c r="E31" t="s">
        <v>32</v>
      </c>
      <c r="F31">
        <v>0</v>
      </c>
      <c r="G31" t="s">
        <v>56</v>
      </c>
      <c r="H31">
        <v>100</v>
      </c>
      <c r="I31">
        <v>0.3382183908045977</v>
      </c>
      <c r="J31">
        <v>0.17471264367816092</v>
      </c>
      <c r="K31">
        <v>0.24238505747126435</v>
      </c>
      <c r="L31">
        <v>4.4827586206896551E-2</v>
      </c>
      <c r="M31">
        <v>2.0114942528735632E-2</v>
      </c>
      <c r="N31">
        <v>0.17974137931034484</v>
      </c>
      <c r="O31">
        <f t="shared" si="0"/>
        <v>1</v>
      </c>
    </row>
    <row r="32" spans="1:15" x14ac:dyDescent="0.25">
      <c r="A32">
        <v>2016</v>
      </c>
      <c r="B32" s="2">
        <v>42527</v>
      </c>
      <c r="C32" t="s">
        <v>34</v>
      </c>
      <c r="D32" t="s">
        <v>16</v>
      </c>
      <c r="E32" t="s">
        <v>32</v>
      </c>
      <c r="F32">
        <v>1</v>
      </c>
      <c r="G32" t="s">
        <v>56</v>
      </c>
      <c r="H32">
        <v>0</v>
      </c>
      <c r="I32">
        <v>0.91250000000000009</v>
      </c>
      <c r="J32">
        <v>5.0574712643678167E-2</v>
      </c>
      <c r="K32">
        <v>6.4655172413793103E-3</v>
      </c>
      <c r="L32">
        <v>6.6091954022988505E-3</v>
      </c>
      <c r="M32">
        <v>0</v>
      </c>
      <c r="N32">
        <v>2.3850574712643676E-2</v>
      </c>
      <c r="O32">
        <f t="shared" si="0"/>
        <v>1.0000000000000002</v>
      </c>
    </row>
    <row r="33" spans="1:15" x14ac:dyDescent="0.25">
      <c r="A33">
        <v>2016</v>
      </c>
      <c r="B33" s="2">
        <v>42528</v>
      </c>
      <c r="C33" t="s">
        <v>34</v>
      </c>
      <c r="D33" t="s">
        <v>16</v>
      </c>
      <c r="E33" t="s">
        <v>32</v>
      </c>
      <c r="F33">
        <v>0</v>
      </c>
      <c r="G33" t="s">
        <v>56</v>
      </c>
      <c r="H33">
        <v>100</v>
      </c>
      <c r="I33">
        <v>0.30818965517241381</v>
      </c>
      <c r="J33">
        <v>0.29798850574712649</v>
      </c>
      <c r="K33">
        <v>4.5977011494252873E-2</v>
      </c>
      <c r="L33">
        <v>0</v>
      </c>
      <c r="M33">
        <v>0</v>
      </c>
      <c r="N33">
        <v>0.34784482758620683</v>
      </c>
      <c r="O33">
        <f t="shared" si="0"/>
        <v>0.99999999999999989</v>
      </c>
    </row>
    <row r="34" spans="1:15" x14ac:dyDescent="0.25">
      <c r="A34">
        <v>2016</v>
      </c>
      <c r="B34" s="2">
        <v>42527</v>
      </c>
      <c r="C34" t="s">
        <v>35</v>
      </c>
      <c r="D34" t="s">
        <v>16</v>
      </c>
      <c r="E34" t="s">
        <v>32</v>
      </c>
      <c r="F34">
        <v>1</v>
      </c>
      <c r="G34" t="s">
        <v>56</v>
      </c>
      <c r="H34">
        <v>0</v>
      </c>
      <c r="I34">
        <v>0.94396551724137934</v>
      </c>
      <c r="J34">
        <v>5.6034482758620691E-2</v>
      </c>
      <c r="K34">
        <v>0</v>
      </c>
      <c r="L34">
        <v>0</v>
      </c>
      <c r="M34">
        <v>0</v>
      </c>
      <c r="N34">
        <v>0</v>
      </c>
      <c r="O34">
        <f t="shared" si="0"/>
        <v>1</v>
      </c>
    </row>
    <row r="35" spans="1:15" x14ac:dyDescent="0.25">
      <c r="A35">
        <v>2016</v>
      </c>
      <c r="B35" s="2">
        <v>42528</v>
      </c>
      <c r="C35" t="s">
        <v>35</v>
      </c>
      <c r="D35" t="s">
        <v>16</v>
      </c>
      <c r="E35" t="s">
        <v>32</v>
      </c>
      <c r="F35">
        <v>0</v>
      </c>
      <c r="G35" t="s">
        <v>56</v>
      </c>
      <c r="H35">
        <v>100</v>
      </c>
      <c r="I35">
        <v>0.8908045977011495</v>
      </c>
      <c r="J35">
        <v>8.1321839080459771E-2</v>
      </c>
      <c r="K35">
        <v>2.1551724137931036E-2</v>
      </c>
      <c r="L35">
        <v>0</v>
      </c>
      <c r="M35">
        <v>6.32183908045977E-3</v>
      </c>
      <c r="N35">
        <v>0</v>
      </c>
      <c r="O35">
        <f t="shared" si="0"/>
        <v>1</v>
      </c>
    </row>
    <row r="36" spans="1:15" x14ac:dyDescent="0.25">
      <c r="A36">
        <v>2016</v>
      </c>
      <c r="B36" s="2">
        <v>42527</v>
      </c>
      <c r="C36" t="s">
        <v>36</v>
      </c>
      <c r="D36" t="s">
        <v>16</v>
      </c>
      <c r="E36" t="s">
        <v>37</v>
      </c>
      <c r="F36">
        <v>1</v>
      </c>
      <c r="G36" t="s">
        <v>56</v>
      </c>
      <c r="H36">
        <v>0</v>
      </c>
      <c r="I36">
        <v>0.79774774774774782</v>
      </c>
      <c r="J36">
        <v>0.14564564564564561</v>
      </c>
      <c r="K36">
        <v>5.6606606606606609E-2</v>
      </c>
      <c r="L36">
        <v>0</v>
      </c>
      <c r="M36">
        <v>0</v>
      </c>
      <c r="N36">
        <v>0</v>
      </c>
      <c r="O36">
        <f t="shared" si="0"/>
        <v>1</v>
      </c>
    </row>
    <row r="37" spans="1:15" x14ac:dyDescent="0.25">
      <c r="A37">
        <v>2016</v>
      </c>
      <c r="B37" s="2">
        <v>42528</v>
      </c>
      <c r="C37" t="s">
        <v>36</v>
      </c>
      <c r="D37" t="s">
        <v>16</v>
      </c>
      <c r="E37" t="s">
        <v>37</v>
      </c>
      <c r="F37">
        <v>0</v>
      </c>
      <c r="G37" t="s">
        <v>56</v>
      </c>
      <c r="H37">
        <v>120</v>
      </c>
      <c r="I37">
        <v>0.84459459459459474</v>
      </c>
      <c r="J37">
        <v>0.12972972972972974</v>
      </c>
      <c r="K37">
        <v>2.5675675675675674E-2</v>
      </c>
      <c r="L37">
        <v>0</v>
      </c>
      <c r="M37">
        <v>0</v>
      </c>
      <c r="N37">
        <v>0</v>
      </c>
      <c r="O37">
        <f t="shared" si="0"/>
        <v>1.0000000000000002</v>
      </c>
    </row>
    <row r="38" spans="1:15" x14ac:dyDescent="0.25">
      <c r="A38">
        <v>2016</v>
      </c>
      <c r="B38" s="2">
        <v>42527</v>
      </c>
      <c r="C38" t="s">
        <v>38</v>
      </c>
      <c r="D38" t="s">
        <v>16</v>
      </c>
      <c r="E38" t="s">
        <v>37</v>
      </c>
      <c r="F38">
        <v>1</v>
      </c>
      <c r="G38" t="s">
        <v>56</v>
      </c>
      <c r="H38">
        <v>0</v>
      </c>
      <c r="I38">
        <v>0.57612612612612613</v>
      </c>
      <c r="J38">
        <v>0.11201201201201201</v>
      </c>
      <c r="K38">
        <v>0.16681681681681682</v>
      </c>
      <c r="L38">
        <v>2.0720720720720721E-2</v>
      </c>
      <c r="M38">
        <v>0</v>
      </c>
      <c r="N38">
        <v>0.12432432432432433</v>
      </c>
      <c r="O38">
        <f t="shared" si="0"/>
        <v>1</v>
      </c>
    </row>
    <row r="39" spans="1:15" x14ac:dyDescent="0.25">
      <c r="A39">
        <v>2016</v>
      </c>
      <c r="B39" s="2">
        <v>42528</v>
      </c>
      <c r="C39" t="s">
        <v>38</v>
      </c>
      <c r="D39" t="s">
        <v>16</v>
      </c>
      <c r="E39" t="s">
        <v>37</v>
      </c>
      <c r="F39">
        <v>0</v>
      </c>
      <c r="G39" t="s">
        <v>56</v>
      </c>
      <c r="H39">
        <v>120</v>
      </c>
      <c r="I39">
        <v>0.11336336336336336</v>
      </c>
      <c r="J39">
        <v>3.6636636636636633E-2</v>
      </c>
      <c r="K39">
        <v>0.72027027027027024</v>
      </c>
      <c r="L39">
        <v>0.11876876876876877</v>
      </c>
      <c r="M39">
        <v>1.0960960960960961E-2</v>
      </c>
      <c r="N39">
        <v>0</v>
      </c>
      <c r="O39">
        <f t="shared" si="0"/>
        <v>1</v>
      </c>
    </row>
    <row r="40" spans="1:15" x14ac:dyDescent="0.25">
      <c r="A40">
        <v>2016</v>
      </c>
      <c r="B40" s="2">
        <v>42534</v>
      </c>
      <c r="C40" t="s">
        <v>39</v>
      </c>
      <c r="D40" t="s">
        <v>16</v>
      </c>
      <c r="E40" t="s">
        <v>40</v>
      </c>
      <c r="F40">
        <v>1</v>
      </c>
      <c r="G40" t="s">
        <v>56</v>
      </c>
      <c r="H40">
        <v>0</v>
      </c>
      <c r="I40">
        <v>0.1188034188034188</v>
      </c>
      <c r="J40">
        <v>2.7065527065527065E-2</v>
      </c>
      <c r="K40">
        <v>0.84843304843304834</v>
      </c>
      <c r="L40">
        <v>5.6980056980056974E-3</v>
      </c>
      <c r="M40">
        <v>0</v>
      </c>
      <c r="N40">
        <v>0</v>
      </c>
      <c r="O40">
        <f t="shared" si="0"/>
        <v>0.99999999999999989</v>
      </c>
    </row>
    <row r="41" spans="1:15" x14ac:dyDescent="0.25">
      <c r="A41">
        <v>2016</v>
      </c>
      <c r="B41" s="2">
        <v>42535</v>
      </c>
      <c r="C41" t="s">
        <v>39</v>
      </c>
      <c r="D41" t="s">
        <v>16</v>
      </c>
      <c r="E41" t="s">
        <v>40</v>
      </c>
      <c r="F41">
        <v>0</v>
      </c>
      <c r="G41" t="s">
        <v>56</v>
      </c>
      <c r="H41">
        <v>75</v>
      </c>
      <c r="I41">
        <v>0.47350427350427349</v>
      </c>
      <c r="J41">
        <v>4.8717948717948718E-2</v>
      </c>
      <c r="K41">
        <v>0.15940170940170942</v>
      </c>
      <c r="L41">
        <v>0.11253561253561255</v>
      </c>
      <c r="M41">
        <v>0</v>
      </c>
      <c r="N41">
        <v>0.20584045584045582</v>
      </c>
      <c r="O41">
        <f t="shared" si="0"/>
        <v>1</v>
      </c>
    </row>
    <row r="42" spans="1:15" x14ac:dyDescent="0.25">
      <c r="A42">
        <v>2016</v>
      </c>
      <c r="B42" s="2">
        <v>42534</v>
      </c>
      <c r="C42" t="s">
        <v>41</v>
      </c>
      <c r="D42" t="s">
        <v>16</v>
      </c>
      <c r="E42" t="s">
        <v>42</v>
      </c>
      <c r="F42">
        <v>1</v>
      </c>
      <c r="G42" t="s">
        <v>56</v>
      </c>
      <c r="H42">
        <v>0</v>
      </c>
      <c r="I42">
        <v>0.53213213213213206</v>
      </c>
      <c r="J42">
        <v>9.2342342342342343E-2</v>
      </c>
      <c r="K42">
        <v>0.12882882882882882</v>
      </c>
      <c r="L42">
        <v>0.24669669669669669</v>
      </c>
      <c r="M42">
        <v>0</v>
      </c>
      <c r="N42">
        <v>0</v>
      </c>
      <c r="O42">
        <f t="shared" si="0"/>
        <v>0.99999999999999989</v>
      </c>
    </row>
    <row r="43" spans="1:15" x14ac:dyDescent="0.25">
      <c r="A43">
        <v>2016</v>
      </c>
      <c r="B43" s="2">
        <v>42535</v>
      </c>
      <c r="C43" t="s">
        <v>41</v>
      </c>
      <c r="D43" t="s">
        <v>16</v>
      </c>
      <c r="E43" t="s">
        <v>42</v>
      </c>
      <c r="F43">
        <v>0</v>
      </c>
      <c r="G43" t="s">
        <v>56</v>
      </c>
      <c r="H43">
        <v>120</v>
      </c>
      <c r="I43">
        <v>6.2162162162162166E-2</v>
      </c>
      <c r="J43">
        <v>0.12297297297297298</v>
      </c>
      <c r="K43">
        <v>0.30675675675675673</v>
      </c>
      <c r="L43">
        <v>0.45975975975975969</v>
      </c>
      <c r="M43">
        <v>4.8348348348348343E-2</v>
      </c>
      <c r="N43">
        <v>0</v>
      </c>
      <c r="O43">
        <f t="shared" si="0"/>
        <v>0.99999999999999989</v>
      </c>
    </row>
    <row r="44" spans="1:15" x14ac:dyDescent="0.25">
      <c r="A44">
        <v>2016</v>
      </c>
      <c r="B44" s="2">
        <v>42534</v>
      </c>
      <c r="C44" t="s">
        <v>43</v>
      </c>
      <c r="D44" t="s">
        <v>16</v>
      </c>
      <c r="E44" t="s">
        <v>42</v>
      </c>
      <c r="F44">
        <v>1</v>
      </c>
      <c r="G44" t="s">
        <v>56</v>
      </c>
      <c r="H44">
        <v>0</v>
      </c>
      <c r="I44">
        <v>0</v>
      </c>
      <c r="J44">
        <v>3.6936936936936934E-2</v>
      </c>
      <c r="K44">
        <v>0.5361861861861863</v>
      </c>
      <c r="L44">
        <v>0.42687687687687687</v>
      </c>
      <c r="M44">
        <v>0</v>
      </c>
      <c r="N44">
        <v>0</v>
      </c>
      <c r="O44">
        <f t="shared" si="0"/>
        <v>1</v>
      </c>
    </row>
    <row r="45" spans="1:15" x14ac:dyDescent="0.25">
      <c r="A45">
        <v>2016</v>
      </c>
      <c r="B45" s="2">
        <v>42535</v>
      </c>
      <c r="C45" t="s">
        <v>43</v>
      </c>
      <c r="D45" t="s">
        <v>16</v>
      </c>
      <c r="E45" t="s">
        <v>42</v>
      </c>
      <c r="F45">
        <v>0</v>
      </c>
      <c r="G45" t="s">
        <v>56</v>
      </c>
      <c r="H45">
        <v>120</v>
      </c>
      <c r="I45">
        <v>0</v>
      </c>
      <c r="J45">
        <v>6.0360360360360354E-2</v>
      </c>
      <c r="K45">
        <v>0.5603603603603603</v>
      </c>
      <c r="L45">
        <v>0.35975975975975977</v>
      </c>
      <c r="M45">
        <v>1.9519519519519517E-2</v>
      </c>
      <c r="N45">
        <v>0</v>
      </c>
      <c r="O45">
        <f t="shared" si="0"/>
        <v>0.99999999999999978</v>
      </c>
    </row>
    <row r="46" spans="1:15" x14ac:dyDescent="0.25">
      <c r="A46">
        <v>2016</v>
      </c>
      <c r="B46" s="2">
        <v>42534</v>
      </c>
      <c r="C46" t="s">
        <v>44</v>
      </c>
      <c r="D46" t="s">
        <v>16</v>
      </c>
      <c r="E46" t="s">
        <v>45</v>
      </c>
      <c r="F46">
        <v>1</v>
      </c>
      <c r="G46" t="s">
        <v>56</v>
      </c>
      <c r="H46">
        <v>0</v>
      </c>
      <c r="I46">
        <v>0</v>
      </c>
      <c r="J46">
        <v>4.3785310734463283E-2</v>
      </c>
      <c r="K46">
        <v>0.66285310734463276</v>
      </c>
      <c r="L46">
        <v>0.29336158192090395</v>
      </c>
      <c r="M46">
        <v>0</v>
      </c>
      <c r="N46">
        <v>0</v>
      </c>
      <c r="O46">
        <f t="shared" si="0"/>
        <v>1</v>
      </c>
    </row>
    <row r="47" spans="1:15" x14ac:dyDescent="0.25">
      <c r="A47">
        <v>2016</v>
      </c>
      <c r="B47" s="2">
        <v>42535</v>
      </c>
      <c r="C47" t="s">
        <v>44</v>
      </c>
      <c r="D47" t="s">
        <v>16</v>
      </c>
      <c r="E47" t="s">
        <v>45</v>
      </c>
      <c r="F47">
        <v>0</v>
      </c>
      <c r="G47" t="s">
        <v>56</v>
      </c>
      <c r="H47">
        <v>100</v>
      </c>
      <c r="I47">
        <v>0</v>
      </c>
      <c r="J47">
        <v>0.18403954802259889</v>
      </c>
      <c r="K47">
        <v>0.55169491525423719</v>
      </c>
      <c r="L47">
        <v>0.222316384180791</v>
      </c>
      <c r="M47">
        <v>4.1949152542372872E-2</v>
      </c>
      <c r="N47">
        <v>0</v>
      </c>
      <c r="O47">
        <f t="shared" si="0"/>
        <v>1</v>
      </c>
    </row>
    <row r="48" spans="1:15" s="17" customFormat="1" x14ac:dyDescent="0.25">
      <c r="A48" s="15">
        <v>2015</v>
      </c>
      <c r="B48" s="16">
        <v>42166</v>
      </c>
      <c r="C48" s="15" t="s">
        <v>46</v>
      </c>
      <c r="D48" s="17" t="s">
        <v>16</v>
      </c>
      <c r="E48" s="15" t="s">
        <v>17</v>
      </c>
      <c r="F48" s="15">
        <v>0</v>
      </c>
      <c r="G48" s="15" t="s">
        <v>58</v>
      </c>
      <c r="H48" s="15">
        <v>0</v>
      </c>
      <c r="I48" s="15">
        <v>0.82007575757575768</v>
      </c>
      <c r="J48" s="15">
        <v>0.12777777777777777</v>
      </c>
      <c r="K48" s="15">
        <v>3.4343434343434343E-2</v>
      </c>
      <c r="L48" s="15">
        <v>3.0303030303030303E-3</v>
      </c>
      <c r="M48" s="15">
        <v>0</v>
      </c>
      <c r="N48" s="15">
        <v>1.4772727272727272E-2</v>
      </c>
      <c r="O48" s="17">
        <f>SUM(I48:N48)</f>
        <v>1.0000000000000002</v>
      </c>
    </row>
    <row r="49" spans="1:15" s="17" customFormat="1" x14ac:dyDescent="0.25">
      <c r="A49" s="15">
        <v>2015</v>
      </c>
      <c r="B49" s="16">
        <v>42166</v>
      </c>
      <c r="C49" s="15" t="s">
        <v>23</v>
      </c>
      <c r="D49" s="17" t="s">
        <v>16</v>
      </c>
      <c r="E49" s="15" t="s">
        <v>17</v>
      </c>
      <c r="F49" s="15">
        <v>0</v>
      </c>
      <c r="G49" s="15" t="s">
        <v>58</v>
      </c>
      <c r="H49" s="15">
        <v>0</v>
      </c>
      <c r="I49" s="15">
        <v>0.94078282828282833</v>
      </c>
      <c r="J49" s="15">
        <v>1.388888888888889E-2</v>
      </c>
      <c r="K49" s="15">
        <v>3.2828282828282832E-3</v>
      </c>
      <c r="L49" s="15">
        <v>6.0606060606060606E-3</v>
      </c>
      <c r="M49" s="15">
        <v>0</v>
      </c>
      <c r="N49" s="15">
        <v>3.5984848484848488E-2</v>
      </c>
      <c r="O49" s="17">
        <f t="shared" ref="O49:O68" si="1">SUM(I49:N49)</f>
        <v>1</v>
      </c>
    </row>
    <row r="50" spans="1:15" s="17" customFormat="1" x14ac:dyDescent="0.25">
      <c r="A50" s="15">
        <v>2015</v>
      </c>
      <c r="B50" s="16">
        <v>42165</v>
      </c>
      <c r="C50" s="15" t="s">
        <v>47</v>
      </c>
      <c r="D50" s="17" t="s">
        <v>16</v>
      </c>
      <c r="E50" s="15" t="s">
        <v>17</v>
      </c>
      <c r="F50" s="17">
        <v>1</v>
      </c>
      <c r="G50" s="15" t="s">
        <v>58</v>
      </c>
      <c r="H50" s="15">
        <v>0</v>
      </c>
      <c r="I50" s="17">
        <v>0.80871212121212122</v>
      </c>
      <c r="J50" s="17">
        <v>7.929292929292929E-2</v>
      </c>
      <c r="K50" s="17">
        <v>1.893939393939394E-2</v>
      </c>
      <c r="L50" s="17">
        <v>0</v>
      </c>
      <c r="M50" s="17">
        <v>0</v>
      </c>
      <c r="N50" s="17">
        <v>9.3055555555555558E-2</v>
      </c>
      <c r="O50" s="17">
        <f t="shared" si="1"/>
        <v>1</v>
      </c>
    </row>
    <row r="51" spans="1:15" s="17" customFormat="1" x14ac:dyDescent="0.25">
      <c r="A51" s="15">
        <v>2015</v>
      </c>
      <c r="B51" s="16">
        <v>42166</v>
      </c>
      <c r="C51" s="15" t="s">
        <v>47</v>
      </c>
      <c r="D51" s="17" t="s">
        <v>16</v>
      </c>
      <c r="E51" s="15" t="s">
        <v>17</v>
      </c>
      <c r="F51" s="15">
        <v>0</v>
      </c>
      <c r="G51" s="15" t="s">
        <v>58</v>
      </c>
      <c r="H51" s="15">
        <v>0</v>
      </c>
      <c r="I51" s="15">
        <v>0.13472222222222224</v>
      </c>
      <c r="J51" s="15">
        <v>7.4116161616161622E-2</v>
      </c>
      <c r="K51" s="15">
        <v>9.3434343434343446E-3</v>
      </c>
      <c r="L51" s="15">
        <v>1.48989898989899E-2</v>
      </c>
      <c r="M51" s="15">
        <v>0</v>
      </c>
      <c r="N51" s="15">
        <v>0.76691919191919189</v>
      </c>
      <c r="O51" s="17">
        <f t="shared" si="1"/>
        <v>1</v>
      </c>
    </row>
    <row r="52" spans="1:15" s="17" customFormat="1" x14ac:dyDescent="0.25">
      <c r="A52" s="15">
        <v>2015</v>
      </c>
      <c r="B52" s="16">
        <v>42166</v>
      </c>
      <c r="C52" s="15" t="s">
        <v>46</v>
      </c>
      <c r="D52" s="17" t="s">
        <v>16</v>
      </c>
      <c r="E52" s="15" t="s">
        <v>24</v>
      </c>
      <c r="F52" s="15">
        <v>1</v>
      </c>
      <c r="G52" s="15" t="s">
        <v>58</v>
      </c>
      <c r="H52" s="15">
        <v>0</v>
      </c>
      <c r="I52" s="17">
        <v>0.68661417322834639</v>
      </c>
      <c r="J52" s="17">
        <v>0.11076115485564304</v>
      </c>
      <c r="K52" s="17">
        <v>5.5643044619422571E-2</v>
      </c>
      <c r="L52" s="17">
        <v>0</v>
      </c>
      <c r="M52" s="17">
        <v>0</v>
      </c>
      <c r="N52" s="17">
        <v>0.14698162729658792</v>
      </c>
      <c r="O52" s="17">
        <f t="shared" si="1"/>
        <v>1</v>
      </c>
    </row>
    <row r="53" spans="1:15" s="17" customFormat="1" x14ac:dyDescent="0.25">
      <c r="A53" s="15">
        <v>2015</v>
      </c>
      <c r="B53" s="16">
        <v>42167</v>
      </c>
      <c r="C53" s="15" t="s">
        <v>46</v>
      </c>
      <c r="D53" s="17" t="s">
        <v>16</v>
      </c>
      <c r="E53" s="15" t="s">
        <v>24</v>
      </c>
      <c r="F53" s="15">
        <v>0</v>
      </c>
      <c r="G53" s="15" t="s">
        <v>58</v>
      </c>
      <c r="H53" s="15">
        <v>0</v>
      </c>
      <c r="I53" s="17">
        <v>0.82506561679790025</v>
      </c>
      <c r="J53" s="17">
        <v>7.0078740157480321E-2</v>
      </c>
      <c r="K53" s="17">
        <v>3.3070866141732283E-2</v>
      </c>
      <c r="L53" s="17">
        <v>0</v>
      </c>
      <c r="M53" s="17">
        <v>2.4934383202099737E-3</v>
      </c>
      <c r="N53" s="17">
        <v>6.9291338582677164E-2</v>
      </c>
      <c r="O53" s="17">
        <f t="shared" si="1"/>
        <v>1</v>
      </c>
    </row>
    <row r="54" spans="1:15" s="17" customFormat="1" x14ac:dyDescent="0.25">
      <c r="A54" s="15">
        <v>2015</v>
      </c>
      <c r="B54" s="16">
        <v>42169</v>
      </c>
      <c r="C54" s="15" t="s">
        <v>46</v>
      </c>
      <c r="D54" s="17" t="s">
        <v>16</v>
      </c>
      <c r="E54" s="15" t="s">
        <v>26</v>
      </c>
      <c r="F54" s="15">
        <v>1</v>
      </c>
      <c r="G54" s="15" t="s">
        <v>58</v>
      </c>
      <c r="H54" s="15">
        <v>0</v>
      </c>
      <c r="I54" s="17">
        <v>0.43826666666666669</v>
      </c>
      <c r="J54" s="17">
        <v>9.6800000000000011E-2</v>
      </c>
      <c r="K54" s="17">
        <v>0.4244</v>
      </c>
      <c r="L54" s="17">
        <v>4.0533333333333338E-2</v>
      </c>
      <c r="M54" s="17">
        <v>0</v>
      </c>
      <c r="N54" s="17">
        <v>0</v>
      </c>
      <c r="O54" s="17">
        <f t="shared" si="1"/>
        <v>1</v>
      </c>
    </row>
    <row r="55" spans="1:15" s="17" customFormat="1" x14ac:dyDescent="0.25">
      <c r="A55" s="15">
        <v>2015</v>
      </c>
      <c r="B55" s="16">
        <v>42170</v>
      </c>
      <c r="C55" s="15" t="s">
        <v>46</v>
      </c>
      <c r="D55" s="17" t="s">
        <v>16</v>
      </c>
      <c r="E55" s="15" t="s">
        <v>26</v>
      </c>
      <c r="F55" s="15">
        <v>0</v>
      </c>
      <c r="G55" s="15" t="s">
        <v>58</v>
      </c>
      <c r="H55" s="15">
        <v>0</v>
      </c>
      <c r="I55" s="15">
        <v>0.82213333333333327</v>
      </c>
      <c r="J55" s="15">
        <v>7.0400000000000004E-2</v>
      </c>
      <c r="K55" s="15">
        <v>1.3733333333333334E-2</v>
      </c>
      <c r="L55" s="15">
        <v>2.3066666666666666E-2</v>
      </c>
      <c r="M55" s="15">
        <v>0</v>
      </c>
      <c r="N55" s="15">
        <v>7.0666666666666669E-2</v>
      </c>
      <c r="O55" s="17">
        <f t="shared" si="1"/>
        <v>1</v>
      </c>
    </row>
    <row r="56" spans="1:15" s="17" customFormat="1" x14ac:dyDescent="0.25">
      <c r="A56" s="17">
        <v>2016</v>
      </c>
      <c r="B56" s="24">
        <v>42524</v>
      </c>
      <c r="C56" s="17" t="s">
        <v>48</v>
      </c>
      <c r="D56" s="17" t="s">
        <v>16</v>
      </c>
      <c r="E56" s="17" t="s">
        <v>49</v>
      </c>
      <c r="F56" s="17">
        <v>0</v>
      </c>
      <c r="G56" s="15" t="s">
        <v>58</v>
      </c>
      <c r="H56" s="15">
        <v>0</v>
      </c>
      <c r="I56" s="17">
        <v>0.70111111111111102</v>
      </c>
      <c r="J56" s="17">
        <v>0.16523809523809521</v>
      </c>
      <c r="K56" s="17">
        <v>9.4444444444444442E-2</v>
      </c>
      <c r="L56" s="17">
        <v>1.6031746031746032E-2</v>
      </c>
      <c r="M56" s="17">
        <v>2.3174603174603174E-2</v>
      </c>
      <c r="N56" s="17">
        <v>0</v>
      </c>
      <c r="O56" s="17">
        <f t="shared" si="1"/>
        <v>0.99999999999999989</v>
      </c>
    </row>
    <row r="57" spans="1:15" s="17" customFormat="1" x14ac:dyDescent="0.25">
      <c r="A57" s="17">
        <v>2016</v>
      </c>
      <c r="B57" s="24">
        <v>42524</v>
      </c>
      <c r="C57" s="17" t="s">
        <v>50</v>
      </c>
      <c r="D57" s="17" t="s">
        <v>16</v>
      </c>
      <c r="E57" s="17" t="s">
        <v>49</v>
      </c>
      <c r="F57" s="17">
        <v>0</v>
      </c>
      <c r="G57" s="15" t="s">
        <v>58</v>
      </c>
      <c r="H57" s="15">
        <v>0</v>
      </c>
      <c r="I57" s="17">
        <v>0.72936507936507944</v>
      </c>
      <c r="J57" s="17">
        <v>9.3492063492063487E-2</v>
      </c>
      <c r="K57" s="17">
        <v>2.6190476190476191E-2</v>
      </c>
      <c r="L57" s="17">
        <v>8.8888888888888889E-3</v>
      </c>
      <c r="M57" s="17">
        <v>0.01</v>
      </c>
      <c r="N57" s="17">
        <v>0.13206349206349208</v>
      </c>
      <c r="O57" s="17">
        <f t="shared" si="1"/>
        <v>1</v>
      </c>
    </row>
    <row r="58" spans="1:15" s="17" customFormat="1" x14ac:dyDescent="0.25">
      <c r="A58" s="17">
        <v>2016</v>
      </c>
      <c r="B58" s="24">
        <v>42524</v>
      </c>
      <c r="C58" s="17" t="s">
        <v>51</v>
      </c>
      <c r="D58" s="17" t="s">
        <v>16</v>
      </c>
      <c r="E58" s="17" t="s">
        <v>49</v>
      </c>
      <c r="F58" s="17">
        <v>0</v>
      </c>
      <c r="G58" s="15" t="s">
        <v>58</v>
      </c>
      <c r="H58" s="15">
        <v>0</v>
      </c>
      <c r="I58" s="17">
        <v>0.38523809523809527</v>
      </c>
      <c r="J58" s="17">
        <v>0.17698412698412697</v>
      </c>
      <c r="K58" s="17">
        <v>0.20396825396825402</v>
      </c>
      <c r="L58" s="17">
        <v>1.9047619047619049E-2</v>
      </c>
      <c r="M58" s="17">
        <v>2.9841269841269846E-2</v>
      </c>
      <c r="N58" s="17">
        <v>0.18492063492063493</v>
      </c>
      <c r="O58" s="17">
        <f t="shared" si="1"/>
        <v>1</v>
      </c>
    </row>
    <row r="59" spans="1:15" s="17" customFormat="1" x14ac:dyDescent="0.25">
      <c r="A59" s="17">
        <v>2016</v>
      </c>
      <c r="B59" s="24">
        <v>42527</v>
      </c>
      <c r="C59" s="17" t="s">
        <v>48</v>
      </c>
      <c r="D59" s="17" t="s">
        <v>16</v>
      </c>
      <c r="E59" s="17" t="s">
        <v>52</v>
      </c>
      <c r="F59" s="17">
        <v>1</v>
      </c>
      <c r="G59" s="15" t="s">
        <v>58</v>
      </c>
      <c r="H59" s="15">
        <v>0</v>
      </c>
      <c r="I59" s="17">
        <v>0.6662393162393162</v>
      </c>
      <c r="J59" s="17">
        <v>0.11581196581196582</v>
      </c>
      <c r="K59" s="17">
        <v>2.1794871794871794E-2</v>
      </c>
      <c r="L59" s="17">
        <v>3.1837606837606836E-2</v>
      </c>
      <c r="M59" s="17">
        <v>1.6025641025641025E-3</v>
      </c>
      <c r="N59" s="17">
        <v>0.16271367521367522</v>
      </c>
      <c r="O59" s="17">
        <f t="shared" si="1"/>
        <v>1</v>
      </c>
    </row>
    <row r="60" spans="1:15" s="17" customFormat="1" x14ac:dyDescent="0.25">
      <c r="A60" s="17">
        <v>2016</v>
      </c>
      <c r="B60" s="24">
        <v>42528</v>
      </c>
      <c r="C60" s="17" t="s">
        <v>48</v>
      </c>
      <c r="D60" s="17" t="s">
        <v>16</v>
      </c>
      <c r="E60" s="17" t="s">
        <v>52</v>
      </c>
      <c r="F60" s="17">
        <v>0</v>
      </c>
      <c r="G60" s="15" t="s">
        <v>58</v>
      </c>
      <c r="H60" s="15">
        <v>0</v>
      </c>
      <c r="I60" s="17">
        <v>0.27809829059829055</v>
      </c>
      <c r="J60" s="17">
        <v>0.15341880341880346</v>
      </c>
      <c r="K60" s="17">
        <v>0.29134615384615381</v>
      </c>
      <c r="L60" s="17">
        <v>8.2799145299145296E-2</v>
      </c>
      <c r="M60" s="17">
        <v>1.0042735042735043E-2</v>
      </c>
      <c r="N60" s="17">
        <v>0.18429487179487181</v>
      </c>
      <c r="O60" s="17">
        <f t="shared" si="1"/>
        <v>1</v>
      </c>
    </row>
    <row r="61" spans="1:15" s="17" customFormat="1" x14ac:dyDescent="0.25">
      <c r="A61" s="17">
        <v>2016</v>
      </c>
      <c r="B61" s="24">
        <v>42527</v>
      </c>
      <c r="C61" s="17" t="s">
        <v>50</v>
      </c>
      <c r="D61" s="17" t="s">
        <v>16</v>
      </c>
      <c r="E61" s="17" t="s">
        <v>52</v>
      </c>
      <c r="F61" s="17">
        <v>1</v>
      </c>
      <c r="G61" s="15" t="s">
        <v>58</v>
      </c>
      <c r="H61" s="15">
        <v>0</v>
      </c>
      <c r="I61" s="17">
        <v>0.97318376068376067</v>
      </c>
      <c r="J61" s="17">
        <v>2.1367521367521368E-2</v>
      </c>
      <c r="K61" s="17">
        <v>3.7393162393162395E-3</v>
      </c>
      <c r="L61" s="17">
        <v>1.7094017094017094E-3</v>
      </c>
      <c r="M61" s="17">
        <v>0</v>
      </c>
      <c r="N61" s="17">
        <v>0</v>
      </c>
      <c r="O61" s="17">
        <f t="shared" si="1"/>
        <v>1</v>
      </c>
    </row>
    <row r="62" spans="1:15" s="17" customFormat="1" x14ac:dyDescent="0.25">
      <c r="A62" s="17">
        <v>2016</v>
      </c>
      <c r="B62" s="24">
        <v>42528</v>
      </c>
      <c r="C62" s="17" t="s">
        <v>50</v>
      </c>
      <c r="D62" s="17" t="s">
        <v>16</v>
      </c>
      <c r="E62" s="17" t="s">
        <v>52</v>
      </c>
      <c r="F62" s="17">
        <v>0</v>
      </c>
      <c r="G62" s="15" t="s">
        <v>58</v>
      </c>
      <c r="H62" s="15">
        <v>0</v>
      </c>
      <c r="I62" s="17">
        <v>0.7501068376068375</v>
      </c>
      <c r="J62" s="17">
        <v>8.7286324786324782E-2</v>
      </c>
      <c r="K62" s="17">
        <v>5.2670940170940171E-2</v>
      </c>
      <c r="L62" s="17">
        <v>4.1666666666666657E-3</v>
      </c>
      <c r="M62" s="17">
        <v>1.0683760683760683E-3</v>
      </c>
      <c r="N62" s="17">
        <v>0.10470085470085469</v>
      </c>
      <c r="O62" s="17">
        <f t="shared" si="1"/>
        <v>0.99999999999999989</v>
      </c>
    </row>
    <row r="63" spans="1:15" s="17" customFormat="1" x14ac:dyDescent="0.25">
      <c r="A63" s="17">
        <v>2016</v>
      </c>
      <c r="B63" s="24">
        <v>42527</v>
      </c>
      <c r="C63" s="17" t="s">
        <v>51</v>
      </c>
      <c r="D63" s="17" t="s">
        <v>16</v>
      </c>
      <c r="E63" s="17" t="s">
        <v>52</v>
      </c>
      <c r="F63" s="17">
        <v>1</v>
      </c>
      <c r="G63" s="15" t="s">
        <v>58</v>
      </c>
      <c r="H63" s="15">
        <v>0</v>
      </c>
      <c r="I63" s="17">
        <v>0.84294871794871795</v>
      </c>
      <c r="J63" s="17">
        <v>5.897435897435898E-2</v>
      </c>
      <c r="K63" s="17">
        <v>7.0512820512820505E-3</v>
      </c>
      <c r="L63" s="17">
        <v>0</v>
      </c>
      <c r="M63" s="17">
        <v>0</v>
      </c>
      <c r="N63" s="17">
        <v>9.1025641025641021E-2</v>
      </c>
      <c r="O63" s="17">
        <f t="shared" si="1"/>
        <v>1</v>
      </c>
    </row>
    <row r="64" spans="1:15" s="17" customFormat="1" x14ac:dyDescent="0.25">
      <c r="A64" s="17">
        <v>2016</v>
      </c>
      <c r="B64" s="24">
        <v>42528</v>
      </c>
      <c r="C64" s="17" t="s">
        <v>51</v>
      </c>
      <c r="D64" s="17" t="s">
        <v>16</v>
      </c>
      <c r="E64" s="17" t="s">
        <v>52</v>
      </c>
      <c r="F64" s="17">
        <v>0</v>
      </c>
      <c r="G64" s="15" t="s">
        <v>58</v>
      </c>
      <c r="H64" s="15">
        <v>0</v>
      </c>
      <c r="I64" s="17">
        <v>0.14369658119658121</v>
      </c>
      <c r="J64" s="17">
        <v>6.0683760683760676E-2</v>
      </c>
      <c r="K64" s="17">
        <v>0.63429487179487176</v>
      </c>
      <c r="L64" s="17">
        <v>3.205128205128205E-3</v>
      </c>
      <c r="M64" s="17">
        <v>6.41025641025641E-3</v>
      </c>
      <c r="N64" s="17">
        <v>0.15170940170940173</v>
      </c>
      <c r="O64" s="17">
        <f t="shared" si="1"/>
        <v>0.99999999999999989</v>
      </c>
    </row>
    <row r="65" spans="1:15" s="17" customFormat="1" x14ac:dyDescent="0.25">
      <c r="A65" s="15">
        <v>2016</v>
      </c>
      <c r="B65" s="24">
        <v>42534</v>
      </c>
      <c r="C65" s="15" t="s">
        <v>53</v>
      </c>
      <c r="D65" s="17" t="s">
        <v>16</v>
      </c>
      <c r="E65" s="15" t="s">
        <v>54</v>
      </c>
      <c r="F65" s="18">
        <v>1</v>
      </c>
      <c r="G65" s="15" t="s">
        <v>58</v>
      </c>
      <c r="H65" s="15">
        <v>0</v>
      </c>
      <c r="I65" s="17">
        <v>6.7955326460481094E-2</v>
      </c>
      <c r="J65" s="17">
        <v>7.0189003436426103E-2</v>
      </c>
      <c r="K65" s="17">
        <v>0.49982817869415808</v>
      </c>
      <c r="L65" s="17">
        <v>0.36116838487972519</v>
      </c>
      <c r="M65" s="17">
        <v>8.5910652920962198E-4</v>
      </c>
      <c r="N65" s="17">
        <v>0</v>
      </c>
      <c r="O65" s="17">
        <f t="shared" si="1"/>
        <v>1</v>
      </c>
    </row>
    <row r="66" spans="1:15" s="17" customFormat="1" x14ac:dyDescent="0.25">
      <c r="A66" s="15">
        <v>2016</v>
      </c>
      <c r="B66" s="24">
        <v>42535</v>
      </c>
      <c r="C66" s="15" t="s">
        <v>53</v>
      </c>
      <c r="D66" s="17" t="s">
        <v>16</v>
      </c>
      <c r="E66" s="15" t="s">
        <v>54</v>
      </c>
      <c r="F66" s="18">
        <v>0</v>
      </c>
      <c r="G66" s="15" t="s">
        <v>58</v>
      </c>
      <c r="H66" s="15">
        <v>0</v>
      </c>
      <c r="I66" s="17">
        <v>6.8728522336769758E-3</v>
      </c>
      <c r="J66" s="17">
        <v>4.9054982817869408E-2</v>
      </c>
      <c r="K66" s="17">
        <v>0.62388316151202738</v>
      </c>
      <c r="L66" s="17">
        <v>0.31675257731958761</v>
      </c>
      <c r="M66" s="17">
        <v>3.4364261168384879E-3</v>
      </c>
      <c r="N66" s="17">
        <v>0</v>
      </c>
      <c r="O66" s="17">
        <f t="shared" si="1"/>
        <v>0.99999999999999989</v>
      </c>
    </row>
    <row r="67" spans="1:15" s="17" customFormat="1" x14ac:dyDescent="0.25">
      <c r="A67" s="15">
        <v>2016</v>
      </c>
      <c r="B67" s="24">
        <v>42534</v>
      </c>
      <c r="C67" s="15" t="s">
        <v>55</v>
      </c>
      <c r="D67" s="17" t="s">
        <v>16</v>
      </c>
      <c r="E67" s="15" t="s">
        <v>54</v>
      </c>
      <c r="F67" s="18">
        <v>1</v>
      </c>
      <c r="G67" s="15" t="s">
        <v>58</v>
      </c>
      <c r="H67" s="15">
        <v>0</v>
      </c>
      <c r="I67" s="17">
        <v>0.85970790378006889</v>
      </c>
      <c r="J67" s="17">
        <v>2.7835051546391754E-2</v>
      </c>
      <c r="K67" s="17">
        <v>4.8539518900343637E-2</v>
      </c>
      <c r="L67" s="17">
        <v>6.3917525773195871E-2</v>
      </c>
      <c r="M67" s="17">
        <v>0</v>
      </c>
      <c r="N67" s="17">
        <v>0</v>
      </c>
      <c r="O67" s="17">
        <f t="shared" si="1"/>
        <v>1.0000000000000002</v>
      </c>
    </row>
    <row r="68" spans="1:15" s="17" customFormat="1" x14ac:dyDescent="0.25">
      <c r="A68" s="15">
        <v>2016</v>
      </c>
      <c r="B68" s="24">
        <v>42535</v>
      </c>
      <c r="C68" s="15" t="s">
        <v>55</v>
      </c>
      <c r="D68" s="17" t="s">
        <v>16</v>
      </c>
      <c r="E68" s="15" t="s">
        <v>54</v>
      </c>
      <c r="F68" s="18">
        <v>0</v>
      </c>
      <c r="G68" s="15" t="s">
        <v>58</v>
      </c>
      <c r="H68" s="15">
        <v>0</v>
      </c>
      <c r="I68" s="17">
        <v>0.65378006872852235</v>
      </c>
      <c r="J68" s="17">
        <v>2.7663230240549831E-2</v>
      </c>
      <c r="K68" s="17">
        <v>0.25128865979381443</v>
      </c>
      <c r="L68" s="17">
        <v>6.7268041237113399E-2</v>
      </c>
      <c r="M68" s="17">
        <v>0</v>
      </c>
      <c r="N68" s="17">
        <v>0</v>
      </c>
      <c r="O68" s="17">
        <f t="shared" si="1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workbookViewId="0">
      <pane ySplit="1" topLeftCell="A2" activePane="bottomLeft" state="frozen"/>
      <selection pane="bottomLeft" activeCell="R1" sqref="R1:R1048576"/>
    </sheetView>
  </sheetViews>
  <sheetFormatPr defaultRowHeight="15" x14ac:dyDescent="0.25"/>
  <cols>
    <col min="2" max="2" width="9.7109375" style="11" bestFit="1" customWidth="1"/>
    <col min="5" max="5" width="20" customWidth="1"/>
  </cols>
  <sheetData>
    <row r="1" spans="1:17" x14ac:dyDescent="0.25">
      <c r="A1" s="10" t="s">
        <v>0</v>
      </c>
      <c r="B1" s="14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57</v>
      </c>
      <c r="I1" s="10" t="s">
        <v>7</v>
      </c>
      <c r="J1" s="10" t="s">
        <v>59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</row>
    <row r="2" spans="1:17" x14ac:dyDescent="0.25">
      <c r="A2" s="15">
        <v>2015</v>
      </c>
      <c r="B2" s="16">
        <v>42166</v>
      </c>
      <c r="C2" s="15" t="s">
        <v>46</v>
      </c>
      <c r="D2" s="17" t="s">
        <v>16</v>
      </c>
      <c r="E2" s="15" t="s">
        <v>17</v>
      </c>
      <c r="F2" s="15">
        <v>1600</v>
      </c>
      <c r="G2" s="15">
        <v>0</v>
      </c>
      <c r="H2" s="15" t="s">
        <v>58</v>
      </c>
      <c r="I2" s="15">
        <v>999</v>
      </c>
      <c r="J2" s="15" t="s">
        <v>60</v>
      </c>
      <c r="K2" s="9">
        <v>0.79833333333333334</v>
      </c>
      <c r="L2" s="9">
        <v>0.15333333333333332</v>
      </c>
      <c r="M2" s="9">
        <v>3.5000000000000003E-2</v>
      </c>
      <c r="N2" s="9">
        <v>1.3333333333333334E-2</v>
      </c>
      <c r="O2" s="9">
        <v>0</v>
      </c>
      <c r="P2" s="9">
        <v>0</v>
      </c>
      <c r="Q2" s="17">
        <v>1</v>
      </c>
    </row>
    <row r="3" spans="1:17" x14ac:dyDescent="0.25">
      <c r="A3" s="15">
        <v>2015</v>
      </c>
      <c r="B3" s="16">
        <v>42166</v>
      </c>
      <c r="C3" s="15" t="s">
        <v>46</v>
      </c>
      <c r="D3" s="17" t="s">
        <v>16</v>
      </c>
      <c r="E3" s="15" t="s">
        <v>17</v>
      </c>
      <c r="F3" s="15">
        <v>1600</v>
      </c>
      <c r="G3" s="15">
        <v>0</v>
      </c>
      <c r="H3" s="15" t="s">
        <v>58</v>
      </c>
      <c r="I3" s="15">
        <v>999</v>
      </c>
      <c r="J3" s="15" t="s">
        <v>61</v>
      </c>
      <c r="K3" s="9">
        <v>0.89444444444444438</v>
      </c>
      <c r="L3" s="9">
        <v>9.047619047619046E-2</v>
      </c>
      <c r="M3" s="9">
        <v>1.5079365079365076E-2</v>
      </c>
      <c r="N3" s="9">
        <v>0</v>
      </c>
      <c r="O3" s="9">
        <v>0</v>
      </c>
      <c r="P3" s="9">
        <v>0</v>
      </c>
      <c r="Q3" s="17">
        <v>0.99999999999999989</v>
      </c>
    </row>
    <row r="4" spans="1:17" x14ac:dyDescent="0.25">
      <c r="A4" s="15">
        <v>2015</v>
      </c>
      <c r="B4" s="16">
        <v>42166</v>
      </c>
      <c r="C4" s="15" t="s">
        <v>46</v>
      </c>
      <c r="D4" s="17" t="s">
        <v>16</v>
      </c>
      <c r="E4" s="15" t="s">
        <v>17</v>
      </c>
      <c r="F4" s="15">
        <v>1600</v>
      </c>
      <c r="G4" s="15">
        <v>0</v>
      </c>
      <c r="H4" s="15" t="s">
        <v>58</v>
      </c>
      <c r="I4" s="15">
        <v>999</v>
      </c>
      <c r="J4" s="15" t="s">
        <v>62</v>
      </c>
      <c r="K4" s="9">
        <v>0.77888888888888885</v>
      </c>
      <c r="L4" s="9">
        <v>0.1411111111111111</v>
      </c>
      <c r="M4" s="9">
        <v>4.7500000000000001E-2</v>
      </c>
      <c r="N4" s="9">
        <v>0</v>
      </c>
      <c r="O4" s="9">
        <v>0</v>
      </c>
      <c r="P4" s="9">
        <v>3.2500000000000001E-2</v>
      </c>
      <c r="Q4" s="17">
        <v>0.99999999999999989</v>
      </c>
    </row>
    <row r="5" spans="1:17" x14ac:dyDescent="0.25">
      <c r="A5" s="15">
        <v>2015</v>
      </c>
      <c r="B5" s="16">
        <v>42166</v>
      </c>
      <c r="C5" s="15" t="s">
        <v>23</v>
      </c>
      <c r="D5" s="15" t="s">
        <v>16</v>
      </c>
      <c r="E5" s="15" t="s">
        <v>17</v>
      </c>
      <c r="F5" s="15">
        <v>2100</v>
      </c>
      <c r="G5" s="15">
        <v>0</v>
      </c>
      <c r="H5" s="15" t="s">
        <v>58</v>
      </c>
      <c r="I5" s="15">
        <v>999</v>
      </c>
      <c r="J5" s="15" t="s">
        <v>60</v>
      </c>
      <c r="K5" s="9">
        <v>1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17">
        <v>1</v>
      </c>
    </row>
    <row r="6" spans="1:17" x14ac:dyDescent="0.25">
      <c r="A6" s="15">
        <v>2015</v>
      </c>
      <c r="B6" s="16">
        <v>42166</v>
      </c>
      <c r="C6" s="15" t="s">
        <v>23</v>
      </c>
      <c r="D6" s="15" t="s">
        <v>16</v>
      </c>
      <c r="E6" s="15" t="s">
        <v>17</v>
      </c>
      <c r="F6" s="15">
        <v>2100</v>
      </c>
      <c r="G6" s="15">
        <v>0</v>
      </c>
      <c r="H6" s="15" t="s">
        <v>58</v>
      </c>
      <c r="I6" s="15">
        <v>999</v>
      </c>
      <c r="J6" s="15" t="s">
        <v>61</v>
      </c>
      <c r="K6" s="9">
        <v>0.94007936507936507</v>
      </c>
      <c r="L6" s="9">
        <v>4.3650793650793655E-2</v>
      </c>
      <c r="M6" s="9">
        <v>5.1587301587301586E-3</v>
      </c>
      <c r="N6" s="9">
        <v>1.1111111111111112E-2</v>
      </c>
      <c r="O6" s="9">
        <v>0</v>
      </c>
      <c r="P6" s="9">
        <v>0</v>
      </c>
      <c r="Q6" s="17">
        <v>0.99999999999999989</v>
      </c>
    </row>
    <row r="7" spans="1:17" x14ac:dyDescent="0.25">
      <c r="A7" s="15">
        <v>2015</v>
      </c>
      <c r="B7" s="16">
        <v>42166</v>
      </c>
      <c r="C7" s="15" t="s">
        <v>23</v>
      </c>
      <c r="D7" s="15" t="s">
        <v>16</v>
      </c>
      <c r="E7" s="15" t="s">
        <v>17</v>
      </c>
      <c r="F7" s="15">
        <v>2100</v>
      </c>
      <c r="G7" s="15">
        <v>0</v>
      </c>
      <c r="H7" s="15" t="s">
        <v>58</v>
      </c>
      <c r="I7" s="15">
        <v>999</v>
      </c>
      <c r="J7" s="15" t="s">
        <v>62</v>
      </c>
      <c r="K7" s="9">
        <v>0.91166666666666674</v>
      </c>
      <c r="L7" s="9">
        <v>0</v>
      </c>
      <c r="M7" s="9">
        <v>3.6111111111111114E-3</v>
      </c>
      <c r="N7" s="9">
        <v>5.5555555555555549E-3</v>
      </c>
      <c r="O7" s="9">
        <v>0</v>
      </c>
      <c r="P7" s="9">
        <v>7.9166666666666663E-2</v>
      </c>
      <c r="Q7" s="17">
        <v>1</v>
      </c>
    </row>
    <row r="8" spans="1:17" x14ac:dyDescent="0.25">
      <c r="A8" s="15">
        <v>2015</v>
      </c>
      <c r="B8" s="16">
        <v>42166</v>
      </c>
      <c r="C8" s="15" t="s">
        <v>47</v>
      </c>
      <c r="D8" s="15" t="s">
        <v>16</v>
      </c>
      <c r="E8" s="15" t="s">
        <v>17</v>
      </c>
      <c r="F8" s="15">
        <v>953</v>
      </c>
      <c r="G8" s="15">
        <v>0</v>
      </c>
      <c r="H8" s="15" t="s">
        <v>58</v>
      </c>
      <c r="I8" s="15">
        <v>999</v>
      </c>
      <c r="J8" s="15" t="s">
        <v>60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1</v>
      </c>
      <c r="Q8" s="17">
        <v>1</v>
      </c>
    </row>
    <row r="9" spans="1:17" x14ac:dyDescent="0.25">
      <c r="A9" s="15">
        <v>2015</v>
      </c>
      <c r="B9" s="16">
        <v>42166</v>
      </c>
      <c r="C9" s="15" t="s">
        <v>47</v>
      </c>
      <c r="D9" s="15" t="s">
        <v>16</v>
      </c>
      <c r="E9" s="15" t="s">
        <v>17</v>
      </c>
      <c r="F9" s="15">
        <v>953</v>
      </c>
      <c r="G9" s="15">
        <v>0</v>
      </c>
      <c r="H9" s="15" t="s">
        <v>58</v>
      </c>
      <c r="I9" s="15">
        <v>999</v>
      </c>
      <c r="J9" s="15" t="s">
        <v>61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1</v>
      </c>
      <c r="Q9" s="17">
        <v>1</v>
      </c>
    </row>
    <row r="10" spans="1:17" x14ac:dyDescent="0.25">
      <c r="A10" s="15">
        <v>2015</v>
      </c>
      <c r="B10" s="16">
        <v>42166</v>
      </c>
      <c r="C10" s="15" t="s">
        <v>47</v>
      </c>
      <c r="D10" s="15" t="s">
        <v>16</v>
      </c>
      <c r="E10" s="15" t="s">
        <v>17</v>
      </c>
      <c r="F10" s="15">
        <v>953</v>
      </c>
      <c r="G10" s="15">
        <v>0</v>
      </c>
      <c r="H10" s="15" t="s">
        <v>58</v>
      </c>
      <c r="I10" s="15">
        <v>999</v>
      </c>
      <c r="J10" s="15" t="s">
        <v>62</v>
      </c>
      <c r="K10" s="13">
        <v>0.29638888888888892</v>
      </c>
      <c r="L10" s="13">
        <v>0.16305555555555556</v>
      </c>
      <c r="M10" s="13">
        <v>2.0555555555555556E-2</v>
      </c>
      <c r="N10" s="13">
        <v>3.2777777777777781E-2</v>
      </c>
      <c r="O10" s="13">
        <v>0</v>
      </c>
      <c r="P10" s="13">
        <v>0.48722222222222222</v>
      </c>
      <c r="Q10" s="17">
        <v>1</v>
      </c>
    </row>
    <row r="11" spans="1:17" x14ac:dyDescent="0.25">
      <c r="A11" s="15">
        <v>2015</v>
      </c>
      <c r="B11" s="16">
        <v>42167</v>
      </c>
      <c r="C11" s="15" t="s">
        <v>46</v>
      </c>
      <c r="D11" s="15" t="s">
        <v>16</v>
      </c>
      <c r="E11" s="15" t="s">
        <v>24</v>
      </c>
      <c r="F11" s="15">
        <v>701</v>
      </c>
      <c r="G11" s="15">
        <v>0</v>
      </c>
      <c r="H11" s="15" t="s">
        <v>58</v>
      </c>
      <c r="I11" s="15">
        <v>999</v>
      </c>
      <c r="J11" s="15" t="s">
        <v>60</v>
      </c>
      <c r="K11" s="9">
        <v>0.46777777777777774</v>
      </c>
      <c r="L11" s="9">
        <v>0.13055555555555554</v>
      </c>
      <c r="M11" s="9">
        <v>0.10388888888888888</v>
      </c>
      <c r="N11" s="9">
        <v>0</v>
      </c>
      <c r="O11" s="9">
        <v>4.4444444444444436E-3</v>
      </c>
      <c r="P11" s="9">
        <v>0.29333333333333333</v>
      </c>
      <c r="Q11" s="15">
        <v>1</v>
      </c>
    </row>
    <row r="12" spans="1:17" x14ac:dyDescent="0.25">
      <c r="A12" s="15">
        <v>2015</v>
      </c>
      <c r="B12" s="16">
        <v>42167</v>
      </c>
      <c r="C12" s="15" t="s">
        <v>46</v>
      </c>
      <c r="D12" s="15" t="s">
        <v>16</v>
      </c>
      <c r="E12" s="15" t="s">
        <v>24</v>
      </c>
      <c r="F12" s="15">
        <v>701</v>
      </c>
      <c r="G12" s="15">
        <v>0</v>
      </c>
      <c r="H12" s="15" t="s">
        <v>58</v>
      </c>
      <c r="I12" s="15">
        <v>999</v>
      </c>
      <c r="J12" s="15" t="s">
        <v>61</v>
      </c>
      <c r="K12" s="9">
        <v>0.9027027027027027</v>
      </c>
      <c r="L12" s="9">
        <v>9.2342342342342343E-2</v>
      </c>
      <c r="M12" s="9">
        <v>0</v>
      </c>
      <c r="N12" s="9">
        <v>0</v>
      </c>
      <c r="O12" s="9">
        <v>4.9549549549549547E-3</v>
      </c>
      <c r="P12" s="9">
        <v>0</v>
      </c>
      <c r="Q12" s="15">
        <v>0.99999999999999989</v>
      </c>
    </row>
    <row r="13" spans="1:17" x14ac:dyDescent="0.25">
      <c r="A13" s="15">
        <v>2015</v>
      </c>
      <c r="B13" s="16">
        <v>42167</v>
      </c>
      <c r="C13" s="15" t="s">
        <v>46</v>
      </c>
      <c r="D13" s="15" t="s">
        <v>16</v>
      </c>
      <c r="E13" s="15" t="s">
        <v>24</v>
      </c>
      <c r="F13" s="15">
        <v>701</v>
      </c>
      <c r="G13" s="15">
        <v>0</v>
      </c>
      <c r="H13" s="15" t="s">
        <v>58</v>
      </c>
      <c r="I13" s="15">
        <v>999</v>
      </c>
      <c r="J13" s="15" t="s">
        <v>62</v>
      </c>
      <c r="K13" s="9">
        <v>0.9558333333333332</v>
      </c>
      <c r="L13" s="9">
        <v>2.6111111111111109E-2</v>
      </c>
      <c r="M13" s="9">
        <v>1.8055555555555557E-2</v>
      </c>
      <c r="N13" s="9">
        <v>0</v>
      </c>
      <c r="O13" s="9">
        <v>0</v>
      </c>
      <c r="P13" s="9">
        <v>0</v>
      </c>
      <c r="Q13" s="15">
        <v>0.99999999999999989</v>
      </c>
    </row>
    <row r="14" spans="1:17" x14ac:dyDescent="0.25">
      <c r="A14" s="15">
        <v>2015</v>
      </c>
      <c r="B14" s="16">
        <v>42170</v>
      </c>
      <c r="C14" s="15" t="s">
        <v>46</v>
      </c>
      <c r="D14" s="15" t="s">
        <v>16</v>
      </c>
      <c r="E14" s="15" t="s">
        <v>26</v>
      </c>
      <c r="F14" s="15">
        <v>1500</v>
      </c>
      <c r="G14" s="15">
        <v>0</v>
      </c>
      <c r="H14" s="15" t="s">
        <v>58</v>
      </c>
      <c r="I14" s="15">
        <v>999</v>
      </c>
      <c r="J14" s="9" t="s">
        <v>60</v>
      </c>
      <c r="K14" s="9">
        <v>0.94666666666666677</v>
      </c>
      <c r="L14" s="9">
        <v>5.3333333333333337E-2</v>
      </c>
      <c r="M14" s="9">
        <v>0</v>
      </c>
      <c r="N14" s="9">
        <v>0</v>
      </c>
      <c r="O14" s="9">
        <v>0</v>
      </c>
      <c r="P14" s="9">
        <v>0</v>
      </c>
      <c r="Q14" s="17">
        <v>1</v>
      </c>
    </row>
    <row r="15" spans="1:17" x14ac:dyDescent="0.25">
      <c r="A15" s="15">
        <v>2015</v>
      </c>
      <c r="B15" s="16">
        <v>42170</v>
      </c>
      <c r="C15" s="15" t="s">
        <v>46</v>
      </c>
      <c r="D15" s="15" t="s">
        <v>16</v>
      </c>
      <c r="E15" s="15" t="s">
        <v>26</v>
      </c>
      <c r="F15" s="15">
        <v>1500</v>
      </c>
      <c r="G15" s="15">
        <v>0</v>
      </c>
      <c r="H15" s="15" t="s">
        <v>58</v>
      </c>
      <c r="I15" s="15">
        <v>999</v>
      </c>
      <c r="J15" s="9" t="s">
        <v>61</v>
      </c>
      <c r="K15" s="9">
        <v>0.85571428571428554</v>
      </c>
      <c r="L15" s="9">
        <v>6.1904761904761886E-2</v>
      </c>
      <c r="M15" s="9">
        <v>0</v>
      </c>
      <c r="N15" s="9">
        <v>8.238095238095236E-2</v>
      </c>
      <c r="O15" s="9">
        <v>0</v>
      </c>
      <c r="P15" s="9">
        <v>0</v>
      </c>
      <c r="Q15" s="17">
        <v>0.99999999999999978</v>
      </c>
    </row>
    <row r="16" spans="1:17" x14ac:dyDescent="0.25">
      <c r="A16" s="15">
        <v>2015</v>
      </c>
      <c r="B16" s="16">
        <v>42170</v>
      </c>
      <c r="C16" s="15" t="s">
        <v>46</v>
      </c>
      <c r="D16" s="15" t="s">
        <v>16</v>
      </c>
      <c r="E16" s="15" t="s">
        <v>26</v>
      </c>
      <c r="F16" s="15">
        <v>1500</v>
      </c>
      <c r="G16" s="15">
        <v>0</v>
      </c>
      <c r="H16" s="15" t="s">
        <v>58</v>
      </c>
      <c r="I16" s="15">
        <v>999</v>
      </c>
      <c r="J16" s="9" t="s">
        <v>62</v>
      </c>
      <c r="K16" s="9">
        <v>0.74027777777777781</v>
      </c>
      <c r="L16" s="9">
        <v>8.3888888888888902E-2</v>
      </c>
      <c r="M16" s="9">
        <v>2.8611111111111115E-2</v>
      </c>
      <c r="N16" s="9">
        <v>0</v>
      </c>
      <c r="O16" s="9">
        <v>0</v>
      </c>
      <c r="P16" s="9">
        <v>0.14722222222222225</v>
      </c>
      <c r="Q16" s="17">
        <v>1</v>
      </c>
    </row>
    <row r="17" spans="1:17" x14ac:dyDescent="0.25">
      <c r="A17" s="15">
        <v>2016</v>
      </c>
      <c r="B17" s="16">
        <v>42524</v>
      </c>
      <c r="C17" s="15" t="s">
        <v>48</v>
      </c>
      <c r="D17" s="15" t="s">
        <v>16</v>
      </c>
      <c r="E17" s="15" t="s">
        <v>49</v>
      </c>
      <c r="F17" s="15">
        <v>1400</v>
      </c>
      <c r="G17" s="15">
        <v>0</v>
      </c>
      <c r="H17" s="15" t="s">
        <v>58</v>
      </c>
      <c r="I17" s="15">
        <v>999</v>
      </c>
      <c r="J17" s="9" t="s">
        <v>60</v>
      </c>
      <c r="K17" s="9">
        <v>0.92388888888888898</v>
      </c>
      <c r="L17" s="9">
        <v>6.4444444444444443E-2</v>
      </c>
      <c r="M17" s="9">
        <v>6.1111111111111106E-3</v>
      </c>
      <c r="N17" s="9">
        <v>5.5555555555555549E-3</v>
      </c>
      <c r="O17" s="9">
        <v>0</v>
      </c>
      <c r="P17" s="9">
        <v>0</v>
      </c>
      <c r="Q17" s="17">
        <v>1</v>
      </c>
    </row>
    <row r="18" spans="1:17" x14ac:dyDescent="0.25">
      <c r="A18" s="15">
        <v>2016</v>
      </c>
      <c r="B18" s="16">
        <v>42524</v>
      </c>
      <c r="C18" s="15" t="s">
        <v>48</v>
      </c>
      <c r="D18" s="15" t="s">
        <v>16</v>
      </c>
      <c r="E18" s="15" t="s">
        <v>49</v>
      </c>
      <c r="F18" s="15">
        <v>1400</v>
      </c>
      <c r="G18" s="15">
        <v>0</v>
      </c>
      <c r="H18" s="15" t="s">
        <v>58</v>
      </c>
      <c r="I18" s="15">
        <v>999</v>
      </c>
      <c r="J18" s="9" t="s">
        <v>61</v>
      </c>
      <c r="K18" s="9">
        <v>0.67222222222222228</v>
      </c>
      <c r="L18" s="9">
        <v>0.22111111111111117</v>
      </c>
      <c r="M18" s="9">
        <v>0</v>
      </c>
      <c r="N18" s="9">
        <v>0</v>
      </c>
      <c r="O18" s="9">
        <v>0.10666666666666669</v>
      </c>
      <c r="P18" s="9">
        <v>0</v>
      </c>
      <c r="Q18" s="17">
        <v>1</v>
      </c>
    </row>
    <row r="19" spans="1:17" x14ac:dyDescent="0.25">
      <c r="A19" s="15">
        <v>2016</v>
      </c>
      <c r="B19" s="16">
        <v>42524</v>
      </c>
      <c r="C19" s="15" t="s">
        <v>48</v>
      </c>
      <c r="D19" s="15" t="s">
        <v>16</v>
      </c>
      <c r="E19" s="15" t="s">
        <v>49</v>
      </c>
      <c r="F19" s="15">
        <v>1400</v>
      </c>
      <c r="G19" s="15">
        <v>0</v>
      </c>
      <c r="H19" s="15" t="s">
        <v>58</v>
      </c>
      <c r="I19" s="15">
        <v>999</v>
      </c>
      <c r="J19" s="9" t="s">
        <v>62</v>
      </c>
      <c r="K19" s="9">
        <v>0.5969444444444445</v>
      </c>
      <c r="L19" s="9">
        <v>0.20166666666666663</v>
      </c>
      <c r="M19" s="9">
        <v>0.16222222222222221</v>
      </c>
      <c r="N19" s="9">
        <v>2.5277777777777781E-2</v>
      </c>
      <c r="O19" s="9">
        <v>1.3888888888888888E-2</v>
      </c>
      <c r="P19" s="9">
        <v>0</v>
      </c>
      <c r="Q19" s="17">
        <v>1</v>
      </c>
    </row>
    <row r="20" spans="1:17" x14ac:dyDescent="0.25">
      <c r="A20" s="15">
        <v>2016</v>
      </c>
      <c r="B20" s="16">
        <v>42524</v>
      </c>
      <c r="C20" s="15" t="s">
        <v>50</v>
      </c>
      <c r="D20" s="15" t="s">
        <v>16</v>
      </c>
      <c r="E20" s="15" t="s">
        <v>49</v>
      </c>
      <c r="F20" s="15">
        <v>1500</v>
      </c>
      <c r="G20" s="15">
        <v>0</v>
      </c>
      <c r="H20" s="15" t="s">
        <v>58</v>
      </c>
      <c r="I20" s="15">
        <v>999</v>
      </c>
      <c r="J20" s="9" t="s">
        <v>60</v>
      </c>
      <c r="K20" s="9">
        <v>0.98611111111111105</v>
      </c>
      <c r="L20" s="9">
        <v>0</v>
      </c>
      <c r="M20" s="9">
        <v>0</v>
      </c>
      <c r="N20" s="9">
        <v>1.3888888888888888E-2</v>
      </c>
      <c r="O20" s="9">
        <v>0</v>
      </c>
      <c r="P20" s="9">
        <v>0</v>
      </c>
      <c r="Q20" s="17">
        <v>0.99999999999999989</v>
      </c>
    </row>
    <row r="21" spans="1:17" x14ac:dyDescent="0.25">
      <c r="A21" s="15">
        <v>2016</v>
      </c>
      <c r="B21" s="16">
        <v>42524</v>
      </c>
      <c r="C21" s="15" t="s">
        <v>50</v>
      </c>
      <c r="D21" s="15" t="s">
        <v>16</v>
      </c>
      <c r="E21" s="15" t="s">
        <v>49</v>
      </c>
      <c r="F21" s="15">
        <v>1500</v>
      </c>
      <c r="G21" s="15">
        <v>0</v>
      </c>
      <c r="H21" s="15" t="s">
        <v>58</v>
      </c>
      <c r="I21" s="15">
        <v>999</v>
      </c>
      <c r="J21" s="9" t="s">
        <v>61</v>
      </c>
      <c r="K21" s="9">
        <v>0.93</v>
      </c>
      <c r="L21" s="9">
        <v>0</v>
      </c>
      <c r="M21" s="9">
        <v>0</v>
      </c>
      <c r="N21" s="9">
        <v>0</v>
      </c>
      <c r="O21" s="9">
        <v>7.0000000000000007E-2</v>
      </c>
      <c r="P21" s="9">
        <v>0</v>
      </c>
      <c r="Q21" s="17">
        <v>1</v>
      </c>
    </row>
    <row r="22" spans="1:17" x14ac:dyDescent="0.25">
      <c r="A22" s="15">
        <v>2016</v>
      </c>
      <c r="B22" s="16">
        <v>42524</v>
      </c>
      <c r="C22" s="15" t="s">
        <v>50</v>
      </c>
      <c r="D22" s="15" t="s">
        <v>16</v>
      </c>
      <c r="E22" s="15" t="s">
        <v>49</v>
      </c>
      <c r="F22" s="15">
        <v>1500</v>
      </c>
      <c r="G22" s="15">
        <v>0</v>
      </c>
      <c r="H22" s="15" t="s">
        <v>58</v>
      </c>
      <c r="I22" s="15">
        <v>999</v>
      </c>
      <c r="J22" s="9" t="s">
        <v>62</v>
      </c>
      <c r="K22" s="9">
        <v>0.5508333333333334</v>
      </c>
      <c r="L22" s="9">
        <v>0.16361111111111112</v>
      </c>
      <c r="M22" s="9">
        <v>4.5833333333333337E-2</v>
      </c>
      <c r="N22" s="9">
        <v>8.6111111111111128E-3</v>
      </c>
      <c r="O22" s="9">
        <v>0</v>
      </c>
      <c r="P22" s="9">
        <v>0.23111111111111116</v>
      </c>
      <c r="Q22" s="17">
        <v>1</v>
      </c>
    </row>
    <row r="23" spans="1:17" x14ac:dyDescent="0.25">
      <c r="A23" s="15">
        <v>2016</v>
      </c>
      <c r="B23" s="16">
        <v>42524</v>
      </c>
      <c r="C23" s="15" t="s">
        <v>51</v>
      </c>
      <c r="D23" s="15" t="s">
        <v>16</v>
      </c>
      <c r="E23" s="15" t="s">
        <v>49</v>
      </c>
      <c r="F23" s="15">
        <v>1500</v>
      </c>
      <c r="G23" s="15">
        <v>0</v>
      </c>
      <c r="H23" s="15" t="s">
        <v>58</v>
      </c>
      <c r="I23" s="15">
        <v>999</v>
      </c>
      <c r="J23" s="9" t="s">
        <v>60</v>
      </c>
      <c r="K23" s="9">
        <v>0.85111111111111104</v>
      </c>
      <c r="L23" s="9">
        <v>0.12222222222222222</v>
      </c>
      <c r="M23" s="9">
        <v>2.6666666666666668E-2</v>
      </c>
      <c r="N23" s="9">
        <v>0</v>
      </c>
      <c r="O23" s="9">
        <v>0</v>
      </c>
      <c r="P23" s="9">
        <v>0</v>
      </c>
      <c r="Q23" s="17">
        <v>0.99999999999999989</v>
      </c>
    </row>
    <row r="24" spans="1:17" x14ac:dyDescent="0.25">
      <c r="A24" s="15">
        <v>2016</v>
      </c>
      <c r="B24" s="16">
        <v>42524</v>
      </c>
      <c r="C24" s="15" t="s">
        <v>51</v>
      </c>
      <c r="D24" s="15" t="s">
        <v>16</v>
      </c>
      <c r="E24" s="15" t="s">
        <v>49</v>
      </c>
      <c r="F24" s="15">
        <v>1500</v>
      </c>
      <c r="G24" s="15">
        <v>0</v>
      </c>
      <c r="H24" s="15" t="s">
        <v>58</v>
      </c>
      <c r="I24" s="15">
        <v>999</v>
      </c>
      <c r="J24" s="9" t="s">
        <v>61</v>
      </c>
      <c r="K24" s="9">
        <v>0.99444444444444435</v>
      </c>
      <c r="L24" s="9">
        <v>0</v>
      </c>
      <c r="M24" s="9">
        <v>0</v>
      </c>
      <c r="N24" s="9">
        <v>0</v>
      </c>
      <c r="O24" s="9">
        <v>5.5555555555555549E-3</v>
      </c>
      <c r="P24" s="9">
        <v>0</v>
      </c>
      <c r="Q24" s="17">
        <v>0.99999999999999989</v>
      </c>
    </row>
    <row r="25" spans="1:17" x14ac:dyDescent="0.25">
      <c r="A25" s="15">
        <v>2016</v>
      </c>
      <c r="B25" s="16">
        <v>42524</v>
      </c>
      <c r="C25" s="15" t="s">
        <v>51</v>
      </c>
      <c r="D25" s="15" t="s">
        <v>16</v>
      </c>
      <c r="E25" s="15" t="s">
        <v>49</v>
      </c>
      <c r="F25" s="15">
        <v>1500</v>
      </c>
      <c r="G25" s="15">
        <v>0</v>
      </c>
      <c r="H25" s="15" t="s">
        <v>58</v>
      </c>
      <c r="I25" s="15">
        <v>999</v>
      </c>
      <c r="J25" s="9" t="s">
        <v>62</v>
      </c>
      <c r="K25" s="9">
        <v>0</v>
      </c>
      <c r="L25" s="9">
        <v>0.24861111111111109</v>
      </c>
      <c r="M25" s="9">
        <v>0.3436111111111112</v>
      </c>
      <c r="N25" s="9">
        <v>3.3333333333333333E-2</v>
      </c>
      <c r="O25" s="9">
        <v>5.0833333333333335E-2</v>
      </c>
      <c r="P25" s="9">
        <v>0.32361111111111113</v>
      </c>
      <c r="Q25" s="17">
        <v>1</v>
      </c>
    </row>
    <row r="26" spans="1:17" x14ac:dyDescent="0.25">
      <c r="A26" s="15">
        <v>2016</v>
      </c>
      <c r="B26" s="16">
        <v>42528</v>
      </c>
      <c r="C26" s="15" t="s">
        <v>48</v>
      </c>
      <c r="D26" s="15" t="s">
        <v>16</v>
      </c>
      <c r="E26" s="15" t="s">
        <v>52</v>
      </c>
      <c r="F26" s="15">
        <v>1400</v>
      </c>
      <c r="G26" s="15">
        <v>0</v>
      </c>
      <c r="H26" s="15" t="s">
        <v>58</v>
      </c>
      <c r="I26" s="15">
        <v>999</v>
      </c>
      <c r="J26" s="13" t="s">
        <v>60</v>
      </c>
      <c r="K26" s="13">
        <v>9.4444444444444456E-2</v>
      </c>
      <c r="L26" s="13">
        <v>0.24888888888888891</v>
      </c>
      <c r="M26" s="13">
        <v>0.63444444444444448</v>
      </c>
      <c r="N26" s="13">
        <v>2.2222222222222223E-2</v>
      </c>
      <c r="O26" s="13">
        <v>0</v>
      </c>
      <c r="P26" s="13">
        <v>0</v>
      </c>
      <c r="Q26" s="15">
        <v>1</v>
      </c>
    </row>
    <row r="27" spans="1:17" x14ac:dyDescent="0.25">
      <c r="A27" s="15">
        <v>2016</v>
      </c>
      <c r="B27" s="16">
        <v>42528</v>
      </c>
      <c r="C27" s="15" t="s">
        <v>48</v>
      </c>
      <c r="D27" s="15" t="s">
        <v>16</v>
      </c>
      <c r="E27" s="15" t="s">
        <v>52</v>
      </c>
      <c r="F27" s="15">
        <v>1400</v>
      </c>
      <c r="G27" s="15">
        <v>0</v>
      </c>
      <c r="H27" s="15" t="s">
        <v>58</v>
      </c>
      <c r="I27" s="15">
        <v>999</v>
      </c>
      <c r="J27" s="13" t="s">
        <v>61</v>
      </c>
      <c r="K27" s="13">
        <v>1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5">
        <v>1</v>
      </c>
    </row>
    <row r="28" spans="1:17" x14ac:dyDescent="0.25">
      <c r="A28" s="15">
        <v>2016</v>
      </c>
      <c r="B28" s="16">
        <v>42528</v>
      </c>
      <c r="C28" s="15" t="s">
        <v>48</v>
      </c>
      <c r="D28" s="15" t="s">
        <v>16</v>
      </c>
      <c r="E28" s="15" t="s">
        <v>52</v>
      </c>
      <c r="F28" s="15">
        <v>1400</v>
      </c>
      <c r="G28" s="15">
        <v>0</v>
      </c>
      <c r="H28" s="15" t="s">
        <v>58</v>
      </c>
      <c r="I28" s="15">
        <v>999</v>
      </c>
      <c r="J28" s="13" t="s">
        <v>62</v>
      </c>
      <c r="K28" s="13">
        <v>0.15694444444444447</v>
      </c>
      <c r="L28" s="13">
        <v>0.17249999999999999</v>
      </c>
      <c r="M28" s="13">
        <v>0.44027777777777782</v>
      </c>
      <c r="N28" s="13">
        <v>0.20416666666666666</v>
      </c>
      <c r="O28" s="13">
        <v>2.6111111111111109E-2</v>
      </c>
      <c r="P28" s="13">
        <v>0</v>
      </c>
      <c r="Q28" s="15">
        <v>0.99999999999999989</v>
      </c>
    </row>
    <row r="29" spans="1:17" x14ac:dyDescent="0.25">
      <c r="A29" s="15">
        <v>2016</v>
      </c>
      <c r="B29" s="16">
        <v>42528</v>
      </c>
      <c r="C29" s="15" t="s">
        <v>50</v>
      </c>
      <c r="D29" s="15" t="s">
        <v>16</v>
      </c>
      <c r="E29" s="15" t="s">
        <v>52</v>
      </c>
      <c r="F29" s="15">
        <v>1500</v>
      </c>
      <c r="G29" s="15">
        <v>0</v>
      </c>
      <c r="H29" s="15" t="s">
        <v>58</v>
      </c>
      <c r="I29" s="15">
        <v>999</v>
      </c>
      <c r="J29" s="9" t="s">
        <v>60</v>
      </c>
      <c r="K29" s="9">
        <v>0.87222222222222223</v>
      </c>
      <c r="L29" s="9">
        <v>4.611111111111111E-2</v>
      </c>
      <c r="M29" s="9">
        <v>0</v>
      </c>
      <c r="N29" s="9">
        <v>0</v>
      </c>
      <c r="O29" s="9">
        <v>0</v>
      </c>
      <c r="P29" s="9">
        <v>8.1666666666666679E-2</v>
      </c>
      <c r="Q29" s="17">
        <v>1</v>
      </c>
    </row>
    <row r="30" spans="1:17" x14ac:dyDescent="0.25">
      <c r="A30" s="15">
        <v>2016</v>
      </c>
      <c r="B30" s="16">
        <v>42528</v>
      </c>
      <c r="C30" s="15" t="s">
        <v>50</v>
      </c>
      <c r="D30" s="15" t="s">
        <v>16</v>
      </c>
      <c r="E30" s="15" t="s">
        <v>52</v>
      </c>
      <c r="F30" s="15">
        <v>1500</v>
      </c>
      <c r="G30" s="15">
        <v>0</v>
      </c>
      <c r="H30" s="15" t="s">
        <v>58</v>
      </c>
      <c r="I30" s="15">
        <v>999</v>
      </c>
      <c r="J30" s="9" t="s">
        <v>61</v>
      </c>
      <c r="K30" s="9">
        <v>0.29487179487179482</v>
      </c>
      <c r="L30" s="9">
        <v>0.13333333333333333</v>
      </c>
      <c r="M30" s="9">
        <v>3.141025641025641E-2</v>
      </c>
      <c r="N30" s="9">
        <v>0</v>
      </c>
      <c r="O30" s="9">
        <v>6.41025641025641E-3</v>
      </c>
      <c r="P30" s="9">
        <v>0.53397435897435896</v>
      </c>
      <c r="Q30" s="17">
        <v>0.99999999999999989</v>
      </c>
    </row>
    <row r="31" spans="1:17" x14ac:dyDescent="0.25">
      <c r="A31" s="15">
        <v>2016</v>
      </c>
      <c r="B31" s="16">
        <v>42528</v>
      </c>
      <c r="C31" s="15" t="s">
        <v>50</v>
      </c>
      <c r="D31" s="15" t="s">
        <v>16</v>
      </c>
      <c r="E31" s="15" t="s">
        <v>52</v>
      </c>
      <c r="F31" s="15">
        <v>1500</v>
      </c>
      <c r="G31" s="15">
        <v>0</v>
      </c>
      <c r="H31" s="15" t="s">
        <v>58</v>
      </c>
      <c r="I31" s="15">
        <v>999</v>
      </c>
      <c r="J31" s="9" t="s">
        <v>62</v>
      </c>
      <c r="K31" s="9">
        <v>0.90055555555555555</v>
      </c>
      <c r="L31" s="9">
        <v>6.777777777777777E-2</v>
      </c>
      <c r="M31" s="9">
        <v>2.0833333333333332E-2</v>
      </c>
      <c r="N31" s="9">
        <v>1.0833333333333332E-2</v>
      </c>
      <c r="O31" s="9">
        <v>0</v>
      </c>
      <c r="P31" s="9">
        <v>0</v>
      </c>
      <c r="Q31" s="17">
        <v>1</v>
      </c>
    </row>
    <row r="32" spans="1:17" x14ac:dyDescent="0.25">
      <c r="A32" s="15">
        <v>2016</v>
      </c>
      <c r="B32" s="16">
        <v>42528</v>
      </c>
      <c r="C32" s="15" t="s">
        <v>51</v>
      </c>
      <c r="D32" s="15" t="s">
        <v>16</v>
      </c>
      <c r="E32" s="15" t="s">
        <v>52</v>
      </c>
      <c r="F32" s="15">
        <v>1500</v>
      </c>
      <c r="G32" s="15">
        <v>0</v>
      </c>
      <c r="H32" s="15" t="s">
        <v>58</v>
      </c>
      <c r="I32" s="15">
        <v>999</v>
      </c>
      <c r="J32" s="13" t="s">
        <v>60</v>
      </c>
      <c r="K32" s="13">
        <v>0.34444444444444444</v>
      </c>
      <c r="L32" s="13">
        <v>0.15611111111111109</v>
      </c>
      <c r="M32" s="13">
        <v>0.49944444444444447</v>
      </c>
      <c r="N32" s="13">
        <v>0</v>
      </c>
      <c r="O32" s="13">
        <v>0</v>
      </c>
      <c r="P32" s="13">
        <v>0</v>
      </c>
      <c r="Q32" s="15">
        <v>1</v>
      </c>
    </row>
    <row r="33" spans="1:17" x14ac:dyDescent="0.25">
      <c r="A33" s="15">
        <v>2016</v>
      </c>
      <c r="B33" s="16">
        <v>42528</v>
      </c>
      <c r="C33" s="15" t="s">
        <v>51</v>
      </c>
      <c r="D33" s="15" t="s">
        <v>16</v>
      </c>
      <c r="E33" s="15" t="s">
        <v>52</v>
      </c>
      <c r="F33" s="15">
        <v>1500</v>
      </c>
      <c r="G33" s="15">
        <v>0</v>
      </c>
      <c r="H33" s="15" t="s">
        <v>58</v>
      </c>
      <c r="I33" s="15">
        <v>999</v>
      </c>
      <c r="J33" s="13" t="s">
        <v>61</v>
      </c>
      <c r="K33" s="13">
        <v>0</v>
      </c>
      <c r="L33" s="13">
        <v>0</v>
      </c>
      <c r="M33" s="13">
        <v>0.96153846153846156</v>
      </c>
      <c r="N33" s="13">
        <v>0</v>
      </c>
      <c r="O33" s="13">
        <v>3.8461538461538464E-2</v>
      </c>
      <c r="P33" s="13">
        <v>0</v>
      </c>
      <c r="Q33" s="15">
        <v>1</v>
      </c>
    </row>
    <row r="34" spans="1:17" x14ac:dyDescent="0.25">
      <c r="A34" s="15">
        <v>2016</v>
      </c>
      <c r="B34" s="16">
        <v>42528</v>
      </c>
      <c r="C34" s="15" t="s">
        <v>51</v>
      </c>
      <c r="D34" s="15" t="s">
        <v>16</v>
      </c>
      <c r="E34" s="15" t="s">
        <v>52</v>
      </c>
      <c r="F34" s="15">
        <v>1500</v>
      </c>
      <c r="G34" s="15">
        <v>0</v>
      </c>
      <c r="H34" s="15" t="s">
        <v>58</v>
      </c>
      <c r="I34" s="15">
        <v>999</v>
      </c>
      <c r="J34" s="13" t="s">
        <v>62</v>
      </c>
      <c r="K34" s="13">
        <v>3.888888888888889E-2</v>
      </c>
      <c r="L34" s="13">
        <v>5.0555555555555555E-2</v>
      </c>
      <c r="M34" s="13">
        <v>0.90222222222222215</v>
      </c>
      <c r="N34" s="13">
        <v>8.3333333333333315E-3</v>
      </c>
      <c r="O34" s="13">
        <v>0</v>
      </c>
      <c r="P34" s="13">
        <v>0</v>
      </c>
      <c r="Q34" s="15">
        <v>0.99999999999999989</v>
      </c>
    </row>
    <row r="35" spans="1:17" x14ac:dyDescent="0.25">
      <c r="A35" s="15">
        <v>2016</v>
      </c>
      <c r="B35" s="16">
        <v>42535</v>
      </c>
      <c r="C35" s="15" t="s">
        <v>53</v>
      </c>
      <c r="D35" s="15" t="s">
        <v>16</v>
      </c>
      <c r="E35" s="15" t="s">
        <v>54</v>
      </c>
      <c r="F35" s="15">
        <v>1400</v>
      </c>
      <c r="G35" s="18">
        <v>0</v>
      </c>
      <c r="H35" s="15" t="s">
        <v>58</v>
      </c>
      <c r="I35" s="15">
        <v>999</v>
      </c>
      <c r="J35" s="13" t="s">
        <v>60</v>
      </c>
      <c r="K35" s="13">
        <v>4.4444444444444453E-2</v>
      </c>
      <c r="L35" s="13">
        <v>8.3888888888888902E-2</v>
      </c>
      <c r="M35" s="13">
        <v>0.34388888888888897</v>
      </c>
      <c r="N35" s="13">
        <v>0.52777777777777801</v>
      </c>
      <c r="O35" s="13">
        <v>0</v>
      </c>
      <c r="P35" s="13">
        <v>0</v>
      </c>
      <c r="Q35" s="15">
        <v>1.0000000000000004</v>
      </c>
    </row>
    <row r="36" spans="1:17" x14ac:dyDescent="0.25">
      <c r="A36" s="15">
        <v>2016</v>
      </c>
      <c r="B36" s="16">
        <v>42535</v>
      </c>
      <c r="C36" s="15" t="s">
        <v>53</v>
      </c>
      <c r="D36" s="15" t="s">
        <v>16</v>
      </c>
      <c r="E36" s="15" t="s">
        <v>54</v>
      </c>
      <c r="F36" s="15">
        <v>1400</v>
      </c>
      <c r="G36" s="18">
        <v>0</v>
      </c>
      <c r="H36" s="15" t="s">
        <v>58</v>
      </c>
      <c r="I36" s="15">
        <v>999</v>
      </c>
      <c r="J36" s="13" t="s">
        <v>61</v>
      </c>
      <c r="K36" s="13">
        <v>0</v>
      </c>
      <c r="L36" s="13">
        <v>0</v>
      </c>
      <c r="M36" s="13">
        <v>0.43765432098765433</v>
      </c>
      <c r="N36" s="13">
        <v>0.56234567901234567</v>
      </c>
      <c r="O36" s="13">
        <v>0</v>
      </c>
      <c r="P36" s="13">
        <v>0</v>
      </c>
      <c r="Q36" s="15">
        <v>1</v>
      </c>
    </row>
    <row r="37" spans="1:17" x14ac:dyDescent="0.25">
      <c r="A37" s="15">
        <v>2016</v>
      </c>
      <c r="B37" s="16">
        <v>42535</v>
      </c>
      <c r="C37" s="15" t="s">
        <v>53</v>
      </c>
      <c r="D37" s="15" t="s">
        <v>16</v>
      </c>
      <c r="E37" s="15" t="s">
        <v>54</v>
      </c>
      <c r="F37" s="15">
        <v>1400</v>
      </c>
      <c r="G37" s="18">
        <v>0</v>
      </c>
      <c r="H37" s="15" t="s">
        <v>58</v>
      </c>
      <c r="I37" s="15">
        <v>999</v>
      </c>
      <c r="J37" s="13" t="s">
        <v>62</v>
      </c>
      <c r="K37" s="13">
        <v>0</v>
      </c>
      <c r="L37" s="13">
        <v>9.7222222222222196E-2</v>
      </c>
      <c r="M37" s="13">
        <v>0.56111111111111101</v>
      </c>
      <c r="N37" s="13">
        <v>0.33611111111111103</v>
      </c>
      <c r="O37" s="13">
        <v>5.5555555555555549E-3</v>
      </c>
      <c r="P37" s="13">
        <v>0</v>
      </c>
      <c r="Q37" s="15">
        <v>0.99999999999999978</v>
      </c>
    </row>
    <row r="38" spans="1:17" x14ac:dyDescent="0.25">
      <c r="A38" s="15">
        <v>2016</v>
      </c>
      <c r="B38" s="16">
        <v>42535</v>
      </c>
      <c r="C38" s="15" t="s">
        <v>55</v>
      </c>
      <c r="D38" s="15" t="s">
        <v>16</v>
      </c>
      <c r="E38" s="15" t="s">
        <v>54</v>
      </c>
      <c r="F38" s="15">
        <v>1300</v>
      </c>
      <c r="G38" s="18">
        <v>0</v>
      </c>
      <c r="H38" s="15" t="s">
        <v>58</v>
      </c>
      <c r="I38" s="15">
        <v>999</v>
      </c>
      <c r="J38" s="15" t="s">
        <v>60</v>
      </c>
      <c r="K38" s="13">
        <v>0</v>
      </c>
      <c r="L38" s="13">
        <v>0</v>
      </c>
      <c r="M38" s="13">
        <v>0.79166666666666663</v>
      </c>
      <c r="N38" s="13">
        <v>0.20833333333333334</v>
      </c>
      <c r="O38" s="13">
        <v>0</v>
      </c>
      <c r="P38" s="13">
        <v>0</v>
      </c>
      <c r="Q38" s="15">
        <v>1</v>
      </c>
    </row>
    <row r="39" spans="1:17" x14ac:dyDescent="0.25">
      <c r="A39" s="15">
        <v>2016</v>
      </c>
      <c r="B39" s="16">
        <v>42535</v>
      </c>
      <c r="C39" s="15" t="s">
        <v>55</v>
      </c>
      <c r="D39" s="15" t="s">
        <v>16</v>
      </c>
      <c r="E39" s="15" t="s">
        <v>54</v>
      </c>
      <c r="F39" s="15">
        <v>1300</v>
      </c>
      <c r="G39" s="18">
        <v>0</v>
      </c>
      <c r="H39" s="15" t="s">
        <v>58</v>
      </c>
      <c r="I39" s="15">
        <v>999</v>
      </c>
      <c r="J39" s="13" t="s">
        <v>61</v>
      </c>
      <c r="K39" s="13">
        <v>0</v>
      </c>
      <c r="L39" s="13">
        <v>0.12654320987654319</v>
      </c>
      <c r="M39" s="13">
        <v>0.75802469135802464</v>
      </c>
      <c r="N39" s="13">
        <v>0.11543209876543209</v>
      </c>
      <c r="O39" s="13">
        <v>0</v>
      </c>
      <c r="P39" s="13">
        <v>0</v>
      </c>
      <c r="Q39" s="15">
        <v>1</v>
      </c>
    </row>
    <row r="40" spans="1:17" x14ac:dyDescent="0.25">
      <c r="A40" s="15">
        <v>2016</v>
      </c>
      <c r="B40" s="16">
        <v>42535</v>
      </c>
      <c r="C40" s="15" t="s">
        <v>55</v>
      </c>
      <c r="D40" s="15" t="s">
        <v>16</v>
      </c>
      <c r="E40" s="15" t="s">
        <v>54</v>
      </c>
      <c r="F40" s="15">
        <v>1300</v>
      </c>
      <c r="G40" s="18">
        <v>0</v>
      </c>
      <c r="H40" s="15" t="s">
        <v>58</v>
      </c>
      <c r="I40" s="15">
        <v>999</v>
      </c>
      <c r="J40" s="13" t="s">
        <v>62</v>
      </c>
      <c r="K40" s="13">
        <v>0.88750000000000007</v>
      </c>
      <c r="L40" s="13">
        <v>1.3055555555555556E-2</v>
      </c>
      <c r="M40" s="13">
        <v>7.0000000000000007E-2</v>
      </c>
      <c r="N40" s="13">
        <v>2.9444444444444443E-2</v>
      </c>
      <c r="O40" s="13">
        <v>0</v>
      </c>
      <c r="P40" s="13">
        <v>0</v>
      </c>
      <c r="Q40" s="15">
        <v>1</v>
      </c>
    </row>
    <row r="41" spans="1:17" x14ac:dyDescent="0.25">
      <c r="A41" s="13">
        <v>2015</v>
      </c>
      <c r="B41" s="20">
        <v>42166</v>
      </c>
      <c r="C41" s="13" t="s">
        <v>15</v>
      </c>
      <c r="D41" s="13" t="s">
        <v>16</v>
      </c>
      <c r="E41" s="13" t="s">
        <v>17</v>
      </c>
      <c r="F41" s="15">
        <v>1100</v>
      </c>
      <c r="G41" s="18">
        <v>0</v>
      </c>
      <c r="H41" s="21" t="s">
        <v>56</v>
      </c>
      <c r="I41" s="13">
        <v>100</v>
      </c>
      <c r="J41" s="21" t="s">
        <v>60</v>
      </c>
      <c r="K41" s="23">
        <v>0.32525252525252502</v>
      </c>
      <c r="L41" s="23">
        <v>0.12121212121212122</v>
      </c>
      <c r="M41" s="23">
        <v>0.55353535353535355</v>
      </c>
      <c r="N41" s="23">
        <v>0</v>
      </c>
      <c r="O41" s="23">
        <v>0</v>
      </c>
      <c r="P41" s="23">
        <v>0</v>
      </c>
      <c r="Q41" s="22">
        <v>0.99999999999999978</v>
      </c>
    </row>
    <row r="42" spans="1:17" x14ac:dyDescent="0.25">
      <c r="A42" s="13">
        <v>2015</v>
      </c>
      <c r="B42" s="20">
        <v>42166</v>
      </c>
      <c r="C42" s="13" t="s">
        <v>15</v>
      </c>
      <c r="D42" s="13" t="s">
        <v>16</v>
      </c>
      <c r="E42" s="13" t="s">
        <v>17</v>
      </c>
      <c r="F42" s="15">
        <v>1100</v>
      </c>
      <c r="G42" s="18">
        <v>0</v>
      </c>
      <c r="H42" s="21" t="s">
        <v>56</v>
      </c>
      <c r="I42" s="13">
        <v>100</v>
      </c>
      <c r="J42" s="21" t="s">
        <v>61</v>
      </c>
      <c r="K42" s="13">
        <v>0</v>
      </c>
      <c r="L42" s="13">
        <v>0.41666666666666669</v>
      </c>
      <c r="M42" s="13">
        <v>0.28174603174603174</v>
      </c>
      <c r="N42" s="13">
        <v>0</v>
      </c>
      <c r="O42" s="13">
        <v>0.10357142857142856</v>
      </c>
      <c r="P42" s="13">
        <v>0.19801587301587301</v>
      </c>
      <c r="Q42" s="22">
        <v>0.99999999999999989</v>
      </c>
    </row>
    <row r="43" spans="1:17" x14ac:dyDescent="0.25">
      <c r="A43" s="13">
        <v>2015</v>
      </c>
      <c r="B43" s="20">
        <v>42166</v>
      </c>
      <c r="C43" s="13" t="s">
        <v>15</v>
      </c>
      <c r="D43" s="13" t="s">
        <v>16</v>
      </c>
      <c r="E43" s="13" t="s">
        <v>17</v>
      </c>
      <c r="F43" s="15">
        <v>1100</v>
      </c>
      <c r="G43" s="18">
        <v>0</v>
      </c>
      <c r="H43" s="21" t="s">
        <v>56</v>
      </c>
      <c r="I43" s="13">
        <v>100</v>
      </c>
      <c r="J43" s="21" t="s">
        <v>62</v>
      </c>
      <c r="K43" s="13">
        <v>0.42416666666666664</v>
      </c>
      <c r="L43" s="13">
        <v>3.4166666666666665E-2</v>
      </c>
      <c r="M43" s="13">
        <v>0.54166666666666663</v>
      </c>
      <c r="N43" s="13">
        <v>0</v>
      </c>
      <c r="O43" s="13">
        <v>0</v>
      </c>
      <c r="P43" s="13">
        <v>0</v>
      </c>
      <c r="Q43" s="22">
        <v>1</v>
      </c>
    </row>
    <row r="44" spans="1:17" x14ac:dyDescent="0.25">
      <c r="A44" s="13">
        <v>2015</v>
      </c>
      <c r="B44" s="20">
        <v>42166</v>
      </c>
      <c r="C44" s="13" t="s">
        <v>18</v>
      </c>
      <c r="D44" s="13" t="s">
        <v>16</v>
      </c>
      <c r="E44" s="13" t="s">
        <v>17</v>
      </c>
      <c r="F44" s="15">
        <v>1100</v>
      </c>
      <c r="G44" s="18">
        <v>0</v>
      </c>
      <c r="H44" s="21" t="s">
        <v>56</v>
      </c>
      <c r="I44" s="13">
        <v>100</v>
      </c>
      <c r="J44" s="13" t="s">
        <v>60</v>
      </c>
      <c r="K44" s="13">
        <v>0.97727272727272729</v>
      </c>
      <c r="L44" s="13">
        <v>0</v>
      </c>
      <c r="M44" s="13">
        <v>2.2727272727272728E-2</v>
      </c>
      <c r="N44" s="13">
        <v>0</v>
      </c>
      <c r="O44" s="13">
        <v>0</v>
      </c>
      <c r="P44" s="13">
        <v>0</v>
      </c>
      <c r="Q44" s="22">
        <v>1</v>
      </c>
    </row>
    <row r="45" spans="1:17" x14ac:dyDescent="0.25">
      <c r="A45" s="13">
        <v>2015</v>
      </c>
      <c r="B45" s="20">
        <v>42166</v>
      </c>
      <c r="C45" s="13" t="s">
        <v>18</v>
      </c>
      <c r="D45" s="13" t="s">
        <v>16</v>
      </c>
      <c r="E45" s="13" t="s">
        <v>17</v>
      </c>
      <c r="F45" s="15">
        <v>1100</v>
      </c>
      <c r="G45" s="18">
        <v>0</v>
      </c>
      <c r="H45" s="21" t="s">
        <v>56</v>
      </c>
      <c r="I45" s="13">
        <v>100</v>
      </c>
      <c r="J45" s="13" t="s">
        <v>61</v>
      </c>
      <c r="K45" s="13">
        <v>3.1349206349206349E-2</v>
      </c>
      <c r="L45" s="13">
        <v>0.15476190476190477</v>
      </c>
      <c r="M45" s="13">
        <v>0.61230158730158735</v>
      </c>
      <c r="N45" s="13">
        <v>9.3253968253968256E-2</v>
      </c>
      <c r="O45" s="13">
        <v>0.10833333333333332</v>
      </c>
      <c r="P45" s="13">
        <v>0</v>
      </c>
      <c r="Q45" s="22">
        <v>1</v>
      </c>
    </row>
    <row r="46" spans="1:17" x14ac:dyDescent="0.25">
      <c r="A46" s="13">
        <v>2015</v>
      </c>
      <c r="B46" s="20">
        <v>42166</v>
      </c>
      <c r="C46" s="13" t="s">
        <v>18</v>
      </c>
      <c r="D46" s="13" t="s">
        <v>16</v>
      </c>
      <c r="E46" s="13" t="s">
        <v>17</v>
      </c>
      <c r="F46" s="15">
        <v>1100</v>
      </c>
      <c r="G46" s="18">
        <v>0</v>
      </c>
      <c r="H46" s="21" t="s">
        <v>56</v>
      </c>
      <c r="I46" s="13">
        <v>100</v>
      </c>
      <c r="J46" s="13" t="s">
        <v>62</v>
      </c>
      <c r="K46" s="13">
        <v>0.20277777777777778</v>
      </c>
      <c r="L46" s="13">
        <v>0.22722222222222224</v>
      </c>
      <c r="M46" s="13">
        <v>0.18083333333333337</v>
      </c>
      <c r="N46" s="13">
        <v>0</v>
      </c>
      <c r="O46" s="13">
        <v>0</v>
      </c>
      <c r="P46" s="13">
        <v>0.38916666666666666</v>
      </c>
      <c r="Q46" s="22">
        <v>1</v>
      </c>
    </row>
    <row r="47" spans="1:17" x14ac:dyDescent="0.25">
      <c r="A47" s="13">
        <v>2015</v>
      </c>
      <c r="B47" s="20">
        <v>42166</v>
      </c>
      <c r="C47" s="13" t="s">
        <v>19</v>
      </c>
      <c r="D47" s="13" t="s">
        <v>16</v>
      </c>
      <c r="E47" s="13" t="s">
        <v>17</v>
      </c>
      <c r="F47" s="15">
        <v>1100</v>
      </c>
      <c r="G47" s="18">
        <v>0</v>
      </c>
      <c r="H47" s="21" t="s">
        <v>56</v>
      </c>
      <c r="I47" s="13">
        <v>100</v>
      </c>
      <c r="J47" s="13" t="s">
        <v>60</v>
      </c>
      <c r="K47" s="13">
        <v>0.78787878787878796</v>
      </c>
      <c r="L47" s="13">
        <v>6.161616161616161E-2</v>
      </c>
      <c r="M47" s="13">
        <v>0.1505050505050505</v>
      </c>
      <c r="N47" s="13">
        <v>0</v>
      </c>
      <c r="O47" s="13">
        <v>0</v>
      </c>
      <c r="P47" s="13">
        <v>0</v>
      </c>
      <c r="Q47" s="22">
        <v>1</v>
      </c>
    </row>
    <row r="48" spans="1:17" x14ac:dyDescent="0.25">
      <c r="A48" s="13">
        <v>2015</v>
      </c>
      <c r="B48" s="20">
        <v>42166</v>
      </c>
      <c r="C48" s="13" t="s">
        <v>19</v>
      </c>
      <c r="D48" s="13" t="s">
        <v>16</v>
      </c>
      <c r="E48" s="13" t="s">
        <v>17</v>
      </c>
      <c r="F48" s="15">
        <v>1100</v>
      </c>
      <c r="G48" s="18">
        <v>0</v>
      </c>
      <c r="H48" s="21" t="s">
        <v>56</v>
      </c>
      <c r="I48" s="13">
        <v>100</v>
      </c>
      <c r="J48" s="13" t="s">
        <v>61</v>
      </c>
      <c r="K48" s="13">
        <v>0.39523809523809528</v>
      </c>
      <c r="L48" s="13">
        <v>0.40674603174603174</v>
      </c>
      <c r="M48" s="13">
        <v>0.14285714285714285</v>
      </c>
      <c r="N48" s="13">
        <v>1.7857142857142856E-2</v>
      </c>
      <c r="O48" s="13">
        <v>3.7301587301587301E-2</v>
      </c>
      <c r="P48" s="13">
        <v>0</v>
      </c>
      <c r="Q48" s="22">
        <v>1</v>
      </c>
    </row>
    <row r="49" spans="1:17" x14ac:dyDescent="0.25">
      <c r="A49" s="13">
        <v>2015</v>
      </c>
      <c r="B49" s="20">
        <v>42166</v>
      </c>
      <c r="C49" s="13" t="s">
        <v>19</v>
      </c>
      <c r="D49" s="13" t="s">
        <v>16</v>
      </c>
      <c r="E49" s="13" t="s">
        <v>17</v>
      </c>
      <c r="F49" s="15">
        <v>1100</v>
      </c>
      <c r="G49" s="18">
        <v>0</v>
      </c>
      <c r="H49" s="21" t="s">
        <v>56</v>
      </c>
      <c r="I49" s="13">
        <v>100</v>
      </c>
      <c r="J49" s="13" t="s">
        <v>62</v>
      </c>
      <c r="K49" s="13">
        <v>0.34388888888888886</v>
      </c>
      <c r="L49" s="13">
        <v>0.25833333333333336</v>
      </c>
      <c r="M49" s="13">
        <v>0</v>
      </c>
      <c r="N49" s="13">
        <v>0</v>
      </c>
      <c r="O49" s="13">
        <v>0</v>
      </c>
      <c r="P49" s="13">
        <v>0.39777777777777779</v>
      </c>
      <c r="Q49" s="22">
        <v>1</v>
      </c>
    </row>
    <row r="50" spans="1:17" x14ac:dyDescent="0.25">
      <c r="A50" s="13">
        <v>2015</v>
      </c>
      <c r="B50" s="20">
        <v>42166</v>
      </c>
      <c r="C50" s="13" t="s">
        <v>20</v>
      </c>
      <c r="D50" s="13" t="s">
        <v>16</v>
      </c>
      <c r="E50" s="13" t="s">
        <v>22</v>
      </c>
      <c r="F50" s="15">
        <v>569</v>
      </c>
      <c r="G50" s="18">
        <v>0</v>
      </c>
      <c r="H50" s="21" t="s">
        <v>56</v>
      </c>
      <c r="I50" s="13">
        <v>75</v>
      </c>
      <c r="J50" s="13" t="s">
        <v>60</v>
      </c>
      <c r="K50" s="13">
        <v>0</v>
      </c>
      <c r="L50" s="13">
        <v>9.3939393939393948E-2</v>
      </c>
      <c r="M50" s="13">
        <v>0.19191919191919191</v>
      </c>
      <c r="N50" s="13">
        <v>0</v>
      </c>
      <c r="O50" s="13">
        <v>0</v>
      </c>
      <c r="P50" s="13">
        <v>0.71414141414141419</v>
      </c>
      <c r="Q50" s="22">
        <v>1</v>
      </c>
    </row>
    <row r="51" spans="1:17" x14ac:dyDescent="0.25">
      <c r="A51" s="13">
        <v>2015</v>
      </c>
      <c r="B51" s="20">
        <v>42166</v>
      </c>
      <c r="C51" s="13" t="s">
        <v>20</v>
      </c>
      <c r="D51" s="13" t="s">
        <v>16</v>
      </c>
      <c r="E51" s="13" t="s">
        <v>22</v>
      </c>
      <c r="F51" s="15">
        <v>569</v>
      </c>
      <c r="G51" s="18">
        <v>0</v>
      </c>
      <c r="H51" s="21" t="s">
        <v>56</v>
      </c>
      <c r="I51" s="13">
        <v>75</v>
      </c>
      <c r="J51" s="13" t="s">
        <v>61</v>
      </c>
      <c r="K51" s="13">
        <v>0</v>
      </c>
      <c r="L51" s="13">
        <v>0.4424603174603175</v>
      </c>
      <c r="M51" s="13">
        <v>0.36507936507936511</v>
      </c>
      <c r="N51" s="13">
        <v>2.8174603174603175E-2</v>
      </c>
      <c r="O51" s="13">
        <v>0.16428571428571428</v>
      </c>
      <c r="P51" s="13">
        <v>0</v>
      </c>
      <c r="Q51" s="22">
        <v>1</v>
      </c>
    </row>
    <row r="52" spans="1:17" x14ac:dyDescent="0.25">
      <c r="A52" s="13">
        <v>2015</v>
      </c>
      <c r="B52" s="20">
        <v>42166</v>
      </c>
      <c r="C52" s="13" t="s">
        <v>20</v>
      </c>
      <c r="D52" s="13" t="s">
        <v>16</v>
      </c>
      <c r="E52" s="13" t="s">
        <v>22</v>
      </c>
      <c r="F52" s="15">
        <v>569</v>
      </c>
      <c r="G52" s="18">
        <v>0</v>
      </c>
      <c r="H52" s="21" t="s">
        <v>56</v>
      </c>
      <c r="I52" s="13">
        <v>75</v>
      </c>
      <c r="J52" s="13" t="s">
        <v>62</v>
      </c>
      <c r="K52" s="13">
        <v>0</v>
      </c>
      <c r="L52" s="13">
        <v>0.14142394822006471</v>
      </c>
      <c r="M52" s="13">
        <v>0.66019417475728159</v>
      </c>
      <c r="N52" s="13">
        <v>3.8834951456310676E-2</v>
      </c>
      <c r="O52" s="13">
        <v>0</v>
      </c>
      <c r="P52" s="13">
        <v>0.15954692556634303</v>
      </c>
      <c r="Q52" s="22">
        <v>1</v>
      </c>
    </row>
    <row r="53" spans="1:17" x14ac:dyDescent="0.25">
      <c r="A53" s="13">
        <v>2015</v>
      </c>
      <c r="B53" s="20">
        <v>42166</v>
      </c>
      <c r="C53" s="13" t="s">
        <v>21</v>
      </c>
      <c r="D53" s="13" t="s">
        <v>16</v>
      </c>
      <c r="E53" s="13" t="s">
        <v>22</v>
      </c>
      <c r="F53" s="15">
        <v>592</v>
      </c>
      <c r="G53" s="18">
        <v>0</v>
      </c>
      <c r="H53" s="21" t="s">
        <v>56</v>
      </c>
      <c r="I53" s="13">
        <v>75</v>
      </c>
      <c r="J53" s="13" t="s">
        <v>60</v>
      </c>
      <c r="K53" s="13">
        <v>0</v>
      </c>
      <c r="L53" s="13">
        <v>0.17676767676767677</v>
      </c>
      <c r="M53" s="13">
        <v>0.46464646464646459</v>
      </c>
      <c r="N53" s="13">
        <v>0.35858585858585862</v>
      </c>
      <c r="O53" s="13">
        <v>0</v>
      </c>
      <c r="P53" s="13">
        <v>0</v>
      </c>
      <c r="Q53" s="22">
        <v>1</v>
      </c>
    </row>
    <row r="54" spans="1:17" x14ac:dyDescent="0.25">
      <c r="A54" s="13">
        <v>2015</v>
      </c>
      <c r="B54" s="20">
        <v>42166</v>
      </c>
      <c r="C54" s="13" t="s">
        <v>21</v>
      </c>
      <c r="D54" s="13" t="s">
        <v>16</v>
      </c>
      <c r="E54" s="13" t="s">
        <v>22</v>
      </c>
      <c r="F54" s="15">
        <v>592</v>
      </c>
      <c r="G54" s="18">
        <v>0</v>
      </c>
      <c r="H54" s="21" t="s">
        <v>56</v>
      </c>
      <c r="I54" s="13">
        <v>75</v>
      </c>
      <c r="J54" s="13" t="s">
        <v>61</v>
      </c>
      <c r="K54" s="13">
        <v>0</v>
      </c>
      <c r="L54" s="13">
        <v>0</v>
      </c>
      <c r="M54" s="13">
        <v>0.2475</v>
      </c>
      <c r="N54" s="13">
        <v>0.57250000000000001</v>
      </c>
      <c r="O54" s="13">
        <v>0.18</v>
      </c>
      <c r="P54" s="13">
        <v>0</v>
      </c>
      <c r="Q54" s="22">
        <v>1</v>
      </c>
    </row>
    <row r="55" spans="1:17" x14ac:dyDescent="0.25">
      <c r="A55" s="13">
        <v>2015</v>
      </c>
      <c r="B55" s="20">
        <v>42166</v>
      </c>
      <c r="C55" s="13" t="s">
        <v>21</v>
      </c>
      <c r="D55" s="13" t="s">
        <v>16</v>
      </c>
      <c r="E55" s="13" t="s">
        <v>22</v>
      </c>
      <c r="F55" s="15">
        <v>592</v>
      </c>
      <c r="G55" s="18">
        <v>0</v>
      </c>
      <c r="H55" s="21" t="s">
        <v>56</v>
      </c>
      <c r="I55" s="13">
        <v>75</v>
      </c>
      <c r="J55" s="13" t="s">
        <v>62</v>
      </c>
      <c r="K55" s="13">
        <v>0.59638888888888886</v>
      </c>
      <c r="L55" s="13">
        <v>0.17027777777777778</v>
      </c>
      <c r="M55" s="13">
        <v>0.23333333333333334</v>
      </c>
      <c r="N55" s="13">
        <v>0</v>
      </c>
      <c r="O55" s="13">
        <v>0</v>
      </c>
      <c r="P55" s="13">
        <v>0</v>
      </c>
      <c r="Q55" s="22">
        <v>1</v>
      </c>
    </row>
    <row r="56" spans="1:17" x14ac:dyDescent="0.25">
      <c r="A56" s="13">
        <v>2015</v>
      </c>
      <c r="B56" s="20">
        <v>42167</v>
      </c>
      <c r="C56" s="13" t="s">
        <v>23</v>
      </c>
      <c r="D56" s="13" t="s">
        <v>16</v>
      </c>
      <c r="E56" s="13" t="s">
        <v>24</v>
      </c>
      <c r="F56" s="13">
        <v>1100</v>
      </c>
      <c r="G56" s="18">
        <v>0</v>
      </c>
      <c r="H56" s="21" t="s">
        <v>56</v>
      </c>
      <c r="I56" s="13">
        <v>75</v>
      </c>
      <c r="J56" s="13" t="s">
        <v>60</v>
      </c>
      <c r="K56" s="13">
        <v>0</v>
      </c>
      <c r="L56" s="13">
        <v>0.46029411764705885</v>
      </c>
      <c r="M56" s="13">
        <v>0.5151960784313725</v>
      </c>
      <c r="N56" s="13">
        <v>0</v>
      </c>
      <c r="O56" s="13">
        <v>2.4509803921568627E-2</v>
      </c>
      <c r="P56" s="13">
        <v>0</v>
      </c>
      <c r="Q56" s="22">
        <v>1</v>
      </c>
    </row>
    <row r="57" spans="1:17" x14ac:dyDescent="0.25">
      <c r="A57" s="13">
        <v>2015</v>
      </c>
      <c r="B57" s="20">
        <v>42167</v>
      </c>
      <c r="C57" s="13" t="s">
        <v>23</v>
      </c>
      <c r="D57" s="13" t="s">
        <v>16</v>
      </c>
      <c r="E57" s="13" t="s">
        <v>24</v>
      </c>
      <c r="F57" s="13">
        <v>1100</v>
      </c>
      <c r="G57" s="18">
        <v>0</v>
      </c>
      <c r="H57" s="21" t="s">
        <v>56</v>
      </c>
      <c r="I57" s="13">
        <v>75</v>
      </c>
      <c r="J57" s="13" t="s">
        <v>61</v>
      </c>
      <c r="K57" s="13">
        <v>0.10810810810810811</v>
      </c>
      <c r="L57" s="13">
        <v>0.27027027027027029</v>
      </c>
      <c r="M57" s="13">
        <v>0.3603603603603604</v>
      </c>
      <c r="N57" s="13">
        <v>4.5045045045045043E-2</v>
      </c>
      <c r="O57" s="13">
        <v>0.21621621621621623</v>
      </c>
      <c r="P57" s="13">
        <v>0</v>
      </c>
      <c r="Q57" s="22">
        <v>1</v>
      </c>
    </row>
    <row r="58" spans="1:17" x14ac:dyDescent="0.25">
      <c r="A58" s="13">
        <v>2015</v>
      </c>
      <c r="B58" s="20">
        <v>42167</v>
      </c>
      <c r="C58" s="13" t="s">
        <v>23</v>
      </c>
      <c r="D58" s="13" t="s">
        <v>16</v>
      </c>
      <c r="E58" s="13" t="s">
        <v>24</v>
      </c>
      <c r="F58" s="13">
        <v>1100</v>
      </c>
      <c r="G58" s="18">
        <v>0</v>
      </c>
      <c r="H58" s="21" t="s">
        <v>56</v>
      </c>
      <c r="I58" s="13">
        <v>75</v>
      </c>
      <c r="J58" s="13" t="s">
        <v>62</v>
      </c>
      <c r="K58" s="13">
        <v>0.1138888888888889</v>
      </c>
      <c r="L58" s="13">
        <v>0.28722222222222221</v>
      </c>
      <c r="M58" s="13">
        <v>0.51833333333333331</v>
      </c>
      <c r="N58" s="13">
        <v>8.0555555555555547E-2</v>
      </c>
      <c r="O58" s="13">
        <v>0</v>
      </c>
      <c r="P58" s="13">
        <v>0</v>
      </c>
      <c r="Q58" s="22">
        <v>1</v>
      </c>
    </row>
    <row r="59" spans="1:17" x14ac:dyDescent="0.25">
      <c r="A59" s="13">
        <v>2015</v>
      </c>
      <c r="B59" s="20">
        <v>42170</v>
      </c>
      <c r="C59" s="13" t="s">
        <v>25</v>
      </c>
      <c r="D59" s="13" t="s">
        <v>16</v>
      </c>
      <c r="E59" s="13" t="s">
        <v>26</v>
      </c>
      <c r="F59" s="13">
        <v>674</v>
      </c>
      <c r="G59" s="18">
        <v>0</v>
      </c>
      <c r="H59" s="21" t="s">
        <v>56</v>
      </c>
      <c r="I59" s="13">
        <v>120</v>
      </c>
      <c r="J59" s="13" t="s">
        <v>60</v>
      </c>
      <c r="K59" s="13">
        <v>0.36507936507936506</v>
      </c>
      <c r="L59" s="13">
        <v>0.40119047619047621</v>
      </c>
      <c r="M59" s="13">
        <v>0.17023809523809524</v>
      </c>
      <c r="N59" s="13">
        <v>6.3492063492063502E-2</v>
      </c>
      <c r="O59" s="13">
        <v>0</v>
      </c>
      <c r="P59" s="13">
        <v>0</v>
      </c>
      <c r="Q59" s="22">
        <v>1</v>
      </c>
    </row>
    <row r="60" spans="1:17" x14ac:dyDescent="0.25">
      <c r="A60" s="13">
        <v>2015</v>
      </c>
      <c r="B60" s="20">
        <v>42170</v>
      </c>
      <c r="C60" s="13" t="s">
        <v>25</v>
      </c>
      <c r="D60" s="13" t="s">
        <v>16</v>
      </c>
      <c r="E60" s="13" t="s">
        <v>26</v>
      </c>
      <c r="F60" s="13">
        <v>674</v>
      </c>
      <c r="G60" s="18">
        <v>0</v>
      </c>
      <c r="H60" s="21" t="s">
        <v>56</v>
      </c>
      <c r="I60" s="13">
        <v>120</v>
      </c>
      <c r="J60" s="13" t="s">
        <v>61</v>
      </c>
      <c r="K60" s="13">
        <v>0</v>
      </c>
      <c r="L60" s="13">
        <v>3.3333333333333333E-2</v>
      </c>
      <c r="M60" s="13">
        <v>0.44238095238095243</v>
      </c>
      <c r="N60" s="13">
        <v>0.17809523809523808</v>
      </c>
      <c r="O60" s="13">
        <v>0.34619047619047622</v>
      </c>
      <c r="P60" s="13">
        <v>0</v>
      </c>
      <c r="Q60" s="22">
        <v>1</v>
      </c>
    </row>
    <row r="61" spans="1:17" x14ac:dyDescent="0.25">
      <c r="A61" s="13">
        <v>2015</v>
      </c>
      <c r="B61" s="20">
        <v>42170</v>
      </c>
      <c r="C61" s="13" t="s">
        <v>25</v>
      </c>
      <c r="D61" s="13" t="s">
        <v>16</v>
      </c>
      <c r="E61" s="13" t="s">
        <v>26</v>
      </c>
      <c r="F61" s="13">
        <v>674</v>
      </c>
      <c r="G61" s="18">
        <v>0</v>
      </c>
      <c r="H61" s="21" t="s">
        <v>56</v>
      </c>
      <c r="I61" s="13">
        <v>120</v>
      </c>
      <c r="J61" s="13" t="s">
        <v>62</v>
      </c>
      <c r="K61" s="13">
        <v>9.104704097116844E-3</v>
      </c>
      <c r="L61" s="13">
        <v>0.35356600910470415</v>
      </c>
      <c r="M61" s="13">
        <v>0.20789074355083459</v>
      </c>
      <c r="N61" s="13">
        <v>0.10470409711684371</v>
      </c>
      <c r="O61" s="13">
        <v>0</v>
      </c>
      <c r="P61" s="13">
        <v>0.32473444613050073</v>
      </c>
      <c r="Q61" s="22">
        <v>1</v>
      </c>
    </row>
    <row r="62" spans="1:17" x14ac:dyDescent="0.25">
      <c r="A62" s="13">
        <v>2015</v>
      </c>
      <c r="B62" s="20">
        <v>42170</v>
      </c>
      <c r="C62" s="13" t="s">
        <v>27</v>
      </c>
      <c r="D62" s="13" t="s">
        <v>16</v>
      </c>
      <c r="E62" s="13" t="s">
        <v>28</v>
      </c>
      <c r="F62" s="13">
        <v>325</v>
      </c>
      <c r="G62" s="18">
        <v>0</v>
      </c>
      <c r="H62" s="21" t="s">
        <v>56</v>
      </c>
      <c r="I62" s="13">
        <v>75</v>
      </c>
      <c r="J62" s="13" t="s">
        <v>60</v>
      </c>
      <c r="K62" s="13">
        <v>0</v>
      </c>
      <c r="L62" s="13">
        <v>0.83072916666666674</v>
      </c>
      <c r="M62" s="13">
        <v>0</v>
      </c>
      <c r="N62" s="13">
        <v>8.333333333333335E-3</v>
      </c>
      <c r="O62" s="13">
        <v>0</v>
      </c>
      <c r="P62" s="13">
        <v>0.16093750000000004</v>
      </c>
      <c r="Q62" s="22">
        <v>1</v>
      </c>
    </row>
    <row r="63" spans="1:17" x14ac:dyDescent="0.25">
      <c r="A63" s="13">
        <v>2015</v>
      </c>
      <c r="B63" s="20">
        <v>42170</v>
      </c>
      <c r="C63" s="13" t="s">
        <v>27</v>
      </c>
      <c r="D63" s="13" t="s">
        <v>16</v>
      </c>
      <c r="E63" s="13" t="s">
        <v>28</v>
      </c>
      <c r="F63" s="13">
        <v>325</v>
      </c>
      <c r="G63" s="18">
        <v>0</v>
      </c>
      <c r="H63" s="21" t="s">
        <v>56</v>
      </c>
      <c r="I63" s="13">
        <v>75</v>
      </c>
      <c r="J63" s="13" t="s">
        <v>61</v>
      </c>
      <c r="K63" s="13">
        <v>0</v>
      </c>
      <c r="L63" s="13">
        <v>0.27333333333333326</v>
      </c>
      <c r="M63" s="13">
        <v>0.2128571428571428</v>
      </c>
      <c r="N63" s="13">
        <v>9.5238095238095212E-3</v>
      </c>
      <c r="O63" s="13">
        <v>0.29476190476190467</v>
      </c>
      <c r="P63" s="13">
        <v>0.20952380952380947</v>
      </c>
      <c r="Q63" s="22">
        <v>0.99999999999999978</v>
      </c>
    </row>
    <row r="64" spans="1:17" x14ac:dyDescent="0.25">
      <c r="A64" s="13">
        <v>2015</v>
      </c>
      <c r="B64" s="20">
        <v>42170</v>
      </c>
      <c r="C64" s="13" t="s">
        <v>27</v>
      </c>
      <c r="D64" s="13" t="s">
        <v>16</v>
      </c>
      <c r="E64" s="13" t="s">
        <v>28</v>
      </c>
      <c r="F64" s="13">
        <v>325</v>
      </c>
      <c r="G64" s="18">
        <v>0</v>
      </c>
      <c r="H64" s="21" t="s">
        <v>56</v>
      </c>
      <c r="I64" s="13">
        <v>75</v>
      </c>
      <c r="J64" s="13" t="s">
        <v>62</v>
      </c>
      <c r="K64" s="13">
        <v>7.7777777777777765E-2</v>
      </c>
      <c r="L64" s="13">
        <v>0.22500000000000003</v>
      </c>
      <c r="M64" s="13">
        <v>0.18333333333333332</v>
      </c>
      <c r="N64" s="13">
        <v>6.3888888888888898E-2</v>
      </c>
      <c r="O64" s="13">
        <v>0</v>
      </c>
      <c r="P64" s="13">
        <v>0.45</v>
      </c>
      <c r="Q64" s="22">
        <v>1</v>
      </c>
    </row>
    <row r="65" spans="1:17" x14ac:dyDescent="0.25">
      <c r="A65" s="15">
        <v>2015</v>
      </c>
      <c r="B65" s="16">
        <v>42166</v>
      </c>
      <c r="C65" s="15" t="s">
        <v>25</v>
      </c>
      <c r="D65" s="9" t="s">
        <v>16</v>
      </c>
      <c r="E65" s="15" t="s">
        <v>17</v>
      </c>
      <c r="F65" s="15">
        <v>828</v>
      </c>
      <c r="G65" s="18">
        <v>0</v>
      </c>
      <c r="H65" s="12" t="s">
        <v>56</v>
      </c>
      <c r="I65" s="15">
        <v>120</v>
      </c>
      <c r="J65" s="15" t="s">
        <v>60</v>
      </c>
      <c r="K65" s="15">
        <v>0.96464646464646464</v>
      </c>
      <c r="L65" s="15">
        <v>0</v>
      </c>
      <c r="M65" s="15">
        <v>0</v>
      </c>
      <c r="N65" s="15">
        <v>3.5353535353535359E-2</v>
      </c>
      <c r="O65" s="15">
        <v>0</v>
      </c>
      <c r="P65" s="15">
        <v>0</v>
      </c>
      <c r="Q65" s="19">
        <v>1</v>
      </c>
    </row>
    <row r="66" spans="1:17" x14ac:dyDescent="0.25">
      <c r="A66" s="15">
        <v>2015</v>
      </c>
      <c r="B66" s="16">
        <v>42166</v>
      </c>
      <c r="C66" s="15" t="s">
        <v>25</v>
      </c>
      <c r="D66" s="9" t="s">
        <v>16</v>
      </c>
      <c r="E66" s="15" t="s">
        <v>17</v>
      </c>
      <c r="F66" s="15">
        <v>828</v>
      </c>
      <c r="G66" s="18">
        <v>0</v>
      </c>
      <c r="H66" s="12" t="s">
        <v>56</v>
      </c>
      <c r="I66" s="15">
        <v>120</v>
      </c>
      <c r="J66" s="15" t="s">
        <v>61</v>
      </c>
      <c r="K66" s="15">
        <v>3.9682539682539698E-3</v>
      </c>
      <c r="L66" s="15">
        <v>0.15714285714285717</v>
      </c>
      <c r="M66" s="15">
        <v>0.18650793650793651</v>
      </c>
      <c r="N66" s="15">
        <v>5.1587301587301591E-2</v>
      </c>
      <c r="O66" s="15">
        <v>0.1380952380952381</v>
      </c>
      <c r="P66" s="15">
        <v>0.46269841269841272</v>
      </c>
      <c r="Q66" s="19">
        <v>1</v>
      </c>
    </row>
    <row r="67" spans="1:17" x14ac:dyDescent="0.25">
      <c r="A67" s="15">
        <v>2015</v>
      </c>
      <c r="B67" s="16">
        <v>42166</v>
      </c>
      <c r="C67" s="15" t="s">
        <v>25</v>
      </c>
      <c r="D67" s="9" t="s">
        <v>16</v>
      </c>
      <c r="E67" s="15" t="s">
        <v>17</v>
      </c>
      <c r="F67" s="15">
        <v>828</v>
      </c>
      <c r="G67" s="18">
        <v>0</v>
      </c>
      <c r="H67" s="12" t="s">
        <v>56</v>
      </c>
      <c r="I67" s="15">
        <v>120</v>
      </c>
      <c r="J67" s="15" t="s">
        <v>62</v>
      </c>
      <c r="K67" s="15">
        <v>0.8666666666666667</v>
      </c>
      <c r="L67" s="15">
        <v>6.3888888888888898E-2</v>
      </c>
      <c r="M67" s="15">
        <v>5.5555555555555559E-2</v>
      </c>
      <c r="N67" s="15">
        <v>1.388888888888889E-2</v>
      </c>
      <c r="O67" s="15">
        <v>0</v>
      </c>
      <c r="P67" s="15">
        <v>0</v>
      </c>
      <c r="Q67" s="19">
        <v>1</v>
      </c>
    </row>
    <row r="68" spans="1:17" x14ac:dyDescent="0.25">
      <c r="A68" s="15">
        <v>2015</v>
      </c>
      <c r="B68" s="16">
        <v>42170</v>
      </c>
      <c r="C68" s="15" t="s">
        <v>18</v>
      </c>
      <c r="D68" s="13" t="s">
        <v>16</v>
      </c>
      <c r="E68" s="15" t="s">
        <v>28</v>
      </c>
      <c r="F68" s="15">
        <v>814</v>
      </c>
      <c r="G68" s="18">
        <v>0</v>
      </c>
      <c r="H68" s="21" t="s">
        <v>56</v>
      </c>
      <c r="I68" s="15">
        <v>75</v>
      </c>
      <c r="J68" s="15" t="s">
        <v>60</v>
      </c>
      <c r="K68" s="15">
        <v>1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9">
        <v>1</v>
      </c>
    </row>
    <row r="69" spans="1:17" x14ac:dyDescent="0.25">
      <c r="A69" s="15">
        <v>2015</v>
      </c>
      <c r="B69" s="16">
        <v>42170</v>
      </c>
      <c r="C69" s="15" t="s">
        <v>18</v>
      </c>
      <c r="D69" s="13" t="s">
        <v>16</v>
      </c>
      <c r="E69" s="15" t="s">
        <v>28</v>
      </c>
      <c r="F69" s="15">
        <v>814</v>
      </c>
      <c r="G69" s="18">
        <v>0</v>
      </c>
      <c r="H69" s="21" t="s">
        <v>56</v>
      </c>
      <c r="I69" s="15">
        <v>75</v>
      </c>
      <c r="J69" s="15" t="s">
        <v>61</v>
      </c>
      <c r="K69" s="15">
        <v>1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9">
        <v>1</v>
      </c>
    </row>
    <row r="70" spans="1:17" x14ac:dyDescent="0.25">
      <c r="A70" s="15">
        <v>2015</v>
      </c>
      <c r="B70" s="16">
        <v>42170</v>
      </c>
      <c r="C70" s="15" t="s">
        <v>18</v>
      </c>
      <c r="D70" s="13" t="s">
        <v>16</v>
      </c>
      <c r="E70" s="15" t="s">
        <v>28</v>
      </c>
      <c r="F70" s="15">
        <v>814</v>
      </c>
      <c r="G70" s="18">
        <v>0</v>
      </c>
      <c r="H70" s="21" t="s">
        <v>56</v>
      </c>
      <c r="I70" s="15">
        <v>75</v>
      </c>
      <c r="J70" s="15" t="s">
        <v>62</v>
      </c>
      <c r="K70" s="15">
        <v>0.63333333333333341</v>
      </c>
      <c r="L70" s="15">
        <v>0.3261904761904762</v>
      </c>
      <c r="M70" s="15">
        <v>0</v>
      </c>
      <c r="N70" s="15">
        <v>0</v>
      </c>
      <c r="O70" s="15">
        <v>0</v>
      </c>
      <c r="P70" s="15">
        <v>4.0476190476190478E-2</v>
      </c>
      <c r="Q70" s="19">
        <v>1.0000000000000002</v>
      </c>
    </row>
    <row r="71" spans="1:17" x14ac:dyDescent="0.25">
      <c r="A71" s="15">
        <v>2015</v>
      </c>
      <c r="B71" s="16">
        <v>42172</v>
      </c>
      <c r="C71" s="15" t="s">
        <v>18</v>
      </c>
      <c r="D71" s="13" t="s">
        <v>16</v>
      </c>
      <c r="E71" s="15" t="s">
        <v>29</v>
      </c>
      <c r="F71" s="15">
        <v>814</v>
      </c>
      <c r="G71" s="18">
        <v>0</v>
      </c>
      <c r="H71" s="21" t="s">
        <v>56</v>
      </c>
      <c r="I71" s="15">
        <v>75</v>
      </c>
      <c r="J71" s="15" t="s">
        <v>60</v>
      </c>
      <c r="K71" s="15">
        <v>0.9375</v>
      </c>
      <c r="L71" s="15">
        <v>6.25E-2</v>
      </c>
      <c r="M71" s="15">
        <v>0</v>
      </c>
      <c r="N71" s="15">
        <v>0</v>
      </c>
      <c r="O71" s="15">
        <v>0</v>
      </c>
      <c r="P71" s="15">
        <v>0</v>
      </c>
      <c r="Q71" s="19">
        <v>1</v>
      </c>
    </row>
    <row r="72" spans="1:17" x14ac:dyDescent="0.25">
      <c r="A72" s="15">
        <v>2015</v>
      </c>
      <c r="B72" s="16">
        <v>42172</v>
      </c>
      <c r="C72" s="15" t="s">
        <v>18</v>
      </c>
      <c r="D72" s="13" t="s">
        <v>16</v>
      </c>
      <c r="E72" s="15" t="s">
        <v>29</v>
      </c>
      <c r="F72" s="15">
        <v>814</v>
      </c>
      <c r="G72" s="18">
        <v>0</v>
      </c>
      <c r="H72" s="21" t="s">
        <v>56</v>
      </c>
      <c r="I72" s="15">
        <v>75</v>
      </c>
      <c r="J72" s="15" t="s">
        <v>61</v>
      </c>
      <c r="K72" s="15">
        <v>0.58974358974358976</v>
      </c>
      <c r="L72" s="15">
        <v>0.29487179487179488</v>
      </c>
      <c r="M72" s="15">
        <v>0</v>
      </c>
      <c r="N72" s="15">
        <v>0</v>
      </c>
      <c r="O72" s="15">
        <v>0</v>
      </c>
      <c r="P72" s="15">
        <v>0.11538461538461539</v>
      </c>
      <c r="Q72" s="19">
        <v>1</v>
      </c>
    </row>
    <row r="73" spans="1:17" x14ac:dyDescent="0.25">
      <c r="A73" s="15">
        <v>2015</v>
      </c>
      <c r="B73" s="16">
        <v>42172</v>
      </c>
      <c r="C73" s="15" t="s">
        <v>18</v>
      </c>
      <c r="D73" s="13" t="s">
        <v>16</v>
      </c>
      <c r="E73" s="15" t="s">
        <v>29</v>
      </c>
      <c r="F73" s="15">
        <v>814</v>
      </c>
      <c r="G73" s="18">
        <v>0</v>
      </c>
      <c r="H73" s="21" t="s">
        <v>56</v>
      </c>
      <c r="I73" s="15">
        <v>75</v>
      </c>
      <c r="J73" s="15" t="s">
        <v>62</v>
      </c>
      <c r="K73" s="15">
        <v>0.5444444444444444</v>
      </c>
      <c r="L73" s="15">
        <v>0.24166666666666664</v>
      </c>
      <c r="M73" s="15">
        <v>2.7777777777777776E-2</v>
      </c>
      <c r="N73" s="15">
        <v>1.6666666666666666E-2</v>
      </c>
      <c r="O73" s="15">
        <v>0</v>
      </c>
      <c r="P73" s="15">
        <v>0.16944444444444443</v>
      </c>
      <c r="Q73" s="19">
        <v>0.99999999999999989</v>
      </c>
    </row>
    <row r="74" spans="1:17" x14ac:dyDescent="0.25">
      <c r="A74" s="13">
        <v>2015</v>
      </c>
      <c r="B74" s="20">
        <v>42172</v>
      </c>
      <c r="C74" s="13" t="s">
        <v>27</v>
      </c>
      <c r="D74" s="13" t="s">
        <v>16</v>
      </c>
      <c r="E74" s="13" t="s">
        <v>29</v>
      </c>
      <c r="F74" s="13">
        <v>325</v>
      </c>
      <c r="G74" s="18">
        <v>0</v>
      </c>
      <c r="H74" s="21" t="s">
        <v>56</v>
      </c>
      <c r="I74" s="13">
        <v>75</v>
      </c>
      <c r="J74" s="13" t="s">
        <v>60</v>
      </c>
      <c r="K74" s="13">
        <v>0</v>
      </c>
      <c r="L74" s="13">
        <v>0.23958333333333337</v>
      </c>
      <c r="M74" s="13">
        <v>0.22916666666666671</v>
      </c>
      <c r="N74" s="13">
        <v>3.125E-2</v>
      </c>
      <c r="O74" s="13">
        <v>1.0416666666666668E-2</v>
      </c>
      <c r="P74" s="13">
        <v>0.48958333333333337</v>
      </c>
      <c r="Q74" s="22">
        <v>1</v>
      </c>
    </row>
    <row r="75" spans="1:17" x14ac:dyDescent="0.25">
      <c r="A75" s="13">
        <v>2015</v>
      </c>
      <c r="B75" s="20">
        <v>42172</v>
      </c>
      <c r="C75" s="13" t="s">
        <v>27</v>
      </c>
      <c r="D75" s="13" t="s">
        <v>16</v>
      </c>
      <c r="E75" s="13" t="s">
        <v>29</v>
      </c>
      <c r="F75" s="13">
        <v>325</v>
      </c>
      <c r="G75" s="18">
        <v>0</v>
      </c>
      <c r="H75" s="21" t="s">
        <v>56</v>
      </c>
      <c r="I75" s="13">
        <v>75</v>
      </c>
      <c r="J75" s="13" t="s">
        <v>61</v>
      </c>
      <c r="K75" s="13">
        <v>0</v>
      </c>
      <c r="L75" s="13">
        <v>7.6068376068376076E-2</v>
      </c>
      <c r="M75" s="13">
        <v>0.3068376068376068</v>
      </c>
      <c r="N75" s="13">
        <v>5.8119658119658121E-2</v>
      </c>
      <c r="O75" s="13">
        <v>3.2478632478632474E-2</v>
      </c>
      <c r="P75" s="13">
        <v>0.52649572649572651</v>
      </c>
      <c r="Q75" s="22">
        <v>1</v>
      </c>
    </row>
    <row r="76" spans="1:17" x14ac:dyDescent="0.25">
      <c r="A76" s="13">
        <v>2015</v>
      </c>
      <c r="B76" s="20">
        <v>42172</v>
      </c>
      <c r="C76" s="13" t="s">
        <v>27</v>
      </c>
      <c r="D76" s="13" t="s">
        <v>16</v>
      </c>
      <c r="E76" s="13" t="s">
        <v>29</v>
      </c>
      <c r="F76" s="13">
        <v>325</v>
      </c>
      <c r="G76" s="18">
        <v>0</v>
      </c>
      <c r="H76" s="21" t="s">
        <v>56</v>
      </c>
      <c r="I76" s="13">
        <v>75</v>
      </c>
      <c r="J76" s="13" t="s">
        <v>62</v>
      </c>
      <c r="K76" s="13">
        <v>0</v>
      </c>
      <c r="L76" s="13">
        <v>0.21694444444444447</v>
      </c>
      <c r="M76" s="13">
        <v>0.34722222222222227</v>
      </c>
      <c r="N76" s="13">
        <v>0.19083333333333338</v>
      </c>
      <c r="O76" s="13">
        <v>1.9166666666666669E-2</v>
      </c>
      <c r="P76" s="13">
        <v>0.22583333333333336</v>
      </c>
      <c r="Q76" s="22">
        <v>0.99999999999999989</v>
      </c>
    </row>
    <row r="77" spans="1:17" x14ac:dyDescent="0.25">
      <c r="A77" s="13">
        <v>2015</v>
      </c>
      <c r="B77" s="20">
        <v>42172</v>
      </c>
      <c r="C77" s="13" t="s">
        <v>21</v>
      </c>
      <c r="D77" s="13" t="s">
        <v>16</v>
      </c>
      <c r="E77" s="13" t="s">
        <v>30</v>
      </c>
      <c r="F77" s="13">
        <v>1200</v>
      </c>
      <c r="G77" s="18">
        <v>0</v>
      </c>
      <c r="H77" s="21" t="s">
        <v>56</v>
      </c>
      <c r="I77" s="13">
        <v>75</v>
      </c>
      <c r="J77" s="13" t="s">
        <v>60</v>
      </c>
      <c r="K77" s="13">
        <v>0.76875000000000004</v>
      </c>
      <c r="L77" s="13">
        <v>0.109375</v>
      </c>
      <c r="M77" s="13">
        <v>4.3749999999999997E-2</v>
      </c>
      <c r="N77" s="13">
        <v>7.8125E-2</v>
      </c>
      <c r="O77" s="13">
        <v>0</v>
      </c>
      <c r="P77" s="13">
        <v>0</v>
      </c>
      <c r="Q77" s="22">
        <v>1</v>
      </c>
    </row>
    <row r="78" spans="1:17" x14ac:dyDescent="0.25">
      <c r="A78" s="13">
        <v>2015</v>
      </c>
      <c r="B78" s="20">
        <v>42172</v>
      </c>
      <c r="C78" s="13" t="s">
        <v>21</v>
      </c>
      <c r="D78" s="13" t="s">
        <v>16</v>
      </c>
      <c r="E78" s="13" t="s">
        <v>30</v>
      </c>
      <c r="F78" s="13">
        <v>1200</v>
      </c>
      <c r="G78" s="18">
        <v>0</v>
      </c>
      <c r="H78" s="21" t="s">
        <v>56</v>
      </c>
      <c r="I78" s="13">
        <v>75</v>
      </c>
      <c r="J78" s="13" t="s">
        <v>61</v>
      </c>
      <c r="K78" s="13">
        <v>0</v>
      </c>
      <c r="L78" s="13">
        <v>0.10683760683760682</v>
      </c>
      <c r="M78" s="13">
        <v>0.40598290598290604</v>
      </c>
      <c r="N78" s="13">
        <v>6.4529914529914523E-2</v>
      </c>
      <c r="O78" s="13">
        <v>0</v>
      </c>
      <c r="P78" s="13">
        <v>0.42264957264957265</v>
      </c>
      <c r="Q78" s="22">
        <v>1</v>
      </c>
    </row>
    <row r="79" spans="1:17" x14ac:dyDescent="0.25">
      <c r="A79" s="13">
        <v>2015</v>
      </c>
      <c r="B79" s="20">
        <v>42172</v>
      </c>
      <c r="C79" s="13" t="s">
        <v>21</v>
      </c>
      <c r="D79" s="13" t="s">
        <v>16</v>
      </c>
      <c r="E79" s="13" t="s">
        <v>30</v>
      </c>
      <c r="F79" s="13">
        <v>1200</v>
      </c>
      <c r="G79" s="18">
        <v>0</v>
      </c>
      <c r="H79" s="21" t="s">
        <v>56</v>
      </c>
      <c r="I79" s="13">
        <v>75</v>
      </c>
      <c r="J79" s="13" t="s">
        <v>62</v>
      </c>
      <c r="K79" s="13">
        <v>0</v>
      </c>
      <c r="L79" s="13">
        <v>8.0555555555555561E-2</v>
      </c>
      <c r="M79" s="13">
        <v>0.88888888888888906</v>
      </c>
      <c r="N79" s="13">
        <v>3.0555555555555555E-2</v>
      </c>
      <c r="O79" s="13">
        <v>0</v>
      </c>
      <c r="P79" s="13">
        <v>0</v>
      </c>
      <c r="Q79" s="22">
        <v>1.0000000000000002</v>
      </c>
    </row>
    <row r="80" spans="1:17" x14ac:dyDescent="0.25">
      <c r="A80" s="9">
        <v>2016</v>
      </c>
      <c r="B80" s="11">
        <v>42524</v>
      </c>
      <c r="C80" s="9" t="s">
        <v>31</v>
      </c>
      <c r="D80" s="9" t="s">
        <v>16</v>
      </c>
      <c r="E80" s="9" t="s">
        <v>49</v>
      </c>
      <c r="F80" s="9">
        <v>985</v>
      </c>
      <c r="G80" s="18">
        <v>0</v>
      </c>
      <c r="H80" s="12" t="s">
        <v>56</v>
      </c>
      <c r="I80" s="13">
        <v>120</v>
      </c>
      <c r="J80" s="13" t="s">
        <v>60</v>
      </c>
      <c r="K80" s="9">
        <v>0.98888888888888893</v>
      </c>
      <c r="L80" s="9">
        <v>1.111111111111111E-2</v>
      </c>
      <c r="M80" s="9">
        <v>0</v>
      </c>
      <c r="N80" s="9">
        <v>0</v>
      </c>
      <c r="O80" s="9">
        <v>0</v>
      </c>
      <c r="P80" s="9">
        <v>0</v>
      </c>
      <c r="Q80" s="10">
        <v>1</v>
      </c>
    </row>
    <row r="81" spans="1:17" x14ac:dyDescent="0.25">
      <c r="A81" s="9">
        <v>2016</v>
      </c>
      <c r="B81" s="11">
        <v>42524</v>
      </c>
      <c r="C81" s="9" t="s">
        <v>31</v>
      </c>
      <c r="D81" s="9" t="s">
        <v>16</v>
      </c>
      <c r="E81" s="9" t="s">
        <v>49</v>
      </c>
      <c r="F81" s="9">
        <v>985</v>
      </c>
      <c r="G81" s="18">
        <v>0</v>
      </c>
      <c r="H81" s="12" t="s">
        <v>56</v>
      </c>
      <c r="I81" s="13">
        <v>120</v>
      </c>
      <c r="J81" s="13" t="s">
        <v>61</v>
      </c>
      <c r="K81" s="9">
        <v>1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10">
        <v>1</v>
      </c>
    </row>
    <row r="82" spans="1:17" x14ac:dyDescent="0.25">
      <c r="A82" s="9">
        <v>2016</v>
      </c>
      <c r="B82" s="11">
        <v>42524</v>
      </c>
      <c r="C82" s="9" t="s">
        <v>31</v>
      </c>
      <c r="D82" s="9" t="s">
        <v>16</v>
      </c>
      <c r="E82" s="9" t="s">
        <v>49</v>
      </c>
      <c r="F82" s="9">
        <v>985</v>
      </c>
      <c r="G82" s="18">
        <v>0</v>
      </c>
      <c r="H82" s="12" t="s">
        <v>56</v>
      </c>
      <c r="I82" s="13">
        <v>120</v>
      </c>
      <c r="J82" s="13" t="s">
        <v>62</v>
      </c>
      <c r="K82" s="9">
        <v>0.6</v>
      </c>
      <c r="L82" s="9">
        <v>4.1666666666666664E-2</v>
      </c>
      <c r="M82" s="9">
        <v>1.9444444444444441E-2</v>
      </c>
      <c r="N82" s="9">
        <v>0</v>
      </c>
      <c r="O82" s="9">
        <v>0</v>
      </c>
      <c r="P82" s="9">
        <v>0.33888888888888885</v>
      </c>
      <c r="Q82" s="10">
        <v>0.999999999999999</v>
      </c>
    </row>
    <row r="83" spans="1:17" x14ac:dyDescent="0.25">
      <c r="A83" s="9">
        <v>2016</v>
      </c>
      <c r="B83" s="11">
        <v>42524</v>
      </c>
      <c r="C83" s="9" t="s">
        <v>34</v>
      </c>
      <c r="D83" s="9" t="s">
        <v>16</v>
      </c>
      <c r="E83" s="9" t="s">
        <v>49</v>
      </c>
      <c r="F83" s="9">
        <v>1100</v>
      </c>
      <c r="G83" s="18">
        <v>0</v>
      </c>
      <c r="H83" s="12" t="s">
        <v>56</v>
      </c>
      <c r="I83" s="13">
        <v>120</v>
      </c>
      <c r="J83" s="9" t="s">
        <v>60</v>
      </c>
      <c r="K83" s="9">
        <v>0.97722222222222221</v>
      </c>
      <c r="L83" s="9">
        <v>2.2777777777777779E-2</v>
      </c>
      <c r="M83" s="9">
        <v>0</v>
      </c>
      <c r="N83" s="9">
        <v>0</v>
      </c>
      <c r="O83" s="9">
        <v>0</v>
      </c>
      <c r="P83" s="9">
        <v>0</v>
      </c>
      <c r="Q83" s="10">
        <v>0.999999999999997</v>
      </c>
    </row>
    <row r="84" spans="1:17" x14ac:dyDescent="0.25">
      <c r="A84" s="9">
        <v>2016</v>
      </c>
      <c r="B84" s="11">
        <v>42524</v>
      </c>
      <c r="C84" s="9" t="s">
        <v>34</v>
      </c>
      <c r="D84" s="9" t="s">
        <v>16</v>
      </c>
      <c r="E84" s="9" t="s">
        <v>49</v>
      </c>
      <c r="F84" s="9">
        <v>1100</v>
      </c>
      <c r="G84" s="18">
        <v>0</v>
      </c>
      <c r="H84" s="12" t="s">
        <v>56</v>
      </c>
      <c r="I84" s="13">
        <v>120</v>
      </c>
      <c r="J84" s="9" t="s">
        <v>61</v>
      </c>
      <c r="K84" s="9">
        <v>0</v>
      </c>
      <c r="L84" s="9">
        <v>1</v>
      </c>
      <c r="M84" s="9">
        <v>0</v>
      </c>
      <c r="N84" s="9">
        <v>0</v>
      </c>
      <c r="O84" s="9">
        <v>0</v>
      </c>
      <c r="P84" s="9">
        <v>0</v>
      </c>
      <c r="Q84" s="10">
        <v>0.999999999999996</v>
      </c>
    </row>
    <row r="85" spans="1:17" x14ac:dyDescent="0.25">
      <c r="A85" s="9">
        <v>2016</v>
      </c>
      <c r="B85" s="11">
        <v>42524</v>
      </c>
      <c r="C85" s="9" t="s">
        <v>34</v>
      </c>
      <c r="D85" s="9" t="s">
        <v>16</v>
      </c>
      <c r="E85" s="9" t="s">
        <v>49</v>
      </c>
      <c r="F85" s="9">
        <v>1100</v>
      </c>
      <c r="G85" s="18">
        <v>0</v>
      </c>
      <c r="H85" s="12" t="s">
        <v>56</v>
      </c>
      <c r="I85" s="13">
        <v>120</v>
      </c>
      <c r="J85" s="9" t="s">
        <v>62</v>
      </c>
      <c r="K85" s="9">
        <v>0.23805555555555555</v>
      </c>
      <c r="L85" s="9">
        <v>0.18944444444444444</v>
      </c>
      <c r="M85" s="9">
        <v>9.166666666666666E-2</v>
      </c>
      <c r="N85" s="9">
        <v>1.8055555555555554E-2</v>
      </c>
      <c r="O85" s="9">
        <v>0</v>
      </c>
      <c r="P85" s="9">
        <v>0.46277777777777779</v>
      </c>
      <c r="Q85" s="10">
        <v>0.999999999999995</v>
      </c>
    </row>
    <row r="86" spans="1:17" x14ac:dyDescent="0.25">
      <c r="A86" s="13">
        <v>2016</v>
      </c>
      <c r="B86" s="20">
        <v>42528</v>
      </c>
      <c r="C86" s="13" t="s">
        <v>31</v>
      </c>
      <c r="D86" s="13" t="s">
        <v>16</v>
      </c>
      <c r="E86" s="13" t="s">
        <v>32</v>
      </c>
      <c r="F86" s="13">
        <v>985</v>
      </c>
      <c r="G86" s="18">
        <v>0</v>
      </c>
      <c r="H86" s="21" t="s">
        <v>56</v>
      </c>
      <c r="I86" s="13">
        <v>100</v>
      </c>
      <c r="J86" s="13" t="s">
        <v>60</v>
      </c>
      <c r="K86" s="13">
        <v>1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22">
        <v>0.99999999999999301</v>
      </c>
    </row>
    <row r="87" spans="1:17" x14ac:dyDescent="0.25">
      <c r="A87" s="13">
        <v>2016</v>
      </c>
      <c r="B87" s="20">
        <v>42528</v>
      </c>
      <c r="C87" s="13" t="s">
        <v>31</v>
      </c>
      <c r="D87" s="13" t="s">
        <v>16</v>
      </c>
      <c r="E87" s="13" t="s">
        <v>32</v>
      </c>
      <c r="F87" s="13">
        <v>985</v>
      </c>
      <c r="G87" s="18">
        <v>0</v>
      </c>
      <c r="H87" s="21" t="s">
        <v>56</v>
      </c>
      <c r="I87" s="13">
        <v>100</v>
      </c>
      <c r="J87" s="13" t="s">
        <v>61</v>
      </c>
      <c r="K87" s="13">
        <v>0.30448717948718002</v>
      </c>
      <c r="L87" s="13">
        <v>8.9743589743589737E-3</v>
      </c>
      <c r="M87" s="13">
        <v>0</v>
      </c>
      <c r="N87" s="13">
        <v>0</v>
      </c>
      <c r="O87" s="13">
        <v>0</v>
      </c>
      <c r="P87" s="13">
        <v>0.68653846153846154</v>
      </c>
      <c r="Q87" s="22">
        <v>0.99999999999999201</v>
      </c>
    </row>
    <row r="88" spans="1:17" x14ac:dyDescent="0.25">
      <c r="A88" s="13">
        <v>2016</v>
      </c>
      <c r="B88" s="20">
        <v>42528</v>
      </c>
      <c r="C88" s="13" t="s">
        <v>31</v>
      </c>
      <c r="D88" s="13" t="s">
        <v>16</v>
      </c>
      <c r="E88" s="13" t="s">
        <v>32</v>
      </c>
      <c r="F88" s="13">
        <v>985</v>
      </c>
      <c r="G88" s="18">
        <v>0</v>
      </c>
      <c r="H88" s="21" t="s">
        <v>56</v>
      </c>
      <c r="I88" s="13">
        <v>100</v>
      </c>
      <c r="J88" s="13" t="s">
        <v>62</v>
      </c>
      <c r="K88" s="13">
        <v>9.7222222222222196E-2</v>
      </c>
      <c r="L88" s="13">
        <v>0.23583333333333331</v>
      </c>
      <c r="M88" s="13">
        <v>0.51416666666666655</v>
      </c>
      <c r="N88" s="13">
        <v>2.777777777777777E-3</v>
      </c>
      <c r="O88" s="13">
        <v>2.3611111111111104E-2</v>
      </c>
      <c r="P88" s="13">
        <v>0.12638888888888886</v>
      </c>
      <c r="Q88" s="22">
        <v>0.99999999999999101</v>
      </c>
    </row>
    <row r="89" spans="1:17" x14ac:dyDescent="0.25">
      <c r="A89" s="13">
        <v>2016</v>
      </c>
      <c r="B89" s="20">
        <v>42528</v>
      </c>
      <c r="C89" s="13" t="s">
        <v>33</v>
      </c>
      <c r="D89" s="13" t="s">
        <v>16</v>
      </c>
      <c r="E89" s="13" t="s">
        <v>32</v>
      </c>
      <c r="F89" s="13">
        <v>1100</v>
      </c>
      <c r="G89" s="18">
        <v>0</v>
      </c>
      <c r="H89" s="21" t="s">
        <v>56</v>
      </c>
      <c r="I89" s="13">
        <v>100</v>
      </c>
      <c r="J89" s="13" t="s">
        <v>60</v>
      </c>
      <c r="K89" s="13">
        <v>0</v>
      </c>
      <c r="L89" s="13">
        <v>0.30499999999999999</v>
      </c>
      <c r="M89" s="13">
        <v>0</v>
      </c>
      <c r="N89" s="13">
        <v>0</v>
      </c>
      <c r="O89" s="13">
        <v>0</v>
      </c>
      <c r="P89" s="13">
        <v>0.69500000000000006</v>
      </c>
      <c r="Q89" s="22">
        <v>0.99999999999998901</v>
      </c>
    </row>
    <row r="90" spans="1:17" x14ac:dyDescent="0.25">
      <c r="A90" s="13">
        <v>2016</v>
      </c>
      <c r="B90" s="20">
        <v>42528</v>
      </c>
      <c r="C90" s="13" t="s">
        <v>33</v>
      </c>
      <c r="D90" s="13" t="s">
        <v>16</v>
      </c>
      <c r="E90" s="13" t="s">
        <v>32</v>
      </c>
      <c r="F90" s="13">
        <v>1100</v>
      </c>
      <c r="G90" s="18">
        <v>0</v>
      </c>
      <c r="H90" s="21" t="s">
        <v>56</v>
      </c>
      <c r="I90" s="13">
        <v>100</v>
      </c>
      <c r="J90" s="13" t="s">
        <v>61</v>
      </c>
      <c r="K90" s="13">
        <v>0.92692307692307696</v>
      </c>
      <c r="L90" s="13">
        <v>2.5641025641025644E-2</v>
      </c>
      <c r="M90" s="13">
        <v>0</v>
      </c>
      <c r="N90" s="13">
        <v>8.9743589743589754E-3</v>
      </c>
      <c r="O90" s="13">
        <v>3.8461538461538464E-2</v>
      </c>
      <c r="P90" s="13">
        <v>0</v>
      </c>
      <c r="Q90" s="22">
        <v>0.99999999999998801</v>
      </c>
    </row>
    <row r="91" spans="1:17" x14ac:dyDescent="0.25">
      <c r="A91" s="13">
        <v>2016</v>
      </c>
      <c r="B91" s="20">
        <v>42528</v>
      </c>
      <c r="C91" s="13" t="s">
        <v>33</v>
      </c>
      <c r="D91" s="13" t="s">
        <v>16</v>
      </c>
      <c r="E91" s="13" t="s">
        <v>32</v>
      </c>
      <c r="F91" s="13">
        <v>1100</v>
      </c>
      <c r="G91" s="18">
        <v>0</v>
      </c>
      <c r="H91" s="21" t="s">
        <v>56</v>
      </c>
      <c r="I91" s="13">
        <v>100</v>
      </c>
      <c r="J91" s="13" t="s">
        <v>62</v>
      </c>
      <c r="K91" s="13">
        <v>0.25222222222222229</v>
      </c>
      <c r="L91" s="13">
        <v>0.17416666666666669</v>
      </c>
      <c r="M91" s="13">
        <v>0.46861111111111109</v>
      </c>
      <c r="N91" s="13">
        <v>8.2777777777777783E-2</v>
      </c>
      <c r="O91" s="13">
        <v>2.2222222222222227E-2</v>
      </c>
      <c r="P91" s="13">
        <v>0</v>
      </c>
      <c r="Q91" s="22">
        <v>0.99999999999998701</v>
      </c>
    </row>
    <row r="92" spans="1:17" x14ac:dyDescent="0.25">
      <c r="A92" s="13">
        <v>2016</v>
      </c>
      <c r="B92" s="20">
        <v>42528</v>
      </c>
      <c r="C92" s="13" t="s">
        <v>34</v>
      </c>
      <c r="D92" s="13" t="s">
        <v>16</v>
      </c>
      <c r="E92" s="13" t="s">
        <v>32</v>
      </c>
      <c r="F92" s="13">
        <v>1100</v>
      </c>
      <c r="G92" s="18">
        <v>0</v>
      </c>
      <c r="H92" s="21" t="s">
        <v>56</v>
      </c>
      <c r="I92" s="13">
        <v>100</v>
      </c>
      <c r="J92" s="13" t="s">
        <v>60</v>
      </c>
      <c r="K92" s="13">
        <v>1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22">
        <v>0.99999999999998501</v>
      </c>
    </row>
    <row r="93" spans="1:17" x14ac:dyDescent="0.25">
      <c r="A93" s="13">
        <v>2016</v>
      </c>
      <c r="B93" s="20">
        <v>42528</v>
      </c>
      <c r="C93" s="13" t="s">
        <v>34</v>
      </c>
      <c r="D93" s="13" t="s">
        <v>16</v>
      </c>
      <c r="E93" s="13" t="s">
        <v>32</v>
      </c>
      <c r="F93" s="13">
        <v>1100</v>
      </c>
      <c r="G93" s="18">
        <v>0</v>
      </c>
      <c r="H93" s="21" t="s">
        <v>56</v>
      </c>
      <c r="I93" s="13">
        <v>100</v>
      </c>
      <c r="J93" s="13" t="s">
        <v>61</v>
      </c>
      <c r="K93" s="13">
        <v>0.22115384615384612</v>
      </c>
      <c r="L93" s="13">
        <v>0.47435897435897434</v>
      </c>
      <c r="M93" s="13">
        <v>0</v>
      </c>
      <c r="N93" s="13">
        <v>0</v>
      </c>
      <c r="O93" s="13">
        <v>0</v>
      </c>
      <c r="P93" s="13">
        <v>0.30448717948717946</v>
      </c>
      <c r="Q93" s="22">
        <v>0.99999999999998401</v>
      </c>
    </row>
    <row r="94" spans="1:17" x14ac:dyDescent="0.25">
      <c r="A94" s="13">
        <v>2016</v>
      </c>
      <c r="B94" s="20">
        <v>42528</v>
      </c>
      <c r="C94" s="13" t="s">
        <v>34</v>
      </c>
      <c r="D94" s="13" t="s">
        <v>16</v>
      </c>
      <c r="E94" s="13" t="s">
        <v>32</v>
      </c>
      <c r="F94" s="13">
        <v>1100</v>
      </c>
      <c r="G94" s="18">
        <v>0</v>
      </c>
      <c r="H94" s="21" t="s">
        <v>56</v>
      </c>
      <c r="I94" s="13">
        <v>100</v>
      </c>
      <c r="J94" s="13" t="s">
        <v>62</v>
      </c>
      <c r="K94" s="13">
        <v>0</v>
      </c>
      <c r="L94" s="13">
        <v>0.37055555555555558</v>
      </c>
      <c r="M94" s="13">
        <v>8.8888888888888878E-2</v>
      </c>
      <c r="N94" s="13">
        <v>0</v>
      </c>
      <c r="O94" s="13">
        <v>0</v>
      </c>
      <c r="P94" s="13">
        <v>0.54055555555555557</v>
      </c>
      <c r="Q94" s="22">
        <v>0.99999999999998301</v>
      </c>
    </row>
    <row r="95" spans="1:17" x14ac:dyDescent="0.25">
      <c r="A95" s="13">
        <v>2016</v>
      </c>
      <c r="B95" s="20">
        <v>42528</v>
      </c>
      <c r="C95" s="13" t="s">
        <v>35</v>
      </c>
      <c r="D95" s="13" t="s">
        <v>16</v>
      </c>
      <c r="E95" s="13" t="s">
        <v>32</v>
      </c>
      <c r="F95" s="13">
        <v>1100</v>
      </c>
      <c r="G95" s="18">
        <v>0</v>
      </c>
      <c r="H95" s="21" t="s">
        <v>56</v>
      </c>
      <c r="I95" s="13">
        <v>100</v>
      </c>
      <c r="J95" s="13" t="s">
        <v>60</v>
      </c>
      <c r="K95" s="13">
        <v>1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22">
        <v>0.99999999999998102</v>
      </c>
    </row>
    <row r="96" spans="1:17" x14ac:dyDescent="0.25">
      <c r="A96" s="13">
        <v>2016</v>
      </c>
      <c r="B96" s="20">
        <v>42528</v>
      </c>
      <c r="C96" s="13" t="s">
        <v>35</v>
      </c>
      <c r="D96" s="13" t="s">
        <v>16</v>
      </c>
      <c r="E96" s="13" t="s">
        <v>32</v>
      </c>
      <c r="F96" s="13">
        <v>1100</v>
      </c>
      <c r="G96" s="18">
        <v>0</v>
      </c>
      <c r="H96" s="21" t="s">
        <v>56</v>
      </c>
      <c r="I96" s="13">
        <v>100</v>
      </c>
      <c r="J96" s="13" t="s">
        <v>61</v>
      </c>
      <c r="K96" s="13">
        <v>0.99423076923076925</v>
      </c>
      <c r="L96" s="13">
        <v>0</v>
      </c>
      <c r="M96" s="13">
        <v>5.7692307692307687E-3</v>
      </c>
      <c r="N96" s="13">
        <v>0</v>
      </c>
      <c r="O96" s="13">
        <v>0</v>
      </c>
      <c r="P96" s="13">
        <v>0</v>
      </c>
      <c r="Q96" s="22">
        <v>0.99999999999998002</v>
      </c>
    </row>
    <row r="97" spans="1:17" x14ac:dyDescent="0.25">
      <c r="A97" s="13">
        <v>2016</v>
      </c>
      <c r="B97" s="20">
        <v>42528</v>
      </c>
      <c r="C97" s="13" t="s">
        <v>35</v>
      </c>
      <c r="D97" s="13" t="s">
        <v>16</v>
      </c>
      <c r="E97" s="13" t="s">
        <v>32</v>
      </c>
      <c r="F97" s="13">
        <v>1100</v>
      </c>
      <c r="G97" s="18">
        <v>0</v>
      </c>
      <c r="H97" s="21" t="s">
        <v>56</v>
      </c>
      <c r="I97" s="13">
        <v>100</v>
      </c>
      <c r="J97" s="13" t="s">
        <v>62</v>
      </c>
      <c r="K97" s="13">
        <v>0.79138888888888881</v>
      </c>
      <c r="L97" s="13">
        <v>0.15722222222222221</v>
      </c>
      <c r="M97" s="13">
        <v>3.9166666666666662E-2</v>
      </c>
      <c r="N97" s="13">
        <v>0</v>
      </c>
      <c r="O97" s="13">
        <v>1.2222222222222219E-2</v>
      </c>
      <c r="P97" s="13">
        <v>0</v>
      </c>
      <c r="Q97" s="22">
        <v>0.99999999999997902</v>
      </c>
    </row>
    <row r="98" spans="1:17" s="13" customFormat="1" x14ac:dyDescent="0.25">
      <c r="A98" s="13">
        <v>2016</v>
      </c>
      <c r="B98" s="20">
        <v>42528</v>
      </c>
      <c r="C98" s="13" t="s">
        <v>36</v>
      </c>
      <c r="D98" s="13" t="s">
        <v>16</v>
      </c>
      <c r="E98" s="13" t="s">
        <v>37</v>
      </c>
      <c r="F98" s="13">
        <v>810</v>
      </c>
      <c r="G98" s="18">
        <v>0</v>
      </c>
      <c r="H98" s="21" t="s">
        <v>56</v>
      </c>
      <c r="I98" s="13">
        <v>120</v>
      </c>
      <c r="J98" s="13" t="s">
        <v>60</v>
      </c>
      <c r="K98" s="13">
        <v>0.96722222222222221</v>
      </c>
      <c r="L98" s="13">
        <v>1.0555555555555556E-2</v>
      </c>
      <c r="M98" s="13">
        <v>2.222222222222222E-2</v>
      </c>
      <c r="N98" s="13">
        <v>0</v>
      </c>
      <c r="O98" s="13">
        <v>0</v>
      </c>
      <c r="P98" s="13">
        <v>0</v>
      </c>
      <c r="Q98" s="22">
        <v>0.99999999999997702</v>
      </c>
    </row>
    <row r="99" spans="1:17" s="13" customFormat="1" x14ac:dyDescent="0.25">
      <c r="A99" s="13">
        <v>2016</v>
      </c>
      <c r="B99" s="20">
        <v>42528</v>
      </c>
      <c r="C99" s="13" t="s">
        <v>36</v>
      </c>
      <c r="D99" s="13" t="s">
        <v>16</v>
      </c>
      <c r="E99" s="13" t="s">
        <v>37</v>
      </c>
      <c r="F99" s="13">
        <v>810</v>
      </c>
      <c r="G99" s="18">
        <v>0</v>
      </c>
      <c r="H99" s="21" t="s">
        <v>56</v>
      </c>
      <c r="I99" s="13">
        <v>120</v>
      </c>
      <c r="J99" s="13" t="s">
        <v>61</v>
      </c>
      <c r="K99" s="13">
        <v>0.83730158730158721</v>
      </c>
      <c r="L99" s="13">
        <v>0.1626984126984127</v>
      </c>
      <c r="M99" s="13">
        <v>0</v>
      </c>
      <c r="N99" s="13">
        <v>0</v>
      </c>
      <c r="O99" s="13">
        <v>0</v>
      </c>
      <c r="P99" s="13">
        <v>0</v>
      </c>
      <c r="Q99" s="22">
        <v>0.99999999999997602</v>
      </c>
    </row>
    <row r="100" spans="1:17" s="13" customFormat="1" x14ac:dyDescent="0.25">
      <c r="A100" s="13">
        <v>2016</v>
      </c>
      <c r="B100" s="20">
        <v>42528</v>
      </c>
      <c r="C100" s="13" t="s">
        <v>36</v>
      </c>
      <c r="D100" s="13" t="s">
        <v>16</v>
      </c>
      <c r="E100" s="13" t="s">
        <v>37</v>
      </c>
      <c r="F100" s="13">
        <v>810</v>
      </c>
      <c r="G100" s="18">
        <v>0</v>
      </c>
      <c r="H100" s="21" t="s">
        <v>56</v>
      </c>
      <c r="I100" s="13">
        <v>120</v>
      </c>
      <c r="J100" s="13" t="s">
        <v>62</v>
      </c>
      <c r="K100" s="13">
        <v>0.78583333333333338</v>
      </c>
      <c r="L100" s="13">
        <v>0.17777777777777778</v>
      </c>
      <c r="M100" s="13">
        <v>3.6388888888888887E-2</v>
      </c>
      <c r="N100" s="13">
        <v>0</v>
      </c>
      <c r="O100" s="13">
        <v>0</v>
      </c>
      <c r="P100" s="13">
        <v>0</v>
      </c>
      <c r="Q100" s="22">
        <v>0.99999999999997502</v>
      </c>
    </row>
    <row r="101" spans="1:17" s="13" customFormat="1" x14ac:dyDescent="0.25">
      <c r="A101" s="13">
        <v>2016</v>
      </c>
      <c r="B101" s="20">
        <v>42528</v>
      </c>
      <c r="C101" s="13" t="s">
        <v>38</v>
      </c>
      <c r="D101" s="13" t="s">
        <v>16</v>
      </c>
      <c r="E101" s="13" t="s">
        <v>37</v>
      </c>
      <c r="F101" s="13">
        <v>780</v>
      </c>
      <c r="G101" s="18">
        <v>0</v>
      </c>
      <c r="H101" s="21" t="s">
        <v>56</v>
      </c>
      <c r="I101" s="13">
        <v>120</v>
      </c>
      <c r="J101" s="13" t="s">
        <v>60</v>
      </c>
      <c r="K101" s="13">
        <v>0</v>
      </c>
      <c r="L101" s="13">
        <v>1.3333333333333334E-2</v>
      </c>
      <c r="M101" s="13">
        <v>0.80222222222222228</v>
      </c>
      <c r="N101" s="13">
        <v>0.17777777777777778</v>
      </c>
      <c r="O101" s="13">
        <v>6.6666666666666671E-3</v>
      </c>
      <c r="P101" s="13">
        <v>0</v>
      </c>
      <c r="Q101" s="22">
        <v>0.99999999999997302</v>
      </c>
    </row>
    <row r="102" spans="1:17" s="13" customFormat="1" x14ac:dyDescent="0.25">
      <c r="A102" s="13">
        <v>2016</v>
      </c>
      <c r="B102" s="20">
        <v>42528</v>
      </c>
      <c r="C102" s="13" t="s">
        <v>38</v>
      </c>
      <c r="D102" s="13" t="s">
        <v>16</v>
      </c>
      <c r="E102" s="13" t="s">
        <v>37</v>
      </c>
      <c r="F102" s="13">
        <v>780</v>
      </c>
      <c r="G102" s="18">
        <v>0</v>
      </c>
      <c r="H102" s="21" t="s">
        <v>56</v>
      </c>
      <c r="I102" s="13">
        <v>120</v>
      </c>
      <c r="J102" s="13" t="s">
        <v>61</v>
      </c>
      <c r="K102" s="13">
        <v>0</v>
      </c>
      <c r="L102" s="13">
        <v>7.9365079365079347E-2</v>
      </c>
      <c r="M102" s="13">
        <v>0.59444444444444444</v>
      </c>
      <c r="N102" s="13">
        <v>0.27777777777777768</v>
      </c>
      <c r="O102" s="13">
        <v>4.84126984126984E-2</v>
      </c>
      <c r="P102" s="13">
        <v>0</v>
      </c>
      <c r="Q102" s="22">
        <v>0.99999999999997202</v>
      </c>
    </row>
    <row r="103" spans="1:17" s="13" customFormat="1" x14ac:dyDescent="0.25">
      <c r="A103" s="13">
        <v>2016</v>
      </c>
      <c r="B103" s="20">
        <v>42528</v>
      </c>
      <c r="C103" s="13" t="s">
        <v>38</v>
      </c>
      <c r="D103" s="13" t="s">
        <v>16</v>
      </c>
      <c r="E103" s="13" t="s">
        <v>37</v>
      </c>
      <c r="F103" s="13">
        <v>780</v>
      </c>
      <c r="G103" s="18">
        <v>0</v>
      </c>
      <c r="H103" s="21" t="s">
        <v>56</v>
      </c>
      <c r="I103" s="13">
        <v>120</v>
      </c>
      <c r="J103" s="13" t="s">
        <v>62</v>
      </c>
      <c r="K103" s="13">
        <v>0.2097222222222222</v>
      </c>
      <c r="L103" s="13">
        <v>3.3333333333333326E-2</v>
      </c>
      <c r="M103" s="13">
        <v>0.72333333333333327</v>
      </c>
      <c r="N103" s="13">
        <v>3.3611111111111105E-2</v>
      </c>
      <c r="O103" s="13">
        <v>0</v>
      </c>
      <c r="P103" s="13">
        <v>0</v>
      </c>
      <c r="Q103" s="22">
        <v>0.99999999999997102</v>
      </c>
    </row>
    <row r="104" spans="1:17" s="13" customFormat="1" x14ac:dyDescent="0.25">
      <c r="A104" s="13">
        <v>2016</v>
      </c>
      <c r="B104" s="20">
        <v>42535</v>
      </c>
      <c r="C104" s="13" t="s">
        <v>39</v>
      </c>
      <c r="D104" s="13" t="s">
        <v>16</v>
      </c>
      <c r="E104" s="13" t="s">
        <v>40</v>
      </c>
      <c r="F104" s="13">
        <v>907</v>
      </c>
      <c r="G104" s="18">
        <v>0</v>
      </c>
      <c r="H104" s="21" t="s">
        <v>56</v>
      </c>
      <c r="I104" s="13">
        <v>75</v>
      </c>
      <c r="J104" s="13" t="s">
        <v>60</v>
      </c>
      <c r="K104" s="13">
        <v>0.46666666666666701</v>
      </c>
      <c r="L104" s="13">
        <v>4.1666666666666664E-2</v>
      </c>
      <c r="M104" s="13">
        <v>0.49166666666666664</v>
      </c>
      <c r="N104" s="13">
        <v>0</v>
      </c>
      <c r="O104" s="13">
        <v>0</v>
      </c>
      <c r="P104" s="13">
        <v>0</v>
      </c>
      <c r="Q104" s="22">
        <v>0.999999999999997</v>
      </c>
    </row>
    <row r="105" spans="1:17" s="13" customFormat="1" x14ac:dyDescent="0.25">
      <c r="A105" s="13">
        <v>2016</v>
      </c>
      <c r="B105" s="20">
        <v>42535</v>
      </c>
      <c r="C105" s="13" t="s">
        <v>39</v>
      </c>
      <c r="D105" s="13" t="s">
        <v>16</v>
      </c>
      <c r="E105" s="13" t="s">
        <v>40</v>
      </c>
      <c r="F105" s="13">
        <v>907</v>
      </c>
      <c r="G105" s="18">
        <v>0</v>
      </c>
      <c r="H105" s="21" t="s">
        <v>56</v>
      </c>
      <c r="I105" s="13">
        <v>75</v>
      </c>
      <c r="J105" s="13" t="s">
        <v>61</v>
      </c>
      <c r="K105" s="13">
        <v>0.97962962962962974</v>
      </c>
      <c r="L105" s="13">
        <v>0</v>
      </c>
      <c r="M105" s="13">
        <v>2.0370370370370372E-2</v>
      </c>
      <c r="N105" s="13">
        <v>0</v>
      </c>
      <c r="O105" s="13">
        <v>0</v>
      </c>
      <c r="P105" s="13">
        <v>0</v>
      </c>
      <c r="Q105" s="22">
        <v>0.999999999999997</v>
      </c>
    </row>
    <row r="106" spans="1:17" s="13" customFormat="1" x14ac:dyDescent="0.25">
      <c r="A106" s="13">
        <v>2016</v>
      </c>
      <c r="B106" s="20">
        <v>42535</v>
      </c>
      <c r="C106" s="13" t="s">
        <v>39</v>
      </c>
      <c r="D106" s="13" t="s">
        <v>16</v>
      </c>
      <c r="E106" s="13" t="s">
        <v>40</v>
      </c>
      <c r="F106" s="13">
        <v>907</v>
      </c>
      <c r="G106" s="18">
        <v>0</v>
      </c>
      <c r="H106" s="21" t="s">
        <v>56</v>
      </c>
      <c r="I106" s="13">
        <v>75</v>
      </c>
      <c r="J106" s="13" t="s">
        <v>62</v>
      </c>
      <c r="K106" s="13">
        <v>0.2491666666666667</v>
      </c>
      <c r="L106" s="13">
        <v>7.4166666666666672E-2</v>
      </c>
      <c r="M106" s="13">
        <v>5.5833333333333339E-2</v>
      </c>
      <c r="N106" s="13">
        <v>0.2194444444444445</v>
      </c>
      <c r="O106" s="13">
        <v>0</v>
      </c>
      <c r="P106" s="13">
        <v>0.40138888888888891</v>
      </c>
      <c r="Q106" s="22">
        <v>1.00000000000005</v>
      </c>
    </row>
    <row r="107" spans="1:17" s="13" customFormat="1" x14ac:dyDescent="0.25">
      <c r="A107" s="13">
        <v>2016</v>
      </c>
      <c r="B107" s="20">
        <v>42535</v>
      </c>
      <c r="C107" s="13" t="s">
        <v>41</v>
      </c>
      <c r="D107" s="13" t="s">
        <v>16</v>
      </c>
      <c r="E107" s="13" t="s">
        <v>42</v>
      </c>
      <c r="F107" s="13">
        <v>1500</v>
      </c>
      <c r="G107" s="18">
        <v>0</v>
      </c>
      <c r="H107" s="21" t="s">
        <v>56</v>
      </c>
      <c r="I107" s="13">
        <v>120</v>
      </c>
      <c r="J107" s="13" t="s">
        <v>60</v>
      </c>
      <c r="K107" s="13">
        <v>0</v>
      </c>
      <c r="L107" s="13">
        <v>3.888888888888889E-2</v>
      </c>
      <c r="M107" s="13">
        <v>0.33888888888888891</v>
      </c>
      <c r="N107" s="13">
        <v>0.62222222222222223</v>
      </c>
      <c r="O107" s="13">
        <v>0</v>
      </c>
      <c r="P107" s="13">
        <v>0</v>
      </c>
      <c r="Q107" s="22">
        <v>1</v>
      </c>
    </row>
    <row r="108" spans="1:17" s="13" customFormat="1" x14ac:dyDescent="0.25">
      <c r="A108" s="13">
        <v>2016</v>
      </c>
      <c r="B108" s="20">
        <v>42535</v>
      </c>
      <c r="C108" s="13" t="s">
        <v>41</v>
      </c>
      <c r="D108" s="13" t="s">
        <v>16</v>
      </c>
      <c r="E108" s="13" t="s">
        <v>42</v>
      </c>
      <c r="F108" s="13">
        <v>1500</v>
      </c>
      <c r="G108" s="18">
        <v>0</v>
      </c>
      <c r="H108" s="21" t="s">
        <v>56</v>
      </c>
      <c r="I108" s="13">
        <v>120</v>
      </c>
      <c r="J108" s="13" t="s">
        <v>61</v>
      </c>
      <c r="K108" s="13">
        <v>0</v>
      </c>
      <c r="L108" s="13">
        <v>0</v>
      </c>
      <c r="M108" s="13">
        <v>0.2484126984126985</v>
      </c>
      <c r="N108" s="13">
        <v>0.4484126984126986</v>
      </c>
      <c r="O108" s="13">
        <v>0.30317460317460321</v>
      </c>
      <c r="P108" s="13">
        <v>0</v>
      </c>
      <c r="Q108" s="22">
        <v>1.0000000000000004</v>
      </c>
    </row>
    <row r="109" spans="1:17" s="13" customFormat="1" x14ac:dyDescent="0.25">
      <c r="A109" s="13">
        <v>2016</v>
      </c>
      <c r="B109" s="20">
        <v>42535</v>
      </c>
      <c r="C109" s="13" t="s">
        <v>41</v>
      </c>
      <c r="D109" s="13" t="s">
        <v>16</v>
      </c>
      <c r="E109" s="13" t="s">
        <v>42</v>
      </c>
      <c r="F109" s="13">
        <v>1500</v>
      </c>
      <c r="G109" s="18">
        <v>0</v>
      </c>
      <c r="H109" s="21" t="s">
        <v>56</v>
      </c>
      <c r="I109" s="13">
        <v>120</v>
      </c>
      <c r="J109" s="13" t="s">
        <v>62</v>
      </c>
      <c r="K109" s="13">
        <v>8.1666666666666679E-2</v>
      </c>
      <c r="L109" s="13">
        <v>0.15527777777777779</v>
      </c>
      <c r="M109" s="13">
        <v>0.39722222222222231</v>
      </c>
      <c r="N109" s="13">
        <v>0.3658333333333334</v>
      </c>
      <c r="O109" s="13">
        <v>0</v>
      </c>
      <c r="P109" s="13">
        <v>0</v>
      </c>
      <c r="Q109" s="22">
        <v>1.0000000000000002</v>
      </c>
    </row>
    <row r="110" spans="1:17" s="13" customFormat="1" x14ac:dyDescent="0.25">
      <c r="A110" s="13">
        <v>2016</v>
      </c>
      <c r="B110" s="20">
        <v>42535</v>
      </c>
      <c r="C110" s="13" t="s">
        <v>43</v>
      </c>
      <c r="D110" s="13" t="s">
        <v>16</v>
      </c>
      <c r="E110" s="13" t="s">
        <v>42</v>
      </c>
      <c r="F110" s="13">
        <v>1500</v>
      </c>
      <c r="G110" s="18">
        <v>0</v>
      </c>
      <c r="H110" s="21" t="s">
        <v>56</v>
      </c>
      <c r="I110" s="13">
        <v>120</v>
      </c>
      <c r="J110" s="13" t="s">
        <v>60</v>
      </c>
      <c r="K110" s="13">
        <v>0</v>
      </c>
      <c r="L110" s="13">
        <v>0</v>
      </c>
      <c r="M110" s="13">
        <v>0.43055555555555552</v>
      </c>
      <c r="N110" s="13">
        <v>0.49722222222222229</v>
      </c>
      <c r="O110" s="13">
        <v>7.2222222222222215E-2</v>
      </c>
      <c r="P110" s="13">
        <v>0</v>
      </c>
      <c r="Q110" s="22">
        <v>1</v>
      </c>
    </row>
    <row r="111" spans="1:17" s="13" customFormat="1" x14ac:dyDescent="0.25">
      <c r="A111" s="13">
        <v>2016</v>
      </c>
      <c r="B111" s="20">
        <v>42535</v>
      </c>
      <c r="C111" s="13" t="s">
        <v>43</v>
      </c>
      <c r="D111" s="13" t="s">
        <v>16</v>
      </c>
      <c r="E111" s="13" t="s">
        <v>42</v>
      </c>
      <c r="F111" s="13">
        <v>1500</v>
      </c>
      <c r="G111" s="18">
        <v>0</v>
      </c>
      <c r="H111" s="21" t="s">
        <v>56</v>
      </c>
      <c r="I111" s="13">
        <v>120</v>
      </c>
      <c r="J111" s="13" t="s">
        <v>61</v>
      </c>
      <c r="K111" s="13">
        <v>0</v>
      </c>
      <c r="L111" s="13">
        <v>7.1428571428571425E-2</v>
      </c>
      <c r="M111" s="13">
        <v>0.35714285714285715</v>
      </c>
      <c r="N111" s="13">
        <v>0.5714285714285714</v>
      </c>
      <c r="O111" s="13">
        <v>0</v>
      </c>
      <c r="P111" s="13">
        <v>0</v>
      </c>
      <c r="Q111" s="22">
        <v>1</v>
      </c>
    </row>
    <row r="112" spans="1:17" s="13" customFormat="1" x14ac:dyDescent="0.25">
      <c r="A112" s="13">
        <v>2016</v>
      </c>
      <c r="B112" s="20">
        <v>42535</v>
      </c>
      <c r="C112" s="13" t="s">
        <v>43</v>
      </c>
      <c r="D112" s="13" t="s">
        <v>16</v>
      </c>
      <c r="E112" s="13" t="s">
        <v>42</v>
      </c>
      <c r="F112" s="13">
        <v>1500</v>
      </c>
      <c r="G112" s="18">
        <v>0</v>
      </c>
      <c r="H112" s="21" t="s">
        <v>56</v>
      </c>
      <c r="I112" s="13">
        <v>120</v>
      </c>
      <c r="J112" s="13" t="s">
        <v>62</v>
      </c>
      <c r="K112" s="13">
        <v>0</v>
      </c>
      <c r="L112" s="13">
        <v>0.10611111111111113</v>
      </c>
      <c r="M112" s="13">
        <v>0.5852777777777779</v>
      </c>
      <c r="N112" s="13">
        <v>0.30861111111111117</v>
      </c>
      <c r="O112" s="13">
        <v>0</v>
      </c>
      <c r="P112" s="13">
        <v>0</v>
      </c>
      <c r="Q112" s="22">
        <v>1.0000000000000002</v>
      </c>
    </row>
    <row r="113" spans="1:17" s="13" customFormat="1" x14ac:dyDescent="0.25">
      <c r="A113" s="13">
        <v>2016</v>
      </c>
      <c r="B113" s="20">
        <v>42535</v>
      </c>
      <c r="C113" s="13" t="s">
        <v>44</v>
      </c>
      <c r="D113" s="13" t="s">
        <v>16</v>
      </c>
      <c r="E113" s="13" t="s">
        <v>45</v>
      </c>
      <c r="F113" s="13">
        <v>1700</v>
      </c>
      <c r="G113" s="18">
        <v>0</v>
      </c>
      <c r="H113" s="21" t="s">
        <v>56</v>
      </c>
      <c r="I113" s="13">
        <v>100</v>
      </c>
      <c r="J113" s="13" t="s">
        <v>60</v>
      </c>
      <c r="K113" s="13">
        <v>0</v>
      </c>
      <c r="L113" s="13">
        <v>1.666666666666667E-2</v>
      </c>
      <c r="M113" s="13">
        <v>0.59833333333333338</v>
      </c>
      <c r="N113" s="13">
        <v>0.28111111111111114</v>
      </c>
      <c r="O113" s="13">
        <v>0.10388888888888891</v>
      </c>
      <c r="P113" s="13">
        <v>0</v>
      </c>
      <c r="Q113" s="22">
        <v>1.0000000000000002</v>
      </c>
    </row>
    <row r="114" spans="1:17" s="13" customFormat="1" x14ac:dyDescent="0.25">
      <c r="A114" s="13">
        <v>2016</v>
      </c>
      <c r="B114" s="20">
        <v>42535</v>
      </c>
      <c r="C114" s="13" t="s">
        <v>44</v>
      </c>
      <c r="D114" s="13" t="s">
        <v>16</v>
      </c>
      <c r="E114" s="13" t="s">
        <v>45</v>
      </c>
      <c r="F114" s="13">
        <v>1700</v>
      </c>
      <c r="G114" s="18">
        <v>0</v>
      </c>
      <c r="H114" s="21" t="s">
        <v>56</v>
      </c>
      <c r="I114" s="13">
        <v>100</v>
      </c>
      <c r="J114" s="13" t="s">
        <v>61</v>
      </c>
      <c r="K114" s="13">
        <v>0</v>
      </c>
      <c r="L114" s="13">
        <v>0.24345238095238095</v>
      </c>
      <c r="M114" s="13">
        <v>0.58273809523809517</v>
      </c>
      <c r="N114" s="13">
        <v>0.10833333333333331</v>
      </c>
      <c r="O114" s="13">
        <v>6.5476190476190466E-2</v>
      </c>
      <c r="P114" s="13">
        <v>0</v>
      </c>
      <c r="Q114" s="22">
        <v>0.99999999999999989</v>
      </c>
    </row>
    <row r="115" spans="1:17" s="13" customFormat="1" x14ac:dyDescent="0.25">
      <c r="A115" s="13">
        <v>2016</v>
      </c>
      <c r="B115" s="20">
        <v>42535</v>
      </c>
      <c r="C115" s="13" t="s">
        <v>44</v>
      </c>
      <c r="D115" s="13" t="s">
        <v>16</v>
      </c>
      <c r="E115" s="13" t="s">
        <v>45</v>
      </c>
      <c r="F115" s="13">
        <v>1700</v>
      </c>
      <c r="G115" s="18">
        <v>0</v>
      </c>
      <c r="H115" s="21" t="s">
        <v>56</v>
      </c>
      <c r="I115" s="13">
        <v>100</v>
      </c>
      <c r="J115" s="13" t="s">
        <v>62</v>
      </c>
      <c r="K115" s="13">
        <v>0</v>
      </c>
      <c r="L115" s="13">
        <v>0.24000000000000005</v>
      </c>
      <c r="M115" s="13">
        <v>0.51388888888888895</v>
      </c>
      <c r="N115" s="13">
        <v>0.24611111111111114</v>
      </c>
      <c r="O115" s="13">
        <v>0</v>
      </c>
      <c r="P115" s="13">
        <v>0</v>
      </c>
      <c r="Q115" s="22">
        <v>1.0000000000000002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bva</vt:lpstr>
      <vt:lpstr>flight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BiologyUAS</dc:creator>
  <cp:lastModifiedBy>Andrew B</cp:lastModifiedBy>
  <dcterms:created xsi:type="dcterms:W3CDTF">2017-02-20T16:26:44Z</dcterms:created>
  <dcterms:modified xsi:type="dcterms:W3CDTF">2017-12-05T20:21:14Z</dcterms:modified>
</cp:coreProperties>
</file>