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9001"/>
  <workbookPr/>
  <mc:AlternateContent xmlns:mc="http://schemas.openxmlformats.org/markup-compatibility/2006">
    <mc:Choice Requires="x15">
      <x15ac:absPath xmlns:x15ac="http://schemas.microsoft.com/office/spreadsheetml/2010/11/ac" url="C:\Users\Marko\PowerFolders\current manuscripts\AnidulansScerevisiaeDmelanogaster\NewVersion.2015\Submission ##1017-FunEcol\"/>
    </mc:Choice>
  </mc:AlternateContent>
  <bookViews>
    <workbookView xWindow="0" yWindow="0" windowWidth="28800" windowHeight="11475" firstSheet="3" activeTab="5" xr2:uid="{00000000-000D-0000-FFFF-FFFF00000000}"/>
  </bookViews>
  <sheets>
    <sheet name="Aspergillus gene expression" sheetId="1" r:id="rId1"/>
    <sheet name="Aspergillus growth" sheetId="4" r:id="rId2"/>
    <sheet name="Fly developmental success" sheetId="2" r:id="rId3"/>
    <sheet name="Emericellamides ion intensity" sheetId="3" r:id="rId4"/>
    <sheet name="Supplemnatry Data Figure S3a" sheetId="5" r:id="rId5"/>
    <sheet name="Supplemnatry Data Figure S3b" sheetId="6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" i="2" l="1"/>
  <c r="Q42" i="2" l="1"/>
  <c r="R42" i="2" s="1"/>
  <c r="Q41" i="2"/>
  <c r="R41" i="2" s="1"/>
  <c r="Q40" i="2"/>
  <c r="R40" i="2" s="1"/>
  <c r="Q39" i="2"/>
  <c r="R39" i="2" s="1"/>
  <c r="Q38" i="2"/>
  <c r="R38" i="2" s="1"/>
  <c r="Q37" i="2"/>
  <c r="R37" i="2" s="1"/>
  <c r="Q36" i="2"/>
  <c r="R36" i="2" s="1"/>
  <c r="Q35" i="2"/>
  <c r="R35" i="2" s="1"/>
  <c r="Q34" i="2"/>
  <c r="R34" i="2" s="1"/>
  <c r="Q33" i="2"/>
  <c r="R33" i="2" s="1"/>
  <c r="Q32" i="2"/>
  <c r="R32" i="2" s="1"/>
  <c r="Q31" i="2"/>
  <c r="R31" i="2" s="1"/>
  <c r="Q30" i="2"/>
  <c r="R30" i="2" s="1"/>
  <c r="Q29" i="2"/>
  <c r="R29" i="2" s="1"/>
  <c r="Q28" i="2"/>
  <c r="R28" i="2" s="1"/>
  <c r="Q27" i="2"/>
  <c r="R27" i="2" s="1"/>
  <c r="Q26" i="2"/>
  <c r="R26" i="2" s="1"/>
  <c r="Q25" i="2"/>
  <c r="R25" i="2" s="1"/>
  <c r="Q24" i="2"/>
  <c r="R24" i="2" s="1"/>
  <c r="Q23" i="2"/>
  <c r="R23" i="2" s="1"/>
  <c r="Q22" i="2"/>
  <c r="R22" i="2" s="1"/>
  <c r="Q21" i="2"/>
  <c r="R21" i="2" s="1"/>
  <c r="Q20" i="2"/>
  <c r="R20" i="2" s="1"/>
  <c r="Q19" i="2"/>
  <c r="R19" i="2" s="1"/>
  <c r="Q18" i="2"/>
  <c r="R18" i="2" s="1"/>
  <c r="Q17" i="2"/>
  <c r="R17" i="2" s="1"/>
  <c r="Q16" i="2"/>
  <c r="R16" i="2" s="1"/>
  <c r="Q15" i="2"/>
  <c r="R15" i="2" s="1"/>
  <c r="Q14" i="2"/>
  <c r="R14" i="2" s="1"/>
  <c r="Q13" i="2"/>
  <c r="R13" i="2" s="1"/>
  <c r="Q12" i="2"/>
  <c r="R12" i="2" s="1"/>
  <c r="Q11" i="2"/>
  <c r="R11" i="2" s="1"/>
  <c r="Q10" i="2"/>
  <c r="R10" i="2" s="1"/>
  <c r="Q9" i="2"/>
  <c r="R9" i="2" s="1"/>
  <c r="Q8" i="2"/>
  <c r="R8" i="2" s="1"/>
  <c r="Q7" i="2"/>
  <c r="R7" i="2" s="1"/>
  <c r="Q6" i="2"/>
  <c r="R6" i="2" s="1"/>
  <c r="Q5" i="2"/>
  <c r="R5" i="2" s="1"/>
  <c r="R4" i="2"/>
</calcChain>
</file>

<file path=xl/sharedStrings.xml><?xml version="1.0" encoding="utf-8"?>
<sst xmlns="http://schemas.openxmlformats.org/spreadsheetml/2006/main" count="692" uniqueCount="61">
  <si>
    <t>Influence of yeast vs. no yeast (control) on Aspergillus nidulans candidate gene expression</t>
  </si>
  <si>
    <t>Influence of Drosophila larvae on A. nidulans candidate gene expression when previously exposed to  yeast volatiles</t>
  </si>
  <si>
    <t>treatment</t>
  </si>
  <si>
    <t>gene</t>
  </si>
  <si>
    <t>z-score</t>
  </si>
  <si>
    <t>rank</t>
  </si>
  <si>
    <t>control</t>
  </si>
  <si>
    <t>laeA</t>
  </si>
  <si>
    <t>yeast</t>
  </si>
  <si>
    <t>larvae</t>
  </si>
  <si>
    <t>aflr</t>
  </si>
  <si>
    <t>brlA</t>
  </si>
  <si>
    <t>pkaA</t>
  </si>
  <si>
    <t>larval compartment</t>
  </si>
  <si>
    <t>volatile compartment</t>
  </si>
  <si>
    <t xml:space="preserve">fly emergence - days after larvae transfer </t>
  </si>
  <si>
    <t>vial no.</t>
  </si>
  <si>
    <t>A. nidulans</t>
  </si>
  <si>
    <t>S. cerevisiae</t>
  </si>
  <si>
    <t>number of larvae</t>
  </si>
  <si>
    <t>sum flies</t>
  </si>
  <si>
    <t>proportion survival</t>
  </si>
  <si>
    <t>yes</t>
  </si>
  <si>
    <t>no</t>
  </si>
  <si>
    <t>ID</t>
  </si>
  <si>
    <t>Emer_C</t>
  </si>
  <si>
    <t>Emer_D</t>
  </si>
  <si>
    <t>Emer_E</t>
  </si>
  <si>
    <t>Emer_F</t>
  </si>
  <si>
    <t>no sucrose</t>
  </si>
  <si>
    <t>plus sucrose</t>
  </si>
  <si>
    <t>a</t>
  </si>
  <si>
    <t>nolarvae</t>
  </si>
  <si>
    <t>b</t>
  </si>
  <si>
    <t>c</t>
  </si>
  <si>
    <t>d</t>
  </si>
  <si>
    <t>f</t>
  </si>
  <si>
    <t>g</t>
  </si>
  <si>
    <t>pluslarvae</t>
  </si>
  <si>
    <t>h</t>
  </si>
  <si>
    <t>i</t>
  </si>
  <si>
    <t>j</t>
  </si>
  <si>
    <t>k</t>
  </si>
  <si>
    <t>colony ID</t>
  </si>
  <si>
    <t>Result section 3.2; Figure 5</t>
  </si>
  <si>
    <t>Result section 3.2</t>
  </si>
  <si>
    <t>Result section 3.3; Figure 8</t>
  </si>
  <si>
    <t>culture medium</t>
  </si>
  <si>
    <t>colony size mm²</t>
  </si>
  <si>
    <t>DSM</t>
  </si>
  <si>
    <t>DSM, Drosophila standard medium</t>
  </si>
  <si>
    <t>BA, banana agar medium</t>
  </si>
  <si>
    <t>ME, malt extract agar</t>
  </si>
  <si>
    <t>BA</t>
  </si>
  <si>
    <t>ME</t>
  </si>
  <si>
    <t>Supplementary Figure S3a</t>
  </si>
  <si>
    <t>Supplementary Figure S3b</t>
  </si>
  <si>
    <t>time hours</t>
  </si>
  <si>
    <t>R0</t>
  </si>
  <si>
    <t xml:space="preserve">R0 </t>
  </si>
  <si>
    <t>Result section 3.1 and 3.2; Figures 4 and 6; R0 initial fluorescence determined directly from PCR kinetic curves using LinRegPCR (Ruijter et al., 2009); R0 is equivalent to the initial amount of candidate mRNA in a sample (Schefe et al., 2006)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</si>
</sst>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Font="1"/>
    <xf numFmtId="11" fontId="0" fillId="0" borderId="0" xfId="0" applyNumberFormat="1"/>
    <xf numFmtId="11" fontId="0" fillId="0" borderId="0" xfId="0" applyNumberFormat="1" applyFont="1"/>
    <xf numFmtId="0" fontId="0" fillId="0" borderId="0" xfId="0" applyBorder="1"/>
    <xf numFmtId="0" fontId="0" fillId="0" borderId="0" xfId="0" applyFill="1" applyBorder="1"/>
    <xf numFmtId="0" fontId="0" fillId="0" borderId="0" xfId="0" quotePrefix="1" applyFill="1" applyBorder="1"/>
    <xf numFmtId="0" fontId="0" fillId="0" borderId="0" xfId="0" applyNumberFormat="1" applyFont="1"/>
    <xf numFmtId="0" fontId="1" fillId="0" borderId="0" xfId="0" applyFont="1"/>
    <xf numFmtId="0" fontId="0" fillId="0" borderId="2" xfId="0" applyFont="1" applyBorder="1"/>
    <xf numFmtId="0" fontId="0" fillId="0" borderId="3" xfId="0" applyFont="1" applyBorder="1"/>
    <xf numFmtId="0" fontId="0" fillId="0" borderId="4" xfId="0" applyFont="1" applyBorder="1"/>
    <xf numFmtId="0" fontId="0" fillId="0" borderId="5" xfId="0" applyFont="1" applyBorder="1"/>
    <xf numFmtId="0" fontId="0" fillId="0" borderId="1" xfId="0" applyFont="1" applyBorder="1"/>
    <xf numFmtId="11" fontId="0" fillId="0" borderId="1" xfId="0" applyNumberFormat="1" applyFont="1" applyBorder="1"/>
    <xf numFmtId="0" fontId="0" fillId="0" borderId="6" xfId="0" applyFont="1" applyBorder="1"/>
    <xf numFmtId="0" fontId="0" fillId="0" borderId="7" xfId="0" applyFont="1" applyBorder="1"/>
    <xf numFmtId="0" fontId="0" fillId="0" borderId="8" xfId="0" applyFont="1" applyBorder="1"/>
    <xf numFmtId="11" fontId="0" fillId="0" borderId="8" xfId="0" applyNumberFormat="1" applyFont="1" applyBorder="1"/>
    <xf numFmtId="0" fontId="0" fillId="0" borderId="9" xfId="0" applyFont="1" applyBorder="1"/>
    <xf numFmtId="0" fontId="0" fillId="0" borderId="0" xfId="0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3"/>
  <sheetViews>
    <sheetView workbookViewId="0">
      <selection activeCell="G10" sqref="G10"/>
    </sheetView>
  </sheetViews>
  <sheetFormatPr baseColWidth="10" defaultColWidth="9.1328125" defaultRowHeight="14.25" x14ac:dyDescent="0.45"/>
  <cols>
    <col min="1" max="15" width="9.1328125" style="1"/>
    <col min="16" max="16" width="15.1328125" style="7" customWidth="1"/>
    <col min="17" max="17" width="9.1328125" style="1"/>
  </cols>
  <sheetData>
    <row r="1" spans="1:19" x14ac:dyDescent="0.45">
      <c r="A1" s="1" t="s">
        <v>60</v>
      </c>
    </row>
    <row r="2" spans="1:19" ht="14.65" thickBot="1" x14ac:dyDescent="0.5">
      <c r="A2" s="8" t="s">
        <v>0</v>
      </c>
      <c r="J2" s="8" t="s">
        <v>1</v>
      </c>
    </row>
    <row r="3" spans="1:19" x14ac:dyDescent="0.45">
      <c r="A3" s="9" t="s">
        <v>2</v>
      </c>
      <c r="B3" s="10" t="s">
        <v>3</v>
      </c>
      <c r="C3" s="10" t="s">
        <v>58</v>
      </c>
      <c r="D3" s="10" t="s">
        <v>4</v>
      </c>
      <c r="E3" s="11" t="s">
        <v>5</v>
      </c>
      <c r="J3" s="9" t="s">
        <v>2</v>
      </c>
      <c r="K3" s="10" t="s">
        <v>3</v>
      </c>
      <c r="L3" s="10" t="s">
        <v>59</v>
      </c>
      <c r="M3" s="10" t="s">
        <v>4</v>
      </c>
      <c r="N3" s="11" t="s">
        <v>5</v>
      </c>
    </row>
    <row r="4" spans="1:19" x14ac:dyDescent="0.45">
      <c r="A4" s="12" t="s">
        <v>6</v>
      </c>
      <c r="B4" s="13" t="s">
        <v>7</v>
      </c>
      <c r="C4" s="14">
        <v>1.9245E-3</v>
      </c>
      <c r="D4" s="14">
        <v>1.31770253527975</v>
      </c>
      <c r="E4" s="15">
        <v>9</v>
      </c>
      <c r="F4" s="3"/>
      <c r="J4" s="12" t="s">
        <v>6</v>
      </c>
      <c r="K4" s="13" t="s">
        <v>7</v>
      </c>
      <c r="L4" s="14">
        <v>1.0220999999999999E-5</v>
      </c>
      <c r="M4" s="14">
        <v>-0.499231449953906</v>
      </c>
      <c r="N4" s="15">
        <v>2</v>
      </c>
      <c r="O4" s="3"/>
    </row>
    <row r="5" spans="1:19" x14ac:dyDescent="0.45">
      <c r="A5" s="12" t="s">
        <v>6</v>
      </c>
      <c r="B5" s="13" t="s">
        <v>7</v>
      </c>
      <c r="C5" s="14">
        <v>2.2190000000000001E-3</v>
      </c>
      <c r="D5" s="14">
        <v>1.8559774748237099</v>
      </c>
      <c r="E5" s="15">
        <v>10</v>
      </c>
      <c r="J5" s="12" t="s">
        <v>6</v>
      </c>
      <c r="K5" s="13" t="s">
        <v>7</v>
      </c>
      <c r="L5" s="14">
        <v>1.6994E-5</v>
      </c>
      <c r="M5" s="14">
        <v>-0.348224524697402</v>
      </c>
      <c r="N5" s="15">
        <v>5</v>
      </c>
    </row>
    <row r="6" spans="1:19" x14ac:dyDescent="0.45">
      <c r="A6" s="12" t="s">
        <v>6</v>
      </c>
      <c r="B6" s="13" t="s">
        <v>7</v>
      </c>
      <c r="C6" s="14">
        <v>1.4082000000000001E-3</v>
      </c>
      <c r="D6" s="14">
        <v>0.374030714272792</v>
      </c>
      <c r="E6" s="15">
        <v>8</v>
      </c>
      <c r="J6" s="12" t="s">
        <v>6</v>
      </c>
      <c r="K6" s="13" t="s">
        <v>7</v>
      </c>
      <c r="L6" s="14">
        <v>1.7166000000000001E-5</v>
      </c>
      <c r="M6" s="14">
        <v>-0.34438971129948098</v>
      </c>
      <c r="N6" s="15">
        <v>6</v>
      </c>
    </row>
    <row r="7" spans="1:19" x14ac:dyDescent="0.45">
      <c r="A7" s="12" t="s">
        <v>6</v>
      </c>
      <c r="B7" s="13" t="s">
        <v>7</v>
      </c>
      <c r="C7" s="14">
        <v>5.6528000000000004E-4</v>
      </c>
      <c r="D7" s="14">
        <v>-1.1666236559832299</v>
      </c>
      <c r="E7" s="15">
        <v>1</v>
      </c>
      <c r="J7" s="12" t="s">
        <v>6</v>
      </c>
      <c r="K7" s="13" t="s">
        <v>7</v>
      </c>
      <c r="L7" s="14">
        <v>3.8127999999999998E-5</v>
      </c>
      <c r="M7" s="14">
        <v>0.12296702385877099</v>
      </c>
      <c r="N7" s="15">
        <v>9</v>
      </c>
    </row>
    <row r="8" spans="1:19" x14ac:dyDescent="0.45">
      <c r="A8" s="12" t="s">
        <v>6</v>
      </c>
      <c r="B8" s="13" t="s">
        <v>7</v>
      </c>
      <c r="C8" s="14">
        <v>1.3902000000000001E-3</v>
      </c>
      <c r="D8" s="14">
        <v>0.34113105752647199</v>
      </c>
      <c r="E8" s="15">
        <v>7</v>
      </c>
      <c r="J8" s="12" t="s">
        <v>6</v>
      </c>
      <c r="K8" s="13" t="s">
        <v>7</v>
      </c>
      <c r="L8" s="14">
        <v>1.6954000000000001E-5</v>
      </c>
      <c r="M8" s="14">
        <v>-0.34911634176668599</v>
      </c>
      <c r="N8" s="15">
        <v>4</v>
      </c>
    </row>
    <row r="9" spans="1:19" x14ac:dyDescent="0.45">
      <c r="A9" s="12" t="s">
        <v>8</v>
      </c>
      <c r="B9" s="13" t="s">
        <v>7</v>
      </c>
      <c r="C9" s="14">
        <v>1.2103999999999999E-3</v>
      </c>
      <c r="D9" s="14">
        <v>1.25000418048937E-2</v>
      </c>
      <c r="E9" s="15">
        <v>6</v>
      </c>
      <c r="F9" s="3"/>
      <c r="J9" s="12" t="s">
        <v>9</v>
      </c>
      <c r="K9" s="13" t="s">
        <v>7</v>
      </c>
      <c r="L9" s="14">
        <v>3.1297999999999997E-5</v>
      </c>
      <c r="M9" s="14">
        <v>-2.9310740721462999E-2</v>
      </c>
      <c r="N9" s="15">
        <v>8</v>
      </c>
      <c r="O9" s="3"/>
    </row>
    <row r="10" spans="1:19" x14ac:dyDescent="0.45">
      <c r="A10" s="12" t="s">
        <v>8</v>
      </c>
      <c r="B10" s="13" t="s">
        <v>7</v>
      </c>
      <c r="C10" s="14">
        <v>9.7417999999999995E-4</v>
      </c>
      <c r="D10" s="14">
        <v>-0.41925312022931699</v>
      </c>
      <c r="E10" s="15">
        <v>5</v>
      </c>
      <c r="J10" s="12" t="s">
        <v>9</v>
      </c>
      <c r="K10" s="13" t="s">
        <v>7</v>
      </c>
      <c r="L10" s="14">
        <v>1.1243999999999999E-5</v>
      </c>
      <c r="M10" s="14">
        <v>-0.47642322840696899</v>
      </c>
      <c r="N10" s="15">
        <v>3</v>
      </c>
    </row>
    <row r="11" spans="1:19" x14ac:dyDescent="0.45">
      <c r="A11" s="12" t="s">
        <v>8</v>
      </c>
      <c r="B11" s="13" t="s">
        <v>7</v>
      </c>
      <c r="C11" s="14">
        <v>5.6625999999999996E-4</v>
      </c>
      <c r="D11" s="14">
        <v>-1.1648324524492599</v>
      </c>
      <c r="E11" s="15">
        <v>2</v>
      </c>
      <c r="J11" s="12" t="s">
        <v>9</v>
      </c>
      <c r="K11" s="13" t="s">
        <v>7</v>
      </c>
      <c r="L11" s="14">
        <v>2.7698000000000001E-5</v>
      </c>
      <c r="M11" s="14">
        <v>-0.109574276957018</v>
      </c>
      <c r="N11" s="15">
        <v>7</v>
      </c>
    </row>
    <row r="12" spans="1:19" x14ac:dyDescent="0.45">
      <c r="A12" s="12" t="s">
        <v>8</v>
      </c>
      <c r="B12" s="13" t="s">
        <v>7</v>
      </c>
      <c r="C12" s="14">
        <v>9.2113000000000004E-4</v>
      </c>
      <c r="D12" s="14">
        <v>-0.51621571969555602</v>
      </c>
      <c r="E12" s="15">
        <v>4</v>
      </c>
      <c r="J12" s="12" t="s">
        <v>9</v>
      </c>
      <c r="K12" s="13" t="s">
        <v>7</v>
      </c>
      <c r="L12" s="14">
        <v>1.5632999999999999E-4</v>
      </c>
      <c r="M12" s="14">
        <v>2.7583310544462898</v>
      </c>
      <c r="N12" s="15">
        <v>10</v>
      </c>
    </row>
    <row r="13" spans="1:19" x14ac:dyDescent="0.45">
      <c r="A13" s="12" t="s">
        <v>8</v>
      </c>
      <c r="B13" s="13" t="s">
        <v>7</v>
      </c>
      <c r="C13" s="14">
        <v>8.5645999999999997E-4</v>
      </c>
      <c r="D13" s="14">
        <v>-0.63441687535025204</v>
      </c>
      <c r="E13" s="15">
        <v>3</v>
      </c>
      <c r="J13" s="12" t="s">
        <v>9</v>
      </c>
      <c r="K13" s="13" t="s">
        <v>7</v>
      </c>
      <c r="L13" s="14">
        <v>9.3526E-8</v>
      </c>
      <c r="M13" s="14">
        <v>-0.72502780450213999</v>
      </c>
      <c r="N13" s="15">
        <v>1</v>
      </c>
      <c r="R13" s="2"/>
      <c r="S13" s="2"/>
    </row>
    <row r="14" spans="1:19" x14ac:dyDescent="0.45">
      <c r="A14" s="12" t="s">
        <v>6</v>
      </c>
      <c r="B14" s="13" t="s">
        <v>10</v>
      </c>
      <c r="C14" s="14">
        <v>6.5149999999999998E-5</v>
      </c>
      <c r="D14" s="14">
        <v>0.144411446642251</v>
      </c>
      <c r="E14" s="15">
        <v>6</v>
      </c>
      <c r="F14" s="3"/>
      <c r="J14" s="12" t="s">
        <v>6</v>
      </c>
      <c r="K14" s="13" t="s">
        <v>10</v>
      </c>
      <c r="L14" s="14">
        <v>1.0382E-5</v>
      </c>
      <c r="M14" s="14">
        <v>-1.3080106010791299</v>
      </c>
      <c r="N14" s="15">
        <v>1</v>
      </c>
      <c r="O14" s="3"/>
      <c r="R14" s="2"/>
      <c r="S14" s="2"/>
    </row>
    <row r="15" spans="1:19" x14ac:dyDescent="0.45">
      <c r="A15" s="12" t="s">
        <v>6</v>
      </c>
      <c r="B15" s="13" t="s">
        <v>10</v>
      </c>
      <c r="C15" s="14">
        <v>5.7139000000000003E-5</v>
      </c>
      <c r="D15" s="14">
        <v>-0.24667746145790601</v>
      </c>
      <c r="E15" s="15">
        <v>5</v>
      </c>
      <c r="J15" s="12" t="s">
        <v>6</v>
      </c>
      <c r="K15" s="13" t="s">
        <v>10</v>
      </c>
      <c r="L15" s="14">
        <v>1.5866E-5</v>
      </c>
      <c r="M15" s="14">
        <v>-0.59752535070344504</v>
      </c>
      <c r="N15" s="15">
        <v>5</v>
      </c>
      <c r="R15" s="2"/>
      <c r="S15" s="2"/>
    </row>
    <row r="16" spans="1:19" x14ac:dyDescent="0.45">
      <c r="A16" s="12" t="s">
        <v>6</v>
      </c>
      <c r="B16" s="13" t="s">
        <v>10</v>
      </c>
      <c r="C16" s="14">
        <v>6.9859999999999999E-5</v>
      </c>
      <c r="D16" s="14">
        <v>0.37434887731903799</v>
      </c>
      <c r="E16" s="15">
        <v>7</v>
      </c>
      <c r="J16" s="12" t="s">
        <v>6</v>
      </c>
      <c r="K16" s="13" t="s">
        <v>10</v>
      </c>
      <c r="L16" s="14">
        <v>1.2636999999999999E-5</v>
      </c>
      <c r="M16" s="14">
        <v>-1.01586176089</v>
      </c>
      <c r="N16" s="15">
        <v>2</v>
      </c>
      <c r="R16" s="2"/>
      <c r="S16" s="2"/>
    </row>
    <row r="17" spans="1:19" x14ac:dyDescent="0.45">
      <c r="A17" s="12" t="s">
        <v>6</v>
      </c>
      <c r="B17" s="13" t="s">
        <v>10</v>
      </c>
      <c r="C17" s="14">
        <v>2.1268999999999999E-5</v>
      </c>
      <c r="D17" s="14">
        <v>-1.99781453966944</v>
      </c>
      <c r="E17" s="15">
        <v>1</v>
      </c>
      <c r="J17" s="12" t="s">
        <v>6</v>
      </c>
      <c r="K17" s="13" t="s">
        <v>10</v>
      </c>
      <c r="L17" s="14">
        <v>3.0108E-5</v>
      </c>
      <c r="M17" s="14">
        <v>1.2476115814355999</v>
      </c>
      <c r="N17" s="15">
        <v>9</v>
      </c>
      <c r="Q17" s="3"/>
      <c r="R17" s="2"/>
      <c r="S17" s="2"/>
    </row>
    <row r="18" spans="1:19" x14ac:dyDescent="0.45">
      <c r="A18" s="12" t="s">
        <v>6</v>
      </c>
      <c r="B18" s="13" t="s">
        <v>10</v>
      </c>
      <c r="C18" s="14">
        <v>4.9707999999999999E-5</v>
      </c>
      <c r="D18" s="14">
        <v>-0.60945135686325702</v>
      </c>
      <c r="E18" s="15">
        <v>2</v>
      </c>
      <c r="J18" s="12" t="s">
        <v>6</v>
      </c>
      <c r="K18" s="13" t="s">
        <v>10</v>
      </c>
      <c r="L18" s="14">
        <v>3.1121999999999998E-5</v>
      </c>
      <c r="M18" s="14">
        <v>1.37898139250068</v>
      </c>
      <c r="N18" s="15">
        <v>10</v>
      </c>
      <c r="Q18" s="3"/>
      <c r="R18" s="2"/>
    </row>
    <row r="19" spans="1:19" x14ac:dyDescent="0.45">
      <c r="A19" s="12" t="s">
        <v>8</v>
      </c>
      <c r="B19" s="13" t="s">
        <v>10</v>
      </c>
      <c r="C19" s="14">
        <v>9.4868E-5</v>
      </c>
      <c r="D19" s="14">
        <v>1.59521411433923</v>
      </c>
      <c r="E19" s="15">
        <v>10</v>
      </c>
      <c r="F19" s="3"/>
      <c r="J19" s="12" t="s">
        <v>9</v>
      </c>
      <c r="K19" s="13" t="s">
        <v>10</v>
      </c>
      <c r="L19" s="14">
        <v>1.558E-5</v>
      </c>
      <c r="M19" s="14">
        <v>-0.634578374337188</v>
      </c>
      <c r="N19" s="15">
        <v>4</v>
      </c>
      <c r="O19" s="3"/>
      <c r="P19" s="3"/>
      <c r="Q19" s="3"/>
      <c r="R19" s="2"/>
    </row>
    <row r="20" spans="1:19" x14ac:dyDescent="0.45">
      <c r="A20" s="12" t="s">
        <v>8</v>
      </c>
      <c r="B20" s="13" t="s">
        <v>10</v>
      </c>
      <c r="C20" s="14">
        <v>8.2879000000000004E-5</v>
      </c>
      <c r="D20" s="14">
        <v>1.0099232743426201</v>
      </c>
      <c r="E20" s="15">
        <v>9</v>
      </c>
      <c r="J20" s="12" t="s">
        <v>9</v>
      </c>
      <c r="K20" s="13" t="s">
        <v>10</v>
      </c>
      <c r="L20" s="14">
        <v>2.4799000000000001E-5</v>
      </c>
      <c r="M20" s="14">
        <v>0.55979863573090805</v>
      </c>
      <c r="N20" s="15">
        <v>7</v>
      </c>
      <c r="Q20" s="3"/>
      <c r="R20" s="2"/>
    </row>
    <row r="21" spans="1:19" x14ac:dyDescent="0.45">
      <c r="A21" s="12" t="s">
        <v>8</v>
      </c>
      <c r="B21" s="13" t="s">
        <v>10</v>
      </c>
      <c r="C21" s="14">
        <v>7.5295000000000003E-5</v>
      </c>
      <c r="D21" s="14">
        <v>0.63968007386433201</v>
      </c>
      <c r="E21" s="15">
        <v>8</v>
      </c>
      <c r="J21" s="12" t="s">
        <v>9</v>
      </c>
      <c r="K21" s="13" t="s">
        <v>10</v>
      </c>
      <c r="L21" s="14">
        <v>2.2580000000000001E-5</v>
      </c>
      <c r="M21" s="14">
        <v>0.272313812502672</v>
      </c>
      <c r="N21" s="15">
        <v>6</v>
      </c>
      <c r="Q21" s="3"/>
      <c r="R21" s="2"/>
    </row>
    <row r="22" spans="1:19" x14ac:dyDescent="0.45">
      <c r="A22" s="12" t="s">
        <v>8</v>
      </c>
      <c r="B22" s="13" t="s">
        <v>10</v>
      </c>
      <c r="C22" s="14">
        <v>5.0455999999999999E-5</v>
      </c>
      <c r="D22" s="14">
        <v>-0.57293475428443896</v>
      </c>
      <c r="E22" s="15">
        <v>3</v>
      </c>
      <c r="J22" s="12" t="s">
        <v>9</v>
      </c>
      <c r="K22" s="13" t="s">
        <v>10</v>
      </c>
      <c r="L22" s="14">
        <v>1.3849000000000001E-5</v>
      </c>
      <c r="M22" s="14">
        <v>-0.85883985654001604</v>
      </c>
      <c r="N22" s="15">
        <v>3</v>
      </c>
    </row>
    <row r="23" spans="1:19" x14ac:dyDescent="0.45">
      <c r="A23" s="12" t="s">
        <v>8</v>
      </c>
      <c r="B23" s="13" t="s">
        <v>10</v>
      </c>
      <c r="C23" s="14">
        <v>5.5294999999999998E-5</v>
      </c>
      <c r="D23" s="14">
        <v>-0.33669967423242803</v>
      </c>
      <c r="E23" s="15">
        <v>4</v>
      </c>
      <c r="J23" s="12" t="s">
        <v>9</v>
      </c>
      <c r="K23" s="13" t="s">
        <v>10</v>
      </c>
      <c r="L23" s="14">
        <v>2.7858E-5</v>
      </c>
      <c r="M23" s="14">
        <v>0.95611052137992603</v>
      </c>
      <c r="N23" s="15">
        <v>8</v>
      </c>
    </row>
    <row r="24" spans="1:19" x14ac:dyDescent="0.45">
      <c r="A24" s="12" t="s">
        <v>6</v>
      </c>
      <c r="B24" s="13" t="s">
        <v>11</v>
      </c>
      <c r="C24" s="14">
        <v>1.0438999999999999E-3</v>
      </c>
      <c r="D24" s="14">
        <v>0.107423400193128</v>
      </c>
      <c r="E24" s="15">
        <v>6</v>
      </c>
      <c r="F24" s="3"/>
      <c r="J24" s="12" t="s">
        <v>6</v>
      </c>
      <c r="K24" s="13" t="s">
        <v>11</v>
      </c>
      <c r="L24" s="14">
        <v>3.5702000000000001E-6</v>
      </c>
      <c r="M24" s="14">
        <v>-0.39833802662888201</v>
      </c>
      <c r="N24" s="15">
        <v>3</v>
      </c>
      <c r="O24" s="3"/>
    </row>
    <row r="25" spans="1:19" x14ac:dyDescent="0.45">
      <c r="A25" s="12" t="s">
        <v>6</v>
      </c>
      <c r="B25" s="13" t="s">
        <v>11</v>
      </c>
      <c r="C25" s="14">
        <v>1.8066E-3</v>
      </c>
      <c r="D25" s="14">
        <v>0.80878103433707804</v>
      </c>
      <c r="E25" s="15">
        <v>9</v>
      </c>
      <c r="J25" s="12" t="s">
        <v>6</v>
      </c>
      <c r="K25" s="13" t="s">
        <v>11</v>
      </c>
      <c r="L25" s="14">
        <v>4.4479999999999996E-6</v>
      </c>
      <c r="M25" s="14">
        <v>-0.385175026086371</v>
      </c>
      <c r="N25" s="15">
        <v>4</v>
      </c>
    </row>
    <row r="26" spans="1:19" x14ac:dyDescent="0.45">
      <c r="A26" s="12" t="s">
        <v>6</v>
      </c>
      <c r="B26" s="13" t="s">
        <v>11</v>
      </c>
      <c r="C26" s="14">
        <v>1.6927999999999999E-3</v>
      </c>
      <c r="D26" s="14">
        <v>0.70413373033080895</v>
      </c>
      <c r="E26" s="15">
        <v>8</v>
      </c>
      <c r="J26" s="12" t="s">
        <v>6</v>
      </c>
      <c r="K26" s="13" t="s">
        <v>11</v>
      </c>
      <c r="L26" s="14">
        <v>1.0172E-5</v>
      </c>
      <c r="M26" s="14">
        <v>-0.29934110593903202</v>
      </c>
      <c r="N26" s="15">
        <v>7</v>
      </c>
      <c r="Q26" s="3"/>
      <c r="R26" s="2"/>
    </row>
    <row r="27" spans="1:19" x14ac:dyDescent="0.45">
      <c r="A27" s="12" t="s">
        <v>6</v>
      </c>
      <c r="B27" s="13" t="s">
        <v>11</v>
      </c>
      <c r="C27" s="14">
        <v>1.2676E-3</v>
      </c>
      <c r="D27" s="14">
        <v>0.31313167704903699</v>
      </c>
      <c r="E27" s="15">
        <v>7</v>
      </c>
      <c r="J27" s="12" t="s">
        <v>6</v>
      </c>
      <c r="K27" s="13" t="s">
        <v>11</v>
      </c>
      <c r="L27" s="14">
        <v>7.6480000000000003E-6</v>
      </c>
      <c r="M27" s="14">
        <v>-0.33718960601797798</v>
      </c>
      <c r="N27" s="15">
        <v>5</v>
      </c>
      <c r="Q27" s="3"/>
      <c r="R27" s="2"/>
    </row>
    <row r="28" spans="1:19" x14ac:dyDescent="0.45">
      <c r="A28" s="12" t="s">
        <v>6</v>
      </c>
      <c r="B28" s="13" t="s">
        <v>11</v>
      </c>
      <c r="C28" s="14">
        <v>3.2249000000000002E-3</v>
      </c>
      <c r="D28" s="14">
        <v>2.1130101316313801</v>
      </c>
      <c r="E28" s="15">
        <v>10</v>
      </c>
      <c r="J28" s="12" t="s">
        <v>6</v>
      </c>
      <c r="K28" s="13" t="s">
        <v>11</v>
      </c>
      <c r="L28" s="14">
        <v>1.9287999999999999E-5</v>
      </c>
      <c r="M28" s="14">
        <v>-0.162642640519197</v>
      </c>
      <c r="N28" s="15">
        <v>8</v>
      </c>
      <c r="Q28" s="3"/>
      <c r="R28" s="2"/>
    </row>
    <row r="29" spans="1:19" x14ac:dyDescent="0.45">
      <c r="A29" s="12" t="s">
        <v>8</v>
      </c>
      <c r="B29" s="13" t="s">
        <v>11</v>
      </c>
      <c r="C29" s="14">
        <v>5.8579999999999998E-5</v>
      </c>
      <c r="D29" s="14">
        <v>-0.798649372947972</v>
      </c>
      <c r="E29" s="15">
        <v>4</v>
      </c>
      <c r="F29" s="3"/>
      <c r="J29" s="12" t="s">
        <v>9</v>
      </c>
      <c r="K29" s="13" t="s">
        <v>11</v>
      </c>
      <c r="L29" s="14">
        <v>1.3769000000000001E-7</v>
      </c>
      <c r="M29" s="14">
        <v>-0.44981003732855801</v>
      </c>
      <c r="N29" s="15">
        <v>2</v>
      </c>
      <c r="O29" s="3"/>
      <c r="Q29" s="3"/>
      <c r="R29" s="2"/>
    </row>
    <row r="30" spans="1:19" x14ac:dyDescent="0.45">
      <c r="A30" s="12" t="s">
        <v>8</v>
      </c>
      <c r="B30" s="13" t="s">
        <v>11</v>
      </c>
      <c r="C30" s="14">
        <v>6.8102999999999995E-5</v>
      </c>
      <c r="D30" s="14">
        <v>-0.78989228792115596</v>
      </c>
      <c r="E30" s="15">
        <v>5</v>
      </c>
      <c r="J30" s="12" t="s">
        <v>9</v>
      </c>
      <c r="K30" s="13" t="s">
        <v>11</v>
      </c>
      <c r="L30" s="14">
        <v>7.9481999999999997E-8</v>
      </c>
      <c r="M30" s="14">
        <v>-0.450682892119602</v>
      </c>
      <c r="N30" s="15">
        <v>1</v>
      </c>
      <c r="Q30" s="3"/>
      <c r="R30" s="2"/>
    </row>
    <row r="31" spans="1:19" x14ac:dyDescent="0.45">
      <c r="A31" s="12" t="s">
        <v>8</v>
      </c>
      <c r="B31" s="13" t="s">
        <v>11</v>
      </c>
      <c r="C31" s="14">
        <v>3.3769000000000001E-5</v>
      </c>
      <c r="D31" s="14">
        <v>-0.82146487610877605</v>
      </c>
      <c r="E31" s="15">
        <v>2</v>
      </c>
      <c r="J31" s="12" t="s">
        <v>9</v>
      </c>
      <c r="K31" s="13" t="s">
        <v>11</v>
      </c>
      <c r="L31" s="14">
        <v>2.7571000000000001E-5</v>
      </c>
      <c r="M31" s="14">
        <v>-3.8435379760914302E-2</v>
      </c>
      <c r="N31" s="15">
        <v>9</v>
      </c>
    </row>
    <row r="32" spans="1:19" x14ac:dyDescent="0.45">
      <c r="A32" s="12" t="s">
        <v>8</v>
      </c>
      <c r="B32" s="13" t="s">
        <v>11</v>
      </c>
      <c r="C32" s="14">
        <v>4.3621999999999997E-5</v>
      </c>
      <c r="D32" s="14">
        <v>-0.81240433229178399</v>
      </c>
      <c r="E32" s="15">
        <v>3</v>
      </c>
      <c r="J32" s="12" t="s">
        <v>9</v>
      </c>
      <c r="K32" s="13" t="s">
        <v>11</v>
      </c>
      <c r="L32" s="14">
        <v>2.1834999999999999E-4</v>
      </c>
      <c r="M32" s="14">
        <v>2.8223803874978501</v>
      </c>
      <c r="N32" s="15">
        <v>10</v>
      </c>
    </row>
    <row r="33" spans="1:19" x14ac:dyDescent="0.45">
      <c r="A33" s="12" t="s">
        <v>8</v>
      </c>
      <c r="B33" s="13" t="s">
        <v>11</v>
      </c>
      <c r="C33" s="14">
        <v>3.0936999999999999E-5</v>
      </c>
      <c r="D33" s="14">
        <v>-0.82406910427174396</v>
      </c>
      <c r="E33" s="15">
        <v>1</v>
      </c>
      <c r="J33" s="12" t="s">
        <v>9</v>
      </c>
      <c r="K33" s="13" t="s">
        <v>11</v>
      </c>
      <c r="L33" s="14">
        <v>1.0077E-5</v>
      </c>
      <c r="M33" s="14">
        <v>-0.300765673097313</v>
      </c>
      <c r="N33" s="15">
        <v>6</v>
      </c>
    </row>
    <row r="34" spans="1:19" x14ac:dyDescent="0.45">
      <c r="A34" s="12" t="s">
        <v>6</v>
      </c>
      <c r="B34" s="13" t="s">
        <v>12</v>
      </c>
      <c r="C34" s="14">
        <v>6.9592999999999999E-4</v>
      </c>
      <c r="D34" s="14">
        <v>-0.99412966067658703</v>
      </c>
      <c r="E34" s="15">
        <v>2</v>
      </c>
      <c r="F34" s="3"/>
      <c r="J34" s="12" t="s">
        <v>6</v>
      </c>
      <c r="K34" s="13" t="s">
        <v>12</v>
      </c>
      <c r="L34" s="14">
        <v>2.7835000000000002E-4</v>
      </c>
      <c r="M34" s="14">
        <v>-1.4795281200465</v>
      </c>
      <c r="N34" s="15">
        <v>1</v>
      </c>
      <c r="O34" s="3"/>
    </row>
    <row r="35" spans="1:19" x14ac:dyDescent="0.45">
      <c r="A35" s="12" t="s">
        <v>6</v>
      </c>
      <c r="B35" s="13" t="s">
        <v>12</v>
      </c>
      <c r="C35" s="14">
        <v>1.2224E-3</v>
      </c>
      <c r="D35" s="14">
        <v>-0.61792274129081703</v>
      </c>
      <c r="E35" s="15">
        <v>5</v>
      </c>
      <c r="J35" s="12" t="s">
        <v>6</v>
      </c>
      <c r="K35" s="13" t="s">
        <v>12</v>
      </c>
      <c r="L35" s="14">
        <v>5.5696000000000001E-4</v>
      </c>
      <c r="M35" s="14">
        <v>0.54877148889979499</v>
      </c>
      <c r="N35" s="15">
        <v>7</v>
      </c>
    </row>
    <row r="36" spans="1:19" x14ac:dyDescent="0.45">
      <c r="A36" s="12" t="s">
        <v>6</v>
      </c>
      <c r="B36" s="13" t="s">
        <v>12</v>
      </c>
      <c r="C36" s="14">
        <v>8.7414999999999997E-4</v>
      </c>
      <c r="D36" s="14">
        <v>-0.86677654051222497</v>
      </c>
      <c r="E36" s="15">
        <v>3</v>
      </c>
      <c r="J36" s="12" t="s">
        <v>6</v>
      </c>
      <c r="K36" s="13" t="s">
        <v>12</v>
      </c>
      <c r="L36" s="14">
        <v>3.7973E-4</v>
      </c>
      <c r="M36" s="14">
        <v>-0.74147487588808902</v>
      </c>
      <c r="N36" s="15">
        <v>2</v>
      </c>
      <c r="R36" s="2"/>
      <c r="S36" s="2"/>
    </row>
    <row r="37" spans="1:19" x14ac:dyDescent="0.45">
      <c r="A37" s="12" t="s">
        <v>6</v>
      </c>
      <c r="B37" s="13" t="s">
        <v>12</v>
      </c>
      <c r="C37" s="14">
        <v>6.7832999999999999E-4</v>
      </c>
      <c r="D37" s="14">
        <v>-1.0067063350952401</v>
      </c>
      <c r="E37" s="15">
        <v>1</v>
      </c>
      <c r="J37" s="12" t="s">
        <v>6</v>
      </c>
      <c r="K37" s="13" t="s">
        <v>12</v>
      </c>
      <c r="L37" s="14">
        <v>6.7595000000000003E-4</v>
      </c>
      <c r="M37" s="14">
        <v>1.4150267219083701</v>
      </c>
      <c r="N37" s="15">
        <v>10</v>
      </c>
      <c r="R37" s="2"/>
      <c r="S37" s="2"/>
    </row>
    <row r="38" spans="1:19" x14ac:dyDescent="0.45">
      <c r="A38" s="12" t="s">
        <v>6</v>
      </c>
      <c r="B38" s="13" t="s">
        <v>12</v>
      </c>
      <c r="C38" s="14">
        <v>1.0283E-3</v>
      </c>
      <c r="D38" s="14">
        <v>-0.75662345178292101</v>
      </c>
      <c r="E38" s="15">
        <v>4</v>
      </c>
      <c r="J38" s="12" t="s">
        <v>6</v>
      </c>
      <c r="K38" s="13" t="s">
        <v>12</v>
      </c>
      <c r="L38" s="14">
        <v>6.1443000000000001E-4</v>
      </c>
      <c r="M38" s="14">
        <v>0.96715696869644197</v>
      </c>
      <c r="N38" s="15">
        <v>8</v>
      </c>
      <c r="R38" s="2"/>
      <c r="S38" s="2"/>
    </row>
    <row r="39" spans="1:19" x14ac:dyDescent="0.45">
      <c r="A39" s="12" t="s">
        <v>8</v>
      </c>
      <c r="B39" s="13" t="s">
        <v>12</v>
      </c>
      <c r="C39" s="14">
        <v>2.6687E-3</v>
      </c>
      <c r="D39" s="14">
        <v>0.41557977073767399</v>
      </c>
      <c r="E39" s="15">
        <v>7</v>
      </c>
      <c r="F39" s="3"/>
      <c r="J39" s="12" t="s">
        <v>9</v>
      </c>
      <c r="K39" s="13" t="s">
        <v>12</v>
      </c>
      <c r="L39" s="14">
        <v>4.4344000000000002E-4</v>
      </c>
      <c r="M39" s="14">
        <v>-0.27766177482937399</v>
      </c>
      <c r="N39" s="15">
        <v>6</v>
      </c>
      <c r="O39" s="3"/>
      <c r="R39" s="2"/>
      <c r="S39" s="2"/>
    </row>
    <row r="40" spans="1:19" x14ac:dyDescent="0.45">
      <c r="A40" s="12" t="s">
        <v>8</v>
      </c>
      <c r="B40" s="13" t="s">
        <v>12</v>
      </c>
      <c r="C40" s="14">
        <v>2.4984E-3</v>
      </c>
      <c r="D40" s="14">
        <v>0.29388615406170598</v>
      </c>
      <c r="E40" s="15">
        <v>6</v>
      </c>
      <c r="J40" s="12" t="s">
        <v>9</v>
      </c>
      <c r="K40" s="13" t="s">
        <v>12</v>
      </c>
      <c r="L40" s="14">
        <v>3.8147000000000002E-4</v>
      </c>
      <c r="M40" s="14">
        <v>-0.72880755842078104</v>
      </c>
      <c r="N40" s="15">
        <v>3</v>
      </c>
      <c r="R40" s="2"/>
      <c r="S40" s="2"/>
    </row>
    <row r="41" spans="1:19" x14ac:dyDescent="0.45">
      <c r="A41" s="12" t="s">
        <v>8</v>
      </c>
      <c r="B41" s="13" t="s">
        <v>12</v>
      </c>
      <c r="C41" s="14">
        <v>2.6876999999999999E-3</v>
      </c>
      <c r="D41" s="14">
        <v>0.42915686243963103</v>
      </c>
      <c r="E41" s="15">
        <v>8</v>
      </c>
      <c r="J41" s="12" t="s">
        <v>9</v>
      </c>
      <c r="K41" s="13" t="s">
        <v>12</v>
      </c>
      <c r="L41" s="14">
        <v>4.2476999999999999E-4</v>
      </c>
      <c r="M41" s="14">
        <v>-0.41358063524008198</v>
      </c>
      <c r="N41" s="15">
        <v>5</v>
      </c>
    </row>
    <row r="42" spans="1:19" x14ac:dyDescent="0.45">
      <c r="A42" s="12" t="s">
        <v>8</v>
      </c>
      <c r="B42" s="13" t="s">
        <v>12</v>
      </c>
      <c r="C42" s="14">
        <v>4.0778000000000003E-3</v>
      </c>
      <c r="D42" s="14">
        <v>1.42249976638128</v>
      </c>
      <c r="E42" s="15">
        <v>9</v>
      </c>
      <c r="J42" s="12" t="s">
        <v>9</v>
      </c>
      <c r="K42" s="13" t="s">
        <v>12</v>
      </c>
      <c r="L42" s="14">
        <v>3.9330000000000002E-4</v>
      </c>
      <c r="M42" s="14">
        <v>-0.64268435977811</v>
      </c>
      <c r="N42" s="15">
        <v>4</v>
      </c>
    </row>
    <row r="43" spans="1:19" ht="14.65" thickBot="1" x14ac:dyDescent="0.5">
      <c r="A43" s="16" t="s">
        <v>8</v>
      </c>
      <c r="B43" s="17" t="s">
        <v>12</v>
      </c>
      <c r="C43" s="18">
        <v>4.4396000000000001E-3</v>
      </c>
      <c r="D43" s="18">
        <v>1.6810361757375001</v>
      </c>
      <c r="E43" s="19">
        <v>10</v>
      </c>
      <c r="J43" s="16" t="s">
        <v>9</v>
      </c>
      <c r="K43" s="17" t="s">
        <v>12</v>
      </c>
      <c r="L43" s="18">
        <v>6.6739999999999996E-4</v>
      </c>
      <c r="M43" s="18">
        <v>1.3527821446983299</v>
      </c>
      <c r="N43" s="19">
        <v>9</v>
      </c>
    </row>
  </sheetData>
  <conditionalFormatting sqref="L3:L43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{638049C0-227F-415C-B6C3-C3C8FFE1BA44}</x14:id>
        </ext>
      </extLst>
    </cfRule>
  </conditionalFormatting>
  <conditionalFormatting sqref="C3:C43"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{0EB57983-5A8C-489B-9CB2-7825F4F5AC4A}</x14:id>
        </ext>
      </extLst>
    </cfRule>
  </conditionalFormatting>
  <conditionalFormatting sqref="E3:E43"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{AA09C132-2704-4BA4-BFF8-73A823916C7C}</x14:id>
        </ext>
      </extLst>
    </cfRule>
  </conditionalFormatting>
  <conditionalFormatting sqref="N14:N43">
    <cfRule type="dataBar" priority="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{683A148B-C1FA-45D3-B1F3-D74ADD0893E0}</x14:id>
        </ext>
      </extLst>
    </cfRule>
  </conditionalFormatting>
  <conditionalFormatting sqref="N8:N13 N4:O7 O9:O12 O14:O17 O19:O22 O24:O27 O29:O32 O34:O37 O39:O42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{6B277CF2-6042-4133-BCDE-A0879AA38D89}</x14:id>
        </ext>
      </extLst>
    </cfRule>
  </conditionalFormatting>
  <conditionalFormatting sqref="F4:F7 F9:F12 F14:F17 F19:F22 F24:F27 F29:F32 F34:F37 F39:F42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{5BE207F4-F15F-4173-A4ED-DFD9C6D8D983}</x14:id>
        </ext>
      </extLst>
    </cfRule>
  </conditionalFormatting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38049C0-227F-415C-B6C3-C3C8FFE1BA44}">
            <x14:dataBar minLength="0" maxLength="100" axisPosition="none">
              <x14:cfvo type="min"/>
              <x14:cfvo type="max"/>
              <x14:negativeFillColor rgb="FF638EC6"/>
            </x14:dataBar>
          </x14:cfRule>
          <xm:sqref>L3:L43</xm:sqref>
        </x14:conditionalFormatting>
        <x14:conditionalFormatting xmlns:xm="http://schemas.microsoft.com/office/excel/2006/main">
          <x14:cfRule type="dataBar" id="{0EB57983-5A8C-489B-9CB2-7825F4F5AC4A}">
            <x14:dataBar minLength="0" maxLength="100" axisPosition="none">
              <x14:cfvo type="min"/>
              <x14:cfvo type="max"/>
              <x14:negativeFillColor rgb="FF638EC6"/>
            </x14:dataBar>
          </x14:cfRule>
          <xm:sqref>C3:C43</xm:sqref>
        </x14:conditionalFormatting>
        <x14:conditionalFormatting xmlns:xm="http://schemas.microsoft.com/office/excel/2006/main">
          <x14:cfRule type="dataBar" id="{AA09C132-2704-4BA4-BFF8-73A823916C7C}">
            <x14:dataBar minLength="0" maxLength="100" axisPosition="none">
              <x14:cfvo type="min"/>
              <x14:cfvo type="max"/>
              <x14:negativeFillColor rgb="FF638EC6"/>
            </x14:dataBar>
          </x14:cfRule>
          <xm:sqref>E3:E43</xm:sqref>
        </x14:conditionalFormatting>
        <x14:conditionalFormatting xmlns:xm="http://schemas.microsoft.com/office/excel/2006/main">
          <x14:cfRule type="dataBar" id="{683A148B-C1FA-45D3-B1F3-D74ADD0893E0}">
            <x14:dataBar minLength="0" maxLength="100" axisPosition="none">
              <x14:cfvo type="min"/>
              <x14:cfvo type="max"/>
              <x14:negativeFillColor rgb="FF638EC6"/>
            </x14:dataBar>
          </x14:cfRule>
          <xm:sqref>N14:N43</xm:sqref>
        </x14:conditionalFormatting>
        <x14:conditionalFormatting xmlns:xm="http://schemas.microsoft.com/office/excel/2006/main">
          <x14:cfRule type="dataBar" id="{6B277CF2-6042-4133-BCDE-A0879AA38D89}">
            <x14:dataBar minLength="0" maxLength="100" axisPosition="none">
              <x14:cfvo type="min"/>
              <x14:cfvo type="max"/>
              <x14:negativeFillColor rgb="FF638EC6"/>
            </x14:dataBar>
          </x14:cfRule>
          <xm:sqref>N8:N13 N4:O7 O9:O12 O14:O17 O19:O22 O24:O27 O29:O32 O34:O37 O39:O42</xm:sqref>
        </x14:conditionalFormatting>
        <x14:conditionalFormatting xmlns:xm="http://schemas.microsoft.com/office/excel/2006/main">
          <x14:cfRule type="dataBar" id="{5BE207F4-F15F-4173-A4ED-DFD9C6D8D983}">
            <x14:dataBar minLength="0" maxLength="100" axisPosition="none">
              <x14:cfvo type="min"/>
              <x14:cfvo type="max"/>
              <x14:negativeFillColor rgb="FF638EC6"/>
            </x14:dataBar>
          </x14:cfRule>
          <xm:sqref>F4:F7 F9:F12 F14:F17 F19:F22 F24:F27 F29:F32 F34:F37 F39:F42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76F218-DB73-4DEC-9910-C45876A428EC}">
  <dimension ref="A1:D62"/>
  <sheetViews>
    <sheetView workbookViewId="0">
      <selection activeCell="D10" sqref="D10"/>
    </sheetView>
  </sheetViews>
  <sheetFormatPr baseColWidth="10" defaultRowHeight="14.25" x14ac:dyDescent="0.45"/>
  <sheetData>
    <row r="1" spans="1:4" x14ac:dyDescent="0.45">
      <c r="A1" t="s">
        <v>44</v>
      </c>
    </row>
    <row r="2" spans="1:4" x14ac:dyDescent="0.45">
      <c r="A2" t="s">
        <v>43</v>
      </c>
      <c r="B2" t="s">
        <v>2</v>
      </c>
      <c r="C2" t="s">
        <v>57</v>
      </c>
      <c r="D2" t="s">
        <v>48</v>
      </c>
    </row>
    <row r="3" spans="1:4" x14ac:dyDescent="0.45">
      <c r="A3" t="s">
        <v>31</v>
      </c>
      <c r="B3" t="s">
        <v>32</v>
      </c>
      <c r="C3">
        <v>144</v>
      </c>
      <c r="D3">
        <v>40.689061279999997</v>
      </c>
    </row>
    <row r="4" spans="1:4" x14ac:dyDescent="0.45">
      <c r="A4" t="s">
        <v>31</v>
      </c>
      <c r="B4" t="s">
        <v>32</v>
      </c>
      <c r="C4">
        <v>168</v>
      </c>
      <c r="D4">
        <v>44.636985969999998</v>
      </c>
    </row>
    <row r="5" spans="1:4" x14ac:dyDescent="0.45">
      <c r="A5" t="s">
        <v>31</v>
      </c>
      <c r="B5" t="s">
        <v>32</v>
      </c>
      <c r="C5">
        <v>192</v>
      </c>
      <c r="D5">
        <v>54.745037619999998</v>
      </c>
    </row>
    <row r="6" spans="1:4" x14ac:dyDescent="0.45">
      <c r="A6" t="s">
        <v>31</v>
      </c>
      <c r="B6" t="s">
        <v>32</v>
      </c>
      <c r="C6">
        <v>216</v>
      </c>
      <c r="D6">
        <v>69.800016130000003</v>
      </c>
    </row>
    <row r="7" spans="1:4" x14ac:dyDescent="0.45">
      <c r="A7" t="s">
        <v>31</v>
      </c>
      <c r="B7" t="s">
        <v>32</v>
      </c>
      <c r="C7">
        <v>240</v>
      </c>
      <c r="D7">
        <v>88.387844090000002</v>
      </c>
    </row>
    <row r="8" spans="1:4" x14ac:dyDescent="0.45">
      <c r="A8" t="s">
        <v>31</v>
      </c>
      <c r="B8" t="s">
        <v>32</v>
      </c>
      <c r="C8">
        <v>264</v>
      </c>
      <c r="D8">
        <v>89.221533489999999</v>
      </c>
    </row>
    <row r="9" spans="1:4" x14ac:dyDescent="0.45">
      <c r="A9" t="s">
        <v>33</v>
      </c>
      <c r="B9" t="s">
        <v>32</v>
      </c>
      <c r="C9">
        <v>144</v>
      </c>
      <c r="D9">
        <v>43.762640759999996</v>
      </c>
    </row>
    <row r="10" spans="1:4" x14ac:dyDescent="0.45">
      <c r="A10" t="s">
        <v>33</v>
      </c>
      <c r="B10" t="s">
        <v>32</v>
      </c>
      <c r="C10">
        <v>168</v>
      </c>
      <c r="D10">
        <v>59.82326578</v>
      </c>
    </row>
    <row r="11" spans="1:4" x14ac:dyDescent="0.45">
      <c r="A11" t="s">
        <v>33</v>
      </c>
      <c r="B11" t="s">
        <v>32</v>
      </c>
      <c r="C11">
        <v>192</v>
      </c>
      <c r="D11">
        <v>75.017525079999999</v>
      </c>
    </row>
    <row r="12" spans="1:4" x14ac:dyDescent="0.45">
      <c r="A12" t="s">
        <v>33</v>
      </c>
      <c r="B12" t="s">
        <v>32</v>
      </c>
      <c r="C12">
        <v>216</v>
      </c>
      <c r="D12">
        <v>81.291753310000004</v>
      </c>
    </row>
    <row r="13" spans="1:4" x14ac:dyDescent="0.45">
      <c r="A13" t="s">
        <v>33</v>
      </c>
      <c r="B13" t="s">
        <v>32</v>
      </c>
      <c r="C13">
        <v>240</v>
      </c>
      <c r="D13">
        <v>82.361784549999996</v>
      </c>
    </row>
    <row r="14" spans="1:4" x14ac:dyDescent="0.45">
      <c r="A14" t="s">
        <v>33</v>
      </c>
      <c r="B14" t="s">
        <v>32</v>
      </c>
      <c r="C14">
        <v>264</v>
      </c>
      <c r="D14">
        <v>91.433179690000003</v>
      </c>
    </row>
    <row r="15" spans="1:4" x14ac:dyDescent="0.45">
      <c r="A15" t="s">
        <v>34</v>
      </c>
      <c r="B15" t="s">
        <v>32</v>
      </c>
      <c r="C15">
        <v>144</v>
      </c>
      <c r="D15">
        <v>35.807468100000001</v>
      </c>
    </row>
    <row r="16" spans="1:4" x14ac:dyDescent="0.45">
      <c r="A16" t="s">
        <v>34</v>
      </c>
      <c r="B16" t="s">
        <v>32</v>
      </c>
      <c r="C16">
        <v>168</v>
      </c>
      <c r="D16">
        <v>41.110664800000002</v>
      </c>
    </row>
    <row r="17" spans="1:4" x14ac:dyDescent="0.45">
      <c r="A17" t="s">
        <v>34</v>
      </c>
      <c r="B17" t="s">
        <v>32</v>
      </c>
      <c r="C17">
        <v>192</v>
      </c>
      <c r="D17">
        <v>62.590522350000001</v>
      </c>
    </row>
    <row r="18" spans="1:4" x14ac:dyDescent="0.45">
      <c r="A18" t="s">
        <v>34</v>
      </c>
      <c r="B18" t="s">
        <v>32</v>
      </c>
      <c r="C18">
        <v>216</v>
      </c>
      <c r="D18">
        <v>73.101236069999999</v>
      </c>
    </row>
    <row r="19" spans="1:4" x14ac:dyDescent="0.45">
      <c r="A19" t="s">
        <v>34</v>
      </c>
      <c r="B19" t="s">
        <v>32</v>
      </c>
      <c r="C19">
        <v>240</v>
      </c>
      <c r="D19">
        <v>99.18166995</v>
      </c>
    </row>
    <row r="20" spans="1:4" x14ac:dyDescent="0.45">
      <c r="A20" t="s">
        <v>34</v>
      </c>
      <c r="B20" t="s">
        <v>32</v>
      </c>
      <c r="C20">
        <v>264</v>
      </c>
      <c r="D20">
        <v>110.1723573</v>
      </c>
    </row>
    <row r="21" spans="1:4" x14ac:dyDescent="0.45">
      <c r="A21" t="s">
        <v>35</v>
      </c>
      <c r="B21" t="s">
        <v>32</v>
      </c>
      <c r="C21">
        <v>144</v>
      </c>
      <c r="D21">
        <v>34.223568149999998</v>
      </c>
    </row>
    <row r="22" spans="1:4" x14ac:dyDescent="0.45">
      <c r="A22" t="s">
        <v>35</v>
      </c>
      <c r="B22" t="s">
        <v>32</v>
      </c>
      <c r="C22">
        <v>168</v>
      </c>
      <c r="D22">
        <v>43.267306329999997</v>
      </c>
    </row>
    <row r="23" spans="1:4" x14ac:dyDescent="0.45">
      <c r="A23" t="s">
        <v>35</v>
      </c>
      <c r="B23" t="s">
        <v>32</v>
      </c>
      <c r="C23">
        <v>192</v>
      </c>
      <c r="D23">
        <v>64.306718380000007</v>
      </c>
    </row>
    <row r="24" spans="1:4" x14ac:dyDescent="0.45">
      <c r="A24" t="s">
        <v>35</v>
      </c>
      <c r="B24" t="s">
        <v>32</v>
      </c>
      <c r="C24">
        <v>216</v>
      </c>
      <c r="D24">
        <v>65.121779919999994</v>
      </c>
    </row>
    <row r="25" spans="1:4" x14ac:dyDescent="0.45">
      <c r="A25" t="s">
        <v>35</v>
      </c>
      <c r="B25" t="s">
        <v>32</v>
      </c>
      <c r="C25">
        <v>240</v>
      </c>
      <c r="D25">
        <v>76.684508719999997</v>
      </c>
    </row>
    <row r="26" spans="1:4" x14ac:dyDescent="0.45">
      <c r="A26" t="s">
        <v>35</v>
      </c>
      <c r="B26" t="s">
        <v>32</v>
      </c>
      <c r="C26">
        <v>264</v>
      </c>
      <c r="D26">
        <v>87.784329720000002</v>
      </c>
    </row>
    <row r="27" spans="1:4" x14ac:dyDescent="0.45">
      <c r="A27" t="s">
        <v>36</v>
      </c>
      <c r="B27" t="s">
        <v>32</v>
      </c>
      <c r="C27">
        <v>144</v>
      </c>
      <c r="D27">
        <v>39.719031000000001</v>
      </c>
    </row>
    <row r="28" spans="1:4" x14ac:dyDescent="0.45">
      <c r="A28" t="s">
        <v>36</v>
      </c>
      <c r="B28" t="s">
        <v>32</v>
      </c>
      <c r="C28">
        <v>168</v>
      </c>
      <c r="D28">
        <v>48.865098889999999</v>
      </c>
    </row>
    <row r="29" spans="1:4" x14ac:dyDescent="0.45">
      <c r="A29" t="s">
        <v>36</v>
      </c>
      <c r="B29" t="s">
        <v>32</v>
      </c>
      <c r="C29">
        <v>192</v>
      </c>
      <c r="D29">
        <v>56.35560942</v>
      </c>
    </row>
    <row r="30" spans="1:4" x14ac:dyDescent="0.45">
      <c r="A30" t="s">
        <v>36</v>
      </c>
      <c r="B30" t="s">
        <v>32</v>
      </c>
      <c r="C30">
        <v>216</v>
      </c>
      <c r="D30">
        <v>66.700371410000002</v>
      </c>
    </row>
    <row r="31" spans="1:4" x14ac:dyDescent="0.45">
      <c r="A31" t="s">
        <v>36</v>
      </c>
      <c r="B31" t="s">
        <v>32</v>
      </c>
      <c r="C31">
        <v>240</v>
      </c>
      <c r="D31">
        <v>78.371016139999995</v>
      </c>
    </row>
    <row r="32" spans="1:4" x14ac:dyDescent="0.45">
      <c r="A32" t="s">
        <v>36</v>
      </c>
      <c r="B32" t="s">
        <v>32</v>
      </c>
      <c r="C32">
        <v>264</v>
      </c>
      <c r="D32">
        <v>97.069465589999993</v>
      </c>
    </row>
    <row r="33" spans="1:4" x14ac:dyDescent="0.45">
      <c r="A33" t="s">
        <v>37</v>
      </c>
      <c r="B33" t="s">
        <v>38</v>
      </c>
      <c r="C33">
        <v>144</v>
      </c>
      <c r="D33">
        <v>36.246059170000002</v>
      </c>
    </row>
    <row r="34" spans="1:4" x14ac:dyDescent="0.45">
      <c r="A34" t="s">
        <v>37</v>
      </c>
      <c r="B34" t="s">
        <v>38</v>
      </c>
      <c r="C34">
        <v>168</v>
      </c>
      <c r="D34">
        <v>27.90424982</v>
      </c>
    </row>
    <row r="35" spans="1:4" x14ac:dyDescent="0.45">
      <c r="A35" t="s">
        <v>37</v>
      </c>
      <c r="B35" t="s">
        <v>38</v>
      </c>
      <c r="C35">
        <v>192</v>
      </c>
      <c r="D35">
        <v>24.540163540000002</v>
      </c>
    </row>
    <row r="36" spans="1:4" x14ac:dyDescent="0.45">
      <c r="A36" t="s">
        <v>37</v>
      </c>
      <c r="B36" t="s">
        <v>38</v>
      </c>
      <c r="C36">
        <v>216</v>
      </c>
      <c r="D36">
        <v>24.9885853</v>
      </c>
    </row>
    <row r="37" spans="1:4" x14ac:dyDescent="0.45">
      <c r="A37" t="s">
        <v>37</v>
      </c>
      <c r="B37" t="s">
        <v>38</v>
      </c>
      <c r="C37">
        <v>240</v>
      </c>
      <c r="D37">
        <v>22.265234710000001</v>
      </c>
    </row>
    <row r="38" spans="1:4" x14ac:dyDescent="0.45">
      <c r="A38" t="s">
        <v>37</v>
      </c>
      <c r="B38" t="s">
        <v>38</v>
      </c>
      <c r="C38">
        <v>264</v>
      </c>
      <c r="D38">
        <v>14.12000862</v>
      </c>
    </row>
    <row r="39" spans="1:4" x14ac:dyDescent="0.45">
      <c r="A39" t="s">
        <v>39</v>
      </c>
      <c r="B39" t="s">
        <v>38</v>
      </c>
      <c r="C39">
        <v>144</v>
      </c>
      <c r="D39">
        <v>40.948655760000001</v>
      </c>
    </row>
    <row r="40" spans="1:4" x14ac:dyDescent="0.45">
      <c r="A40" t="s">
        <v>39</v>
      </c>
      <c r="B40" t="s">
        <v>38</v>
      </c>
      <c r="C40">
        <v>168</v>
      </c>
      <c r="D40">
        <v>32.824496340000003</v>
      </c>
    </row>
    <row r="41" spans="1:4" x14ac:dyDescent="0.45">
      <c r="A41" t="s">
        <v>39</v>
      </c>
      <c r="B41" t="s">
        <v>38</v>
      </c>
      <c r="C41">
        <v>192</v>
      </c>
      <c r="D41">
        <v>32.783467260000002</v>
      </c>
    </row>
    <row r="42" spans="1:4" x14ac:dyDescent="0.45">
      <c r="A42" t="s">
        <v>39</v>
      </c>
      <c r="B42" t="s">
        <v>38</v>
      </c>
      <c r="C42">
        <v>216</v>
      </c>
      <c r="D42">
        <v>13.0344198</v>
      </c>
    </row>
    <row r="43" spans="1:4" x14ac:dyDescent="0.45">
      <c r="A43" t="s">
        <v>39</v>
      </c>
      <c r="B43" t="s">
        <v>38</v>
      </c>
      <c r="C43">
        <v>240</v>
      </c>
      <c r="D43">
        <v>10.110698559999999</v>
      </c>
    </row>
    <row r="44" spans="1:4" x14ac:dyDescent="0.45">
      <c r="A44" t="s">
        <v>39</v>
      </c>
      <c r="B44" t="s">
        <v>38</v>
      </c>
      <c r="C44">
        <v>264</v>
      </c>
      <c r="D44">
        <v>12.335865399999999</v>
      </c>
    </row>
    <row r="45" spans="1:4" x14ac:dyDescent="0.45">
      <c r="A45" t="s">
        <v>40</v>
      </c>
      <c r="B45" t="s">
        <v>38</v>
      </c>
      <c r="C45">
        <v>144</v>
      </c>
      <c r="D45">
        <v>33.392698439999997</v>
      </c>
    </row>
    <row r="46" spans="1:4" x14ac:dyDescent="0.45">
      <c r="A46" t="s">
        <v>40</v>
      </c>
      <c r="B46" t="s">
        <v>38</v>
      </c>
      <c r="C46">
        <v>168</v>
      </c>
      <c r="D46">
        <v>29.895427059999999</v>
      </c>
    </row>
    <row r="47" spans="1:4" x14ac:dyDescent="0.45">
      <c r="A47" t="s">
        <v>40</v>
      </c>
      <c r="B47" t="s">
        <v>38</v>
      </c>
      <c r="C47">
        <v>192</v>
      </c>
      <c r="D47">
        <v>20.409313260000001</v>
      </c>
    </row>
    <row r="48" spans="1:4" x14ac:dyDescent="0.45">
      <c r="A48" t="s">
        <v>40</v>
      </c>
      <c r="B48" t="s">
        <v>38</v>
      </c>
      <c r="C48">
        <v>216</v>
      </c>
      <c r="D48">
        <v>21.07145491</v>
      </c>
    </row>
    <row r="49" spans="1:4" x14ac:dyDescent="0.45">
      <c r="A49" t="s">
        <v>40</v>
      </c>
      <c r="B49" t="s">
        <v>38</v>
      </c>
      <c r="C49">
        <v>240</v>
      </c>
      <c r="D49">
        <v>13.33484863</v>
      </c>
    </row>
    <row r="50" spans="1:4" x14ac:dyDescent="0.45">
      <c r="A50" t="s">
        <v>40</v>
      </c>
      <c r="B50" t="s">
        <v>38</v>
      </c>
      <c r="C50">
        <v>264</v>
      </c>
      <c r="D50">
        <v>8.009065155</v>
      </c>
    </row>
    <row r="51" spans="1:4" x14ac:dyDescent="0.45">
      <c r="A51" t="s">
        <v>41</v>
      </c>
      <c r="B51" t="s">
        <v>38</v>
      </c>
      <c r="C51">
        <v>144</v>
      </c>
      <c r="D51">
        <v>36.939523530000002</v>
      </c>
    </row>
    <row r="52" spans="1:4" x14ac:dyDescent="0.45">
      <c r="A52" t="s">
        <v>41</v>
      </c>
      <c r="B52" t="s">
        <v>38</v>
      </c>
      <c r="C52">
        <v>168</v>
      </c>
      <c r="D52">
        <v>30.015249239999999</v>
      </c>
    </row>
    <row r="53" spans="1:4" x14ac:dyDescent="0.45">
      <c r="A53" t="s">
        <v>41</v>
      </c>
      <c r="B53" t="s">
        <v>38</v>
      </c>
      <c r="C53">
        <v>192</v>
      </c>
      <c r="D53">
        <v>26.747913459999999</v>
      </c>
    </row>
    <row r="54" spans="1:4" x14ac:dyDescent="0.45">
      <c r="A54" t="s">
        <v>41</v>
      </c>
      <c r="B54" t="s">
        <v>38</v>
      </c>
      <c r="C54">
        <v>216</v>
      </c>
      <c r="D54">
        <v>23.30328647</v>
      </c>
    </row>
    <row r="55" spans="1:4" x14ac:dyDescent="0.45">
      <c r="A55" t="s">
        <v>41</v>
      </c>
      <c r="B55" t="s">
        <v>38</v>
      </c>
      <c r="C55">
        <v>240</v>
      </c>
      <c r="D55">
        <v>16.55416511</v>
      </c>
    </row>
    <row r="56" spans="1:4" x14ac:dyDescent="0.45">
      <c r="A56" t="s">
        <v>41</v>
      </c>
      <c r="B56" t="s">
        <v>38</v>
      </c>
      <c r="C56">
        <v>264</v>
      </c>
      <c r="D56">
        <v>5.0077185660000003</v>
      </c>
    </row>
    <row r="57" spans="1:4" x14ac:dyDescent="0.45">
      <c r="A57" t="s">
        <v>42</v>
      </c>
      <c r="B57" t="s">
        <v>38</v>
      </c>
      <c r="C57">
        <v>144</v>
      </c>
      <c r="D57">
        <v>35.883428860000002</v>
      </c>
    </row>
    <row r="58" spans="1:4" x14ac:dyDescent="0.45">
      <c r="A58" t="s">
        <v>42</v>
      </c>
      <c r="B58" t="s">
        <v>38</v>
      </c>
      <c r="C58">
        <v>168</v>
      </c>
      <c r="D58">
        <v>22.23479553</v>
      </c>
    </row>
    <row r="59" spans="1:4" x14ac:dyDescent="0.45">
      <c r="A59" t="s">
        <v>42</v>
      </c>
      <c r="B59" t="s">
        <v>38</v>
      </c>
      <c r="C59">
        <v>192</v>
      </c>
      <c r="D59">
        <v>19.401931300000001</v>
      </c>
    </row>
    <row r="60" spans="1:4" x14ac:dyDescent="0.45">
      <c r="A60" t="s">
        <v>42</v>
      </c>
      <c r="B60" t="s">
        <v>38</v>
      </c>
      <c r="C60">
        <v>216</v>
      </c>
      <c r="D60">
        <v>9.1153063710000009</v>
      </c>
    </row>
    <row r="61" spans="1:4" x14ac:dyDescent="0.45">
      <c r="A61" t="s">
        <v>42</v>
      </c>
      <c r="B61" t="s">
        <v>38</v>
      </c>
      <c r="C61">
        <v>240</v>
      </c>
      <c r="D61">
        <v>9.8642523979999996</v>
      </c>
    </row>
    <row r="62" spans="1:4" x14ac:dyDescent="0.45">
      <c r="A62" t="s">
        <v>42</v>
      </c>
      <c r="B62" t="s">
        <v>38</v>
      </c>
      <c r="C62">
        <v>264</v>
      </c>
      <c r="D62">
        <v>11.51621383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A37423-2359-4BA0-9DA9-119EF50057D1}">
  <dimension ref="A1:R42"/>
  <sheetViews>
    <sheetView workbookViewId="0">
      <selection activeCell="Q5" sqref="Q5"/>
    </sheetView>
  </sheetViews>
  <sheetFormatPr baseColWidth="10" defaultRowHeight="14.25" x14ac:dyDescent="0.45"/>
  <sheetData>
    <row r="1" spans="1:18" x14ac:dyDescent="0.45">
      <c r="A1" t="s">
        <v>45</v>
      </c>
    </row>
    <row r="2" spans="1:18" x14ac:dyDescent="0.45">
      <c r="A2" s="4"/>
      <c r="B2" s="4" t="s">
        <v>13</v>
      </c>
      <c r="C2" s="4" t="s">
        <v>14</v>
      </c>
      <c r="D2" s="4"/>
      <c r="E2" s="20" t="s">
        <v>15</v>
      </c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4"/>
      <c r="R2" s="4"/>
    </row>
    <row r="3" spans="1:18" x14ac:dyDescent="0.45">
      <c r="A3" s="4" t="s">
        <v>16</v>
      </c>
      <c r="B3" s="4" t="s">
        <v>17</v>
      </c>
      <c r="C3" s="4" t="s">
        <v>18</v>
      </c>
      <c r="D3" s="4" t="s">
        <v>19</v>
      </c>
      <c r="E3" s="4">
        <v>13</v>
      </c>
      <c r="F3" s="4">
        <v>14</v>
      </c>
      <c r="G3" s="4">
        <v>15</v>
      </c>
      <c r="H3" s="4">
        <v>16</v>
      </c>
      <c r="I3" s="4">
        <v>17</v>
      </c>
      <c r="J3" s="4">
        <v>18</v>
      </c>
      <c r="K3" s="4">
        <v>19</v>
      </c>
      <c r="L3" s="4">
        <v>20</v>
      </c>
      <c r="M3" s="4">
        <v>21</v>
      </c>
      <c r="N3" s="4">
        <v>22</v>
      </c>
      <c r="O3" s="4">
        <v>23</v>
      </c>
      <c r="P3" s="4">
        <v>24</v>
      </c>
      <c r="Q3" s="4" t="s">
        <v>20</v>
      </c>
      <c r="R3" s="4" t="s">
        <v>21</v>
      </c>
    </row>
    <row r="4" spans="1:18" x14ac:dyDescent="0.45">
      <c r="A4" s="5">
        <v>1</v>
      </c>
      <c r="B4" s="6" t="s">
        <v>22</v>
      </c>
      <c r="C4" s="6" t="s">
        <v>22</v>
      </c>
      <c r="D4" s="5">
        <v>10</v>
      </c>
      <c r="E4" s="4">
        <v>0</v>
      </c>
      <c r="F4" s="4">
        <v>0</v>
      </c>
      <c r="G4" s="4">
        <v>0</v>
      </c>
      <c r="H4" s="4">
        <v>1</v>
      </c>
      <c r="I4" s="4">
        <v>0</v>
      </c>
      <c r="J4" s="4">
        <v>0</v>
      </c>
      <c r="K4" s="4">
        <v>1</v>
      </c>
      <c r="L4" s="4">
        <v>1</v>
      </c>
      <c r="M4" s="4">
        <v>0</v>
      </c>
      <c r="N4" s="4">
        <v>0</v>
      </c>
      <c r="O4" s="4">
        <v>0</v>
      </c>
      <c r="P4" s="4">
        <v>0</v>
      </c>
      <c r="Q4" s="4">
        <f>SUM(E4:P4)</f>
        <v>3</v>
      </c>
      <c r="R4" s="4">
        <f t="shared" ref="R4:R42" si="0">Q4/D4</f>
        <v>0.3</v>
      </c>
    </row>
    <row r="5" spans="1:18" x14ac:dyDescent="0.45">
      <c r="A5" s="5">
        <v>2</v>
      </c>
      <c r="B5" s="6" t="s">
        <v>22</v>
      </c>
      <c r="C5" s="6" t="s">
        <v>22</v>
      </c>
      <c r="D5" s="5">
        <v>10</v>
      </c>
      <c r="E5" s="4">
        <v>0</v>
      </c>
      <c r="F5" s="4">
        <v>0</v>
      </c>
      <c r="G5" s="4">
        <v>1</v>
      </c>
      <c r="H5" s="4">
        <v>0</v>
      </c>
      <c r="I5" s="4">
        <v>0</v>
      </c>
      <c r="J5" s="4">
        <v>1</v>
      </c>
      <c r="K5" s="4">
        <v>0</v>
      </c>
      <c r="L5" s="4">
        <v>0</v>
      </c>
      <c r="M5" s="4">
        <v>1</v>
      </c>
      <c r="N5" s="4">
        <v>0</v>
      </c>
      <c r="O5" s="4">
        <v>0</v>
      </c>
      <c r="P5" s="4">
        <v>0</v>
      </c>
      <c r="Q5" s="4">
        <f t="shared" ref="Q5:Q42" si="1">SUM(E5:P5)</f>
        <v>3</v>
      </c>
      <c r="R5" s="4">
        <f t="shared" si="0"/>
        <v>0.3</v>
      </c>
    </row>
    <row r="6" spans="1:18" x14ac:dyDescent="0.45">
      <c r="A6" s="5">
        <v>3</v>
      </c>
      <c r="B6" s="6" t="s">
        <v>22</v>
      </c>
      <c r="C6" s="6" t="s">
        <v>22</v>
      </c>
      <c r="D6" s="5">
        <v>10</v>
      </c>
      <c r="E6" s="4">
        <v>0</v>
      </c>
      <c r="F6" s="4">
        <v>0</v>
      </c>
      <c r="G6" s="4">
        <v>0</v>
      </c>
      <c r="H6" s="4">
        <v>1</v>
      </c>
      <c r="I6" s="4">
        <v>1</v>
      </c>
      <c r="J6" s="4">
        <v>0</v>
      </c>
      <c r="K6" s="4">
        <v>2</v>
      </c>
      <c r="L6" s="4">
        <v>2</v>
      </c>
      <c r="M6" s="4">
        <v>1</v>
      </c>
      <c r="N6" s="4">
        <v>0</v>
      </c>
      <c r="O6" s="4">
        <v>0</v>
      </c>
      <c r="P6" s="4">
        <v>0</v>
      </c>
      <c r="Q6" s="4">
        <f t="shared" si="1"/>
        <v>7</v>
      </c>
      <c r="R6" s="4">
        <f t="shared" si="0"/>
        <v>0.7</v>
      </c>
    </row>
    <row r="7" spans="1:18" x14ac:dyDescent="0.45">
      <c r="A7" s="5">
        <v>4</v>
      </c>
      <c r="B7" s="6" t="s">
        <v>22</v>
      </c>
      <c r="C7" s="6" t="s">
        <v>22</v>
      </c>
      <c r="D7" s="5">
        <v>10</v>
      </c>
      <c r="E7" s="4">
        <v>0</v>
      </c>
      <c r="F7" s="4">
        <v>0</v>
      </c>
      <c r="G7" s="4">
        <v>0</v>
      </c>
      <c r="H7" s="4">
        <v>1</v>
      </c>
      <c r="I7" s="4">
        <v>2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f t="shared" si="1"/>
        <v>3</v>
      </c>
      <c r="R7" s="4">
        <f t="shared" si="0"/>
        <v>0.3</v>
      </c>
    </row>
    <row r="8" spans="1:18" x14ac:dyDescent="0.45">
      <c r="A8" s="5">
        <v>5</v>
      </c>
      <c r="B8" s="6" t="s">
        <v>22</v>
      </c>
      <c r="C8" s="6" t="s">
        <v>22</v>
      </c>
      <c r="D8" s="5">
        <v>10</v>
      </c>
      <c r="E8" s="4">
        <v>0</v>
      </c>
      <c r="F8" s="4">
        <v>0</v>
      </c>
      <c r="G8" s="4">
        <v>0</v>
      </c>
      <c r="H8" s="4">
        <v>0</v>
      </c>
      <c r="I8" s="4">
        <v>1</v>
      </c>
      <c r="J8" s="4">
        <v>0</v>
      </c>
      <c r="K8" s="4">
        <v>0</v>
      </c>
      <c r="L8" s="4">
        <v>1</v>
      </c>
      <c r="M8" s="4">
        <v>2</v>
      </c>
      <c r="N8" s="4">
        <v>1</v>
      </c>
      <c r="O8" s="4">
        <v>2</v>
      </c>
      <c r="P8" s="4">
        <v>0</v>
      </c>
      <c r="Q8" s="4">
        <f t="shared" si="1"/>
        <v>7</v>
      </c>
      <c r="R8" s="4">
        <f t="shared" si="0"/>
        <v>0.7</v>
      </c>
    </row>
    <row r="9" spans="1:18" x14ac:dyDescent="0.45">
      <c r="A9" s="5">
        <v>6</v>
      </c>
      <c r="B9" s="6" t="s">
        <v>22</v>
      </c>
      <c r="C9" s="6" t="s">
        <v>22</v>
      </c>
      <c r="D9" s="5">
        <v>10</v>
      </c>
      <c r="E9" s="4">
        <v>0</v>
      </c>
      <c r="F9" s="4">
        <v>0</v>
      </c>
      <c r="G9" s="4">
        <v>1</v>
      </c>
      <c r="H9" s="4">
        <v>0</v>
      </c>
      <c r="I9" s="4">
        <v>2</v>
      </c>
      <c r="J9" s="4">
        <v>1</v>
      </c>
      <c r="K9" s="4">
        <v>0</v>
      </c>
      <c r="L9" s="4">
        <v>0</v>
      </c>
      <c r="M9" s="4">
        <v>0</v>
      </c>
      <c r="N9" s="4">
        <v>0</v>
      </c>
      <c r="O9" s="4">
        <v>1</v>
      </c>
      <c r="P9" s="4">
        <v>1</v>
      </c>
      <c r="Q9" s="4">
        <f t="shared" si="1"/>
        <v>6</v>
      </c>
      <c r="R9" s="4">
        <f t="shared" si="0"/>
        <v>0.6</v>
      </c>
    </row>
    <row r="10" spans="1:18" x14ac:dyDescent="0.45">
      <c r="A10" s="5">
        <v>7</v>
      </c>
      <c r="B10" s="6" t="s">
        <v>22</v>
      </c>
      <c r="C10" s="6" t="s">
        <v>22</v>
      </c>
      <c r="D10" s="5">
        <v>10</v>
      </c>
      <c r="E10" s="4">
        <v>0</v>
      </c>
      <c r="F10" s="4">
        <v>0</v>
      </c>
      <c r="G10" s="4">
        <v>1</v>
      </c>
      <c r="H10" s="4">
        <v>0</v>
      </c>
      <c r="I10" s="4">
        <v>0</v>
      </c>
      <c r="J10" s="4">
        <v>0</v>
      </c>
      <c r="K10" s="4">
        <v>1</v>
      </c>
      <c r="L10" s="4">
        <v>0</v>
      </c>
      <c r="M10" s="4">
        <v>2</v>
      </c>
      <c r="N10" s="4">
        <v>0</v>
      </c>
      <c r="O10" s="4">
        <v>0</v>
      </c>
      <c r="P10" s="4">
        <v>0</v>
      </c>
      <c r="Q10" s="4">
        <f t="shared" si="1"/>
        <v>4</v>
      </c>
      <c r="R10" s="4">
        <f t="shared" si="0"/>
        <v>0.4</v>
      </c>
    </row>
    <row r="11" spans="1:18" x14ac:dyDescent="0.45">
      <c r="A11" s="5">
        <v>8</v>
      </c>
      <c r="B11" s="6" t="s">
        <v>22</v>
      </c>
      <c r="C11" s="6" t="s">
        <v>22</v>
      </c>
      <c r="D11" s="5">
        <v>10</v>
      </c>
      <c r="E11" s="4">
        <v>1</v>
      </c>
      <c r="F11" s="4">
        <v>0</v>
      </c>
      <c r="G11" s="4">
        <v>0</v>
      </c>
      <c r="H11" s="4">
        <v>1</v>
      </c>
      <c r="I11" s="4">
        <v>1</v>
      </c>
      <c r="J11" s="4">
        <v>1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f t="shared" si="1"/>
        <v>4</v>
      </c>
      <c r="R11" s="4">
        <f t="shared" si="0"/>
        <v>0.4</v>
      </c>
    </row>
    <row r="12" spans="1:18" x14ac:dyDescent="0.45">
      <c r="A12" s="5">
        <v>9</v>
      </c>
      <c r="B12" s="6" t="s">
        <v>22</v>
      </c>
      <c r="C12" s="6" t="s">
        <v>22</v>
      </c>
      <c r="D12" s="5">
        <v>10</v>
      </c>
      <c r="E12" s="4">
        <v>0</v>
      </c>
      <c r="F12" s="4">
        <v>0</v>
      </c>
      <c r="G12" s="4">
        <v>1</v>
      </c>
      <c r="H12" s="4">
        <v>1</v>
      </c>
      <c r="I12" s="4">
        <v>1</v>
      </c>
      <c r="J12" s="4">
        <v>0</v>
      </c>
      <c r="K12" s="4">
        <v>1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f t="shared" si="1"/>
        <v>4</v>
      </c>
      <c r="R12" s="4">
        <f t="shared" si="0"/>
        <v>0.4</v>
      </c>
    </row>
    <row r="13" spans="1:18" x14ac:dyDescent="0.45">
      <c r="A13" s="5">
        <v>10</v>
      </c>
      <c r="B13" s="6" t="s">
        <v>22</v>
      </c>
      <c r="C13" s="6" t="s">
        <v>22</v>
      </c>
      <c r="D13" s="5">
        <v>10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2</v>
      </c>
      <c r="M13" s="4">
        <v>2</v>
      </c>
      <c r="N13" s="4">
        <v>0</v>
      </c>
      <c r="O13" s="4">
        <v>0</v>
      </c>
      <c r="P13" s="4">
        <v>1</v>
      </c>
      <c r="Q13" s="4">
        <f t="shared" si="1"/>
        <v>5</v>
      </c>
      <c r="R13" s="4">
        <f t="shared" si="0"/>
        <v>0.5</v>
      </c>
    </row>
    <row r="14" spans="1:18" x14ac:dyDescent="0.45">
      <c r="A14" s="5">
        <v>11</v>
      </c>
      <c r="B14" s="6" t="s">
        <v>22</v>
      </c>
      <c r="C14" s="6" t="s">
        <v>22</v>
      </c>
      <c r="D14" s="5">
        <v>10</v>
      </c>
      <c r="E14" s="5">
        <v>2</v>
      </c>
      <c r="F14" s="5">
        <v>2</v>
      </c>
      <c r="G14" s="5">
        <v>1</v>
      </c>
      <c r="H14" s="5">
        <v>0</v>
      </c>
      <c r="I14" s="5">
        <v>1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4">
        <f t="shared" si="1"/>
        <v>6</v>
      </c>
      <c r="R14" s="4">
        <f t="shared" si="0"/>
        <v>0.6</v>
      </c>
    </row>
    <row r="15" spans="1:18" x14ac:dyDescent="0.45">
      <c r="A15" s="5">
        <v>12</v>
      </c>
      <c r="B15" s="6" t="s">
        <v>22</v>
      </c>
      <c r="C15" s="6" t="s">
        <v>22</v>
      </c>
      <c r="D15" s="5">
        <v>10</v>
      </c>
      <c r="E15" s="4">
        <v>0</v>
      </c>
      <c r="F15" s="4">
        <v>1</v>
      </c>
      <c r="G15" s="4">
        <v>0</v>
      </c>
      <c r="H15" s="4">
        <v>1</v>
      </c>
      <c r="I15" s="4">
        <v>0</v>
      </c>
      <c r="J15" s="4">
        <v>1</v>
      </c>
      <c r="K15" s="4">
        <v>2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f t="shared" si="1"/>
        <v>5</v>
      </c>
      <c r="R15" s="4">
        <f t="shared" si="0"/>
        <v>0.5</v>
      </c>
    </row>
    <row r="16" spans="1:18" x14ac:dyDescent="0.45">
      <c r="A16" s="5">
        <v>13</v>
      </c>
      <c r="B16" s="6" t="s">
        <v>22</v>
      </c>
      <c r="C16" s="6" t="s">
        <v>22</v>
      </c>
      <c r="D16" s="5">
        <v>10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1</v>
      </c>
      <c r="K16" s="4">
        <v>1</v>
      </c>
      <c r="L16" s="4">
        <v>2</v>
      </c>
      <c r="M16" s="4">
        <v>0</v>
      </c>
      <c r="N16" s="4">
        <v>1</v>
      </c>
      <c r="O16" s="4">
        <v>0</v>
      </c>
      <c r="P16" s="4">
        <v>0</v>
      </c>
      <c r="Q16" s="4">
        <f t="shared" si="1"/>
        <v>5</v>
      </c>
      <c r="R16" s="4">
        <f t="shared" si="0"/>
        <v>0.5</v>
      </c>
    </row>
    <row r="17" spans="1:18" x14ac:dyDescent="0.45">
      <c r="A17" s="5">
        <v>14</v>
      </c>
      <c r="B17" s="6" t="s">
        <v>22</v>
      </c>
      <c r="C17" s="6" t="s">
        <v>22</v>
      </c>
      <c r="D17" s="5">
        <v>10</v>
      </c>
      <c r="E17" s="4">
        <v>0</v>
      </c>
      <c r="F17" s="4">
        <v>1</v>
      </c>
      <c r="G17" s="4">
        <v>0</v>
      </c>
      <c r="H17" s="4">
        <v>0</v>
      </c>
      <c r="I17" s="4">
        <v>1</v>
      </c>
      <c r="J17" s="4">
        <v>1</v>
      </c>
      <c r="K17" s="4">
        <v>0</v>
      </c>
      <c r="L17" s="4">
        <v>1</v>
      </c>
      <c r="M17" s="4">
        <v>0</v>
      </c>
      <c r="N17" s="4">
        <v>0</v>
      </c>
      <c r="O17" s="4">
        <v>0</v>
      </c>
      <c r="P17" s="4">
        <v>0</v>
      </c>
      <c r="Q17" s="4">
        <f t="shared" si="1"/>
        <v>4</v>
      </c>
      <c r="R17" s="4">
        <f t="shared" si="0"/>
        <v>0.4</v>
      </c>
    </row>
    <row r="18" spans="1:18" x14ac:dyDescent="0.45">
      <c r="A18" s="5">
        <v>15</v>
      </c>
      <c r="B18" s="6" t="s">
        <v>22</v>
      </c>
      <c r="C18" s="6" t="s">
        <v>22</v>
      </c>
      <c r="D18" s="5">
        <v>10</v>
      </c>
      <c r="E18" s="4">
        <v>0</v>
      </c>
      <c r="F18" s="4">
        <v>0</v>
      </c>
      <c r="G18" s="4">
        <v>0</v>
      </c>
      <c r="H18" s="4">
        <v>2</v>
      </c>
      <c r="I18" s="4">
        <v>1</v>
      </c>
      <c r="J18" s="4">
        <v>1</v>
      </c>
      <c r="K18" s="4">
        <v>0</v>
      </c>
      <c r="L18" s="4">
        <v>1</v>
      </c>
      <c r="M18" s="4">
        <v>0</v>
      </c>
      <c r="N18" s="4">
        <v>0</v>
      </c>
      <c r="O18" s="4">
        <v>1</v>
      </c>
      <c r="P18" s="4">
        <v>0</v>
      </c>
      <c r="Q18" s="4">
        <f t="shared" si="1"/>
        <v>6</v>
      </c>
      <c r="R18" s="4">
        <f t="shared" si="0"/>
        <v>0.6</v>
      </c>
    </row>
    <row r="19" spans="1:18" x14ac:dyDescent="0.45">
      <c r="A19" s="5">
        <v>16</v>
      </c>
      <c r="B19" s="6" t="s">
        <v>22</v>
      </c>
      <c r="C19" s="6" t="s">
        <v>22</v>
      </c>
      <c r="D19" s="5">
        <v>10</v>
      </c>
      <c r="E19" s="4">
        <v>1</v>
      </c>
      <c r="F19" s="4">
        <v>0</v>
      </c>
      <c r="G19" s="4">
        <v>0</v>
      </c>
      <c r="H19" s="4">
        <v>2</v>
      </c>
      <c r="I19" s="4">
        <v>1</v>
      </c>
      <c r="J19" s="4">
        <v>0</v>
      </c>
      <c r="K19" s="4">
        <v>0</v>
      </c>
      <c r="L19" s="4">
        <v>1</v>
      </c>
      <c r="M19" s="4">
        <v>0</v>
      </c>
      <c r="N19" s="4">
        <v>0</v>
      </c>
      <c r="O19" s="4">
        <v>1</v>
      </c>
      <c r="P19" s="4">
        <v>0</v>
      </c>
      <c r="Q19" s="4">
        <f t="shared" si="1"/>
        <v>6</v>
      </c>
      <c r="R19" s="4">
        <f t="shared" si="0"/>
        <v>0.6</v>
      </c>
    </row>
    <row r="20" spans="1:18" x14ac:dyDescent="0.45">
      <c r="A20" s="5">
        <v>17</v>
      </c>
      <c r="B20" s="6" t="s">
        <v>22</v>
      </c>
      <c r="C20" s="6" t="s">
        <v>22</v>
      </c>
      <c r="D20" s="5">
        <v>10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3</v>
      </c>
      <c r="K20" s="4">
        <v>0</v>
      </c>
      <c r="L20" s="4">
        <v>1</v>
      </c>
      <c r="M20" s="4">
        <v>1</v>
      </c>
      <c r="N20" s="4">
        <v>0</v>
      </c>
      <c r="O20" s="4">
        <v>0</v>
      </c>
      <c r="P20" s="4">
        <v>0</v>
      </c>
      <c r="Q20" s="4">
        <f t="shared" si="1"/>
        <v>5</v>
      </c>
      <c r="R20" s="4">
        <f t="shared" si="0"/>
        <v>0.5</v>
      </c>
    </row>
    <row r="21" spans="1:18" x14ac:dyDescent="0.45">
      <c r="A21" s="5">
        <v>18</v>
      </c>
      <c r="B21" s="6" t="s">
        <v>23</v>
      </c>
      <c r="C21" s="6" t="s">
        <v>22</v>
      </c>
      <c r="D21" s="5">
        <v>10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f t="shared" si="1"/>
        <v>0</v>
      </c>
      <c r="R21" s="4">
        <f t="shared" si="0"/>
        <v>0</v>
      </c>
    </row>
    <row r="22" spans="1:18" x14ac:dyDescent="0.45">
      <c r="A22" s="5">
        <v>19</v>
      </c>
      <c r="B22" s="6" t="s">
        <v>23</v>
      </c>
      <c r="C22" s="6" t="s">
        <v>22</v>
      </c>
      <c r="D22" s="5">
        <v>10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f t="shared" si="1"/>
        <v>0</v>
      </c>
      <c r="R22" s="4">
        <f t="shared" si="0"/>
        <v>0</v>
      </c>
    </row>
    <row r="23" spans="1:18" x14ac:dyDescent="0.45">
      <c r="A23" s="5">
        <v>20</v>
      </c>
      <c r="B23" s="6" t="s">
        <v>23</v>
      </c>
      <c r="C23" s="6" t="s">
        <v>22</v>
      </c>
      <c r="D23" s="5">
        <v>10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f t="shared" si="1"/>
        <v>0</v>
      </c>
      <c r="R23" s="4">
        <f t="shared" si="0"/>
        <v>0</v>
      </c>
    </row>
    <row r="24" spans="1:18" x14ac:dyDescent="0.45">
      <c r="A24" s="5">
        <v>21</v>
      </c>
      <c r="B24" s="6" t="s">
        <v>23</v>
      </c>
      <c r="C24" s="6" t="s">
        <v>22</v>
      </c>
      <c r="D24" s="5">
        <v>10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f t="shared" si="1"/>
        <v>0</v>
      </c>
      <c r="R24" s="4">
        <f t="shared" si="0"/>
        <v>0</v>
      </c>
    </row>
    <row r="25" spans="1:18" x14ac:dyDescent="0.45">
      <c r="A25" s="5">
        <v>22</v>
      </c>
      <c r="B25" s="6" t="s">
        <v>23</v>
      </c>
      <c r="C25" s="6" t="s">
        <v>22</v>
      </c>
      <c r="D25" s="5">
        <v>10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f t="shared" si="1"/>
        <v>0</v>
      </c>
      <c r="R25" s="4">
        <f t="shared" si="0"/>
        <v>0</v>
      </c>
    </row>
    <row r="26" spans="1:18" x14ac:dyDescent="0.45">
      <c r="A26" s="5">
        <v>23</v>
      </c>
      <c r="B26" s="6" t="s">
        <v>23</v>
      </c>
      <c r="C26" s="6" t="s">
        <v>22</v>
      </c>
      <c r="D26" s="5">
        <v>10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f t="shared" si="1"/>
        <v>0</v>
      </c>
      <c r="R26" s="4">
        <f t="shared" si="0"/>
        <v>0</v>
      </c>
    </row>
    <row r="27" spans="1:18" x14ac:dyDescent="0.45">
      <c r="A27" s="5">
        <v>24</v>
      </c>
      <c r="B27" s="6" t="s">
        <v>23</v>
      </c>
      <c r="C27" s="6" t="s">
        <v>22</v>
      </c>
      <c r="D27" s="5">
        <v>10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f t="shared" si="1"/>
        <v>0</v>
      </c>
      <c r="R27" s="4">
        <f t="shared" si="0"/>
        <v>0</v>
      </c>
    </row>
    <row r="28" spans="1:18" x14ac:dyDescent="0.45">
      <c r="A28" s="5">
        <v>25</v>
      </c>
      <c r="B28" s="6" t="s">
        <v>23</v>
      </c>
      <c r="C28" s="6" t="s">
        <v>22</v>
      </c>
      <c r="D28" s="5">
        <v>10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f t="shared" si="1"/>
        <v>0</v>
      </c>
      <c r="R28" s="4">
        <f t="shared" si="0"/>
        <v>0</v>
      </c>
    </row>
    <row r="29" spans="1:18" x14ac:dyDescent="0.45">
      <c r="A29" s="5">
        <v>26</v>
      </c>
      <c r="B29" s="6" t="s">
        <v>23</v>
      </c>
      <c r="C29" s="6" t="s">
        <v>22</v>
      </c>
      <c r="D29" s="5">
        <v>10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f t="shared" si="1"/>
        <v>0</v>
      </c>
      <c r="R29" s="4">
        <f t="shared" si="0"/>
        <v>0</v>
      </c>
    </row>
    <row r="30" spans="1:18" x14ac:dyDescent="0.45">
      <c r="A30" s="5">
        <v>27</v>
      </c>
      <c r="B30" s="6" t="s">
        <v>23</v>
      </c>
      <c r="C30" s="6" t="s">
        <v>22</v>
      </c>
      <c r="D30" s="5">
        <v>10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f t="shared" si="1"/>
        <v>0</v>
      </c>
      <c r="R30" s="4">
        <f t="shared" si="0"/>
        <v>0</v>
      </c>
    </row>
    <row r="31" spans="1:18" x14ac:dyDescent="0.45">
      <c r="A31" s="5">
        <v>28</v>
      </c>
      <c r="B31" s="6" t="s">
        <v>23</v>
      </c>
      <c r="C31" s="6" t="s">
        <v>22</v>
      </c>
      <c r="D31" s="5">
        <v>10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f t="shared" si="1"/>
        <v>0</v>
      </c>
      <c r="R31" s="4">
        <f t="shared" si="0"/>
        <v>0</v>
      </c>
    </row>
    <row r="32" spans="1:18" x14ac:dyDescent="0.45">
      <c r="A32" s="5">
        <v>29</v>
      </c>
      <c r="B32" s="6" t="s">
        <v>23</v>
      </c>
      <c r="C32" s="6" t="s">
        <v>22</v>
      </c>
      <c r="D32" s="5">
        <v>10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f t="shared" si="1"/>
        <v>0</v>
      </c>
      <c r="R32" s="4">
        <f t="shared" si="0"/>
        <v>0</v>
      </c>
    </row>
    <row r="33" spans="1:18" x14ac:dyDescent="0.45">
      <c r="A33" s="5">
        <v>30</v>
      </c>
      <c r="B33" s="6" t="s">
        <v>23</v>
      </c>
      <c r="C33" s="6" t="s">
        <v>22</v>
      </c>
      <c r="D33" s="5">
        <v>10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f t="shared" si="1"/>
        <v>0</v>
      </c>
      <c r="R33" s="4">
        <f t="shared" si="0"/>
        <v>0</v>
      </c>
    </row>
    <row r="34" spans="1:18" x14ac:dyDescent="0.45">
      <c r="A34" s="5">
        <v>31</v>
      </c>
      <c r="B34" s="6" t="s">
        <v>23</v>
      </c>
      <c r="C34" s="6" t="s">
        <v>22</v>
      </c>
      <c r="D34" s="5">
        <v>10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f t="shared" si="1"/>
        <v>0</v>
      </c>
      <c r="R34" s="4">
        <f t="shared" si="0"/>
        <v>0</v>
      </c>
    </row>
    <row r="35" spans="1:18" x14ac:dyDescent="0.45">
      <c r="A35" s="5">
        <v>32</v>
      </c>
      <c r="B35" s="6" t="s">
        <v>23</v>
      </c>
      <c r="C35" s="6" t="s">
        <v>22</v>
      </c>
      <c r="D35" s="5">
        <v>10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f t="shared" si="1"/>
        <v>0</v>
      </c>
      <c r="R35" s="4">
        <f t="shared" si="0"/>
        <v>0</v>
      </c>
    </row>
    <row r="36" spans="1:18" x14ac:dyDescent="0.45">
      <c r="A36" s="5">
        <v>33</v>
      </c>
      <c r="B36" s="6" t="s">
        <v>23</v>
      </c>
      <c r="C36" s="6" t="s">
        <v>22</v>
      </c>
      <c r="D36" s="5">
        <v>10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f t="shared" si="1"/>
        <v>0</v>
      </c>
      <c r="R36" s="4">
        <f t="shared" si="0"/>
        <v>0</v>
      </c>
    </row>
    <row r="37" spans="1:18" x14ac:dyDescent="0.45">
      <c r="A37" s="5">
        <v>34</v>
      </c>
      <c r="B37" s="6" t="s">
        <v>23</v>
      </c>
      <c r="C37" s="6" t="s">
        <v>22</v>
      </c>
      <c r="D37" s="5">
        <v>10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f t="shared" si="1"/>
        <v>0</v>
      </c>
      <c r="R37" s="4">
        <f t="shared" si="0"/>
        <v>0</v>
      </c>
    </row>
    <row r="38" spans="1:18" x14ac:dyDescent="0.45">
      <c r="A38" s="5">
        <v>45</v>
      </c>
      <c r="B38" s="4" t="s">
        <v>22</v>
      </c>
      <c r="C38" s="4" t="s">
        <v>23</v>
      </c>
      <c r="D38" s="4">
        <v>10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f t="shared" si="1"/>
        <v>0</v>
      </c>
      <c r="R38" s="4">
        <f t="shared" si="0"/>
        <v>0</v>
      </c>
    </row>
    <row r="39" spans="1:18" x14ac:dyDescent="0.45">
      <c r="A39" s="5">
        <v>46</v>
      </c>
      <c r="B39" s="4" t="s">
        <v>22</v>
      </c>
      <c r="C39" s="4" t="s">
        <v>23</v>
      </c>
      <c r="D39" s="4">
        <v>10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f t="shared" si="1"/>
        <v>0</v>
      </c>
      <c r="R39" s="4">
        <f t="shared" si="0"/>
        <v>0</v>
      </c>
    </row>
    <row r="40" spans="1:18" x14ac:dyDescent="0.45">
      <c r="A40" s="5">
        <v>47</v>
      </c>
      <c r="B40" s="4" t="s">
        <v>22</v>
      </c>
      <c r="C40" s="4" t="s">
        <v>23</v>
      </c>
      <c r="D40" s="4">
        <v>10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f t="shared" si="1"/>
        <v>0</v>
      </c>
      <c r="R40" s="4">
        <f t="shared" si="0"/>
        <v>0</v>
      </c>
    </row>
    <row r="41" spans="1:18" x14ac:dyDescent="0.45">
      <c r="A41" s="5">
        <v>48</v>
      </c>
      <c r="B41" s="4" t="s">
        <v>22</v>
      </c>
      <c r="C41" s="4" t="s">
        <v>23</v>
      </c>
      <c r="D41" s="4">
        <v>10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f t="shared" si="1"/>
        <v>0</v>
      </c>
      <c r="R41" s="4">
        <f t="shared" si="0"/>
        <v>0</v>
      </c>
    </row>
    <row r="42" spans="1:18" x14ac:dyDescent="0.45">
      <c r="A42" s="5">
        <v>49</v>
      </c>
      <c r="B42" s="4" t="s">
        <v>22</v>
      </c>
      <c r="C42" s="4" t="s">
        <v>23</v>
      </c>
      <c r="D42" s="4">
        <v>10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f t="shared" si="1"/>
        <v>0</v>
      </c>
      <c r="R42" s="4">
        <f t="shared" si="0"/>
        <v>0</v>
      </c>
    </row>
  </sheetData>
  <mergeCells count="1">
    <mergeCell ref="E2:P2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9BDDCF-4C54-463D-BA77-CE1BAE23F279}">
  <dimension ref="A1:F12"/>
  <sheetViews>
    <sheetView workbookViewId="0"/>
  </sheetViews>
  <sheetFormatPr baseColWidth="10" defaultRowHeight="14.25" x14ac:dyDescent="0.45"/>
  <sheetData>
    <row r="1" spans="1:6" x14ac:dyDescent="0.45">
      <c r="A1" t="s">
        <v>46</v>
      </c>
    </row>
    <row r="2" spans="1:6" x14ac:dyDescent="0.45">
      <c r="A2" t="s">
        <v>2</v>
      </c>
      <c r="B2" t="s">
        <v>24</v>
      </c>
      <c r="C2" t="s">
        <v>25</v>
      </c>
      <c r="D2" t="s">
        <v>26</v>
      </c>
      <c r="E2" t="s">
        <v>27</v>
      </c>
      <c r="F2" t="s">
        <v>28</v>
      </c>
    </row>
    <row r="3" spans="1:6" x14ac:dyDescent="0.45">
      <c r="A3" t="s">
        <v>29</v>
      </c>
      <c r="B3">
        <v>1</v>
      </c>
      <c r="C3">
        <v>290040</v>
      </c>
      <c r="D3">
        <v>121657</v>
      </c>
      <c r="E3">
        <v>29460</v>
      </c>
      <c r="F3">
        <v>72365</v>
      </c>
    </row>
    <row r="4" spans="1:6" x14ac:dyDescent="0.45">
      <c r="A4" t="s">
        <v>29</v>
      </c>
      <c r="B4">
        <v>2</v>
      </c>
      <c r="C4">
        <v>228411</v>
      </c>
      <c r="D4">
        <v>108621</v>
      </c>
      <c r="E4">
        <v>28780</v>
      </c>
      <c r="F4">
        <v>53717</v>
      </c>
    </row>
    <row r="5" spans="1:6" x14ac:dyDescent="0.45">
      <c r="A5" t="s">
        <v>29</v>
      </c>
      <c r="B5">
        <v>3</v>
      </c>
      <c r="C5">
        <v>236936</v>
      </c>
      <c r="D5">
        <v>148066</v>
      </c>
      <c r="E5">
        <v>31246</v>
      </c>
      <c r="F5">
        <v>48411</v>
      </c>
    </row>
    <row r="6" spans="1:6" x14ac:dyDescent="0.45">
      <c r="A6" t="s">
        <v>29</v>
      </c>
      <c r="B6">
        <v>4</v>
      </c>
      <c r="C6">
        <v>244439</v>
      </c>
      <c r="D6">
        <v>150171</v>
      </c>
      <c r="E6">
        <v>37402</v>
      </c>
      <c r="F6">
        <v>48902</v>
      </c>
    </row>
    <row r="7" spans="1:6" x14ac:dyDescent="0.45">
      <c r="A7" t="s">
        <v>29</v>
      </c>
      <c r="B7">
        <v>5</v>
      </c>
      <c r="C7">
        <v>334718</v>
      </c>
      <c r="D7">
        <v>158519</v>
      </c>
      <c r="E7">
        <v>39155</v>
      </c>
      <c r="F7">
        <v>61839</v>
      </c>
    </row>
    <row r="8" spans="1:6" x14ac:dyDescent="0.45">
      <c r="A8" t="s">
        <v>30</v>
      </c>
      <c r="B8">
        <v>6</v>
      </c>
      <c r="C8">
        <v>54921</v>
      </c>
      <c r="D8">
        <v>22248</v>
      </c>
      <c r="E8">
        <v>47749</v>
      </c>
      <c r="F8">
        <v>39781</v>
      </c>
    </row>
    <row r="9" spans="1:6" x14ac:dyDescent="0.45">
      <c r="A9" t="s">
        <v>30</v>
      </c>
      <c r="B9">
        <v>7</v>
      </c>
      <c r="C9">
        <v>46204</v>
      </c>
      <c r="D9">
        <v>22456</v>
      </c>
      <c r="E9">
        <v>30957</v>
      </c>
      <c r="F9">
        <v>29426</v>
      </c>
    </row>
    <row r="10" spans="1:6" x14ac:dyDescent="0.45">
      <c r="A10" t="s">
        <v>30</v>
      </c>
      <c r="B10">
        <v>8</v>
      </c>
      <c r="C10">
        <v>40600</v>
      </c>
      <c r="D10">
        <v>12573</v>
      </c>
      <c r="E10">
        <v>30174</v>
      </c>
      <c r="F10">
        <v>25128</v>
      </c>
    </row>
    <row r="11" spans="1:6" x14ac:dyDescent="0.45">
      <c r="A11" t="s">
        <v>30</v>
      </c>
      <c r="B11">
        <v>9</v>
      </c>
      <c r="C11">
        <v>34640</v>
      </c>
      <c r="D11">
        <v>16400</v>
      </c>
      <c r="E11">
        <v>9648</v>
      </c>
      <c r="F11">
        <v>19550</v>
      </c>
    </row>
    <row r="12" spans="1:6" x14ac:dyDescent="0.45">
      <c r="A12" t="s">
        <v>30</v>
      </c>
      <c r="B12">
        <v>10</v>
      </c>
      <c r="C12">
        <v>80332</v>
      </c>
      <c r="D12">
        <v>26235</v>
      </c>
      <c r="E12">
        <v>34756</v>
      </c>
      <c r="F12">
        <v>38854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C7F5F9-51A2-4A09-AE0A-F272CD4A29A8}">
  <dimension ref="A1:E122"/>
  <sheetViews>
    <sheetView workbookViewId="0">
      <selection activeCell="C2" sqref="C2"/>
    </sheetView>
  </sheetViews>
  <sheetFormatPr baseColWidth="10" defaultRowHeight="14.25" x14ac:dyDescent="0.45"/>
  <cols>
    <col min="1" max="1" width="14.796875" customWidth="1"/>
  </cols>
  <sheetData>
    <row r="1" spans="1:5" x14ac:dyDescent="0.45">
      <c r="A1" t="s">
        <v>55</v>
      </c>
    </row>
    <row r="2" spans="1:5" x14ac:dyDescent="0.45">
      <c r="A2" t="s">
        <v>47</v>
      </c>
      <c r="B2" t="s">
        <v>8</v>
      </c>
      <c r="C2" t="s">
        <v>48</v>
      </c>
    </row>
    <row r="3" spans="1:5" x14ac:dyDescent="0.45">
      <c r="A3" t="s">
        <v>49</v>
      </c>
      <c r="B3" t="s">
        <v>22</v>
      </c>
      <c r="C3">
        <v>86.26631836</v>
      </c>
      <c r="E3" t="s">
        <v>50</v>
      </c>
    </row>
    <row r="4" spans="1:5" x14ac:dyDescent="0.45">
      <c r="A4" t="s">
        <v>49</v>
      </c>
      <c r="B4" t="s">
        <v>22</v>
      </c>
      <c r="C4">
        <v>125.1367609</v>
      </c>
      <c r="E4" t="s">
        <v>51</v>
      </c>
    </row>
    <row r="5" spans="1:5" x14ac:dyDescent="0.45">
      <c r="A5" t="s">
        <v>49</v>
      </c>
      <c r="B5" t="s">
        <v>22</v>
      </c>
      <c r="C5">
        <v>104.5817601</v>
      </c>
      <c r="E5" t="s">
        <v>52</v>
      </c>
    </row>
    <row r="6" spans="1:5" x14ac:dyDescent="0.45">
      <c r="A6" t="s">
        <v>49</v>
      </c>
      <c r="B6" t="s">
        <v>22</v>
      </c>
      <c r="C6">
        <v>72.162832109999997</v>
      </c>
    </row>
    <row r="7" spans="1:5" x14ac:dyDescent="0.45">
      <c r="A7" t="s">
        <v>49</v>
      </c>
      <c r="B7" t="s">
        <v>22</v>
      </c>
      <c r="C7">
        <v>92.933898330000005</v>
      </c>
    </row>
    <row r="8" spans="1:5" x14ac:dyDescent="0.45">
      <c r="A8" t="s">
        <v>49</v>
      </c>
      <c r="B8" t="s">
        <v>22</v>
      </c>
      <c r="C8">
        <v>37.941071659999999</v>
      </c>
    </row>
    <row r="9" spans="1:5" x14ac:dyDescent="0.45">
      <c r="A9" t="s">
        <v>49</v>
      </c>
      <c r="B9" t="s">
        <v>22</v>
      </c>
      <c r="C9">
        <v>90.776406629999997</v>
      </c>
    </row>
    <row r="10" spans="1:5" x14ac:dyDescent="0.45">
      <c r="A10" t="s">
        <v>49</v>
      </c>
      <c r="B10" t="s">
        <v>22</v>
      </c>
      <c r="C10">
        <v>81.970467080000006</v>
      </c>
    </row>
    <row r="11" spans="1:5" x14ac:dyDescent="0.45">
      <c r="A11" t="s">
        <v>49</v>
      </c>
      <c r="B11" t="s">
        <v>22</v>
      </c>
      <c r="C11">
        <v>76.187270229999996</v>
      </c>
    </row>
    <row r="12" spans="1:5" x14ac:dyDescent="0.45">
      <c r="A12" t="s">
        <v>49</v>
      </c>
      <c r="B12" t="s">
        <v>22</v>
      </c>
      <c r="C12">
        <v>100.61798039999999</v>
      </c>
    </row>
    <row r="13" spans="1:5" x14ac:dyDescent="0.45">
      <c r="A13" t="s">
        <v>49</v>
      </c>
      <c r="B13" t="s">
        <v>22</v>
      </c>
      <c r="C13">
        <v>125.2690935</v>
      </c>
    </row>
    <row r="14" spans="1:5" x14ac:dyDescent="0.45">
      <c r="A14" t="s">
        <v>49</v>
      </c>
      <c r="B14" t="s">
        <v>22</v>
      </c>
      <c r="C14">
        <v>117.36186530000001</v>
      </c>
    </row>
    <row r="15" spans="1:5" x14ac:dyDescent="0.45">
      <c r="A15" t="s">
        <v>49</v>
      </c>
      <c r="B15" t="s">
        <v>22</v>
      </c>
      <c r="C15">
        <v>104.5824977</v>
      </c>
    </row>
    <row r="16" spans="1:5" x14ac:dyDescent="0.45">
      <c r="A16" t="s">
        <v>49</v>
      </c>
      <c r="B16" t="s">
        <v>22</v>
      </c>
      <c r="C16">
        <v>81.685612090000006</v>
      </c>
    </row>
    <row r="17" spans="1:3" x14ac:dyDescent="0.45">
      <c r="A17" t="s">
        <v>49</v>
      </c>
      <c r="B17" t="s">
        <v>22</v>
      </c>
      <c r="C17">
        <v>77.879734659999997</v>
      </c>
    </row>
    <row r="18" spans="1:3" x14ac:dyDescent="0.45">
      <c r="A18" t="s">
        <v>49</v>
      </c>
      <c r="B18" t="s">
        <v>22</v>
      </c>
      <c r="C18">
        <v>38.457200839999999</v>
      </c>
    </row>
    <row r="19" spans="1:3" x14ac:dyDescent="0.45">
      <c r="A19" t="s">
        <v>49</v>
      </c>
      <c r="B19" t="s">
        <v>22</v>
      </c>
      <c r="C19">
        <v>112.6856963</v>
      </c>
    </row>
    <row r="20" spans="1:3" x14ac:dyDescent="0.45">
      <c r="A20" t="s">
        <v>49</v>
      </c>
      <c r="B20" t="s">
        <v>22</v>
      </c>
      <c r="C20">
        <v>91.425705269999995</v>
      </c>
    </row>
    <row r="21" spans="1:3" x14ac:dyDescent="0.45">
      <c r="A21" t="s">
        <v>49</v>
      </c>
      <c r="B21" t="s">
        <v>22</v>
      </c>
      <c r="C21">
        <v>57.38015979</v>
      </c>
    </row>
    <row r="22" spans="1:3" x14ac:dyDescent="0.45">
      <c r="A22" t="s">
        <v>49</v>
      </c>
      <c r="B22" t="s">
        <v>22</v>
      </c>
      <c r="C22">
        <v>84.929329179999996</v>
      </c>
    </row>
    <row r="23" spans="1:3" x14ac:dyDescent="0.45">
      <c r="A23" t="s">
        <v>49</v>
      </c>
      <c r="B23" t="s">
        <v>23</v>
      </c>
      <c r="C23">
        <v>511.90365389999999</v>
      </c>
    </row>
    <row r="24" spans="1:3" x14ac:dyDescent="0.45">
      <c r="A24" t="s">
        <v>49</v>
      </c>
      <c r="B24" t="s">
        <v>23</v>
      </c>
      <c r="C24">
        <v>594.46329130000004</v>
      </c>
    </row>
    <row r="25" spans="1:3" x14ac:dyDescent="0.45">
      <c r="A25" t="s">
        <v>49</v>
      </c>
      <c r="B25" t="s">
        <v>23</v>
      </c>
      <c r="C25">
        <v>467.15318760000002</v>
      </c>
    </row>
    <row r="26" spans="1:3" x14ac:dyDescent="0.45">
      <c r="A26" t="s">
        <v>49</v>
      </c>
      <c r="B26" t="s">
        <v>23</v>
      </c>
      <c r="C26">
        <v>563.27221280000003</v>
      </c>
    </row>
    <row r="27" spans="1:3" x14ac:dyDescent="0.45">
      <c r="A27" t="s">
        <v>49</v>
      </c>
      <c r="B27" t="s">
        <v>23</v>
      </c>
      <c r="C27">
        <v>525.90730610000003</v>
      </c>
    </row>
    <row r="28" spans="1:3" x14ac:dyDescent="0.45">
      <c r="A28" t="s">
        <v>49</v>
      </c>
      <c r="B28" t="s">
        <v>23</v>
      </c>
      <c r="C28">
        <v>517.76778920000004</v>
      </c>
    </row>
    <row r="29" spans="1:3" x14ac:dyDescent="0.45">
      <c r="A29" t="s">
        <v>49</v>
      </c>
      <c r="B29" t="s">
        <v>23</v>
      </c>
      <c r="C29">
        <v>530.37391939999998</v>
      </c>
    </row>
    <row r="30" spans="1:3" x14ac:dyDescent="0.45">
      <c r="A30" t="s">
        <v>49</v>
      </c>
      <c r="B30" t="s">
        <v>23</v>
      </c>
      <c r="C30">
        <v>467.19668560000002</v>
      </c>
    </row>
    <row r="31" spans="1:3" x14ac:dyDescent="0.45">
      <c r="A31" t="s">
        <v>49</v>
      </c>
      <c r="B31" t="s">
        <v>23</v>
      </c>
      <c r="C31">
        <v>638.41735919999996</v>
      </c>
    </row>
    <row r="32" spans="1:3" x14ac:dyDescent="0.45">
      <c r="A32" t="s">
        <v>49</v>
      </c>
      <c r="B32" t="s">
        <v>23</v>
      </c>
      <c r="C32">
        <v>583.97175059999995</v>
      </c>
    </row>
    <row r="33" spans="1:3" x14ac:dyDescent="0.45">
      <c r="A33" t="s">
        <v>49</v>
      </c>
      <c r="B33" t="s">
        <v>23</v>
      </c>
      <c r="C33">
        <v>565.20048240000006</v>
      </c>
    </row>
    <row r="34" spans="1:3" x14ac:dyDescent="0.45">
      <c r="A34" t="s">
        <v>49</v>
      </c>
      <c r="B34" t="s">
        <v>23</v>
      </c>
      <c r="C34">
        <v>557.3563987</v>
      </c>
    </row>
    <row r="35" spans="1:3" x14ac:dyDescent="0.45">
      <c r="A35" t="s">
        <v>49</v>
      </c>
      <c r="B35" t="s">
        <v>23</v>
      </c>
      <c r="C35">
        <v>537.96186880000005</v>
      </c>
    </row>
    <row r="36" spans="1:3" x14ac:dyDescent="0.45">
      <c r="A36" t="s">
        <v>49</v>
      </c>
      <c r="B36" t="s">
        <v>23</v>
      </c>
      <c r="C36">
        <v>575.34849680000002</v>
      </c>
    </row>
    <row r="37" spans="1:3" x14ac:dyDescent="0.45">
      <c r="A37" t="s">
        <v>49</v>
      </c>
      <c r="B37" t="s">
        <v>23</v>
      </c>
      <c r="C37">
        <v>625.42328010000006</v>
      </c>
    </row>
    <row r="38" spans="1:3" x14ac:dyDescent="0.45">
      <c r="A38" t="s">
        <v>49</v>
      </c>
      <c r="B38" t="s">
        <v>23</v>
      </c>
      <c r="C38">
        <v>527.53595810000002</v>
      </c>
    </row>
    <row r="39" spans="1:3" x14ac:dyDescent="0.45">
      <c r="A39" t="s">
        <v>49</v>
      </c>
      <c r="B39" t="s">
        <v>23</v>
      </c>
      <c r="C39">
        <v>625.73819309999999</v>
      </c>
    </row>
    <row r="40" spans="1:3" x14ac:dyDescent="0.45">
      <c r="A40" t="s">
        <v>49</v>
      </c>
      <c r="B40" t="s">
        <v>23</v>
      </c>
      <c r="C40">
        <v>545.22671930000001</v>
      </c>
    </row>
    <row r="41" spans="1:3" x14ac:dyDescent="0.45">
      <c r="A41" t="s">
        <v>49</v>
      </c>
      <c r="B41" t="s">
        <v>23</v>
      </c>
      <c r="C41">
        <v>607.24803220000001</v>
      </c>
    </row>
    <row r="42" spans="1:3" x14ac:dyDescent="0.45">
      <c r="A42" t="s">
        <v>49</v>
      </c>
      <c r="B42" t="s">
        <v>23</v>
      </c>
      <c r="C42">
        <v>575.18549580000001</v>
      </c>
    </row>
    <row r="43" spans="1:3" x14ac:dyDescent="0.45">
      <c r="A43" t="s">
        <v>53</v>
      </c>
      <c r="B43" t="s">
        <v>22</v>
      </c>
      <c r="C43">
        <v>78.503308939999997</v>
      </c>
    </row>
    <row r="44" spans="1:3" x14ac:dyDescent="0.45">
      <c r="A44" t="s">
        <v>53</v>
      </c>
      <c r="B44" t="s">
        <v>22</v>
      </c>
      <c r="C44">
        <v>77.455548210000003</v>
      </c>
    </row>
    <row r="45" spans="1:3" x14ac:dyDescent="0.45">
      <c r="A45" t="s">
        <v>53</v>
      </c>
      <c r="B45" t="s">
        <v>22</v>
      </c>
      <c r="C45">
        <v>104.3196499</v>
      </c>
    </row>
    <row r="46" spans="1:3" x14ac:dyDescent="0.45">
      <c r="A46" t="s">
        <v>53</v>
      </c>
      <c r="B46" t="s">
        <v>22</v>
      </c>
      <c r="C46">
        <v>61.998634189999997</v>
      </c>
    </row>
    <row r="47" spans="1:3" x14ac:dyDescent="0.45">
      <c r="A47" t="s">
        <v>53</v>
      </c>
      <c r="B47" t="s">
        <v>22</v>
      </c>
      <c r="C47">
        <v>59.975082950000001</v>
      </c>
    </row>
    <row r="48" spans="1:3" x14ac:dyDescent="0.45">
      <c r="A48" t="s">
        <v>53</v>
      </c>
      <c r="B48" t="s">
        <v>22</v>
      </c>
      <c r="C48">
        <v>15.69171895</v>
      </c>
    </row>
    <row r="49" spans="1:3" x14ac:dyDescent="0.45">
      <c r="A49" t="s">
        <v>53</v>
      </c>
      <c r="B49" t="s">
        <v>22</v>
      </c>
      <c r="C49">
        <v>91.685404890000001</v>
      </c>
    </row>
    <row r="50" spans="1:3" x14ac:dyDescent="0.45">
      <c r="A50" t="s">
        <v>53</v>
      </c>
      <c r="B50" t="s">
        <v>22</v>
      </c>
      <c r="C50">
        <v>85.300707160000002</v>
      </c>
    </row>
    <row r="51" spans="1:3" x14ac:dyDescent="0.45">
      <c r="A51" t="s">
        <v>53</v>
      </c>
      <c r="B51" t="s">
        <v>22</v>
      </c>
      <c r="C51">
        <v>52.001995809999997</v>
      </c>
    </row>
    <row r="52" spans="1:3" x14ac:dyDescent="0.45">
      <c r="A52" t="s">
        <v>53</v>
      </c>
      <c r="B52" t="s">
        <v>22</v>
      </c>
      <c r="C52">
        <v>72.992755320000001</v>
      </c>
    </row>
    <row r="53" spans="1:3" x14ac:dyDescent="0.45">
      <c r="A53" t="s">
        <v>53</v>
      </c>
      <c r="B53" t="s">
        <v>22</v>
      </c>
      <c r="C53">
        <v>87.503214549999996</v>
      </c>
    </row>
    <row r="54" spans="1:3" x14ac:dyDescent="0.45">
      <c r="A54" t="s">
        <v>53</v>
      </c>
      <c r="B54" t="s">
        <v>22</v>
      </c>
      <c r="C54">
        <v>71.654601510000006</v>
      </c>
    </row>
    <row r="55" spans="1:3" x14ac:dyDescent="0.45">
      <c r="A55" t="s">
        <v>53</v>
      </c>
      <c r="B55" t="s">
        <v>22</v>
      </c>
      <c r="C55">
        <v>76.678608550000007</v>
      </c>
    </row>
    <row r="56" spans="1:3" x14ac:dyDescent="0.45">
      <c r="A56" t="s">
        <v>53</v>
      </c>
      <c r="B56" t="s">
        <v>22</v>
      </c>
      <c r="C56">
        <v>55.317580649999996</v>
      </c>
    </row>
    <row r="57" spans="1:3" x14ac:dyDescent="0.45">
      <c r="A57" t="s">
        <v>53</v>
      </c>
      <c r="B57" t="s">
        <v>22</v>
      </c>
      <c r="C57">
        <v>83.682643929999998</v>
      </c>
    </row>
    <row r="58" spans="1:3" x14ac:dyDescent="0.45">
      <c r="A58" t="s">
        <v>53</v>
      </c>
      <c r="B58" t="s">
        <v>22</v>
      </c>
      <c r="C58">
        <v>16.1655689</v>
      </c>
    </row>
    <row r="59" spans="1:3" x14ac:dyDescent="0.45">
      <c r="A59" t="s">
        <v>53</v>
      </c>
      <c r="B59" t="s">
        <v>22</v>
      </c>
      <c r="C59">
        <v>99.732399099999995</v>
      </c>
    </row>
    <row r="60" spans="1:3" x14ac:dyDescent="0.45">
      <c r="A60" t="s">
        <v>53</v>
      </c>
      <c r="B60" t="s">
        <v>22</v>
      </c>
      <c r="C60">
        <v>62.641712900000002</v>
      </c>
    </row>
    <row r="61" spans="1:3" x14ac:dyDescent="0.45">
      <c r="A61" t="s">
        <v>53</v>
      </c>
      <c r="B61" t="s">
        <v>22</v>
      </c>
      <c r="C61">
        <v>56.854077439999998</v>
      </c>
    </row>
    <row r="62" spans="1:3" x14ac:dyDescent="0.45">
      <c r="A62" t="s">
        <v>53</v>
      </c>
      <c r="B62" t="s">
        <v>22</v>
      </c>
      <c r="C62">
        <v>62.516531919999998</v>
      </c>
    </row>
    <row r="63" spans="1:3" x14ac:dyDescent="0.45">
      <c r="A63" t="s">
        <v>53</v>
      </c>
      <c r="B63" t="s">
        <v>23</v>
      </c>
      <c r="C63">
        <v>480.57915200000002</v>
      </c>
    </row>
    <row r="64" spans="1:3" x14ac:dyDescent="0.45">
      <c r="A64" t="s">
        <v>53</v>
      </c>
      <c r="B64" t="s">
        <v>23</v>
      </c>
      <c r="C64">
        <v>582.37592270000005</v>
      </c>
    </row>
    <row r="65" spans="1:3" x14ac:dyDescent="0.45">
      <c r="A65" t="s">
        <v>53</v>
      </c>
      <c r="B65" t="s">
        <v>23</v>
      </c>
      <c r="C65">
        <v>450.33104989999998</v>
      </c>
    </row>
    <row r="66" spans="1:3" x14ac:dyDescent="0.45">
      <c r="A66" t="s">
        <v>53</v>
      </c>
      <c r="B66" t="s">
        <v>23</v>
      </c>
      <c r="C66">
        <v>542.94564089999994</v>
      </c>
    </row>
    <row r="67" spans="1:3" x14ac:dyDescent="0.45">
      <c r="A67" t="s">
        <v>53</v>
      </c>
      <c r="B67" t="s">
        <v>23</v>
      </c>
      <c r="C67">
        <v>508.97369980000002</v>
      </c>
    </row>
    <row r="68" spans="1:3" x14ac:dyDescent="0.45">
      <c r="A68" t="s">
        <v>53</v>
      </c>
      <c r="B68" t="s">
        <v>23</v>
      </c>
      <c r="C68">
        <v>457.1226107</v>
      </c>
    </row>
    <row r="69" spans="1:3" x14ac:dyDescent="0.45">
      <c r="A69" t="s">
        <v>53</v>
      </c>
      <c r="B69" t="s">
        <v>23</v>
      </c>
      <c r="C69">
        <v>466.54814449999998</v>
      </c>
    </row>
    <row r="70" spans="1:3" x14ac:dyDescent="0.45">
      <c r="A70" t="s">
        <v>53</v>
      </c>
      <c r="B70" t="s">
        <v>23</v>
      </c>
      <c r="C70">
        <v>397.10110580000003</v>
      </c>
    </row>
    <row r="71" spans="1:3" x14ac:dyDescent="0.45">
      <c r="A71" t="s">
        <v>53</v>
      </c>
      <c r="B71" t="s">
        <v>23</v>
      </c>
      <c r="C71">
        <v>581.23064060000002</v>
      </c>
    </row>
    <row r="72" spans="1:3" x14ac:dyDescent="0.45">
      <c r="A72" t="s">
        <v>53</v>
      </c>
      <c r="B72" t="s">
        <v>23</v>
      </c>
      <c r="C72">
        <v>527.22931570000003</v>
      </c>
    </row>
    <row r="73" spans="1:3" x14ac:dyDescent="0.45">
      <c r="A73" t="s">
        <v>53</v>
      </c>
      <c r="B73" t="s">
        <v>23</v>
      </c>
      <c r="C73">
        <v>493.5935364</v>
      </c>
    </row>
    <row r="74" spans="1:3" x14ac:dyDescent="0.45">
      <c r="A74" t="s">
        <v>53</v>
      </c>
      <c r="B74" t="s">
        <v>23</v>
      </c>
      <c r="C74">
        <v>469.14333950000002</v>
      </c>
    </row>
    <row r="75" spans="1:3" x14ac:dyDescent="0.45">
      <c r="A75" t="s">
        <v>53</v>
      </c>
      <c r="B75" t="s">
        <v>23</v>
      </c>
      <c r="C75">
        <v>550.94997660000001</v>
      </c>
    </row>
    <row r="76" spans="1:3" x14ac:dyDescent="0.45">
      <c r="A76" t="s">
        <v>53</v>
      </c>
      <c r="B76" t="s">
        <v>23</v>
      </c>
      <c r="C76">
        <v>515.23682099999996</v>
      </c>
    </row>
    <row r="77" spans="1:3" x14ac:dyDescent="0.45">
      <c r="A77" t="s">
        <v>53</v>
      </c>
      <c r="B77" t="s">
        <v>23</v>
      </c>
      <c r="C77">
        <v>527.98223949999999</v>
      </c>
    </row>
    <row r="78" spans="1:3" x14ac:dyDescent="0.45">
      <c r="A78" t="s">
        <v>53</v>
      </c>
      <c r="B78" t="s">
        <v>23</v>
      </c>
      <c r="C78">
        <v>480.0373184</v>
      </c>
    </row>
    <row r="79" spans="1:3" x14ac:dyDescent="0.45">
      <c r="A79" t="s">
        <v>53</v>
      </c>
      <c r="B79" t="s">
        <v>23</v>
      </c>
      <c r="C79">
        <v>517.41093750000005</v>
      </c>
    </row>
    <row r="80" spans="1:3" x14ac:dyDescent="0.45">
      <c r="A80" t="s">
        <v>53</v>
      </c>
      <c r="B80" t="s">
        <v>23</v>
      </c>
      <c r="C80">
        <v>501.36005189999997</v>
      </c>
    </row>
    <row r="81" spans="1:3" x14ac:dyDescent="0.45">
      <c r="A81" t="s">
        <v>53</v>
      </c>
      <c r="B81" t="s">
        <v>23</v>
      </c>
      <c r="C81">
        <v>523.15930860000003</v>
      </c>
    </row>
    <row r="82" spans="1:3" x14ac:dyDescent="0.45">
      <c r="A82" t="s">
        <v>53</v>
      </c>
      <c r="B82" t="s">
        <v>23</v>
      </c>
      <c r="C82">
        <v>511.94558219999999</v>
      </c>
    </row>
    <row r="83" spans="1:3" x14ac:dyDescent="0.45">
      <c r="A83" t="s">
        <v>54</v>
      </c>
      <c r="B83" t="s">
        <v>22</v>
      </c>
      <c r="C83">
        <v>467.56207130000001</v>
      </c>
    </row>
    <row r="84" spans="1:3" x14ac:dyDescent="0.45">
      <c r="A84" t="s">
        <v>54</v>
      </c>
      <c r="B84" t="s">
        <v>22</v>
      </c>
      <c r="C84">
        <v>541.71848969999996</v>
      </c>
    </row>
    <row r="85" spans="1:3" x14ac:dyDescent="0.45">
      <c r="A85" t="s">
        <v>54</v>
      </c>
      <c r="B85" t="s">
        <v>22</v>
      </c>
      <c r="C85">
        <v>444.36214940000002</v>
      </c>
    </row>
    <row r="86" spans="1:3" x14ac:dyDescent="0.45">
      <c r="A86" t="s">
        <v>54</v>
      </c>
      <c r="B86" t="s">
        <v>22</v>
      </c>
      <c r="C86">
        <v>541.27152799999999</v>
      </c>
    </row>
    <row r="87" spans="1:3" x14ac:dyDescent="0.45">
      <c r="A87" t="s">
        <v>54</v>
      </c>
      <c r="B87" t="s">
        <v>22</v>
      </c>
      <c r="C87">
        <v>497.46181840000003</v>
      </c>
    </row>
    <row r="88" spans="1:3" x14ac:dyDescent="0.45">
      <c r="A88" t="s">
        <v>54</v>
      </c>
      <c r="B88" t="s">
        <v>22</v>
      </c>
      <c r="C88">
        <v>455.11087700000002</v>
      </c>
    </row>
    <row r="89" spans="1:3" x14ac:dyDescent="0.45">
      <c r="A89" t="s">
        <v>54</v>
      </c>
      <c r="B89" t="s">
        <v>22</v>
      </c>
      <c r="C89">
        <v>500.52765720000002</v>
      </c>
    </row>
    <row r="90" spans="1:3" x14ac:dyDescent="0.45">
      <c r="A90" t="s">
        <v>54</v>
      </c>
      <c r="B90" t="s">
        <v>22</v>
      </c>
      <c r="C90">
        <v>433.06192340000001</v>
      </c>
    </row>
    <row r="91" spans="1:3" x14ac:dyDescent="0.45">
      <c r="A91" t="s">
        <v>54</v>
      </c>
      <c r="B91" t="s">
        <v>22</v>
      </c>
      <c r="C91">
        <v>606.44232250000005</v>
      </c>
    </row>
    <row r="92" spans="1:3" x14ac:dyDescent="0.45">
      <c r="A92" t="s">
        <v>54</v>
      </c>
      <c r="B92" t="s">
        <v>22</v>
      </c>
      <c r="C92">
        <v>527.71949900000004</v>
      </c>
    </row>
    <row r="93" spans="1:3" x14ac:dyDescent="0.45">
      <c r="A93" t="s">
        <v>54</v>
      </c>
      <c r="B93" t="s">
        <v>22</v>
      </c>
      <c r="C93">
        <v>563.7702554</v>
      </c>
    </row>
    <row r="94" spans="1:3" x14ac:dyDescent="0.45">
      <c r="A94" t="s">
        <v>54</v>
      </c>
      <c r="B94" t="s">
        <v>22</v>
      </c>
      <c r="C94">
        <v>512.29758400000003</v>
      </c>
    </row>
    <row r="95" spans="1:3" x14ac:dyDescent="0.45">
      <c r="A95" t="s">
        <v>54</v>
      </c>
      <c r="B95" t="s">
        <v>22</v>
      </c>
      <c r="C95">
        <v>465.8442938</v>
      </c>
    </row>
    <row r="96" spans="1:3" x14ac:dyDescent="0.45">
      <c r="A96" t="s">
        <v>54</v>
      </c>
      <c r="B96" t="s">
        <v>22</v>
      </c>
      <c r="C96">
        <v>533.39345619999995</v>
      </c>
    </row>
    <row r="97" spans="1:3" x14ac:dyDescent="0.45">
      <c r="A97" t="s">
        <v>54</v>
      </c>
      <c r="B97" t="s">
        <v>22</v>
      </c>
      <c r="C97">
        <v>566.84468509999999</v>
      </c>
    </row>
    <row r="98" spans="1:3" x14ac:dyDescent="0.45">
      <c r="A98" t="s">
        <v>54</v>
      </c>
      <c r="B98" t="s">
        <v>22</v>
      </c>
      <c r="C98">
        <v>449.87065219999999</v>
      </c>
    </row>
    <row r="99" spans="1:3" x14ac:dyDescent="0.45">
      <c r="A99" t="s">
        <v>54</v>
      </c>
      <c r="B99" t="s">
        <v>22</v>
      </c>
      <c r="C99">
        <v>559.73867589999998</v>
      </c>
    </row>
    <row r="100" spans="1:3" x14ac:dyDescent="0.45">
      <c r="A100" t="s">
        <v>54</v>
      </c>
      <c r="B100" t="s">
        <v>22</v>
      </c>
      <c r="C100">
        <v>463.54334799999998</v>
      </c>
    </row>
    <row r="101" spans="1:3" x14ac:dyDescent="0.45">
      <c r="A101" t="s">
        <v>54</v>
      </c>
      <c r="B101" t="s">
        <v>22</v>
      </c>
      <c r="C101">
        <v>537.27681810000001</v>
      </c>
    </row>
    <row r="102" spans="1:3" x14ac:dyDescent="0.45">
      <c r="A102" t="s">
        <v>54</v>
      </c>
      <c r="B102" t="s">
        <v>22</v>
      </c>
      <c r="C102">
        <v>472.46071339999997</v>
      </c>
    </row>
    <row r="103" spans="1:3" x14ac:dyDescent="0.45">
      <c r="A103" t="s">
        <v>54</v>
      </c>
      <c r="B103" t="s">
        <v>23</v>
      </c>
      <c r="C103">
        <v>444.4240398</v>
      </c>
    </row>
    <row r="104" spans="1:3" x14ac:dyDescent="0.45">
      <c r="A104" t="s">
        <v>54</v>
      </c>
      <c r="B104" t="s">
        <v>23</v>
      </c>
      <c r="C104">
        <v>546.54330770000001</v>
      </c>
    </row>
    <row r="105" spans="1:3" x14ac:dyDescent="0.45">
      <c r="A105" t="s">
        <v>54</v>
      </c>
      <c r="B105" t="s">
        <v>23</v>
      </c>
      <c r="C105">
        <v>467.85771549999998</v>
      </c>
    </row>
    <row r="106" spans="1:3" x14ac:dyDescent="0.45">
      <c r="A106" t="s">
        <v>54</v>
      </c>
      <c r="B106" t="s">
        <v>23</v>
      </c>
      <c r="C106">
        <v>464.06898460000002</v>
      </c>
    </row>
    <row r="107" spans="1:3" x14ac:dyDescent="0.45">
      <c r="A107" t="s">
        <v>54</v>
      </c>
      <c r="B107" t="s">
        <v>23</v>
      </c>
      <c r="C107">
        <v>491.06217199999998</v>
      </c>
    </row>
    <row r="108" spans="1:3" x14ac:dyDescent="0.45">
      <c r="A108" t="s">
        <v>54</v>
      </c>
      <c r="B108" t="s">
        <v>23</v>
      </c>
      <c r="C108">
        <v>478.13229200000001</v>
      </c>
    </row>
    <row r="109" spans="1:3" x14ac:dyDescent="0.45">
      <c r="A109" t="s">
        <v>54</v>
      </c>
      <c r="B109" t="s">
        <v>23</v>
      </c>
      <c r="C109">
        <v>500.51920960000001</v>
      </c>
    </row>
    <row r="110" spans="1:3" x14ac:dyDescent="0.45">
      <c r="A110" t="s">
        <v>54</v>
      </c>
      <c r="B110" t="s">
        <v>23</v>
      </c>
      <c r="C110">
        <v>451.58757450000002</v>
      </c>
    </row>
    <row r="111" spans="1:3" x14ac:dyDescent="0.45">
      <c r="A111" t="s">
        <v>54</v>
      </c>
      <c r="B111" t="s">
        <v>23</v>
      </c>
      <c r="C111">
        <v>552.30291620000003</v>
      </c>
    </row>
    <row r="112" spans="1:3" x14ac:dyDescent="0.45">
      <c r="A112" t="s">
        <v>54</v>
      </c>
      <c r="B112" t="s">
        <v>23</v>
      </c>
      <c r="C112">
        <v>517.51972350000005</v>
      </c>
    </row>
    <row r="113" spans="1:3" x14ac:dyDescent="0.45">
      <c r="A113" t="s">
        <v>54</v>
      </c>
      <c r="B113" t="s">
        <v>23</v>
      </c>
      <c r="C113">
        <v>556.90131559999998</v>
      </c>
    </row>
    <row r="114" spans="1:3" x14ac:dyDescent="0.45">
      <c r="A114" t="s">
        <v>54</v>
      </c>
      <c r="B114" t="s">
        <v>23</v>
      </c>
      <c r="C114">
        <v>535.23564350000004</v>
      </c>
    </row>
    <row r="115" spans="1:3" x14ac:dyDescent="0.45">
      <c r="A115" t="s">
        <v>54</v>
      </c>
      <c r="B115" t="s">
        <v>23</v>
      </c>
      <c r="C115">
        <v>548.18195739999999</v>
      </c>
    </row>
    <row r="116" spans="1:3" x14ac:dyDescent="0.45">
      <c r="A116" t="s">
        <v>54</v>
      </c>
      <c r="B116" t="s">
        <v>23</v>
      </c>
      <c r="C116">
        <v>582.09734060000005</v>
      </c>
    </row>
    <row r="117" spans="1:3" x14ac:dyDescent="0.45">
      <c r="A117" t="s">
        <v>54</v>
      </c>
      <c r="B117" t="s">
        <v>23</v>
      </c>
      <c r="C117">
        <v>570.13312610000003</v>
      </c>
    </row>
    <row r="118" spans="1:3" x14ac:dyDescent="0.45">
      <c r="A118" t="s">
        <v>54</v>
      </c>
      <c r="B118" t="s">
        <v>23</v>
      </c>
      <c r="C118">
        <v>463.23200759999997</v>
      </c>
    </row>
    <row r="119" spans="1:3" x14ac:dyDescent="0.45">
      <c r="A119" t="s">
        <v>54</v>
      </c>
      <c r="B119" t="s">
        <v>23</v>
      </c>
      <c r="C119">
        <v>575.65996900000005</v>
      </c>
    </row>
    <row r="120" spans="1:3" x14ac:dyDescent="0.45">
      <c r="A120" t="s">
        <v>54</v>
      </c>
      <c r="B120" t="s">
        <v>23</v>
      </c>
      <c r="C120">
        <v>526.98304780000001</v>
      </c>
    </row>
    <row r="121" spans="1:3" x14ac:dyDescent="0.45">
      <c r="A121" t="s">
        <v>54</v>
      </c>
      <c r="B121" t="s">
        <v>23</v>
      </c>
      <c r="C121">
        <v>558.24211030000004</v>
      </c>
    </row>
    <row r="122" spans="1:3" x14ac:dyDescent="0.45">
      <c r="A122" t="s">
        <v>54</v>
      </c>
      <c r="B122" t="s">
        <v>23</v>
      </c>
      <c r="C122">
        <v>547.4759924</v>
      </c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843106-1811-4748-9467-E5CB52997444}">
  <dimension ref="A1:B41"/>
  <sheetViews>
    <sheetView tabSelected="1" workbookViewId="0">
      <selection activeCell="G5" sqref="G5"/>
    </sheetView>
  </sheetViews>
  <sheetFormatPr baseColWidth="10" defaultRowHeight="14.25" x14ac:dyDescent="0.45"/>
  <sheetData>
    <row r="1" spans="1:2" x14ac:dyDescent="0.45">
      <c r="A1" t="s">
        <v>56</v>
      </c>
    </row>
    <row r="2" spans="1:2" x14ac:dyDescent="0.45">
      <c r="A2" t="s">
        <v>8</v>
      </c>
      <c r="B2" t="s">
        <v>48</v>
      </c>
    </row>
    <row r="3" spans="1:2" x14ac:dyDescent="0.45">
      <c r="A3" t="s">
        <v>22</v>
      </c>
      <c r="B3">
        <v>158.54984630000001</v>
      </c>
    </row>
    <row r="4" spans="1:2" x14ac:dyDescent="0.45">
      <c r="A4" t="s">
        <v>22</v>
      </c>
      <c r="B4">
        <v>139.81017900000001</v>
      </c>
    </row>
    <row r="5" spans="1:2" x14ac:dyDescent="0.45">
      <c r="A5" t="s">
        <v>22</v>
      </c>
      <c r="B5">
        <v>109.5372258</v>
      </c>
    </row>
    <row r="6" spans="1:2" x14ac:dyDescent="0.45">
      <c r="A6" t="s">
        <v>22</v>
      </c>
      <c r="B6">
        <v>130.53036349999999</v>
      </c>
    </row>
    <row r="7" spans="1:2" x14ac:dyDescent="0.45">
      <c r="A7" t="s">
        <v>22</v>
      </c>
      <c r="B7">
        <v>126.14463000000001</v>
      </c>
    </row>
    <row r="8" spans="1:2" x14ac:dyDescent="0.45">
      <c r="A8" t="s">
        <v>22</v>
      </c>
      <c r="B8">
        <v>91.83235123</v>
      </c>
    </row>
    <row r="9" spans="1:2" x14ac:dyDescent="0.45">
      <c r="A9" t="s">
        <v>22</v>
      </c>
      <c r="B9">
        <v>135.09652209999999</v>
      </c>
    </row>
    <row r="10" spans="1:2" x14ac:dyDescent="0.45">
      <c r="A10" t="s">
        <v>22</v>
      </c>
      <c r="B10">
        <v>108.22722450000001</v>
      </c>
    </row>
    <row r="11" spans="1:2" x14ac:dyDescent="0.45">
      <c r="A11" t="s">
        <v>22</v>
      </c>
      <c r="B11">
        <v>116.4692852</v>
      </c>
    </row>
    <row r="12" spans="1:2" x14ac:dyDescent="0.45">
      <c r="A12" t="s">
        <v>22</v>
      </c>
      <c r="B12">
        <v>125.7989637</v>
      </c>
    </row>
    <row r="13" spans="1:2" x14ac:dyDescent="0.45">
      <c r="A13" t="s">
        <v>22</v>
      </c>
      <c r="B13">
        <v>119.029685</v>
      </c>
    </row>
    <row r="14" spans="1:2" x14ac:dyDescent="0.45">
      <c r="A14" t="s">
        <v>22</v>
      </c>
      <c r="B14">
        <v>139.682975</v>
      </c>
    </row>
    <row r="15" spans="1:2" x14ac:dyDescent="0.45">
      <c r="A15" t="s">
        <v>22</v>
      </c>
      <c r="B15">
        <v>142.27158510000001</v>
      </c>
    </row>
    <row r="16" spans="1:2" x14ac:dyDescent="0.45">
      <c r="A16" t="s">
        <v>22</v>
      </c>
      <c r="B16">
        <v>121.6843003</v>
      </c>
    </row>
    <row r="17" spans="1:2" x14ac:dyDescent="0.45">
      <c r="A17" t="s">
        <v>22</v>
      </c>
      <c r="B17">
        <v>92.720179639999998</v>
      </c>
    </row>
    <row r="18" spans="1:2" x14ac:dyDescent="0.45">
      <c r="A18" t="s">
        <v>22</v>
      </c>
      <c r="B18">
        <v>97.390302360000007</v>
      </c>
    </row>
    <row r="19" spans="1:2" x14ac:dyDescent="0.45">
      <c r="A19" t="s">
        <v>22</v>
      </c>
      <c r="B19">
        <v>139.45285469999999</v>
      </c>
    </row>
    <row r="20" spans="1:2" x14ac:dyDescent="0.45">
      <c r="A20" t="s">
        <v>22</v>
      </c>
      <c r="B20">
        <v>131.4702949</v>
      </c>
    </row>
    <row r="21" spans="1:2" x14ac:dyDescent="0.45">
      <c r="A21" t="s">
        <v>22</v>
      </c>
      <c r="B21">
        <v>115.9426498</v>
      </c>
    </row>
    <row r="22" spans="1:2" x14ac:dyDescent="0.45">
      <c r="A22" t="s">
        <v>23</v>
      </c>
      <c r="B22">
        <v>565.53201620000004</v>
      </c>
    </row>
    <row r="23" spans="1:2" x14ac:dyDescent="0.45">
      <c r="A23" t="s">
        <v>23</v>
      </c>
      <c r="B23">
        <v>547.4636514</v>
      </c>
    </row>
    <row r="24" spans="1:2" x14ac:dyDescent="0.45">
      <c r="A24" t="s">
        <v>23</v>
      </c>
      <c r="B24">
        <v>530.82212070000003</v>
      </c>
    </row>
    <row r="25" spans="1:2" x14ac:dyDescent="0.45">
      <c r="A25" t="s">
        <v>23</v>
      </c>
      <c r="B25">
        <v>635.74917200000004</v>
      </c>
    </row>
    <row r="26" spans="1:2" x14ac:dyDescent="0.45">
      <c r="A26" t="s">
        <v>23</v>
      </c>
      <c r="B26">
        <v>646.50927469999999</v>
      </c>
    </row>
    <row r="27" spans="1:2" x14ac:dyDescent="0.45">
      <c r="A27" t="s">
        <v>23</v>
      </c>
      <c r="B27">
        <v>569.5763154</v>
      </c>
    </row>
    <row r="28" spans="1:2" x14ac:dyDescent="0.45">
      <c r="A28" t="s">
        <v>23</v>
      </c>
      <c r="B28">
        <v>551.20373710000001</v>
      </c>
    </row>
    <row r="29" spans="1:2" x14ac:dyDescent="0.45">
      <c r="A29" t="s">
        <v>23</v>
      </c>
      <c r="B29">
        <v>565.74603830000001</v>
      </c>
    </row>
    <row r="30" spans="1:2" x14ac:dyDescent="0.45">
      <c r="A30" t="s">
        <v>23</v>
      </c>
      <c r="B30">
        <v>637.3339843</v>
      </c>
    </row>
    <row r="31" spans="1:2" x14ac:dyDescent="0.45">
      <c r="A31" t="s">
        <v>23</v>
      </c>
      <c r="B31">
        <v>545.56686449999995</v>
      </c>
    </row>
    <row r="32" spans="1:2" x14ac:dyDescent="0.45">
      <c r="A32" t="s">
        <v>23</v>
      </c>
      <c r="B32">
        <v>626.00621869999998</v>
      </c>
    </row>
    <row r="33" spans="1:2" x14ac:dyDescent="0.45">
      <c r="A33" t="s">
        <v>23</v>
      </c>
      <c r="B33">
        <v>592.35770219999995</v>
      </c>
    </row>
    <row r="34" spans="1:2" x14ac:dyDescent="0.45">
      <c r="A34" t="s">
        <v>23</v>
      </c>
      <c r="B34">
        <v>645.37000049999995</v>
      </c>
    </row>
    <row r="35" spans="1:2" x14ac:dyDescent="0.45">
      <c r="A35" t="s">
        <v>23</v>
      </c>
      <c r="B35">
        <v>652.86479069999996</v>
      </c>
    </row>
    <row r="36" spans="1:2" x14ac:dyDescent="0.45">
      <c r="A36" t="s">
        <v>23</v>
      </c>
      <c r="B36">
        <v>691.49116040000001</v>
      </c>
    </row>
    <row r="37" spans="1:2" x14ac:dyDescent="0.45">
      <c r="A37" t="s">
        <v>23</v>
      </c>
      <c r="B37">
        <v>587.27701999999999</v>
      </c>
    </row>
    <row r="38" spans="1:2" x14ac:dyDescent="0.45">
      <c r="A38" t="s">
        <v>23</v>
      </c>
      <c r="B38">
        <v>665.5793615</v>
      </c>
    </row>
    <row r="39" spans="1:2" x14ac:dyDescent="0.45">
      <c r="A39" t="s">
        <v>23</v>
      </c>
      <c r="B39">
        <v>624.47437090000005</v>
      </c>
    </row>
    <row r="40" spans="1:2" x14ac:dyDescent="0.45">
      <c r="A40" t="s">
        <v>23</v>
      </c>
      <c r="B40">
        <v>487.54236029999998</v>
      </c>
    </row>
    <row r="41" spans="1:2" x14ac:dyDescent="0.45">
      <c r="A41" t="s">
        <v>23</v>
      </c>
      <c r="B41">
        <v>674.72110970000006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Aspergillus gene expression</vt:lpstr>
      <vt:lpstr>Aspergillus growth</vt:lpstr>
      <vt:lpstr>Fly developmental success</vt:lpstr>
      <vt:lpstr>Emericellamides ion intensity</vt:lpstr>
      <vt:lpstr>Supplemnatry Data Figure S3a</vt:lpstr>
      <vt:lpstr>Supplemnatry Data Figure S3b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 Rohlfs</dc:creator>
  <cp:lastModifiedBy>Marko</cp:lastModifiedBy>
  <dcterms:created xsi:type="dcterms:W3CDTF">2015-10-16T14:06:39Z</dcterms:created>
  <dcterms:modified xsi:type="dcterms:W3CDTF">2018-02-14T20:28:39Z</dcterms:modified>
</cp:coreProperties>
</file>