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3" i="2"/>
  <c r="K4"/>
  <c r="K5"/>
  <c r="K6"/>
  <c r="K7"/>
  <c r="K8"/>
  <c r="K9"/>
  <c r="K10"/>
  <c r="K11"/>
  <c r="K12"/>
  <c r="K13"/>
  <c r="K14"/>
  <c r="K15"/>
  <c r="K16"/>
  <c r="K18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2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3"/>
  <c r="D4"/>
  <c r="D5"/>
  <c r="D6"/>
  <c r="D7"/>
  <c r="D8"/>
  <c r="D9"/>
  <c r="D10"/>
  <c r="D11"/>
  <c r="D12"/>
  <c r="D13"/>
  <c r="D14"/>
  <c r="D15"/>
  <c r="D16"/>
  <c r="D17"/>
  <c r="D2"/>
</calcChain>
</file>

<file path=xl/sharedStrings.xml><?xml version="1.0" encoding="utf-8"?>
<sst xmlns="http://schemas.openxmlformats.org/spreadsheetml/2006/main" count="287" uniqueCount="44">
  <si>
    <t>ID</t>
  </si>
  <si>
    <t>End</t>
  </si>
  <si>
    <t>JA (23/10/15)</t>
  </si>
  <si>
    <t>09/11/15 (g)</t>
  </si>
  <si>
    <t>E+</t>
  </si>
  <si>
    <t>JA-</t>
  </si>
  <si>
    <t>JA+</t>
  </si>
  <si>
    <t>JA++</t>
  </si>
  <si>
    <t>E-</t>
  </si>
  <si>
    <t>id</t>
  </si>
  <si>
    <t>endofito</t>
  </si>
  <si>
    <t>hormona</t>
  </si>
  <si>
    <t>cen</t>
  </si>
  <si>
    <t>sja</t>
  </si>
  <si>
    <t>ccja</t>
  </si>
  <si>
    <t>sen</t>
  </si>
  <si>
    <t>pupa_mg</t>
  </si>
  <si>
    <t>Adult weight (mg)</t>
  </si>
  <si>
    <t>Pupal weight (mg)</t>
  </si>
  <si>
    <t>Days to pupation</t>
  </si>
  <si>
    <t>Days at pupa</t>
  </si>
  <si>
    <t>Days to adult</t>
  </si>
  <si>
    <t xml:space="preserve"> </t>
  </si>
  <si>
    <t>MeJA-</t>
  </si>
  <si>
    <t>MeJA+</t>
  </si>
  <si>
    <t xml:space="preserve">MeJA </t>
  </si>
  <si>
    <t xml:space="preserve">Final plant weight-wet (g) </t>
  </si>
  <si>
    <t xml:space="preserve">Final plant weight-dry (g) </t>
  </si>
  <si>
    <t xml:space="preserve">Tiller number </t>
  </si>
  <si>
    <t>Larval weight day 1 (mg)</t>
  </si>
  <si>
    <t>Larval weight day 15 (mg)</t>
  </si>
  <si>
    <r>
      <t>Plant (</t>
    </r>
    <r>
      <rPr>
        <b/>
        <i/>
        <sz val="11"/>
        <color theme="1"/>
        <rFont val="Calibri"/>
        <family val="2"/>
        <scheme val="minor"/>
      </rPr>
      <t>Lolium multiflorum</t>
    </r>
    <r>
      <rPr>
        <b/>
        <sz val="11"/>
        <color theme="1"/>
        <rFont val="Calibri"/>
        <family val="2"/>
        <scheme val="minor"/>
      </rPr>
      <t>)</t>
    </r>
  </si>
  <si>
    <r>
      <t>Insect (</t>
    </r>
    <r>
      <rPr>
        <b/>
        <i/>
        <sz val="11"/>
        <color theme="1"/>
        <rFont val="Calibri"/>
        <family val="2"/>
        <scheme val="minor"/>
      </rPr>
      <t>Spodoptera frugiperda</t>
    </r>
    <r>
      <rPr>
        <b/>
        <sz val="11"/>
        <color theme="1"/>
        <rFont val="Calibri"/>
        <family val="2"/>
        <scheme val="minor"/>
      </rPr>
      <t>)</t>
    </r>
  </si>
  <si>
    <t>Endophyte</t>
  </si>
  <si>
    <t xml:space="preserve">SA (ng g-1 DW) time 1 </t>
  </si>
  <si>
    <t>SA (ng g-1 DW) time 2</t>
  </si>
  <si>
    <t xml:space="preserve">JA (ng g-1 DW) time 1 </t>
  </si>
  <si>
    <t xml:space="preserve">JA (ng g-1 DW) time 2 </t>
  </si>
  <si>
    <t xml:space="preserve">total lolines (µg g-1 DW) time 1 </t>
  </si>
  <si>
    <t>total lolines (µg g-1 DW) time 2</t>
  </si>
  <si>
    <t xml:space="preserve">NANL (µg g-1 DW) time 1 </t>
  </si>
  <si>
    <t xml:space="preserve">NANL (µg g-1 DW) time 2 </t>
  </si>
  <si>
    <t xml:space="preserve">NFL (µg g-1 DW) time 1 </t>
  </si>
  <si>
    <t xml:space="preserve">NFL (µg g-1 DW) time 2 </t>
  </si>
</sst>
</file>

<file path=xl/styles.xml><?xml version="1.0" encoding="utf-8"?>
<styleSheet xmlns="http://schemas.openxmlformats.org/spreadsheetml/2006/main">
  <numFmts count="1">
    <numFmt numFmtId="164" formatCode="d/m/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164" fontId="0" fillId="0" borderId="5" xfId="0" applyNumberForma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10" xfId="0" applyFill="1" applyBorder="1"/>
    <xf numFmtId="0" fontId="0" fillId="0" borderId="11" xfId="0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0" fillId="0" borderId="5" xfId="0" applyFill="1" applyBorder="1"/>
    <xf numFmtId="0" fontId="0" fillId="0" borderId="6" xfId="0" applyFill="1" applyBorder="1"/>
    <xf numFmtId="164" fontId="0" fillId="0" borderId="4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9"/>
  <sheetViews>
    <sheetView tabSelected="1" zoomScale="60" zoomScaleNormal="60" workbookViewId="0">
      <selection activeCell="J3" sqref="J3"/>
    </sheetView>
  </sheetViews>
  <sheetFormatPr baseColWidth="10" defaultRowHeight="15"/>
  <cols>
    <col min="1" max="1" width="2.5703125" customWidth="1"/>
  </cols>
  <sheetData>
    <row r="2" spans="1:24">
      <c r="B2" s="20" t="s">
        <v>31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28" t="s">
        <v>32</v>
      </c>
      <c r="S2" s="29"/>
      <c r="T2" s="30"/>
      <c r="U2" s="30"/>
      <c r="V2" s="30"/>
      <c r="W2" s="30"/>
      <c r="X2" s="31"/>
    </row>
    <row r="3" spans="1:24" ht="60">
      <c r="B3" s="3" t="s">
        <v>0</v>
      </c>
      <c r="C3" s="4" t="s">
        <v>33</v>
      </c>
      <c r="D3" s="4" t="s">
        <v>25</v>
      </c>
      <c r="E3" s="4" t="s">
        <v>34</v>
      </c>
      <c r="F3" s="4" t="s">
        <v>35</v>
      </c>
      <c r="G3" s="4" t="s">
        <v>36</v>
      </c>
      <c r="H3" s="4" t="s">
        <v>37</v>
      </c>
      <c r="I3" s="4" t="s">
        <v>38</v>
      </c>
      <c r="J3" s="4" t="s">
        <v>39</v>
      </c>
      <c r="K3" s="4" t="s">
        <v>40</v>
      </c>
      <c r="L3" s="4" t="s">
        <v>41</v>
      </c>
      <c r="M3" s="4" t="s">
        <v>42</v>
      </c>
      <c r="N3" s="4" t="s">
        <v>43</v>
      </c>
      <c r="O3" s="4" t="s">
        <v>26</v>
      </c>
      <c r="P3" s="4" t="s">
        <v>27</v>
      </c>
      <c r="Q3" s="7" t="s">
        <v>28</v>
      </c>
      <c r="R3" s="32" t="s">
        <v>29</v>
      </c>
      <c r="S3" s="24" t="s">
        <v>30</v>
      </c>
      <c r="T3" s="24" t="s">
        <v>18</v>
      </c>
      <c r="U3" s="24" t="s">
        <v>17</v>
      </c>
      <c r="V3" s="24" t="s">
        <v>19</v>
      </c>
      <c r="W3" s="24" t="s">
        <v>20</v>
      </c>
      <c r="X3" s="33" t="s">
        <v>21</v>
      </c>
    </row>
    <row r="4" spans="1:24">
      <c r="B4" s="3">
        <v>6</v>
      </c>
      <c r="C4" s="4" t="s">
        <v>8</v>
      </c>
      <c r="D4" s="4" t="s">
        <v>23</v>
      </c>
      <c r="E4" s="5">
        <v>61.357603538473633</v>
      </c>
      <c r="F4" s="5">
        <v>44.667007626701164</v>
      </c>
      <c r="G4" s="5">
        <v>1359.3529554621998</v>
      </c>
      <c r="H4" s="5">
        <v>1529.5965713097246</v>
      </c>
      <c r="I4" s="4"/>
      <c r="J4" s="17"/>
      <c r="K4" s="5"/>
      <c r="L4" s="5"/>
      <c r="M4" s="5"/>
      <c r="N4" s="5"/>
      <c r="O4" s="4">
        <v>31.59</v>
      </c>
      <c r="P4" s="4">
        <v>7.25</v>
      </c>
      <c r="Q4" s="7">
        <v>30</v>
      </c>
      <c r="R4" s="21">
        <v>15.2</v>
      </c>
      <c r="S4" s="21">
        <v>418.4</v>
      </c>
      <c r="T4" s="21">
        <v>222.20000000000002</v>
      </c>
      <c r="U4" s="21">
        <v>97.3</v>
      </c>
      <c r="V4" s="21">
        <v>23</v>
      </c>
      <c r="W4" s="21">
        <v>28</v>
      </c>
      <c r="X4" s="22">
        <v>51</v>
      </c>
    </row>
    <row r="5" spans="1:24">
      <c r="B5" s="8">
        <v>12</v>
      </c>
      <c r="C5" s="9" t="s">
        <v>8</v>
      </c>
      <c r="D5" s="9" t="s">
        <v>23</v>
      </c>
      <c r="E5" s="10">
        <v>93.439637125991169</v>
      </c>
      <c r="F5" s="10">
        <v>100.29741022218708</v>
      </c>
      <c r="G5" s="10">
        <v>2184.3964500371389</v>
      </c>
      <c r="H5" s="10">
        <v>1032.4980426494164</v>
      </c>
      <c r="I5" s="9"/>
      <c r="J5" s="18"/>
      <c r="K5" s="10"/>
      <c r="L5" s="10"/>
      <c r="M5" s="10"/>
      <c r="N5" s="10"/>
      <c r="O5" s="9">
        <v>13.44</v>
      </c>
      <c r="P5" s="9">
        <v>5.44</v>
      </c>
      <c r="Q5" s="12">
        <v>35</v>
      </c>
      <c r="R5" s="23">
        <v>13.899999999999999</v>
      </c>
      <c r="S5" s="23">
        <v>387.90000000000003</v>
      </c>
      <c r="T5" s="23">
        <v>243.4</v>
      </c>
      <c r="U5" s="23"/>
      <c r="V5" s="23">
        <v>25</v>
      </c>
      <c r="W5" s="23"/>
      <c r="X5" s="25"/>
    </row>
    <row r="6" spans="1:24">
      <c r="B6" s="8">
        <v>16</v>
      </c>
      <c r="C6" s="9" t="s">
        <v>8</v>
      </c>
      <c r="D6" s="9" t="s">
        <v>23</v>
      </c>
      <c r="E6" s="10">
        <v>66.732420143049069</v>
      </c>
      <c r="F6" s="10">
        <v>46.762442957095111</v>
      </c>
      <c r="G6" s="10">
        <v>1877.8438243792343</v>
      </c>
      <c r="H6" s="10">
        <v>1215.3450710713007</v>
      </c>
      <c r="I6" s="9"/>
      <c r="J6" s="18"/>
      <c r="K6" s="10"/>
      <c r="L6" s="10"/>
      <c r="M6" s="10"/>
      <c r="N6" s="10"/>
      <c r="O6" s="9">
        <v>25.92</v>
      </c>
      <c r="P6" s="9">
        <v>5.18</v>
      </c>
      <c r="Q6" s="12">
        <v>24</v>
      </c>
      <c r="R6" s="23">
        <v>10.5</v>
      </c>
      <c r="S6" s="23">
        <v>240.1</v>
      </c>
      <c r="T6" s="23">
        <v>255.6</v>
      </c>
      <c r="U6" s="23"/>
      <c r="V6" s="23">
        <v>23</v>
      </c>
      <c r="W6" s="23"/>
      <c r="X6" s="25"/>
    </row>
    <row r="7" spans="1:24">
      <c r="B7" s="8">
        <v>18</v>
      </c>
      <c r="C7" s="9" t="s">
        <v>8</v>
      </c>
      <c r="D7" s="9" t="s">
        <v>23</v>
      </c>
      <c r="E7" s="10">
        <v>33.135163394851958</v>
      </c>
      <c r="F7" s="10">
        <v>51.364776486233978</v>
      </c>
      <c r="G7" s="10">
        <v>2085.4696405323998</v>
      </c>
      <c r="H7" s="10">
        <v>1740.1438490232376</v>
      </c>
      <c r="I7" s="9"/>
      <c r="J7" s="18"/>
      <c r="K7" s="10"/>
      <c r="L7" s="10"/>
      <c r="M7" s="10"/>
      <c r="N7" s="10"/>
      <c r="O7" s="9">
        <v>7.52</v>
      </c>
      <c r="P7" s="9">
        <v>3.52</v>
      </c>
      <c r="Q7" s="12">
        <v>27</v>
      </c>
      <c r="R7" s="23">
        <v>11.2</v>
      </c>
      <c r="S7" s="23">
        <v>308.5</v>
      </c>
      <c r="T7" s="23">
        <v>257.79999999999995</v>
      </c>
      <c r="U7" s="23">
        <v>127.40000000000002</v>
      </c>
      <c r="V7" s="23">
        <v>25</v>
      </c>
      <c r="W7" s="23">
        <v>28</v>
      </c>
      <c r="X7" s="25">
        <v>53</v>
      </c>
    </row>
    <row r="8" spans="1:24">
      <c r="B8" s="8">
        <v>30</v>
      </c>
      <c r="C8" s="9" t="s">
        <v>8</v>
      </c>
      <c r="D8" s="9" t="s">
        <v>23</v>
      </c>
      <c r="E8" s="10">
        <v>50.638240002078128</v>
      </c>
      <c r="F8" s="10">
        <v>61.677581930042351</v>
      </c>
      <c r="G8" s="10">
        <v>1698.7843774663197</v>
      </c>
      <c r="H8" s="10">
        <v>1541.1762446294597</v>
      </c>
      <c r="I8" s="9"/>
      <c r="J8" s="18"/>
      <c r="K8" s="10"/>
      <c r="L8" s="10"/>
      <c r="M8" s="10"/>
      <c r="N8" s="10"/>
      <c r="O8" s="9">
        <v>24.65</v>
      </c>
      <c r="P8" s="9">
        <v>7.79</v>
      </c>
      <c r="Q8" s="12">
        <v>33</v>
      </c>
      <c r="R8" s="23">
        <v>8.4</v>
      </c>
      <c r="S8" s="23">
        <v>337.2</v>
      </c>
      <c r="T8" s="23">
        <v>248.4</v>
      </c>
      <c r="U8" s="23">
        <v>118.8</v>
      </c>
      <c r="V8" s="23">
        <v>25</v>
      </c>
      <c r="W8" s="23">
        <v>26</v>
      </c>
      <c r="X8" s="25">
        <v>51</v>
      </c>
    </row>
    <row r="9" spans="1:24">
      <c r="B9" s="8">
        <v>36</v>
      </c>
      <c r="C9" s="9" t="s">
        <v>8</v>
      </c>
      <c r="D9" s="9" t="s">
        <v>23</v>
      </c>
      <c r="E9" s="10">
        <v>87.883542973642676</v>
      </c>
      <c r="F9" s="10">
        <v>125.62513492812215</v>
      </c>
      <c r="G9" s="10">
        <v>1796.2971963041125</v>
      </c>
      <c r="H9" s="10">
        <v>1033.8171528855762</v>
      </c>
      <c r="I9" s="9"/>
      <c r="J9" s="18"/>
      <c r="K9" s="10"/>
      <c r="L9" s="10"/>
      <c r="M9" s="10"/>
      <c r="N9" s="10"/>
      <c r="O9" s="9">
        <v>11.95</v>
      </c>
      <c r="P9" s="9">
        <v>5.6</v>
      </c>
      <c r="Q9" s="12">
        <v>38</v>
      </c>
      <c r="R9" s="23">
        <v>8.8000000000000007</v>
      </c>
      <c r="S9" s="23">
        <v>352.6</v>
      </c>
      <c r="T9" s="23">
        <v>209.79999999999998</v>
      </c>
      <c r="U9" s="23">
        <v>85.2</v>
      </c>
      <c r="V9" s="23">
        <v>23</v>
      </c>
      <c r="W9" s="23">
        <v>30</v>
      </c>
      <c r="X9" s="25">
        <v>53</v>
      </c>
    </row>
    <row r="10" spans="1:24">
      <c r="B10" s="8">
        <v>42</v>
      </c>
      <c r="C10" s="9" t="s">
        <v>8</v>
      </c>
      <c r="D10" s="9" t="s">
        <v>23</v>
      </c>
      <c r="E10" s="10">
        <v>37.065655819997133</v>
      </c>
      <c r="F10" s="10">
        <v>78.503143399856157</v>
      </c>
      <c r="G10" s="10">
        <v>2218.0770610431632</v>
      </c>
      <c r="H10" s="10">
        <v>2196.0870404878424</v>
      </c>
      <c r="I10" s="9"/>
      <c r="J10" s="18"/>
      <c r="K10" s="10"/>
      <c r="L10" s="10"/>
      <c r="M10" s="10"/>
      <c r="N10" s="10"/>
      <c r="O10" s="9">
        <v>12</v>
      </c>
      <c r="P10" s="9">
        <v>4.47</v>
      </c>
      <c r="Q10" s="12">
        <v>27</v>
      </c>
      <c r="R10" s="23">
        <v>13.4</v>
      </c>
      <c r="S10" s="23">
        <v>559</v>
      </c>
      <c r="T10" s="23">
        <v>274.8</v>
      </c>
      <c r="U10" s="23">
        <v>118.6</v>
      </c>
      <c r="V10" s="23">
        <v>23</v>
      </c>
      <c r="W10" s="23">
        <v>28</v>
      </c>
      <c r="X10" s="25">
        <v>51</v>
      </c>
    </row>
    <row r="11" spans="1:24">
      <c r="A11" t="s">
        <v>22</v>
      </c>
      <c r="B11" s="8">
        <v>44</v>
      </c>
      <c r="C11" s="9" t="s">
        <v>8</v>
      </c>
      <c r="D11" s="9" t="s">
        <v>23</v>
      </c>
      <c r="E11" s="10">
        <v>53.201534346029</v>
      </c>
      <c r="F11" s="10">
        <v>72.517366574879489</v>
      </c>
      <c r="G11" s="10">
        <v>1855.9685784119613</v>
      </c>
      <c r="H11" s="10">
        <v>1573.7544617580536</v>
      </c>
      <c r="I11" s="9"/>
      <c r="J11" s="18"/>
      <c r="K11" s="10"/>
      <c r="L11" s="10"/>
      <c r="M11" s="10"/>
      <c r="N11" s="10"/>
      <c r="O11" s="9">
        <v>24.41</v>
      </c>
      <c r="P11" s="9">
        <v>7.1</v>
      </c>
      <c r="Q11" s="12">
        <v>26</v>
      </c>
      <c r="R11" s="23">
        <v>9.4</v>
      </c>
      <c r="S11" s="23">
        <v>466</v>
      </c>
      <c r="T11" s="23">
        <v>264.40000000000003</v>
      </c>
      <c r="U11" s="23">
        <v>126.2</v>
      </c>
      <c r="V11" s="23">
        <v>25</v>
      </c>
      <c r="W11" s="23">
        <v>24</v>
      </c>
      <c r="X11" s="25">
        <v>49</v>
      </c>
    </row>
    <row r="12" spans="1:24">
      <c r="B12" s="8">
        <v>46</v>
      </c>
      <c r="C12" s="9" t="s">
        <v>8</v>
      </c>
      <c r="D12" s="9" t="s">
        <v>23</v>
      </c>
      <c r="E12" s="10">
        <v>39.458151922843214</v>
      </c>
      <c r="F12" s="10">
        <v>59.081791398858861</v>
      </c>
      <c r="G12" s="10">
        <v>2008.4619255104155</v>
      </c>
      <c r="H12" s="10">
        <v>1432.3655263998012</v>
      </c>
      <c r="I12" s="9"/>
      <c r="J12" s="18"/>
      <c r="K12" s="10"/>
      <c r="L12" s="10"/>
      <c r="M12" s="10"/>
      <c r="N12" s="10"/>
      <c r="O12" s="9">
        <v>20.010000000000002</v>
      </c>
      <c r="P12" s="9">
        <v>4.7300000000000004</v>
      </c>
      <c r="Q12" s="12">
        <v>30</v>
      </c>
      <c r="R12" s="23">
        <v>10.9</v>
      </c>
      <c r="S12" s="23">
        <v>448.7</v>
      </c>
      <c r="T12" s="23">
        <v>250.8</v>
      </c>
      <c r="U12" s="23"/>
      <c r="V12" s="23">
        <v>23</v>
      </c>
      <c r="W12" s="23"/>
      <c r="X12" s="25"/>
    </row>
    <row r="13" spans="1:24">
      <c r="B13" s="3">
        <v>1</v>
      </c>
      <c r="C13" s="4" t="s">
        <v>4</v>
      </c>
      <c r="D13" s="4" t="s">
        <v>23</v>
      </c>
      <c r="E13" s="5">
        <v>31.230670315958527</v>
      </c>
      <c r="F13" s="5">
        <v>43.495362839336643</v>
      </c>
      <c r="G13" s="5">
        <v>1587.5607651170033</v>
      </c>
      <c r="H13" s="5">
        <v>1464.4444134918265</v>
      </c>
      <c r="I13" s="5">
        <v>1241.914</v>
      </c>
      <c r="J13" s="5">
        <v>645.42999999999995</v>
      </c>
      <c r="K13" s="6">
        <v>315.84199999999998</v>
      </c>
      <c r="L13" s="6">
        <v>146.196</v>
      </c>
      <c r="M13" s="6">
        <v>926.072</v>
      </c>
      <c r="N13" s="6">
        <v>499.23399999999998</v>
      </c>
      <c r="O13" s="4">
        <v>30.17</v>
      </c>
      <c r="P13" s="4">
        <v>8.57</v>
      </c>
      <c r="Q13" s="7">
        <v>28</v>
      </c>
      <c r="R13" s="21">
        <v>14.5</v>
      </c>
      <c r="S13" s="21">
        <v>245.4</v>
      </c>
      <c r="T13" s="21">
        <v>257.79999999999995</v>
      </c>
      <c r="U13" s="21">
        <v>125.2</v>
      </c>
      <c r="V13" s="21">
        <v>28</v>
      </c>
      <c r="W13" s="21">
        <v>28</v>
      </c>
      <c r="X13" s="22">
        <v>56</v>
      </c>
    </row>
    <row r="14" spans="1:24">
      <c r="B14" s="8">
        <v>3</v>
      </c>
      <c r="C14" s="9" t="s">
        <v>4</v>
      </c>
      <c r="D14" s="9" t="s">
        <v>23</v>
      </c>
      <c r="E14" s="10">
        <v>31.507162624745547</v>
      </c>
      <c r="F14" s="10">
        <v>42.092501384908893</v>
      </c>
      <c r="G14" s="10">
        <v>1454.0669341641956</v>
      </c>
      <c r="H14" s="10">
        <v>1258.328806165601</v>
      </c>
      <c r="I14" s="10">
        <v>603.59100000000001</v>
      </c>
      <c r="J14" s="10">
        <v>303.94200000000001</v>
      </c>
      <c r="K14" s="11">
        <v>116.97799999999999</v>
      </c>
      <c r="L14" s="11">
        <v>65.168999999999997</v>
      </c>
      <c r="M14" s="11">
        <v>486.613</v>
      </c>
      <c r="N14" s="11">
        <v>238.773</v>
      </c>
      <c r="O14" s="9">
        <v>25.08</v>
      </c>
      <c r="P14" s="9">
        <v>6.22</v>
      </c>
      <c r="Q14" s="12">
        <v>31</v>
      </c>
      <c r="R14" s="23">
        <v>14.7</v>
      </c>
      <c r="S14" s="23">
        <v>373.3</v>
      </c>
      <c r="T14" s="23">
        <v>277.2</v>
      </c>
      <c r="U14" s="23">
        <v>137.30000000000001</v>
      </c>
      <c r="V14" s="23">
        <v>25</v>
      </c>
      <c r="W14" s="23">
        <v>30</v>
      </c>
      <c r="X14" s="25">
        <v>55</v>
      </c>
    </row>
    <row r="15" spans="1:24">
      <c r="B15" s="8">
        <v>5</v>
      </c>
      <c r="C15" s="9" t="s">
        <v>4</v>
      </c>
      <c r="D15" s="9" t="s">
        <v>23</v>
      </c>
      <c r="E15" s="10">
        <v>34.890812680111289</v>
      </c>
      <c r="F15" s="10">
        <v>35.451352060207647</v>
      </c>
      <c r="G15" s="10">
        <v>1209.2751153104325</v>
      </c>
      <c r="H15" s="10">
        <v>869.71426670722474</v>
      </c>
      <c r="I15" s="10">
        <v>1050.6289999999999</v>
      </c>
      <c r="J15" s="10">
        <v>540.60900000000004</v>
      </c>
      <c r="K15" s="11">
        <v>246.43299999999999</v>
      </c>
      <c r="L15" s="11">
        <v>148.119</v>
      </c>
      <c r="M15" s="11">
        <v>804.19600000000003</v>
      </c>
      <c r="N15" s="11">
        <v>392.49</v>
      </c>
      <c r="O15" s="9">
        <v>29.33</v>
      </c>
      <c r="P15" s="9">
        <v>7.5</v>
      </c>
      <c r="Q15" s="12">
        <v>33</v>
      </c>
      <c r="R15" s="23">
        <v>19.7</v>
      </c>
      <c r="S15" s="23">
        <v>393.2</v>
      </c>
      <c r="T15" s="23">
        <v>221.8</v>
      </c>
      <c r="U15" s="23">
        <v>115.1</v>
      </c>
      <c r="V15" s="23">
        <v>25</v>
      </c>
      <c r="W15" s="23">
        <v>28</v>
      </c>
      <c r="X15" s="25">
        <v>53</v>
      </c>
    </row>
    <row r="16" spans="1:24">
      <c r="B16" s="8">
        <v>7</v>
      </c>
      <c r="C16" s="9" t="s">
        <v>4</v>
      </c>
      <c r="D16" s="9" t="s">
        <v>23</v>
      </c>
      <c r="E16" s="10">
        <v>24.491282312300324</v>
      </c>
      <c r="F16" s="10">
        <v>62.646066569633049</v>
      </c>
      <c r="G16" s="10">
        <v>1748.1027983656593</v>
      </c>
      <c r="H16" s="10">
        <v>1391.3267157564471</v>
      </c>
      <c r="I16" s="10">
        <v>729.7170000000001</v>
      </c>
      <c r="J16" s="10">
        <v>233.06299999999999</v>
      </c>
      <c r="K16" s="11">
        <v>163.85300000000001</v>
      </c>
      <c r="L16" s="11">
        <v>50.323999999999998</v>
      </c>
      <c r="M16" s="11">
        <v>565.86400000000003</v>
      </c>
      <c r="N16" s="11">
        <v>182.739</v>
      </c>
      <c r="O16" s="9">
        <v>19.86</v>
      </c>
      <c r="P16" s="9">
        <v>5.5</v>
      </c>
      <c r="Q16" s="12">
        <v>32</v>
      </c>
      <c r="R16" s="23">
        <v>10</v>
      </c>
      <c r="S16" s="23">
        <v>360.70000000000005</v>
      </c>
      <c r="T16" s="23">
        <v>201.7</v>
      </c>
      <c r="U16" s="23"/>
      <c r="V16" s="23">
        <v>25</v>
      </c>
      <c r="W16" s="23"/>
      <c r="X16" s="25"/>
    </row>
    <row r="17" spans="2:24">
      <c r="B17" s="8">
        <v>9</v>
      </c>
      <c r="C17" s="9" t="s">
        <v>4</v>
      </c>
      <c r="D17" s="9" t="s">
        <v>23</v>
      </c>
      <c r="E17" s="10">
        <v>30.69596277446237</v>
      </c>
      <c r="F17" s="10">
        <v>65.29550035566335</v>
      </c>
      <c r="G17" s="10">
        <v>2059.6645205818668</v>
      </c>
      <c r="H17" s="10">
        <v>1685.9186645247933</v>
      </c>
      <c r="I17" s="10">
        <v>360.40200000000004</v>
      </c>
      <c r="J17" s="10">
        <v>473.017</v>
      </c>
      <c r="K17" s="11">
        <v>92.784999999999997</v>
      </c>
      <c r="L17" s="11">
        <v>142.72800000000001</v>
      </c>
      <c r="M17" s="11">
        <v>267.61700000000002</v>
      </c>
      <c r="N17" s="11">
        <v>330.28899999999999</v>
      </c>
      <c r="O17" s="9">
        <v>23.25</v>
      </c>
      <c r="P17" s="9">
        <v>5.85</v>
      </c>
      <c r="Q17" s="12">
        <v>38</v>
      </c>
      <c r="R17" s="23">
        <v>12</v>
      </c>
      <c r="S17" s="23">
        <v>177.2</v>
      </c>
      <c r="T17" s="23">
        <v>250.8</v>
      </c>
      <c r="U17" s="23">
        <v>50</v>
      </c>
      <c r="V17" s="23">
        <v>33</v>
      </c>
      <c r="W17" s="23">
        <v>28</v>
      </c>
      <c r="X17" s="25">
        <v>61</v>
      </c>
    </row>
    <row r="18" spans="2:24">
      <c r="B18" s="8">
        <v>11</v>
      </c>
      <c r="C18" s="9" t="s">
        <v>4</v>
      </c>
      <c r="D18" s="9" t="s">
        <v>23</v>
      </c>
      <c r="E18" s="10">
        <v>24.865982137807286</v>
      </c>
      <c r="F18" s="10">
        <v>58.417622349633959</v>
      </c>
      <c r="G18" s="10">
        <v>1184.2801184031541</v>
      </c>
      <c r="H18" s="10">
        <v>1174.7180576473263</v>
      </c>
      <c r="I18" s="10">
        <v>1997.0509999999999</v>
      </c>
      <c r="J18" s="10">
        <v>1825.181</v>
      </c>
      <c r="K18" s="11">
        <v>377.74099999999999</v>
      </c>
      <c r="L18" s="11">
        <v>447.24</v>
      </c>
      <c r="M18" s="11">
        <v>1619.31</v>
      </c>
      <c r="N18" s="11">
        <v>1377.941</v>
      </c>
      <c r="O18" s="9">
        <v>26.21</v>
      </c>
      <c r="P18" s="9">
        <v>6.59</v>
      </c>
      <c r="Q18" s="12">
        <v>41</v>
      </c>
      <c r="R18" s="23">
        <v>17.100000000000001</v>
      </c>
      <c r="S18" s="23">
        <v>357.70000000000005</v>
      </c>
      <c r="T18" s="23">
        <v>241.2</v>
      </c>
      <c r="U18" s="23"/>
      <c r="V18" s="23">
        <v>25</v>
      </c>
      <c r="W18" s="23"/>
      <c r="X18" s="25"/>
    </row>
    <row r="19" spans="2:24">
      <c r="B19" s="8">
        <v>13</v>
      </c>
      <c r="C19" s="9" t="s">
        <v>4</v>
      </c>
      <c r="D19" s="9" t="s">
        <v>23</v>
      </c>
      <c r="E19" s="10">
        <v>29.371689275801849</v>
      </c>
      <c r="F19" s="10">
        <v>86.691128977795174</v>
      </c>
      <c r="G19" s="10">
        <v>1097.5618131838728</v>
      </c>
      <c r="H19" s="10">
        <v>1619.5862397374574</v>
      </c>
      <c r="I19" s="10">
        <v>630.90800000000002</v>
      </c>
      <c r="J19" s="10">
        <v>728.73699999999997</v>
      </c>
      <c r="K19" s="11">
        <v>145.65</v>
      </c>
      <c r="L19" s="11">
        <v>183.501</v>
      </c>
      <c r="M19" s="11">
        <v>485.25799999999998</v>
      </c>
      <c r="N19" s="11">
        <v>545.23599999999999</v>
      </c>
      <c r="O19" s="9">
        <v>26.16</v>
      </c>
      <c r="P19" s="9">
        <v>5.42</v>
      </c>
      <c r="Q19" s="12">
        <v>29</v>
      </c>
      <c r="R19" s="23">
        <v>11.1</v>
      </c>
      <c r="S19" s="23">
        <v>255.4</v>
      </c>
      <c r="T19" s="23">
        <v>282.8</v>
      </c>
      <c r="U19" s="23"/>
      <c r="V19" s="23">
        <v>28</v>
      </c>
      <c r="W19" s="23"/>
      <c r="X19" s="25"/>
    </row>
    <row r="20" spans="2:24">
      <c r="B20" s="8">
        <v>91</v>
      </c>
      <c r="C20" s="9" t="s">
        <v>4</v>
      </c>
      <c r="D20" s="9" t="s">
        <v>23</v>
      </c>
      <c r="E20" s="10">
        <v>28.71732226912162</v>
      </c>
      <c r="F20" s="10">
        <v>43.34776552472006</v>
      </c>
      <c r="G20" s="10">
        <v>1372.7190493340759</v>
      </c>
      <c r="H20" s="10">
        <v>1184.7579709627137</v>
      </c>
      <c r="I20" s="10">
        <v>116.5</v>
      </c>
      <c r="J20" s="10">
        <v>53.932000000000002</v>
      </c>
      <c r="K20" s="11">
        <v>12</v>
      </c>
      <c r="L20" s="11">
        <v>0</v>
      </c>
      <c r="M20" s="11">
        <v>105.129</v>
      </c>
      <c r="N20" s="11">
        <v>53.932000000000002</v>
      </c>
      <c r="O20" s="9">
        <v>25.85</v>
      </c>
      <c r="P20" s="9">
        <v>7.21</v>
      </c>
      <c r="Q20" s="12">
        <v>40</v>
      </c>
      <c r="R20" s="23">
        <v>14.6</v>
      </c>
      <c r="S20" s="23">
        <v>446.2</v>
      </c>
      <c r="T20" s="23">
        <v>190.1</v>
      </c>
      <c r="U20" s="23">
        <v>113.3</v>
      </c>
      <c r="V20" s="23">
        <v>25</v>
      </c>
      <c r="W20" s="23">
        <v>28</v>
      </c>
      <c r="X20" s="25">
        <v>53</v>
      </c>
    </row>
    <row r="21" spans="2:24">
      <c r="B21" s="8">
        <v>21</v>
      </c>
      <c r="C21" s="9" t="s">
        <v>4</v>
      </c>
      <c r="D21" s="9" t="s">
        <v>23</v>
      </c>
      <c r="E21" s="10">
        <v>15.906758491425252</v>
      </c>
      <c r="F21" s="10">
        <v>40.752984906769434</v>
      </c>
      <c r="G21" s="10">
        <v>1301.623551034364</v>
      </c>
      <c r="H21" s="10">
        <v>1444.2610767430294</v>
      </c>
      <c r="I21" s="10">
        <v>651.60599999999999</v>
      </c>
      <c r="J21" s="10">
        <v>448.851</v>
      </c>
      <c r="K21" s="11">
        <v>141.923</v>
      </c>
      <c r="L21" s="11">
        <v>113.88800000000001</v>
      </c>
      <c r="M21" s="11">
        <v>509.68299999999999</v>
      </c>
      <c r="N21" s="11">
        <v>334.96300000000002</v>
      </c>
      <c r="O21" s="9">
        <v>36.590000000000003</v>
      </c>
      <c r="P21" s="9">
        <v>8.9</v>
      </c>
      <c r="Q21" s="12">
        <v>39</v>
      </c>
      <c r="R21" s="23">
        <v>8</v>
      </c>
      <c r="S21" s="23">
        <v>154.4</v>
      </c>
      <c r="T21" s="23">
        <v>213.60000000000002</v>
      </c>
      <c r="U21" s="23"/>
      <c r="V21" s="23">
        <v>30</v>
      </c>
      <c r="W21" s="23"/>
      <c r="X21" s="25"/>
    </row>
    <row r="22" spans="2:24">
      <c r="B22" s="3">
        <v>84</v>
      </c>
      <c r="C22" s="4" t="s">
        <v>8</v>
      </c>
      <c r="D22" s="4" t="s">
        <v>24</v>
      </c>
      <c r="E22" s="5">
        <v>70.661177192755204</v>
      </c>
      <c r="F22" s="5">
        <v>79.153099280716262</v>
      </c>
      <c r="G22" s="5">
        <v>5866.5473894283359</v>
      </c>
      <c r="H22" s="5">
        <v>2128.4647407854068</v>
      </c>
      <c r="I22" s="4"/>
      <c r="J22" s="17"/>
      <c r="K22" s="5"/>
      <c r="L22" s="5"/>
      <c r="M22" s="5"/>
      <c r="N22" s="5"/>
      <c r="O22" s="4">
        <v>19.190000000000001</v>
      </c>
      <c r="P22" s="4">
        <v>5.63</v>
      </c>
      <c r="Q22" s="7">
        <v>30</v>
      </c>
      <c r="R22" s="21">
        <v>8.8000000000000007</v>
      </c>
      <c r="S22" s="21">
        <v>502.90000000000003</v>
      </c>
      <c r="T22" s="21">
        <v>216.70000000000002</v>
      </c>
      <c r="U22" s="21">
        <v>100.8</v>
      </c>
      <c r="V22" s="21">
        <v>25</v>
      </c>
      <c r="W22" s="21">
        <v>28</v>
      </c>
      <c r="X22" s="22">
        <v>53</v>
      </c>
    </row>
    <row r="23" spans="2:24">
      <c r="B23" s="8">
        <v>92</v>
      </c>
      <c r="C23" s="9" t="s">
        <v>8</v>
      </c>
      <c r="D23" s="9" t="s">
        <v>24</v>
      </c>
      <c r="E23" s="10">
        <v>56.794767552978136</v>
      </c>
      <c r="F23" s="10">
        <v>66.216684553603386</v>
      </c>
      <c r="G23" s="10">
        <v>5419.8635655942544</v>
      </c>
      <c r="H23" s="10">
        <v>1684.8081916295532</v>
      </c>
      <c r="I23" s="9"/>
      <c r="J23" s="18"/>
      <c r="K23" s="10"/>
      <c r="L23" s="10"/>
      <c r="M23" s="10"/>
      <c r="N23" s="10"/>
      <c r="O23" s="9">
        <v>23.39</v>
      </c>
      <c r="P23" s="9">
        <v>6.64</v>
      </c>
      <c r="Q23" s="12">
        <v>24</v>
      </c>
      <c r="R23" s="23">
        <v>9.5</v>
      </c>
      <c r="S23" s="23">
        <v>314.59999999999997</v>
      </c>
      <c r="T23" s="23">
        <v>206.9</v>
      </c>
      <c r="U23" s="23"/>
      <c r="V23" s="23">
        <v>25</v>
      </c>
      <c r="W23" s="23"/>
      <c r="X23" s="25"/>
    </row>
    <row r="24" spans="2:24">
      <c r="B24" s="8">
        <v>98</v>
      </c>
      <c r="C24" s="9" t="s">
        <v>8</v>
      </c>
      <c r="D24" s="9" t="s">
        <v>24</v>
      </c>
      <c r="E24" s="10">
        <v>47.515115219277796</v>
      </c>
      <c r="F24" s="10">
        <v>89.239807850168788</v>
      </c>
      <c r="G24" s="10">
        <v>5814.8256478811491</v>
      </c>
      <c r="H24" s="10">
        <v>2187.7383390608779</v>
      </c>
      <c r="I24" s="9"/>
      <c r="J24" s="18"/>
      <c r="K24" s="10"/>
      <c r="L24" s="10"/>
      <c r="M24" s="10"/>
      <c r="N24" s="10"/>
      <c r="O24" s="9">
        <v>18.16</v>
      </c>
      <c r="P24" s="9">
        <v>8.7100000000000009</v>
      </c>
      <c r="Q24" s="12">
        <v>27</v>
      </c>
      <c r="R24" s="23">
        <v>15.6</v>
      </c>
      <c r="S24" s="23">
        <v>300</v>
      </c>
      <c r="T24" s="23">
        <v>232.4</v>
      </c>
      <c r="U24" s="23"/>
      <c r="V24" s="23">
        <v>28</v>
      </c>
      <c r="W24" s="23"/>
      <c r="X24" s="25"/>
    </row>
    <row r="25" spans="2:24">
      <c r="B25" s="8">
        <v>100</v>
      </c>
      <c r="C25" s="9" t="s">
        <v>8</v>
      </c>
      <c r="D25" s="9" t="s">
        <v>24</v>
      </c>
      <c r="E25" s="10">
        <v>62.919199221774178</v>
      </c>
      <c r="F25" s="10">
        <v>81.84378551620695</v>
      </c>
      <c r="G25" s="10">
        <v>5666.7669583500592</v>
      </c>
      <c r="H25" s="10">
        <v>424.21025664805342</v>
      </c>
      <c r="I25" s="9"/>
      <c r="J25" s="18"/>
      <c r="K25" s="10"/>
      <c r="L25" s="10"/>
      <c r="M25" s="10"/>
      <c r="N25" s="10"/>
      <c r="O25" s="9">
        <v>11.43</v>
      </c>
      <c r="P25" s="9">
        <v>5.56</v>
      </c>
      <c r="Q25" s="12">
        <v>29</v>
      </c>
      <c r="R25" s="23">
        <v>18.8</v>
      </c>
      <c r="S25" s="23">
        <v>600.9</v>
      </c>
      <c r="T25" s="23">
        <v>210.7</v>
      </c>
      <c r="U25" s="23">
        <v>128.30000000000001</v>
      </c>
      <c r="V25" s="23">
        <v>21</v>
      </c>
      <c r="W25" s="23">
        <v>30</v>
      </c>
      <c r="X25" s="25">
        <v>51</v>
      </c>
    </row>
    <row r="26" spans="2:24">
      <c r="B26" s="8">
        <v>104</v>
      </c>
      <c r="C26" s="9" t="s">
        <v>8</v>
      </c>
      <c r="D26" s="9" t="s">
        <v>24</v>
      </c>
      <c r="E26" s="10">
        <v>43.338016534624551</v>
      </c>
      <c r="F26" s="10">
        <v>87.265775871105745</v>
      </c>
      <c r="G26" s="10">
        <v>5098</v>
      </c>
      <c r="H26" s="10">
        <v>832.07378936500538</v>
      </c>
      <c r="I26" s="9"/>
      <c r="J26" s="18"/>
      <c r="K26" s="10"/>
      <c r="L26" s="10"/>
      <c r="M26" s="10"/>
      <c r="N26" s="10"/>
      <c r="O26" s="9">
        <v>15.71</v>
      </c>
      <c r="P26" s="9">
        <v>7.17</v>
      </c>
      <c r="Q26" s="12">
        <v>25</v>
      </c>
      <c r="R26" s="23">
        <v>12.8</v>
      </c>
      <c r="S26" s="23">
        <v>282.60000000000002</v>
      </c>
      <c r="T26" s="23">
        <v>223.39999999999998</v>
      </c>
      <c r="U26" s="23"/>
      <c r="V26" s="23">
        <v>23</v>
      </c>
      <c r="W26" s="23"/>
      <c r="X26" s="25"/>
    </row>
    <row r="27" spans="2:24">
      <c r="B27" s="8">
        <v>116</v>
      </c>
      <c r="C27" s="9" t="s">
        <v>8</v>
      </c>
      <c r="D27" s="9" t="s">
        <v>24</v>
      </c>
      <c r="E27" s="10">
        <v>36.909184322982568</v>
      </c>
      <c r="F27" s="10">
        <v>94.979920268722751</v>
      </c>
      <c r="G27" s="10">
        <v>3511.3021524591873</v>
      </c>
      <c r="H27" s="10">
        <v>1038.5707523315411</v>
      </c>
      <c r="I27" s="9"/>
      <c r="J27" s="18"/>
      <c r="K27" s="10"/>
      <c r="L27" s="10"/>
      <c r="M27" s="10"/>
      <c r="N27" s="10"/>
      <c r="O27" s="9">
        <v>22.22</v>
      </c>
      <c r="P27" s="9">
        <v>7.32</v>
      </c>
      <c r="Q27" s="12">
        <v>31</v>
      </c>
      <c r="R27" s="23">
        <v>6.8</v>
      </c>
      <c r="S27" s="23">
        <v>247.29999999999998</v>
      </c>
      <c r="T27" s="23">
        <v>206.7</v>
      </c>
      <c r="U27" s="23">
        <v>84.7</v>
      </c>
      <c r="V27" s="23">
        <v>28</v>
      </c>
      <c r="W27" s="23">
        <v>28</v>
      </c>
      <c r="X27" s="25">
        <v>56</v>
      </c>
    </row>
    <row r="28" spans="2:24">
      <c r="B28" s="8">
        <v>124</v>
      </c>
      <c r="C28" s="9" t="s">
        <v>8</v>
      </c>
      <c r="D28" s="9" t="s">
        <v>24</v>
      </c>
      <c r="E28" s="10">
        <v>54.31829070522398</v>
      </c>
      <c r="F28" s="10">
        <v>95.377531170733803</v>
      </c>
      <c r="G28" s="10">
        <v>3657.6820749968088</v>
      </c>
      <c r="H28" s="10">
        <v>815.08084537526327</v>
      </c>
      <c r="I28" s="9"/>
      <c r="J28" s="18"/>
      <c r="K28" s="10"/>
      <c r="L28" s="10"/>
      <c r="M28" s="10"/>
      <c r="N28" s="10"/>
      <c r="O28" s="9">
        <v>18.45</v>
      </c>
      <c r="P28" s="9">
        <v>4.71</v>
      </c>
      <c r="Q28" s="12">
        <v>27</v>
      </c>
      <c r="R28" s="23">
        <v>9.4</v>
      </c>
      <c r="S28" s="23">
        <v>433.90000000000003</v>
      </c>
      <c r="T28" s="23">
        <v>209.7</v>
      </c>
      <c r="U28" s="23"/>
      <c r="V28" s="23">
        <v>23</v>
      </c>
      <c r="W28" s="23"/>
      <c r="X28" s="25"/>
    </row>
    <row r="29" spans="2:24">
      <c r="B29" s="8">
        <v>126</v>
      </c>
      <c r="C29" s="9" t="s">
        <v>8</v>
      </c>
      <c r="D29" s="9" t="s">
        <v>24</v>
      </c>
      <c r="E29" s="10">
        <v>51.31234732173462</v>
      </c>
      <c r="F29" s="10">
        <v>87.462928538302961</v>
      </c>
      <c r="G29" s="10">
        <v>3192.0436372123695</v>
      </c>
      <c r="H29" s="10">
        <v>929.06184818996587</v>
      </c>
      <c r="I29" s="9"/>
      <c r="J29" s="18"/>
      <c r="K29" s="10"/>
      <c r="L29" s="10"/>
      <c r="M29" s="10"/>
      <c r="N29" s="10"/>
      <c r="O29" s="9">
        <v>15.05</v>
      </c>
      <c r="P29" s="9">
        <v>3.85</v>
      </c>
      <c r="Q29" s="12">
        <v>33</v>
      </c>
      <c r="R29" s="23">
        <v>6</v>
      </c>
      <c r="S29" s="23">
        <v>244.60000000000002</v>
      </c>
      <c r="T29" s="23">
        <v>182.4</v>
      </c>
      <c r="U29" s="23"/>
      <c r="V29" s="23">
        <v>28</v>
      </c>
      <c r="W29" s="23"/>
      <c r="X29" s="25"/>
    </row>
    <row r="30" spans="2:24">
      <c r="B30" s="13">
        <v>128</v>
      </c>
      <c r="C30" s="14" t="s">
        <v>8</v>
      </c>
      <c r="D30" s="14" t="s">
        <v>24</v>
      </c>
      <c r="E30" s="15">
        <v>56.776965881816466</v>
      </c>
      <c r="F30" s="15">
        <v>85.368041599071688</v>
      </c>
      <c r="G30" s="15">
        <v>4794.5040327014767</v>
      </c>
      <c r="H30" s="15">
        <v>1252.3583084025668</v>
      </c>
      <c r="I30" s="14"/>
      <c r="J30" s="15"/>
      <c r="K30" s="15"/>
      <c r="L30" s="15"/>
      <c r="M30" s="15"/>
      <c r="N30" s="15"/>
      <c r="O30" s="14">
        <v>25.14</v>
      </c>
      <c r="P30" s="14">
        <v>5.21</v>
      </c>
      <c r="Q30" s="16">
        <v>29</v>
      </c>
      <c r="R30" s="26">
        <v>7.1000000000000005</v>
      </c>
      <c r="S30" s="26">
        <v>340.7</v>
      </c>
      <c r="T30" s="26">
        <v>283.3</v>
      </c>
      <c r="U30" s="26">
        <v>134</v>
      </c>
      <c r="V30" s="26">
        <v>28</v>
      </c>
      <c r="W30" s="26">
        <v>28</v>
      </c>
      <c r="X30" s="27">
        <v>56</v>
      </c>
    </row>
    <row r="31" spans="2:24">
      <c r="B31" s="3">
        <v>55</v>
      </c>
      <c r="C31" s="4" t="s">
        <v>4</v>
      </c>
      <c r="D31" s="4" t="s">
        <v>24</v>
      </c>
      <c r="E31" s="5">
        <v>38.62265446135541</v>
      </c>
      <c r="F31" s="5">
        <v>66.293151690148122</v>
      </c>
      <c r="G31" s="5">
        <v>4459.2184646523829</v>
      </c>
      <c r="H31" s="5">
        <v>1230.6213812831163</v>
      </c>
      <c r="I31" s="5">
        <v>61.015000000000001</v>
      </c>
      <c r="J31" s="5">
        <v>142.66499999999999</v>
      </c>
      <c r="K31" s="6">
        <v>0</v>
      </c>
      <c r="L31" s="6">
        <v>30.216999999999999</v>
      </c>
      <c r="M31" s="6">
        <v>61.015000000000001</v>
      </c>
      <c r="N31" s="6">
        <v>112.44799999999999</v>
      </c>
      <c r="O31" s="4">
        <v>29.61</v>
      </c>
      <c r="P31" s="4">
        <v>8.6300000000000008</v>
      </c>
      <c r="Q31" s="7">
        <v>36</v>
      </c>
      <c r="R31" s="21">
        <v>15.6</v>
      </c>
      <c r="S31" s="21">
        <v>475.5</v>
      </c>
      <c r="T31" s="21">
        <v>196.3</v>
      </c>
      <c r="U31" s="21"/>
      <c r="V31" s="21">
        <v>21</v>
      </c>
      <c r="W31" s="21"/>
      <c r="X31" s="22"/>
    </row>
    <row r="32" spans="2:24">
      <c r="B32" s="8">
        <v>59</v>
      </c>
      <c r="C32" s="9" t="s">
        <v>4</v>
      </c>
      <c r="D32" s="9" t="s">
        <v>24</v>
      </c>
      <c r="E32" s="10">
        <v>26.865338512453079</v>
      </c>
      <c r="F32" s="10">
        <v>65.804111903088781</v>
      </c>
      <c r="G32" s="10">
        <v>4352.1929965429481</v>
      </c>
      <c r="H32" s="10">
        <v>2255.5258792385048</v>
      </c>
      <c r="I32" s="10">
        <v>266.66200000000003</v>
      </c>
      <c r="J32" s="10">
        <v>557.73599999999999</v>
      </c>
      <c r="K32" s="11">
        <v>65.947000000000003</v>
      </c>
      <c r="L32" s="11">
        <v>133.256</v>
      </c>
      <c r="M32" s="11">
        <v>200.715</v>
      </c>
      <c r="N32" s="11">
        <v>424.48</v>
      </c>
      <c r="O32" s="9">
        <v>14.6</v>
      </c>
      <c r="P32" s="9">
        <v>3.97</v>
      </c>
      <c r="Q32" s="12">
        <v>33</v>
      </c>
      <c r="R32" s="23">
        <v>14.5</v>
      </c>
      <c r="S32" s="23">
        <v>606.70000000000005</v>
      </c>
      <c r="T32" s="23">
        <v>270</v>
      </c>
      <c r="U32" s="23">
        <v>128.89999999999998</v>
      </c>
      <c r="V32" s="23">
        <v>23</v>
      </c>
      <c r="W32" s="23">
        <v>30</v>
      </c>
      <c r="X32" s="25">
        <v>53</v>
      </c>
    </row>
    <row r="33" spans="2:24">
      <c r="B33" s="8">
        <v>63</v>
      </c>
      <c r="C33" s="9" t="s">
        <v>4</v>
      </c>
      <c r="D33" s="9" t="s">
        <v>24</v>
      </c>
      <c r="E33" s="10">
        <v>33.276400068352316</v>
      </c>
      <c r="F33" s="10">
        <v>58.185428809219275</v>
      </c>
      <c r="G33" s="10">
        <v>4912.1506554823654</v>
      </c>
      <c r="H33" s="10">
        <v>1399.4263925833286</v>
      </c>
      <c r="I33" s="10">
        <v>248.78700000000001</v>
      </c>
      <c r="J33" s="10">
        <v>194.471</v>
      </c>
      <c r="K33" s="11">
        <v>79.376000000000005</v>
      </c>
      <c r="L33" s="11">
        <v>54.328000000000003</v>
      </c>
      <c r="M33" s="11">
        <v>169.411</v>
      </c>
      <c r="N33" s="11">
        <v>140.143</v>
      </c>
      <c r="O33" s="9">
        <v>34.049999999999997</v>
      </c>
      <c r="P33" s="9">
        <v>8.85</v>
      </c>
      <c r="Q33" s="12">
        <v>46</v>
      </c>
      <c r="R33" s="23">
        <v>17</v>
      </c>
      <c r="S33" s="23">
        <v>561.69999999999993</v>
      </c>
      <c r="T33" s="23">
        <v>240</v>
      </c>
      <c r="U33" s="23"/>
      <c r="V33" s="23">
        <v>23</v>
      </c>
      <c r="W33" s="23"/>
      <c r="X33" s="25"/>
    </row>
    <row r="34" spans="2:24">
      <c r="B34" s="8">
        <v>65</v>
      </c>
      <c r="C34" s="9" t="s">
        <v>4</v>
      </c>
      <c r="D34" s="9" t="s">
        <v>24</v>
      </c>
      <c r="E34" s="10">
        <v>22.96089748129198</v>
      </c>
      <c r="F34" s="10">
        <v>63.228237500736277</v>
      </c>
      <c r="G34" s="10">
        <v>4325.5541078912847</v>
      </c>
      <c r="H34" s="10">
        <v>1332.431460017061</v>
      </c>
      <c r="I34" s="10">
        <v>15.711</v>
      </c>
      <c r="J34" s="10">
        <v>15.802</v>
      </c>
      <c r="K34" s="11">
        <v>0</v>
      </c>
      <c r="L34" s="11">
        <v>0</v>
      </c>
      <c r="M34" s="11">
        <v>16</v>
      </c>
      <c r="N34" s="11">
        <v>16</v>
      </c>
      <c r="O34" s="9">
        <v>11.73</v>
      </c>
      <c r="P34" s="9">
        <v>5.19</v>
      </c>
      <c r="Q34" s="12">
        <v>42</v>
      </c>
      <c r="R34" s="23">
        <v>14.1</v>
      </c>
      <c r="S34" s="23">
        <v>474.1</v>
      </c>
      <c r="T34" s="23">
        <v>250.5</v>
      </c>
      <c r="U34" s="23">
        <v>115</v>
      </c>
      <c r="V34" s="23">
        <v>23</v>
      </c>
      <c r="W34" s="23">
        <v>26</v>
      </c>
      <c r="X34" s="25">
        <v>49</v>
      </c>
    </row>
    <row r="35" spans="2:24">
      <c r="B35" s="8">
        <v>67</v>
      </c>
      <c r="C35" s="9" t="s">
        <v>4</v>
      </c>
      <c r="D35" s="9" t="s">
        <v>24</v>
      </c>
      <c r="E35" s="10">
        <v>31.70722892044785</v>
      </c>
      <c r="F35" s="10">
        <v>35.758843876132644</v>
      </c>
      <c r="G35" s="10">
        <v>5268.1650852824851</v>
      </c>
      <c r="H35" s="10">
        <v>1742.5409881619655</v>
      </c>
      <c r="I35" s="10">
        <v>198.90899999999999</v>
      </c>
      <c r="J35" s="10">
        <v>158.44899999999998</v>
      </c>
      <c r="K35" s="11">
        <v>42.642000000000003</v>
      </c>
      <c r="L35" s="11">
        <v>57.732999999999997</v>
      </c>
      <c r="M35" s="11">
        <v>156.267</v>
      </c>
      <c r="N35" s="11">
        <v>100.71599999999999</v>
      </c>
      <c r="O35" s="9">
        <v>25.42</v>
      </c>
      <c r="P35" s="9">
        <v>8.14</v>
      </c>
      <c r="Q35" s="12">
        <v>29</v>
      </c>
      <c r="R35" s="23">
        <v>14.200000000000001</v>
      </c>
      <c r="S35" s="23">
        <v>656.5</v>
      </c>
      <c r="T35" s="23">
        <v>270.3</v>
      </c>
      <c r="U35" s="23">
        <v>123.2</v>
      </c>
      <c r="V35" s="23">
        <v>23</v>
      </c>
      <c r="W35" s="23">
        <v>28</v>
      </c>
      <c r="X35" s="25">
        <v>51</v>
      </c>
    </row>
    <row r="36" spans="2:24">
      <c r="B36" s="8">
        <v>69</v>
      </c>
      <c r="C36" s="9" t="s">
        <v>4</v>
      </c>
      <c r="D36" s="9" t="s">
        <v>24</v>
      </c>
      <c r="E36" s="10">
        <v>32.351663959088334</v>
      </c>
      <c r="F36" s="10">
        <v>45.049996605520228</v>
      </c>
      <c r="G36" s="10">
        <v>4552.5065062302492</v>
      </c>
      <c r="H36" s="10">
        <v>1246.6029148199846</v>
      </c>
      <c r="I36" s="10">
        <v>499.97199999999998</v>
      </c>
      <c r="J36" s="10">
        <v>20.527999999999999</v>
      </c>
      <c r="K36" s="11">
        <v>124.09</v>
      </c>
      <c r="L36" s="11">
        <v>0</v>
      </c>
      <c r="M36" s="11">
        <v>375.88200000000001</v>
      </c>
      <c r="N36" s="11">
        <v>21</v>
      </c>
      <c r="O36" s="9">
        <v>23.06</v>
      </c>
      <c r="P36" s="9">
        <v>5.77</v>
      </c>
      <c r="Q36" s="12">
        <v>30</v>
      </c>
      <c r="R36" s="23">
        <v>14.1</v>
      </c>
      <c r="S36" s="23">
        <v>504</v>
      </c>
      <c r="T36" s="23">
        <v>240.79999999999998</v>
      </c>
      <c r="U36" s="23">
        <v>116.6</v>
      </c>
      <c r="V36" s="23">
        <v>23</v>
      </c>
      <c r="W36" s="23">
        <v>26</v>
      </c>
      <c r="X36" s="25">
        <v>49</v>
      </c>
    </row>
    <row r="37" spans="2:24">
      <c r="B37" s="8">
        <v>83</v>
      </c>
      <c r="C37" s="9" t="s">
        <v>4</v>
      </c>
      <c r="D37" s="9" t="s">
        <v>24</v>
      </c>
      <c r="E37" s="10">
        <v>23.904527777124159</v>
      </c>
      <c r="F37" s="10">
        <v>52.80243407731578</v>
      </c>
      <c r="G37" s="10">
        <v>3779.0711465935078</v>
      </c>
      <c r="H37" s="10">
        <v>2403.562071591351</v>
      </c>
      <c r="I37" s="10">
        <v>416.12799999999999</v>
      </c>
      <c r="J37" s="10">
        <v>402.48599999999999</v>
      </c>
      <c r="K37" s="11">
        <v>89.323999999999998</v>
      </c>
      <c r="L37" s="11">
        <v>66.150999999999996</v>
      </c>
      <c r="M37" s="11">
        <v>326.80399999999997</v>
      </c>
      <c r="N37" s="11">
        <v>336.33499999999998</v>
      </c>
      <c r="O37" s="9">
        <v>30.97</v>
      </c>
      <c r="P37" s="9">
        <v>8.4700000000000006</v>
      </c>
      <c r="Q37" s="12">
        <v>35</v>
      </c>
      <c r="R37" s="23">
        <v>9.7000000000000011</v>
      </c>
      <c r="S37" s="23">
        <v>556.79999999999995</v>
      </c>
      <c r="T37" s="23"/>
      <c r="U37" s="23"/>
      <c r="V37" s="23"/>
      <c r="W37" s="23"/>
      <c r="X37" s="25"/>
    </row>
    <row r="38" spans="2:24">
      <c r="B38" s="8">
        <v>95</v>
      </c>
      <c r="C38" s="9" t="s">
        <v>4</v>
      </c>
      <c r="D38" s="9" t="s">
        <v>24</v>
      </c>
      <c r="E38" s="10">
        <v>40.527591679262201</v>
      </c>
      <c r="F38" s="10">
        <v>53.519282141047675</v>
      </c>
      <c r="G38" s="10">
        <v>5000.2042004656723</v>
      </c>
      <c r="H38" s="10">
        <v>976.63445880341385</v>
      </c>
      <c r="I38" s="10">
        <v>672.32500000000005</v>
      </c>
      <c r="J38" s="10">
        <v>533.02499999999998</v>
      </c>
      <c r="K38" s="11">
        <v>180.56100000000001</v>
      </c>
      <c r="L38" s="11">
        <v>107.907</v>
      </c>
      <c r="M38" s="11">
        <v>491.76400000000001</v>
      </c>
      <c r="N38" s="11">
        <v>425.11799999999999</v>
      </c>
      <c r="O38" s="9">
        <v>29.98</v>
      </c>
      <c r="P38" s="9">
        <v>6.39</v>
      </c>
      <c r="Q38" s="12">
        <v>29</v>
      </c>
      <c r="R38" s="23">
        <v>14</v>
      </c>
      <c r="S38" s="23">
        <v>462.9</v>
      </c>
      <c r="T38" s="23">
        <v>254.9</v>
      </c>
      <c r="U38" s="23">
        <v>129.80000000000001</v>
      </c>
      <c r="V38" s="23">
        <v>25</v>
      </c>
      <c r="W38" s="23">
        <v>28</v>
      </c>
      <c r="X38" s="25">
        <v>53</v>
      </c>
    </row>
    <row r="39" spans="2:24">
      <c r="B39" s="13">
        <v>127</v>
      </c>
      <c r="C39" s="14" t="s">
        <v>4</v>
      </c>
      <c r="D39" s="14" t="s">
        <v>24</v>
      </c>
      <c r="E39" s="15">
        <v>45.535358124837494</v>
      </c>
      <c r="F39" s="15">
        <v>33.120835893454178</v>
      </c>
      <c r="G39" s="15">
        <v>4660.5708505622169</v>
      </c>
      <c r="H39" s="15">
        <v>1437.1488092881345</v>
      </c>
      <c r="I39" s="15">
        <v>703.55099999999993</v>
      </c>
      <c r="J39" s="15">
        <v>378.161</v>
      </c>
      <c r="K39" s="34">
        <v>226.73599999999999</v>
      </c>
      <c r="L39" s="34">
        <v>80.522000000000006</v>
      </c>
      <c r="M39" s="34">
        <v>476.815</v>
      </c>
      <c r="N39" s="34">
        <v>297.63900000000001</v>
      </c>
      <c r="O39" s="14">
        <v>27.58</v>
      </c>
      <c r="P39" s="14">
        <v>7.5</v>
      </c>
      <c r="Q39" s="16">
        <v>45</v>
      </c>
      <c r="R39" s="26">
        <v>15</v>
      </c>
      <c r="S39" s="26">
        <v>473</v>
      </c>
      <c r="T39" s="26"/>
      <c r="U39" s="26"/>
      <c r="V39" s="26"/>
      <c r="W39" s="26"/>
      <c r="X39" s="27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K29" sqref="K29:K37"/>
    </sheetView>
  </sheetViews>
  <sheetFormatPr baseColWidth="10" defaultRowHeight="15"/>
  <sheetData>
    <row r="1" spans="1:11" ht="30">
      <c r="A1" s="1" t="s">
        <v>1</v>
      </c>
      <c r="B1" s="1" t="s">
        <v>2</v>
      </c>
      <c r="C1" s="2" t="s">
        <v>3</v>
      </c>
      <c r="G1" t="s">
        <v>9</v>
      </c>
      <c r="H1" t="s">
        <v>10</v>
      </c>
      <c r="I1" t="s">
        <v>11</v>
      </c>
      <c r="J1" t="s">
        <v>16</v>
      </c>
    </row>
    <row r="2" spans="1:11">
      <c r="A2" s="4" t="s">
        <v>4</v>
      </c>
      <c r="B2" s="4" t="s">
        <v>5</v>
      </c>
      <c r="C2" s="4">
        <v>0.24540000000000001</v>
      </c>
      <c r="D2">
        <f>C2*1000</f>
        <v>245.4</v>
      </c>
      <c r="G2">
        <v>1</v>
      </c>
      <c r="H2" t="s">
        <v>12</v>
      </c>
      <c r="I2" t="s">
        <v>13</v>
      </c>
      <c r="J2">
        <v>0.25779999999999997</v>
      </c>
      <c r="K2">
        <f>J2*1000</f>
        <v>257.79999999999995</v>
      </c>
    </row>
    <row r="3" spans="1:11">
      <c r="A3" s="9" t="s">
        <v>4</v>
      </c>
      <c r="B3" s="9" t="s">
        <v>5</v>
      </c>
      <c r="C3" s="9">
        <v>0.37330000000000002</v>
      </c>
      <c r="D3">
        <f t="shared" ref="D3:D56" si="0">C3*1000</f>
        <v>373.3</v>
      </c>
      <c r="G3">
        <v>3</v>
      </c>
      <c r="H3" t="s">
        <v>12</v>
      </c>
      <c r="I3" t="s">
        <v>13</v>
      </c>
      <c r="J3">
        <v>0.2772</v>
      </c>
      <c r="K3">
        <f t="shared" ref="K3:K37" si="1">J3*1000</f>
        <v>277.2</v>
      </c>
    </row>
    <row r="4" spans="1:11">
      <c r="A4" s="9" t="s">
        <v>4</v>
      </c>
      <c r="B4" s="9" t="s">
        <v>5</v>
      </c>
      <c r="C4" s="9">
        <v>0.39319999999999999</v>
      </c>
      <c r="D4">
        <f t="shared" si="0"/>
        <v>393.2</v>
      </c>
      <c r="G4">
        <v>5</v>
      </c>
      <c r="H4" t="s">
        <v>12</v>
      </c>
      <c r="I4" t="s">
        <v>13</v>
      </c>
      <c r="J4">
        <v>0.2218</v>
      </c>
      <c r="K4">
        <f t="shared" si="1"/>
        <v>221.8</v>
      </c>
    </row>
    <row r="5" spans="1:11">
      <c r="A5" s="9" t="s">
        <v>4</v>
      </c>
      <c r="B5" s="9" t="s">
        <v>5</v>
      </c>
      <c r="C5" s="9">
        <v>0.36070000000000002</v>
      </c>
      <c r="D5">
        <f t="shared" si="0"/>
        <v>360.70000000000005</v>
      </c>
      <c r="G5">
        <v>7</v>
      </c>
      <c r="H5" t="s">
        <v>12</v>
      </c>
      <c r="I5" t="s">
        <v>13</v>
      </c>
      <c r="J5">
        <v>0.20169999999999999</v>
      </c>
      <c r="K5">
        <f t="shared" si="1"/>
        <v>201.7</v>
      </c>
    </row>
    <row r="6" spans="1:11">
      <c r="A6" s="9" t="s">
        <v>4</v>
      </c>
      <c r="B6" s="9" t="s">
        <v>5</v>
      </c>
      <c r="C6" s="9">
        <v>0.1772</v>
      </c>
      <c r="D6">
        <f t="shared" si="0"/>
        <v>177.2</v>
      </c>
      <c r="G6">
        <v>9</v>
      </c>
      <c r="H6" t="s">
        <v>12</v>
      </c>
      <c r="I6" t="s">
        <v>13</v>
      </c>
      <c r="J6">
        <v>0.25080000000000002</v>
      </c>
      <c r="K6">
        <f t="shared" si="1"/>
        <v>250.8</v>
      </c>
    </row>
    <row r="7" spans="1:11">
      <c r="A7" s="9" t="s">
        <v>4</v>
      </c>
      <c r="B7" s="9" t="s">
        <v>5</v>
      </c>
      <c r="C7" s="9">
        <v>0.35770000000000002</v>
      </c>
      <c r="D7">
        <f t="shared" si="0"/>
        <v>357.70000000000005</v>
      </c>
      <c r="G7">
        <v>11</v>
      </c>
      <c r="H7" t="s">
        <v>12</v>
      </c>
      <c r="I7" t="s">
        <v>13</v>
      </c>
      <c r="J7">
        <v>0.2412</v>
      </c>
      <c r="K7">
        <f t="shared" si="1"/>
        <v>241.2</v>
      </c>
    </row>
    <row r="8" spans="1:11">
      <c r="A8" s="9" t="s">
        <v>4</v>
      </c>
      <c r="B8" s="9" t="s">
        <v>5</v>
      </c>
      <c r="C8" s="9">
        <v>0.25540000000000002</v>
      </c>
      <c r="D8">
        <f t="shared" si="0"/>
        <v>255.4</v>
      </c>
      <c r="G8">
        <v>13</v>
      </c>
      <c r="H8" t="s">
        <v>12</v>
      </c>
      <c r="I8" t="s">
        <v>13</v>
      </c>
      <c r="J8">
        <v>0.2828</v>
      </c>
      <c r="K8">
        <f t="shared" si="1"/>
        <v>282.8</v>
      </c>
    </row>
    <row r="9" spans="1:11">
      <c r="A9" s="9" t="s">
        <v>4</v>
      </c>
      <c r="B9" s="9" t="s">
        <v>5</v>
      </c>
      <c r="C9" s="9">
        <v>0.44619999999999999</v>
      </c>
      <c r="D9">
        <f t="shared" si="0"/>
        <v>446.2</v>
      </c>
      <c r="G9">
        <v>91</v>
      </c>
      <c r="H9" t="s">
        <v>12</v>
      </c>
      <c r="I9" t="s">
        <v>13</v>
      </c>
      <c r="J9">
        <v>0.19009999999999999</v>
      </c>
      <c r="K9">
        <f t="shared" si="1"/>
        <v>190.1</v>
      </c>
    </row>
    <row r="10" spans="1:11">
      <c r="A10" s="14" t="s">
        <v>4</v>
      </c>
      <c r="B10" s="14" t="s">
        <v>5</v>
      </c>
      <c r="C10" s="14">
        <v>0.15440000000000001</v>
      </c>
      <c r="D10">
        <f t="shared" si="0"/>
        <v>154.4</v>
      </c>
      <c r="G10">
        <v>21</v>
      </c>
      <c r="H10" t="s">
        <v>12</v>
      </c>
      <c r="I10" t="s">
        <v>13</v>
      </c>
      <c r="J10">
        <v>0.21360000000000001</v>
      </c>
      <c r="K10">
        <f t="shared" si="1"/>
        <v>213.60000000000002</v>
      </c>
    </row>
    <row r="11" spans="1:11">
      <c r="A11" s="4" t="s">
        <v>4</v>
      </c>
      <c r="B11" s="4" t="s">
        <v>6</v>
      </c>
      <c r="C11" s="4">
        <v>0.64100000000000001</v>
      </c>
      <c r="D11">
        <f t="shared" si="0"/>
        <v>641</v>
      </c>
      <c r="G11">
        <v>55</v>
      </c>
      <c r="H11" t="s">
        <v>12</v>
      </c>
      <c r="I11" t="s">
        <v>14</v>
      </c>
      <c r="J11">
        <v>0.27910000000000001</v>
      </c>
      <c r="K11">
        <f t="shared" si="1"/>
        <v>279.10000000000002</v>
      </c>
    </row>
    <row r="12" spans="1:11">
      <c r="A12" s="9" t="s">
        <v>4</v>
      </c>
      <c r="B12" s="9" t="s">
        <v>6</v>
      </c>
      <c r="C12" s="9">
        <v>0.39050000000000001</v>
      </c>
      <c r="D12">
        <f t="shared" si="0"/>
        <v>390.5</v>
      </c>
      <c r="G12">
        <v>59</v>
      </c>
      <c r="H12" t="s">
        <v>12</v>
      </c>
      <c r="I12" t="s">
        <v>14</v>
      </c>
      <c r="J12">
        <v>0.27</v>
      </c>
      <c r="K12">
        <f t="shared" si="1"/>
        <v>270</v>
      </c>
    </row>
    <row r="13" spans="1:11">
      <c r="A13" s="9" t="s">
        <v>4</v>
      </c>
      <c r="B13" s="9" t="s">
        <v>6</v>
      </c>
      <c r="C13" s="9">
        <v>0.24729999999999999</v>
      </c>
      <c r="D13">
        <f t="shared" si="0"/>
        <v>247.29999999999998</v>
      </c>
      <c r="G13">
        <v>63</v>
      </c>
      <c r="H13" t="s">
        <v>12</v>
      </c>
      <c r="I13" t="s">
        <v>14</v>
      </c>
      <c r="J13">
        <v>0.24</v>
      </c>
      <c r="K13">
        <f t="shared" si="1"/>
        <v>240</v>
      </c>
    </row>
    <row r="14" spans="1:11">
      <c r="A14" s="9" t="s">
        <v>4</v>
      </c>
      <c r="B14" s="9" t="s">
        <v>6</v>
      </c>
      <c r="C14" s="9">
        <v>0.19700000000000001</v>
      </c>
      <c r="D14">
        <f t="shared" si="0"/>
        <v>197</v>
      </c>
      <c r="G14">
        <v>65</v>
      </c>
      <c r="H14" t="s">
        <v>12</v>
      </c>
      <c r="I14" t="s">
        <v>14</v>
      </c>
      <c r="J14">
        <v>0.2505</v>
      </c>
      <c r="K14">
        <f t="shared" si="1"/>
        <v>250.5</v>
      </c>
    </row>
    <row r="15" spans="1:11">
      <c r="A15" s="9" t="s">
        <v>4</v>
      </c>
      <c r="B15" s="9" t="s">
        <v>6</v>
      </c>
      <c r="C15" s="9">
        <v>0.40789999999999998</v>
      </c>
      <c r="D15">
        <f t="shared" si="0"/>
        <v>407.9</v>
      </c>
      <c r="G15">
        <v>67</v>
      </c>
      <c r="H15" t="s">
        <v>12</v>
      </c>
      <c r="I15" t="s">
        <v>14</v>
      </c>
      <c r="J15">
        <v>0.27029999999999998</v>
      </c>
      <c r="K15">
        <f t="shared" si="1"/>
        <v>270.3</v>
      </c>
    </row>
    <row r="16" spans="1:11">
      <c r="A16" s="9" t="s">
        <v>4</v>
      </c>
      <c r="B16" s="9" t="s">
        <v>6</v>
      </c>
      <c r="C16" s="9">
        <v>0.65739999999999998</v>
      </c>
      <c r="D16">
        <f t="shared" si="0"/>
        <v>657.4</v>
      </c>
      <c r="G16">
        <v>69</v>
      </c>
      <c r="H16" t="s">
        <v>12</v>
      </c>
      <c r="I16" t="s">
        <v>14</v>
      </c>
      <c r="J16">
        <v>0.24079999999999999</v>
      </c>
      <c r="K16">
        <f t="shared" si="1"/>
        <v>240.79999999999998</v>
      </c>
    </row>
    <row r="17" spans="1:11">
      <c r="A17" s="9" t="s">
        <v>4</v>
      </c>
      <c r="B17" s="9" t="s">
        <v>6</v>
      </c>
      <c r="C17" s="9">
        <v>0.2908</v>
      </c>
      <c r="D17">
        <f t="shared" si="0"/>
        <v>290.8</v>
      </c>
      <c r="G17">
        <v>83</v>
      </c>
      <c r="H17" t="s">
        <v>12</v>
      </c>
      <c r="I17" t="s">
        <v>14</v>
      </c>
    </row>
    <row r="18" spans="1:11">
      <c r="A18" s="9" t="s">
        <v>4</v>
      </c>
      <c r="B18" s="9" t="s">
        <v>6</v>
      </c>
      <c r="C18" s="9"/>
      <c r="D18">
        <f t="shared" si="0"/>
        <v>0</v>
      </c>
      <c r="G18">
        <v>95</v>
      </c>
      <c r="H18" t="s">
        <v>12</v>
      </c>
      <c r="I18" t="s">
        <v>14</v>
      </c>
      <c r="J18">
        <v>0.25490000000000002</v>
      </c>
      <c r="K18">
        <f t="shared" si="1"/>
        <v>254.9</v>
      </c>
    </row>
    <row r="19" spans="1:11">
      <c r="A19" s="14" t="s">
        <v>4</v>
      </c>
      <c r="B19" s="14" t="s">
        <v>6</v>
      </c>
      <c r="C19" s="14">
        <v>0.47549999999999998</v>
      </c>
      <c r="D19">
        <f t="shared" si="0"/>
        <v>475.5</v>
      </c>
      <c r="G19">
        <v>127</v>
      </c>
      <c r="H19" t="s">
        <v>12</v>
      </c>
      <c r="I19" t="s">
        <v>14</v>
      </c>
    </row>
    <row r="20" spans="1:11">
      <c r="A20" s="4" t="s">
        <v>4</v>
      </c>
      <c r="B20" s="4" t="s">
        <v>7</v>
      </c>
      <c r="C20" s="19">
        <v>0.47549999999999998</v>
      </c>
      <c r="D20">
        <f t="shared" si="0"/>
        <v>475.5</v>
      </c>
      <c r="G20">
        <v>6</v>
      </c>
      <c r="H20" t="s">
        <v>15</v>
      </c>
      <c r="I20" t="s">
        <v>13</v>
      </c>
      <c r="J20">
        <v>0.22220000000000001</v>
      </c>
      <c r="K20">
        <f t="shared" si="1"/>
        <v>222.20000000000002</v>
      </c>
    </row>
    <row r="21" spans="1:11">
      <c r="A21" s="9" t="s">
        <v>4</v>
      </c>
      <c r="B21" s="9" t="s">
        <v>7</v>
      </c>
      <c r="C21" s="9">
        <v>0.60670000000000002</v>
      </c>
      <c r="D21">
        <f t="shared" si="0"/>
        <v>606.70000000000005</v>
      </c>
      <c r="G21">
        <v>12</v>
      </c>
      <c r="H21" t="s">
        <v>15</v>
      </c>
      <c r="I21" t="s">
        <v>13</v>
      </c>
      <c r="J21">
        <v>0.24340000000000001</v>
      </c>
      <c r="K21">
        <f t="shared" si="1"/>
        <v>243.4</v>
      </c>
    </row>
    <row r="22" spans="1:11">
      <c r="A22" s="9" t="s">
        <v>4</v>
      </c>
      <c r="B22" s="9" t="s">
        <v>7</v>
      </c>
      <c r="C22" s="9">
        <v>0.56169999999999998</v>
      </c>
      <c r="D22">
        <f t="shared" si="0"/>
        <v>561.69999999999993</v>
      </c>
      <c r="G22">
        <v>16</v>
      </c>
      <c r="H22" t="s">
        <v>15</v>
      </c>
      <c r="I22" t="s">
        <v>13</v>
      </c>
      <c r="J22">
        <v>0.25559999999999999</v>
      </c>
      <c r="K22">
        <f t="shared" si="1"/>
        <v>255.6</v>
      </c>
    </row>
    <row r="23" spans="1:11">
      <c r="A23" s="9" t="s">
        <v>4</v>
      </c>
      <c r="B23" s="9" t="s">
        <v>7</v>
      </c>
      <c r="C23" s="9">
        <v>0.47410000000000002</v>
      </c>
      <c r="D23">
        <f t="shared" si="0"/>
        <v>474.1</v>
      </c>
      <c r="G23">
        <v>18</v>
      </c>
      <c r="H23" t="s">
        <v>15</v>
      </c>
      <c r="I23" t="s">
        <v>13</v>
      </c>
      <c r="J23">
        <v>0.25779999999999997</v>
      </c>
      <c r="K23">
        <f t="shared" si="1"/>
        <v>257.79999999999995</v>
      </c>
    </row>
    <row r="24" spans="1:11">
      <c r="A24" s="9" t="s">
        <v>4</v>
      </c>
      <c r="B24" s="9" t="s">
        <v>7</v>
      </c>
      <c r="C24" s="9">
        <v>0.65649999999999997</v>
      </c>
      <c r="D24">
        <f t="shared" si="0"/>
        <v>656.5</v>
      </c>
      <c r="G24">
        <v>30</v>
      </c>
      <c r="H24" t="s">
        <v>15</v>
      </c>
      <c r="I24" t="s">
        <v>13</v>
      </c>
      <c r="J24">
        <v>0.24840000000000001</v>
      </c>
      <c r="K24">
        <f t="shared" si="1"/>
        <v>248.4</v>
      </c>
    </row>
    <row r="25" spans="1:11">
      <c r="A25" s="9" t="s">
        <v>4</v>
      </c>
      <c r="B25" s="9" t="s">
        <v>7</v>
      </c>
      <c r="C25" s="9">
        <v>0.504</v>
      </c>
      <c r="D25">
        <f t="shared" si="0"/>
        <v>504</v>
      </c>
      <c r="G25">
        <v>36</v>
      </c>
      <c r="H25" t="s">
        <v>15</v>
      </c>
      <c r="I25" t="s">
        <v>13</v>
      </c>
      <c r="J25">
        <v>0.20979999999999999</v>
      </c>
      <c r="K25">
        <f t="shared" si="1"/>
        <v>209.79999999999998</v>
      </c>
    </row>
    <row r="26" spans="1:11">
      <c r="A26" s="9" t="s">
        <v>4</v>
      </c>
      <c r="B26" s="9" t="s">
        <v>7</v>
      </c>
      <c r="C26" s="9">
        <v>0.55679999999999996</v>
      </c>
      <c r="D26">
        <f t="shared" si="0"/>
        <v>556.79999999999995</v>
      </c>
      <c r="G26">
        <v>42</v>
      </c>
      <c r="H26" t="s">
        <v>15</v>
      </c>
      <c r="I26" t="s">
        <v>13</v>
      </c>
      <c r="J26">
        <v>0.27479999999999999</v>
      </c>
      <c r="K26">
        <f t="shared" si="1"/>
        <v>274.8</v>
      </c>
    </row>
    <row r="27" spans="1:11">
      <c r="A27" s="9" t="s">
        <v>4</v>
      </c>
      <c r="B27" s="9" t="s">
        <v>7</v>
      </c>
      <c r="C27" s="9">
        <v>0.46289999999999998</v>
      </c>
      <c r="D27">
        <f t="shared" si="0"/>
        <v>462.9</v>
      </c>
      <c r="G27">
        <v>44</v>
      </c>
      <c r="H27" t="s">
        <v>15</v>
      </c>
      <c r="I27" t="s">
        <v>13</v>
      </c>
      <c r="J27">
        <v>0.26440000000000002</v>
      </c>
      <c r="K27">
        <f t="shared" si="1"/>
        <v>264.40000000000003</v>
      </c>
    </row>
    <row r="28" spans="1:11">
      <c r="A28" s="14" t="s">
        <v>4</v>
      </c>
      <c r="B28" s="14" t="s">
        <v>7</v>
      </c>
      <c r="C28" s="14">
        <v>0.47299999999999998</v>
      </c>
      <c r="D28">
        <f t="shared" si="0"/>
        <v>473</v>
      </c>
      <c r="G28">
        <v>46</v>
      </c>
      <c r="H28" t="s">
        <v>15</v>
      </c>
      <c r="I28" t="s">
        <v>13</v>
      </c>
      <c r="J28">
        <v>0.25080000000000002</v>
      </c>
      <c r="K28">
        <f t="shared" si="1"/>
        <v>250.8</v>
      </c>
    </row>
    <row r="29" spans="1:11">
      <c r="A29" s="4" t="s">
        <v>8</v>
      </c>
      <c r="B29" s="4" t="s">
        <v>5</v>
      </c>
      <c r="C29" s="4">
        <v>0.41839999999999999</v>
      </c>
      <c r="D29">
        <f t="shared" si="0"/>
        <v>418.4</v>
      </c>
      <c r="G29">
        <v>84</v>
      </c>
      <c r="H29" t="s">
        <v>15</v>
      </c>
      <c r="I29" t="s">
        <v>14</v>
      </c>
      <c r="J29">
        <v>0.2167</v>
      </c>
      <c r="K29">
        <f t="shared" si="1"/>
        <v>216.70000000000002</v>
      </c>
    </row>
    <row r="30" spans="1:11">
      <c r="A30" s="9" t="s">
        <v>8</v>
      </c>
      <c r="B30" s="9" t="s">
        <v>5</v>
      </c>
      <c r="C30" s="9">
        <v>0.38790000000000002</v>
      </c>
      <c r="D30">
        <f t="shared" si="0"/>
        <v>387.90000000000003</v>
      </c>
      <c r="G30">
        <v>92</v>
      </c>
      <c r="H30" t="s">
        <v>15</v>
      </c>
      <c r="I30" t="s">
        <v>14</v>
      </c>
      <c r="J30">
        <v>0.2069</v>
      </c>
      <c r="K30">
        <f t="shared" si="1"/>
        <v>206.9</v>
      </c>
    </row>
    <row r="31" spans="1:11">
      <c r="A31" s="9" t="s">
        <v>8</v>
      </c>
      <c r="B31" s="9" t="s">
        <v>5</v>
      </c>
      <c r="C31" s="9">
        <v>0.24010000000000001</v>
      </c>
      <c r="D31">
        <f t="shared" si="0"/>
        <v>240.1</v>
      </c>
      <c r="G31">
        <v>98</v>
      </c>
      <c r="H31" t="s">
        <v>15</v>
      </c>
      <c r="I31" t="s">
        <v>14</v>
      </c>
      <c r="J31">
        <v>0.2324</v>
      </c>
      <c r="K31">
        <f t="shared" si="1"/>
        <v>232.4</v>
      </c>
    </row>
    <row r="32" spans="1:11">
      <c r="A32" s="9" t="s">
        <v>8</v>
      </c>
      <c r="B32" s="9" t="s">
        <v>5</v>
      </c>
      <c r="C32" s="9">
        <v>0.3085</v>
      </c>
      <c r="D32">
        <f t="shared" si="0"/>
        <v>308.5</v>
      </c>
      <c r="G32">
        <v>100</v>
      </c>
      <c r="H32" t="s">
        <v>15</v>
      </c>
      <c r="I32" t="s">
        <v>14</v>
      </c>
      <c r="J32">
        <v>0.2107</v>
      </c>
      <c r="K32">
        <f t="shared" si="1"/>
        <v>210.7</v>
      </c>
    </row>
    <row r="33" spans="1:11">
      <c r="A33" s="9" t="s">
        <v>8</v>
      </c>
      <c r="B33" s="9" t="s">
        <v>5</v>
      </c>
      <c r="C33" s="9">
        <v>0.3372</v>
      </c>
      <c r="D33">
        <f t="shared" si="0"/>
        <v>337.2</v>
      </c>
      <c r="G33">
        <v>104</v>
      </c>
      <c r="H33" t="s">
        <v>15</v>
      </c>
      <c r="I33" t="s">
        <v>14</v>
      </c>
      <c r="J33">
        <v>0.22339999999999999</v>
      </c>
      <c r="K33">
        <f t="shared" si="1"/>
        <v>223.39999999999998</v>
      </c>
    </row>
    <row r="34" spans="1:11">
      <c r="A34" s="9" t="s">
        <v>8</v>
      </c>
      <c r="B34" s="9" t="s">
        <v>5</v>
      </c>
      <c r="C34" s="9">
        <v>0.35260000000000002</v>
      </c>
      <c r="D34">
        <f t="shared" si="0"/>
        <v>352.6</v>
      </c>
      <c r="G34">
        <v>116</v>
      </c>
      <c r="H34" t="s">
        <v>15</v>
      </c>
      <c r="I34" t="s">
        <v>14</v>
      </c>
      <c r="J34">
        <v>0.20669999999999999</v>
      </c>
      <c r="K34">
        <f t="shared" si="1"/>
        <v>206.7</v>
      </c>
    </row>
    <row r="35" spans="1:11">
      <c r="A35" s="9" t="s">
        <v>8</v>
      </c>
      <c r="B35" s="9" t="s">
        <v>5</v>
      </c>
      <c r="C35" s="9">
        <v>0.55900000000000005</v>
      </c>
      <c r="D35">
        <f t="shared" si="0"/>
        <v>559</v>
      </c>
      <c r="G35">
        <v>124</v>
      </c>
      <c r="H35" t="s">
        <v>15</v>
      </c>
      <c r="I35" t="s">
        <v>14</v>
      </c>
      <c r="J35">
        <v>0.2097</v>
      </c>
      <c r="K35">
        <f t="shared" si="1"/>
        <v>209.7</v>
      </c>
    </row>
    <row r="36" spans="1:11">
      <c r="A36" s="9" t="s">
        <v>8</v>
      </c>
      <c r="B36" s="9" t="s">
        <v>5</v>
      </c>
      <c r="C36" s="9">
        <v>0.46600000000000003</v>
      </c>
      <c r="D36">
        <f t="shared" si="0"/>
        <v>466</v>
      </c>
      <c r="G36">
        <v>126</v>
      </c>
      <c r="H36" t="s">
        <v>15</v>
      </c>
      <c r="I36" t="s">
        <v>14</v>
      </c>
      <c r="J36">
        <v>0.18240000000000001</v>
      </c>
      <c r="K36">
        <f t="shared" si="1"/>
        <v>182.4</v>
      </c>
    </row>
    <row r="37" spans="1:11">
      <c r="A37" s="14" t="s">
        <v>8</v>
      </c>
      <c r="B37" s="14" t="s">
        <v>5</v>
      </c>
      <c r="C37" s="14">
        <v>0.44869999999999999</v>
      </c>
      <c r="D37">
        <f t="shared" si="0"/>
        <v>448.7</v>
      </c>
      <c r="G37">
        <v>128</v>
      </c>
      <c r="H37" t="s">
        <v>15</v>
      </c>
      <c r="I37" t="s">
        <v>14</v>
      </c>
      <c r="J37">
        <v>0.2833</v>
      </c>
      <c r="K37">
        <f t="shared" si="1"/>
        <v>283.3</v>
      </c>
    </row>
    <row r="38" spans="1:11">
      <c r="A38" s="4" t="s">
        <v>8</v>
      </c>
      <c r="B38" s="4" t="s">
        <v>6</v>
      </c>
      <c r="C38" s="4">
        <v>0.32419999999999999</v>
      </c>
      <c r="D38">
        <f t="shared" si="0"/>
        <v>324.2</v>
      </c>
    </row>
    <row r="39" spans="1:11">
      <c r="A39" s="9" t="s">
        <v>8</v>
      </c>
      <c r="B39" s="9" t="s">
        <v>6</v>
      </c>
      <c r="C39" s="9">
        <v>0.31009999999999999</v>
      </c>
      <c r="D39">
        <f t="shared" si="0"/>
        <v>310.09999999999997</v>
      </c>
    </row>
    <row r="40" spans="1:11">
      <c r="A40" s="9" t="s">
        <v>8</v>
      </c>
      <c r="B40" s="9" t="s">
        <v>6</v>
      </c>
      <c r="C40" s="9">
        <v>0.24859999999999999</v>
      </c>
      <c r="D40">
        <f t="shared" si="0"/>
        <v>248.6</v>
      </c>
    </row>
    <row r="41" spans="1:11">
      <c r="A41" s="9" t="s">
        <v>8</v>
      </c>
      <c r="B41" s="9" t="s">
        <v>6</v>
      </c>
      <c r="C41" s="9">
        <v>0.52669999999999995</v>
      </c>
      <c r="D41">
        <f t="shared" si="0"/>
        <v>526.69999999999993</v>
      </c>
    </row>
    <row r="42" spans="1:11">
      <c r="A42" s="9" t="s">
        <v>8</v>
      </c>
      <c r="B42" s="9" t="s">
        <v>6</v>
      </c>
      <c r="C42" s="9">
        <v>0.41289999999999999</v>
      </c>
      <c r="D42">
        <f t="shared" si="0"/>
        <v>412.9</v>
      </c>
    </row>
    <row r="43" spans="1:11">
      <c r="A43" s="9" t="s">
        <v>8</v>
      </c>
      <c r="B43" s="9" t="s">
        <v>6</v>
      </c>
      <c r="C43" s="9">
        <v>0.30370000000000003</v>
      </c>
      <c r="D43">
        <f t="shared" si="0"/>
        <v>303.70000000000005</v>
      </c>
    </row>
    <row r="44" spans="1:11">
      <c r="A44" s="9" t="s">
        <v>8</v>
      </c>
      <c r="B44" s="9" t="s">
        <v>6</v>
      </c>
      <c r="C44" s="9">
        <v>0.185</v>
      </c>
      <c r="D44">
        <f t="shared" si="0"/>
        <v>185</v>
      </c>
    </row>
    <row r="45" spans="1:11">
      <c r="A45" s="9" t="s">
        <v>8</v>
      </c>
      <c r="B45" s="9" t="s">
        <v>6</v>
      </c>
      <c r="C45" s="9">
        <v>0.35410000000000003</v>
      </c>
      <c r="D45">
        <f t="shared" si="0"/>
        <v>354.1</v>
      </c>
    </row>
    <row r="46" spans="1:11">
      <c r="A46" s="9" t="s">
        <v>8</v>
      </c>
      <c r="B46" s="9" t="s">
        <v>6</v>
      </c>
      <c r="C46" s="9">
        <v>0.59770000000000001</v>
      </c>
      <c r="D46">
        <f t="shared" si="0"/>
        <v>597.70000000000005</v>
      </c>
    </row>
    <row r="47" spans="1:11">
      <c r="A47" s="14" t="s">
        <v>8</v>
      </c>
      <c r="B47" s="14" t="s">
        <v>6</v>
      </c>
      <c r="C47" s="14">
        <v>0.3221</v>
      </c>
      <c r="D47">
        <f t="shared" si="0"/>
        <v>322.10000000000002</v>
      </c>
    </row>
    <row r="48" spans="1:11">
      <c r="A48" s="4" t="s">
        <v>8</v>
      </c>
      <c r="B48" s="4" t="s">
        <v>7</v>
      </c>
      <c r="C48" s="4">
        <v>0.50290000000000001</v>
      </c>
      <c r="D48">
        <f t="shared" si="0"/>
        <v>502.90000000000003</v>
      </c>
    </row>
    <row r="49" spans="1:4">
      <c r="A49" s="9" t="s">
        <v>8</v>
      </c>
      <c r="B49" s="9" t="s">
        <v>7</v>
      </c>
      <c r="C49" s="9">
        <v>0.31459999999999999</v>
      </c>
      <c r="D49">
        <f t="shared" si="0"/>
        <v>314.59999999999997</v>
      </c>
    </row>
    <row r="50" spans="1:4">
      <c r="A50" s="9" t="s">
        <v>8</v>
      </c>
      <c r="B50" s="9" t="s">
        <v>7</v>
      </c>
      <c r="C50" s="9">
        <v>0.3</v>
      </c>
      <c r="D50">
        <f t="shared" si="0"/>
        <v>300</v>
      </c>
    </row>
    <row r="51" spans="1:4">
      <c r="A51" s="9" t="s">
        <v>8</v>
      </c>
      <c r="B51" s="9" t="s">
        <v>7</v>
      </c>
      <c r="C51" s="9">
        <v>0.60089999999999999</v>
      </c>
      <c r="D51">
        <f t="shared" si="0"/>
        <v>600.9</v>
      </c>
    </row>
    <row r="52" spans="1:4">
      <c r="A52" s="9" t="s">
        <v>8</v>
      </c>
      <c r="B52" s="9" t="s">
        <v>7</v>
      </c>
      <c r="C52" s="9">
        <v>0.28260000000000002</v>
      </c>
      <c r="D52">
        <f t="shared" si="0"/>
        <v>282.60000000000002</v>
      </c>
    </row>
    <row r="53" spans="1:4">
      <c r="A53" s="9" t="s">
        <v>8</v>
      </c>
      <c r="B53" s="9" t="s">
        <v>7</v>
      </c>
      <c r="C53" s="9">
        <v>0.24729999999999999</v>
      </c>
      <c r="D53">
        <f t="shared" si="0"/>
        <v>247.29999999999998</v>
      </c>
    </row>
    <row r="54" spans="1:4">
      <c r="A54" s="9" t="s">
        <v>8</v>
      </c>
      <c r="B54" s="9" t="s">
        <v>7</v>
      </c>
      <c r="C54" s="9">
        <v>0.43390000000000001</v>
      </c>
      <c r="D54">
        <f t="shared" si="0"/>
        <v>433.90000000000003</v>
      </c>
    </row>
    <row r="55" spans="1:4">
      <c r="A55" s="9" t="s">
        <v>8</v>
      </c>
      <c r="B55" s="9" t="s">
        <v>7</v>
      </c>
      <c r="C55" s="9">
        <v>0.24460000000000001</v>
      </c>
      <c r="D55">
        <f t="shared" si="0"/>
        <v>244.60000000000002</v>
      </c>
    </row>
    <row r="56" spans="1:4">
      <c r="A56" s="14" t="s">
        <v>8</v>
      </c>
      <c r="B56" s="14" t="s">
        <v>7</v>
      </c>
      <c r="C56" s="14">
        <v>0.3407</v>
      </c>
      <c r="D56">
        <f t="shared" si="0"/>
        <v>340.7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2017-03-10T18:52:29Z</dcterms:created>
  <dcterms:modified xsi:type="dcterms:W3CDTF">2018-03-27T14:43:50Z</dcterms:modified>
</cp:coreProperties>
</file>