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80216\DATA\arbete230116\ms\2017\BE17 Predation cost\"/>
    </mc:Choice>
  </mc:AlternateContent>
  <bookViews>
    <workbookView xWindow="0" yWindow="0" windowWidth="17520" windowHeight="7065"/>
  </bookViews>
  <sheets>
    <sheet name="Exp" sheetId="2" r:id="rId1"/>
    <sheet name="Field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1" l="1"/>
  <c r="K22" i="1"/>
  <c r="K17" i="1"/>
  <c r="K9" i="1"/>
  <c r="K2" i="1"/>
  <c r="H2" i="1"/>
  <c r="H9" i="1"/>
  <c r="H17" i="1"/>
  <c r="H22" i="1"/>
  <c r="H27" i="1"/>
</calcChain>
</file>

<file path=xl/sharedStrings.xml><?xml version="1.0" encoding="utf-8"?>
<sst xmlns="http://schemas.openxmlformats.org/spreadsheetml/2006/main" count="64" uniqueCount="28">
  <si>
    <t>date</t>
  </si>
  <si>
    <t>Percentage red</t>
  </si>
  <si>
    <t>perch</t>
  </si>
  <si>
    <t>bright</t>
  </si>
  <si>
    <t>dull</t>
  </si>
  <si>
    <t>replicate</t>
  </si>
  <si>
    <t>Activity</t>
  </si>
  <si>
    <t>leads</t>
  </si>
  <si>
    <t>Bites</t>
  </si>
  <si>
    <t>PC1Courtship</t>
  </si>
  <si>
    <t>red brightness</t>
  </si>
  <si>
    <t>Stickleback number</t>
  </si>
  <si>
    <t>Stickleback number Red</t>
  </si>
  <si>
    <t>Sticklebacks in traps</t>
  </si>
  <si>
    <t>Red sticklebacks in traps</t>
  </si>
  <si>
    <t>Sticklebacks in traws</t>
  </si>
  <si>
    <t>Red sticklebacks in trawl</t>
  </si>
  <si>
    <t>Nest Orientation Time</t>
  </si>
  <si>
    <t>zigzags</t>
  </si>
  <si>
    <t>Fanning Time</t>
  </si>
  <si>
    <t>Fanning nr</t>
  </si>
  <si>
    <t>Total Activity Time</t>
  </si>
  <si>
    <t>Perch choice courtship</t>
  </si>
  <si>
    <t>Perch choice nest activities</t>
  </si>
  <si>
    <t>Red  Area</t>
  </si>
  <si>
    <t>Perch SL</t>
  </si>
  <si>
    <t>Stickleback SL</t>
  </si>
  <si>
    <t>Stickleback color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</si>
</sst>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0" fillId="0" borderId="0" xfId="0" applyFill="1"/>
    <xf numFmtId="2" fontId="4" fillId="0" borderId="0" xfId="0" applyNumberFormat="1" applyFont="1" applyFill="1"/>
    <xf numFmtId="0" fontId="1" fillId="0" borderId="0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="80" zoomScaleNormal="80" workbookViewId="0">
      <selection activeCell="H44" sqref="H44"/>
    </sheetView>
  </sheetViews>
  <sheetFormatPr defaultRowHeight="15" x14ac:dyDescent="0.25"/>
  <cols>
    <col min="1" max="1" width="6" customWidth="1"/>
    <col min="2" max="2" width="6.28515625" customWidth="1"/>
    <col min="3" max="4" width="7.42578125" customWidth="1"/>
    <col min="6" max="6" width="7.85546875" customWidth="1"/>
    <col min="7" max="7" width="5" customWidth="1"/>
    <col min="8" max="8" width="6.5703125" customWidth="1"/>
    <col min="9" max="9" width="7.28515625" customWidth="1"/>
    <col min="10" max="10" width="7.140625" customWidth="1"/>
    <col min="11" max="11" width="6.42578125" customWidth="1"/>
    <col min="12" max="12" width="8.5703125" customWidth="1"/>
    <col min="13" max="13" width="6.42578125" customWidth="1"/>
    <col min="14" max="15" width="8" customWidth="1"/>
    <col min="16" max="16" width="5.85546875" customWidth="1"/>
    <col min="17" max="17" width="7.140625" customWidth="1"/>
  </cols>
  <sheetData>
    <row r="1" spans="1:17" x14ac:dyDescent="0.25">
      <c r="A1" t="s">
        <v>5</v>
      </c>
      <c r="B1" t="s">
        <v>2</v>
      </c>
      <c r="C1" t="s">
        <v>27</v>
      </c>
      <c r="D1" t="s">
        <v>26</v>
      </c>
      <c r="E1" t="s">
        <v>17</v>
      </c>
      <c r="F1" t="s">
        <v>6</v>
      </c>
      <c r="G1" t="s">
        <v>18</v>
      </c>
      <c r="H1" t="s">
        <v>7</v>
      </c>
      <c r="I1" t="s">
        <v>20</v>
      </c>
      <c r="J1" t="s">
        <v>19</v>
      </c>
      <c r="K1" t="s">
        <v>8</v>
      </c>
      <c r="L1" t="s">
        <v>21</v>
      </c>
      <c r="M1" t="s">
        <v>9</v>
      </c>
      <c r="N1" t="s">
        <v>23</v>
      </c>
      <c r="O1" t="s">
        <v>22</v>
      </c>
      <c r="P1" t="s">
        <v>24</v>
      </c>
      <c r="Q1" t="s">
        <v>10</v>
      </c>
    </row>
    <row r="2" spans="1:17" s="4" customFormat="1" x14ac:dyDescent="0.25">
      <c r="A2" s="4">
        <v>1</v>
      </c>
      <c r="B2" s="4">
        <v>1</v>
      </c>
      <c r="C2" s="4" t="s">
        <v>3</v>
      </c>
      <c r="D2" s="4">
        <v>56</v>
      </c>
      <c r="E2" s="4">
        <v>194</v>
      </c>
      <c r="F2" s="4">
        <v>137</v>
      </c>
      <c r="G2" s="2">
        <v>17</v>
      </c>
      <c r="H2" s="2">
        <v>27</v>
      </c>
      <c r="I2" s="2">
        <v>5</v>
      </c>
      <c r="J2" s="2">
        <v>27</v>
      </c>
      <c r="K2" s="2">
        <v>77</v>
      </c>
      <c r="L2" s="3">
        <v>365</v>
      </c>
      <c r="M2" s="4">
        <v>-0.15351000000000001</v>
      </c>
      <c r="N2" s="2">
        <v>1</v>
      </c>
      <c r="O2" s="2">
        <v>1</v>
      </c>
      <c r="P2" s="5">
        <v>22.61</v>
      </c>
      <c r="Q2" s="5">
        <v>0.5</v>
      </c>
    </row>
    <row r="3" spans="1:17" s="4" customFormat="1" x14ac:dyDescent="0.25">
      <c r="A3" s="4">
        <v>1</v>
      </c>
      <c r="B3" s="4">
        <v>1</v>
      </c>
      <c r="C3" s="4" t="s">
        <v>4</v>
      </c>
      <c r="D3" s="4">
        <v>56</v>
      </c>
      <c r="E3" s="4">
        <v>156</v>
      </c>
      <c r="F3" s="4">
        <v>58</v>
      </c>
      <c r="G3" s="2">
        <v>11</v>
      </c>
      <c r="H3" s="2">
        <v>2</v>
      </c>
      <c r="I3" s="2">
        <v>1</v>
      </c>
      <c r="J3" s="2">
        <v>5</v>
      </c>
      <c r="K3" s="2">
        <v>45</v>
      </c>
      <c r="L3" s="2">
        <v>414</v>
      </c>
      <c r="M3" s="4">
        <v>-0.81744000000000006</v>
      </c>
      <c r="N3" s="2">
        <v>0</v>
      </c>
      <c r="O3" s="2">
        <v>0</v>
      </c>
      <c r="P3" s="5">
        <v>2.14</v>
      </c>
      <c r="Q3" s="5">
        <v>0.33</v>
      </c>
    </row>
    <row r="4" spans="1:17" s="4" customFormat="1" x14ac:dyDescent="0.25">
      <c r="A4" s="4">
        <v>2</v>
      </c>
      <c r="B4" s="4">
        <v>1</v>
      </c>
      <c r="C4" s="4" t="s">
        <v>3</v>
      </c>
      <c r="D4" s="4">
        <v>55</v>
      </c>
      <c r="E4" s="4">
        <v>558</v>
      </c>
      <c r="F4" s="4">
        <v>113</v>
      </c>
      <c r="G4" s="1">
        <v>49</v>
      </c>
      <c r="H4" s="1">
        <v>37</v>
      </c>
      <c r="I4" s="1">
        <v>7</v>
      </c>
      <c r="J4" s="1">
        <v>36</v>
      </c>
      <c r="K4" s="2">
        <v>29</v>
      </c>
      <c r="L4" s="1">
        <v>885</v>
      </c>
      <c r="M4" s="4">
        <v>1.27047</v>
      </c>
      <c r="N4" s="1">
        <v>1</v>
      </c>
      <c r="O4" s="2">
        <v>1</v>
      </c>
      <c r="P4" s="5">
        <v>33.75</v>
      </c>
      <c r="Q4" s="5">
        <v>0.6</v>
      </c>
    </row>
    <row r="5" spans="1:17" s="4" customFormat="1" x14ac:dyDescent="0.25">
      <c r="A5" s="4">
        <v>2</v>
      </c>
      <c r="B5" s="4">
        <v>1</v>
      </c>
      <c r="C5" s="4" t="s">
        <v>4</v>
      </c>
      <c r="D5" s="4">
        <v>55</v>
      </c>
      <c r="E5" s="4">
        <v>425</v>
      </c>
      <c r="F5" s="4">
        <v>140</v>
      </c>
      <c r="G5" s="2">
        <v>12</v>
      </c>
      <c r="H5" s="1">
        <v>4</v>
      </c>
      <c r="I5" s="2">
        <v>5</v>
      </c>
      <c r="J5" s="1">
        <v>18</v>
      </c>
      <c r="K5" s="2">
        <v>65</v>
      </c>
      <c r="L5" s="3">
        <v>274</v>
      </c>
      <c r="M5" s="4">
        <v>-0.61833000000000005</v>
      </c>
      <c r="N5" s="4">
        <v>0</v>
      </c>
      <c r="O5" s="2">
        <v>0</v>
      </c>
      <c r="P5" s="5">
        <v>2.96</v>
      </c>
      <c r="Q5" s="5">
        <v>0.32</v>
      </c>
    </row>
    <row r="6" spans="1:17" s="4" customFormat="1" x14ac:dyDescent="0.25">
      <c r="A6" s="4">
        <v>3</v>
      </c>
      <c r="B6" s="4">
        <v>1</v>
      </c>
      <c r="C6" s="4" t="s">
        <v>3</v>
      </c>
      <c r="D6" s="4">
        <v>59</v>
      </c>
      <c r="E6" s="4">
        <v>267</v>
      </c>
      <c r="F6" s="4">
        <v>116</v>
      </c>
      <c r="G6" s="3">
        <v>64</v>
      </c>
      <c r="H6" s="3">
        <v>2</v>
      </c>
      <c r="I6" s="3">
        <v>0</v>
      </c>
      <c r="J6" s="3">
        <v>0</v>
      </c>
      <c r="K6" s="2">
        <v>27</v>
      </c>
      <c r="L6" s="3">
        <v>690</v>
      </c>
      <c r="M6" s="4">
        <v>-7.0169999999999996E-2</v>
      </c>
      <c r="N6" s="3">
        <v>1</v>
      </c>
      <c r="O6" s="2">
        <v>1</v>
      </c>
      <c r="P6" s="5">
        <v>33.22</v>
      </c>
      <c r="Q6" s="5">
        <v>0.57999999999999996</v>
      </c>
    </row>
    <row r="7" spans="1:17" s="4" customFormat="1" x14ac:dyDescent="0.25">
      <c r="A7" s="4">
        <v>3</v>
      </c>
      <c r="B7" s="4">
        <v>1</v>
      </c>
      <c r="C7" s="4" t="s">
        <v>4</v>
      </c>
      <c r="D7" s="4">
        <v>59</v>
      </c>
      <c r="E7" s="4">
        <v>140</v>
      </c>
      <c r="F7" s="4">
        <v>78</v>
      </c>
      <c r="G7" s="2">
        <v>41</v>
      </c>
      <c r="H7" s="2">
        <v>39</v>
      </c>
      <c r="I7" s="2">
        <v>7</v>
      </c>
      <c r="J7" s="2">
        <v>43</v>
      </c>
      <c r="K7" s="2">
        <v>14</v>
      </c>
      <c r="L7" s="3">
        <v>701</v>
      </c>
      <c r="M7" s="4">
        <v>1.2342</v>
      </c>
      <c r="N7" s="2">
        <v>0</v>
      </c>
      <c r="O7" s="2">
        <v>0</v>
      </c>
      <c r="P7" s="5">
        <v>2.37</v>
      </c>
      <c r="Q7" s="5">
        <v>0.33</v>
      </c>
    </row>
    <row r="8" spans="1:17" s="4" customFormat="1" x14ac:dyDescent="0.25">
      <c r="A8" s="4">
        <v>4</v>
      </c>
      <c r="B8" s="4">
        <v>2</v>
      </c>
      <c r="C8" s="4" t="s">
        <v>3</v>
      </c>
      <c r="D8" s="4">
        <v>54</v>
      </c>
      <c r="E8" s="4">
        <v>89</v>
      </c>
      <c r="F8" s="4">
        <v>505</v>
      </c>
      <c r="G8" s="2">
        <v>14</v>
      </c>
      <c r="H8" s="2">
        <v>8</v>
      </c>
      <c r="I8" s="2">
        <v>2</v>
      </c>
      <c r="J8" s="2">
        <v>9</v>
      </c>
      <c r="K8" s="2">
        <v>26</v>
      </c>
      <c r="L8" s="3">
        <v>202</v>
      </c>
      <c r="M8" s="4">
        <v>-0.67252999999999996</v>
      </c>
      <c r="N8" s="2">
        <v>0</v>
      </c>
      <c r="O8" s="2">
        <v>0</v>
      </c>
      <c r="P8" s="5">
        <v>19.010000000000002</v>
      </c>
      <c r="Q8" s="5">
        <v>0.49</v>
      </c>
    </row>
    <row r="9" spans="1:17" s="4" customFormat="1" x14ac:dyDescent="0.25">
      <c r="A9" s="4">
        <v>4</v>
      </c>
      <c r="B9" s="4">
        <v>2</v>
      </c>
      <c r="C9" s="4" t="s">
        <v>4</v>
      </c>
      <c r="D9" s="4">
        <v>54</v>
      </c>
      <c r="E9" s="4">
        <v>157</v>
      </c>
      <c r="F9" s="4">
        <v>377</v>
      </c>
      <c r="G9" s="3">
        <v>7</v>
      </c>
      <c r="H9" s="3">
        <v>1</v>
      </c>
      <c r="I9" s="3">
        <v>0</v>
      </c>
      <c r="J9" s="3">
        <v>0</v>
      </c>
      <c r="K9" s="2">
        <v>86</v>
      </c>
      <c r="L9" s="3">
        <v>55</v>
      </c>
      <c r="M9" s="4">
        <v>-1.5564800000000001</v>
      </c>
      <c r="N9" s="3">
        <v>1</v>
      </c>
      <c r="O9" s="2">
        <v>1</v>
      </c>
      <c r="P9" s="5">
        <v>1.62</v>
      </c>
      <c r="Q9" s="5">
        <v>0.33</v>
      </c>
    </row>
    <row r="10" spans="1:17" s="4" customFormat="1" x14ac:dyDescent="0.25">
      <c r="A10" s="4">
        <v>5</v>
      </c>
      <c r="B10" s="4">
        <v>2</v>
      </c>
      <c r="C10" s="4" t="s">
        <v>3</v>
      </c>
      <c r="D10" s="4">
        <v>58</v>
      </c>
      <c r="E10" s="4">
        <v>349</v>
      </c>
      <c r="F10" s="4">
        <v>314</v>
      </c>
      <c r="G10" s="2">
        <v>49</v>
      </c>
      <c r="H10" s="2">
        <v>46</v>
      </c>
      <c r="I10" s="2">
        <v>15</v>
      </c>
      <c r="J10" s="2">
        <v>66</v>
      </c>
      <c r="K10" s="2">
        <v>22</v>
      </c>
      <c r="L10" s="3">
        <v>672</v>
      </c>
      <c r="M10" s="4">
        <v>2.1053500000000001</v>
      </c>
      <c r="N10" s="2">
        <v>1</v>
      </c>
      <c r="O10" s="2">
        <v>1</v>
      </c>
      <c r="P10" s="5">
        <v>35.28</v>
      </c>
      <c r="Q10" s="5">
        <v>0.6</v>
      </c>
    </row>
    <row r="11" spans="1:17" s="4" customFormat="1" x14ac:dyDescent="0.25">
      <c r="A11" s="4">
        <v>5</v>
      </c>
      <c r="B11" s="4">
        <v>2</v>
      </c>
      <c r="C11" s="4" t="s">
        <v>4</v>
      </c>
      <c r="D11" s="4">
        <v>58</v>
      </c>
      <c r="E11" s="4">
        <v>108</v>
      </c>
      <c r="F11" s="4">
        <v>487</v>
      </c>
      <c r="G11" s="3">
        <v>13</v>
      </c>
      <c r="H11" s="3">
        <v>2</v>
      </c>
      <c r="I11" s="3">
        <v>1</v>
      </c>
      <c r="J11" s="3">
        <v>6</v>
      </c>
      <c r="K11" s="2">
        <v>36</v>
      </c>
      <c r="L11" s="3">
        <v>134</v>
      </c>
      <c r="M11" s="4">
        <v>-0.9778</v>
      </c>
      <c r="N11" s="2">
        <v>0</v>
      </c>
      <c r="O11" s="2">
        <v>0</v>
      </c>
      <c r="P11" s="5">
        <v>2.5099999999999998</v>
      </c>
      <c r="Q11" s="5">
        <v>0.34</v>
      </c>
    </row>
    <row r="12" spans="1:17" s="4" customFormat="1" x14ac:dyDescent="0.25">
      <c r="A12" s="4">
        <v>6</v>
      </c>
      <c r="B12" s="4">
        <v>2</v>
      </c>
      <c r="C12" s="4" t="s">
        <v>3</v>
      </c>
      <c r="D12" s="4">
        <v>57</v>
      </c>
      <c r="E12" s="4">
        <v>241</v>
      </c>
      <c r="F12" s="4">
        <v>359</v>
      </c>
      <c r="G12" s="2">
        <v>60</v>
      </c>
      <c r="H12" s="2">
        <v>56</v>
      </c>
      <c r="I12" s="2">
        <v>10</v>
      </c>
      <c r="J12" s="2">
        <v>49</v>
      </c>
      <c r="K12" s="2">
        <v>24</v>
      </c>
      <c r="L12" s="3">
        <v>895</v>
      </c>
      <c r="M12" s="4">
        <v>2.0067300000000001</v>
      </c>
      <c r="N12" s="2">
        <v>1</v>
      </c>
      <c r="O12" s="2">
        <v>1</v>
      </c>
      <c r="P12" s="5">
        <v>33.82</v>
      </c>
      <c r="Q12" s="5">
        <v>0.6</v>
      </c>
    </row>
    <row r="13" spans="1:17" s="4" customFormat="1" x14ac:dyDescent="0.25">
      <c r="A13" s="4">
        <v>6</v>
      </c>
      <c r="B13" s="4">
        <v>2</v>
      </c>
      <c r="C13" s="4" t="s">
        <v>4</v>
      </c>
      <c r="D13" s="4">
        <v>57</v>
      </c>
      <c r="E13" s="4">
        <v>84</v>
      </c>
      <c r="F13" s="4">
        <v>246</v>
      </c>
      <c r="G13" s="2">
        <v>35</v>
      </c>
      <c r="H13" s="2">
        <v>33</v>
      </c>
      <c r="I13" s="2">
        <v>7</v>
      </c>
      <c r="J13" s="2">
        <v>49</v>
      </c>
      <c r="K13" s="2">
        <v>13</v>
      </c>
      <c r="L13" s="2">
        <v>654</v>
      </c>
      <c r="M13" s="4">
        <v>1.13917</v>
      </c>
      <c r="N13" s="2">
        <v>0</v>
      </c>
      <c r="O13" s="2">
        <v>0</v>
      </c>
      <c r="P13" s="5">
        <v>2.3199999999999998</v>
      </c>
      <c r="Q13" s="5">
        <v>0.31</v>
      </c>
    </row>
    <row r="14" spans="1:17" s="4" customFormat="1" x14ac:dyDescent="0.25">
      <c r="A14" s="4">
        <v>7</v>
      </c>
      <c r="B14" s="4">
        <v>3</v>
      </c>
      <c r="C14" s="4" t="s">
        <v>3</v>
      </c>
      <c r="D14" s="4">
        <v>50</v>
      </c>
      <c r="E14" s="4">
        <v>206</v>
      </c>
      <c r="F14" s="4">
        <v>388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3">
        <v>0</v>
      </c>
      <c r="M14" s="4">
        <v>-1.1690199999999999</v>
      </c>
      <c r="N14" s="2">
        <v>0</v>
      </c>
      <c r="O14" s="2">
        <v>0</v>
      </c>
      <c r="P14" s="5">
        <v>21.05</v>
      </c>
      <c r="Q14" s="5">
        <v>0.51</v>
      </c>
    </row>
    <row r="15" spans="1:17" s="4" customFormat="1" x14ac:dyDescent="0.25">
      <c r="A15" s="4">
        <v>7</v>
      </c>
      <c r="B15" s="4">
        <v>3</v>
      </c>
      <c r="C15" s="4" t="s">
        <v>4</v>
      </c>
      <c r="D15" s="4">
        <v>50</v>
      </c>
      <c r="E15" s="4">
        <v>243</v>
      </c>
      <c r="F15" s="4">
        <v>433</v>
      </c>
      <c r="G15" s="2">
        <v>27</v>
      </c>
      <c r="H15" s="2">
        <v>24</v>
      </c>
      <c r="I15" s="2">
        <v>4</v>
      </c>
      <c r="J15" s="2">
        <v>26</v>
      </c>
      <c r="K15" s="2">
        <v>37</v>
      </c>
      <c r="L15" s="3">
        <v>613</v>
      </c>
      <c r="M15" s="4">
        <v>0.29200999999999999</v>
      </c>
      <c r="N15" s="2">
        <v>1</v>
      </c>
      <c r="O15" s="2">
        <v>1</v>
      </c>
      <c r="P15" s="5">
        <v>2.5299999999999998</v>
      </c>
      <c r="Q15" s="5">
        <v>0.33</v>
      </c>
    </row>
    <row r="16" spans="1:17" s="4" customFormat="1" x14ac:dyDescent="0.25">
      <c r="A16" s="4">
        <v>8</v>
      </c>
      <c r="B16" s="4">
        <v>3</v>
      </c>
      <c r="C16" s="4" t="s">
        <v>3</v>
      </c>
      <c r="D16" s="4">
        <v>53</v>
      </c>
      <c r="E16" s="4">
        <v>40</v>
      </c>
      <c r="F16" s="4">
        <v>823</v>
      </c>
      <c r="G16" s="2">
        <v>55</v>
      </c>
      <c r="H16" s="2">
        <v>52</v>
      </c>
      <c r="I16" s="2">
        <v>7</v>
      </c>
      <c r="J16" s="2">
        <v>37</v>
      </c>
      <c r="K16" s="2">
        <v>45</v>
      </c>
      <c r="L16" s="3">
        <v>507</v>
      </c>
      <c r="M16" s="4">
        <v>1.10426</v>
      </c>
      <c r="N16" s="2">
        <v>1</v>
      </c>
      <c r="O16" s="2">
        <v>1</v>
      </c>
      <c r="P16" s="5">
        <v>29.14</v>
      </c>
      <c r="Q16" s="5">
        <v>0.56999999999999995</v>
      </c>
    </row>
    <row r="17" spans="1:17" s="4" customFormat="1" x14ac:dyDescent="0.25">
      <c r="A17" s="4">
        <v>8</v>
      </c>
      <c r="B17" s="4">
        <v>3</v>
      </c>
      <c r="C17" s="4" t="s">
        <v>4</v>
      </c>
      <c r="D17" s="4">
        <v>53</v>
      </c>
      <c r="E17" s="4">
        <v>77</v>
      </c>
      <c r="F17" s="4">
        <v>127</v>
      </c>
      <c r="G17" s="2">
        <v>16</v>
      </c>
      <c r="H17" s="2">
        <v>17</v>
      </c>
      <c r="I17" s="2">
        <v>3</v>
      </c>
      <c r="J17" s="2">
        <v>16</v>
      </c>
      <c r="K17" s="2">
        <v>37</v>
      </c>
      <c r="L17" s="3">
        <v>360</v>
      </c>
      <c r="M17" s="4">
        <v>-0.31552999999999998</v>
      </c>
      <c r="N17" s="2">
        <v>0</v>
      </c>
      <c r="O17" s="2">
        <v>0</v>
      </c>
      <c r="P17" s="5">
        <v>1.07</v>
      </c>
      <c r="Q17" s="5">
        <v>0.32</v>
      </c>
    </row>
    <row r="18" spans="1:17" s="4" customFormat="1" x14ac:dyDescent="0.25">
      <c r="A18" s="4">
        <v>9</v>
      </c>
      <c r="B18" s="4">
        <v>3</v>
      </c>
      <c r="C18" s="4" t="s">
        <v>3</v>
      </c>
      <c r="D18" s="4">
        <v>57</v>
      </c>
      <c r="E18" s="4">
        <v>229</v>
      </c>
      <c r="F18" s="4">
        <v>148</v>
      </c>
      <c r="G18" s="2">
        <v>54</v>
      </c>
      <c r="H18" s="2">
        <v>48</v>
      </c>
      <c r="I18" s="2">
        <v>9</v>
      </c>
      <c r="J18" s="2">
        <v>57</v>
      </c>
      <c r="K18" s="2">
        <v>12</v>
      </c>
      <c r="L18" s="3">
        <v>779</v>
      </c>
      <c r="M18" s="4">
        <v>1.85606</v>
      </c>
      <c r="N18" s="2">
        <v>1</v>
      </c>
      <c r="O18" s="2">
        <v>1</v>
      </c>
      <c r="P18" s="5">
        <v>31.74</v>
      </c>
      <c r="Q18" s="5">
        <v>0.59</v>
      </c>
    </row>
    <row r="19" spans="1:17" s="4" customFormat="1" x14ac:dyDescent="0.25">
      <c r="A19" s="4">
        <v>9</v>
      </c>
      <c r="B19" s="4">
        <v>3</v>
      </c>
      <c r="C19" s="4" t="s">
        <v>4</v>
      </c>
      <c r="D19" s="4">
        <v>57</v>
      </c>
      <c r="E19" s="4">
        <v>74</v>
      </c>
      <c r="F19" s="4">
        <v>154</v>
      </c>
      <c r="G19" s="2">
        <v>28</v>
      </c>
      <c r="H19" s="2">
        <v>37</v>
      </c>
      <c r="I19" s="2">
        <v>6</v>
      </c>
      <c r="J19" s="2">
        <v>28</v>
      </c>
      <c r="K19" s="2">
        <v>24</v>
      </c>
      <c r="L19" s="3">
        <v>576</v>
      </c>
      <c r="M19" s="4">
        <v>0.66034000000000004</v>
      </c>
      <c r="N19" s="2">
        <v>0</v>
      </c>
      <c r="O19" s="2">
        <v>0</v>
      </c>
      <c r="P19" s="5">
        <v>3.61</v>
      </c>
      <c r="Q19" s="5">
        <v>0.34</v>
      </c>
    </row>
    <row r="20" spans="1:17" s="4" customFormat="1" x14ac:dyDescent="0.25">
      <c r="A20" s="4">
        <v>10</v>
      </c>
      <c r="B20" s="4">
        <v>4</v>
      </c>
      <c r="C20" s="4" t="s">
        <v>3</v>
      </c>
      <c r="D20" s="4">
        <v>54</v>
      </c>
      <c r="E20" s="4">
        <v>336</v>
      </c>
      <c r="F20" s="4">
        <v>237</v>
      </c>
      <c r="G20" s="3">
        <v>79</v>
      </c>
      <c r="H20" s="3">
        <v>6</v>
      </c>
      <c r="I20" s="3">
        <v>3</v>
      </c>
      <c r="J20" s="3">
        <v>11</v>
      </c>
      <c r="K20" s="2">
        <v>34</v>
      </c>
      <c r="L20" s="3">
        <v>620</v>
      </c>
      <c r="M20" s="4">
        <v>0.34562999999999999</v>
      </c>
      <c r="N20" s="2">
        <v>1</v>
      </c>
      <c r="O20" s="2">
        <v>1</v>
      </c>
      <c r="P20" s="5">
        <v>17.940000000000001</v>
      </c>
      <c r="Q20" s="5">
        <v>0.46</v>
      </c>
    </row>
    <row r="21" spans="1:17" s="4" customFormat="1" x14ac:dyDescent="0.25">
      <c r="A21" s="4">
        <v>10</v>
      </c>
      <c r="B21" s="4">
        <v>4</v>
      </c>
      <c r="C21" s="4" t="s">
        <v>4</v>
      </c>
      <c r="D21" s="4">
        <v>54</v>
      </c>
      <c r="E21" s="4">
        <v>71</v>
      </c>
      <c r="F21" s="4">
        <v>774</v>
      </c>
      <c r="G21" s="2">
        <v>14</v>
      </c>
      <c r="H21" s="2">
        <v>4</v>
      </c>
      <c r="I21" s="2">
        <v>0</v>
      </c>
      <c r="J21" s="2">
        <v>0</v>
      </c>
      <c r="K21" s="2">
        <v>20</v>
      </c>
      <c r="L21" s="2">
        <v>461</v>
      </c>
      <c r="M21" s="4">
        <v>-0.69464000000000004</v>
      </c>
      <c r="N21" s="2">
        <v>0</v>
      </c>
      <c r="O21" s="2">
        <v>0</v>
      </c>
      <c r="P21" s="5">
        <v>3.2</v>
      </c>
      <c r="Q21" s="5">
        <v>0.32</v>
      </c>
    </row>
    <row r="22" spans="1:17" s="4" customFormat="1" x14ac:dyDescent="0.25">
      <c r="A22" s="4">
        <v>11</v>
      </c>
      <c r="B22" s="4">
        <v>4</v>
      </c>
      <c r="C22" s="4" t="s">
        <v>3</v>
      </c>
      <c r="D22" s="4">
        <v>56</v>
      </c>
      <c r="E22" s="4">
        <v>45</v>
      </c>
      <c r="F22" s="4">
        <v>756</v>
      </c>
      <c r="G22" s="2">
        <v>24</v>
      </c>
      <c r="H22" s="2">
        <v>10</v>
      </c>
      <c r="I22" s="2">
        <v>6</v>
      </c>
      <c r="J22" s="2">
        <v>18</v>
      </c>
      <c r="K22" s="2">
        <v>31</v>
      </c>
      <c r="L22" s="3">
        <v>479</v>
      </c>
      <c r="M22" s="4">
        <v>2.197E-2</v>
      </c>
      <c r="N22" s="2">
        <v>1</v>
      </c>
      <c r="O22" s="2">
        <v>1</v>
      </c>
      <c r="P22" s="5">
        <v>33.61</v>
      </c>
      <c r="Q22" s="5">
        <v>0.6</v>
      </c>
    </row>
    <row r="23" spans="1:17" s="4" customFormat="1" x14ac:dyDescent="0.25">
      <c r="A23" s="4">
        <v>11</v>
      </c>
      <c r="B23" s="4">
        <v>4</v>
      </c>
      <c r="C23" s="4" t="s">
        <v>4</v>
      </c>
      <c r="D23" s="4">
        <v>56</v>
      </c>
      <c r="E23" s="4">
        <v>222</v>
      </c>
      <c r="F23" s="4">
        <v>458</v>
      </c>
      <c r="G23" s="2">
        <v>22</v>
      </c>
      <c r="H23" s="1">
        <v>3</v>
      </c>
      <c r="I23" s="2">
        <v>0</v>
      </c>
      <c r="J23" s="1">
        <v>0</v>
      </c>
      <c r="K23" s="2">
        <v>57</v>
      </c>
      <c r="L23" s="2">
        <v>560</v>
      </c>
      <c r="M23" s="4">
        <v>-0.76429999999999998</v>
      </c>
      <c r="N23" s="2">
        <v>0</v>
      </c>
      <c r="O23" s="2">
        <v>0</v>
      </c>
      <c r="P23" s="5">
        <v>3.28</v>
      </c>
      <c r="Q23" s="5">
        <v>0.33</v>
      </c>
    </row>
    <row r="24" spans="1:17" s="4" customFormat="1" x14ac:dyDescent="0.25">
      <c r="A24" s="4">
        <v>12</v>
      </c>
      <c r="B24" s="4">
        <v>4</v>
      </c>
      <c r="C24" s="4" t="s">
        <v>3</v>
      </c>
      <c r="D24" s="4">
        <v>51</v>
      </c>
      <c r="E24" s="4">
        <v>127</v>
      </c>
      <c r="F24" s="4">
        <v>167</v>
      </c>
      <c r="G24" s="2">
        <v>19</v>
      </c>
      <c r="H24" s="1">
        <v>2</v>
      </c>
      <c r="I24" s="2">
        <v>10</v>
      </c>
      <c r="J24" s="1">
        <v>12</v>
      </c>
      <c r="K24" s="2">
        <v>14</v>
      </c>
      <c r="L24" s="3">
        <v>543</v>
      </c>
      <c r="M24" s="4">
        <v>0.19647000000000001</v>
      </c>
      <c r="N24" s="2">
        <v>1</v>
      </c>
      <c r="O24" s="2">
        <v>1</v>
      </c>
      <c r="P24" s="5">
        <v>19.36</v>
      </c>
      <c r="Q24" s="5">
        <v>0.49</v>
      </c>
    </row>
    <row r="25" spans="1:17" s="4" customFormat="1" x14ac:dyDescent="0.25">
      <c r="A25" s="4">
        <v>12</v>
      </c>
      <c r="B25" s="4">
        <v>4</v>
      </c>
      <c r="C25" s="4" t="s">
        <v>4</v>
      </c>
      <c r="D25" s="4">
        <v>51</v>
      </c>
      <c r="E25" s="4">
        <v>75</v>
      </c>
      <c r="F25" s="4">
        <v>273</v>
      </c>
      <c r="G25" s="3">
        <v>2</v>
      </c>
      <c r="H25" s="3">
        <v>2</v>
      </c>
      <c r="I25" s="3">
        <v>0</v>
      </c>
      <c r="J25" s="3">
        <v>0</v>
      </c>
      <c r="K25" s="2">
        <v>67</v>
      </c>
      <c r="L25" s="3">
        <v>97</v>
      </c>
      <c r="M25" s="4">
        <v>-1.4414100000000001</v>
      </c>
      <c r="N25" s="2">
        <v>0</v>
      </c>
      <c r="O25" s="2">
        <v>0</v>
      </c>
      <c r="P25" s="5">
        <v>2.6</v>
      </c>
      <c r="Q25" s="5">
        <v>0.32</v>
      </c>
    </row>
    <row r="26" spans="1:17" s="4" customFormat="1" x14ac:dyDescent="0.25">
      <c r="A26" s="4">
        <v>13</v>
      </c>
      <c r="B26" s="4">
        <v>5</v>
      </c>
      <c r="C26" s="4" t="s">
        <v>3</v>
      </c>
      <c r="D26" s="4">
        <v>55</v>
      </c>
      <c r="E26" s="4">
        <v>196</v>
      </c>
      <c r="F26" s="4">
        <v>472</v>
      </c>
      <c r="G26" s="2">
        <v>53</v>
      </c>
      <c r="H26" s="2">
        <v>37</v>
      </c>
      <c r="I26" s="2">
        <v>5</v>
      </c>
      <c r="J26" s="2">
        <v>35</v>
      </c>
      <c r="K26" s="2">
        <v>6</v>
      </c>
      <c r="L26" s="2">
        <v>482</v>
      </c>
      <c r="M26" s="4">
        <v>0.95874000000000004</v>
      </c>
      <c r="N26" s="2">
        <v>0</v>
      </c>
      <c r="O26" s="2">
        <v>1</v>
      </c>
      <c r="P26" s="5">
        <v>40.56</v>
      </c>
      <c r="Q26" s="5">
        <v>0.63</v>
      </c>
    </row>
    <row r="27" spans="1:17" s="4" customFormat="1" x14ac:dyDescent="0.25">
      <c r="A27" s="4">
        <v>13</v>
      </c>
      <c r="B27" s="4">
        <v>5</v>
      </c>
      <c r="C27" s="4" t="s">
        <v>4</v>
      </c>
      <c r="D27" s="4">
        <v>55</v>
      </c>
      <c r="E27" s="4">
        <v>256</v>
      </c>
      <c r="F27" s="4">
        <v>177</v>
      </c>
      <c r="G27" s="2">
        <v>8</v>
      </c>
      <c r="H27" s="2">
        <v>5</v>
      </c>
      <c r="I27" s="2">
        <v>2</v>
      </c>
      <c r="J27" s="2">
        <v>7</v>
      </c>
      <c r="K27" s="2">
        <v>16</v>
      </c>
      <c r="L27" s="3">
        <v>111</v>
      </c>
      <c r="M27" s="4">
        <v>-0.81505000000000005</v>
      </c>
      <c r="N27" s="2">
        <v>1</v>
      </c>
      <c r="O27" s="2">
        <v>0</v>
      </c>
      <c r="P27" s="5">
        <v>3.25</v>
      </c>
      <c r="Q27" s="5">
        <v>0.32</v>
      </c>
    </row>
    <row r="28" spans="1:17" s="4" customFormat="1" x14ac:dyDescent="0.25">
      <c r="A28" s="4">
        <v>14</v>
      </c>
      <c r="B28" s="4">
        <v>5</v>
      </c>
      <c r="C28" s="4" t="s">
        <v>3</v>
      </c>
      <c r="D28" s="4">
        <v>54</v>
      </c>
      <c r="E28" s="4">
        <v>54</v>
      </c>
      <c r="F28" s="4">
        <v>395</v>
      </c>
      <c r="G28" s="3">
        <v>43</v>
      </c>
      <c r="H28" s="3">
        <v>3</v>
      </c>
      <c r="I28" s="3">
        <v>1</v>
      </c>
      <c r="J28" s="3">
        <v>7</v>
      </c>
      <c r="K28" s="2">
        <v>17</v>
      </c>
      <c r="L28" s="3">
        <v>653</v>
      </c>
      <c r="M28" s="4">
        <v>-8.6480000000000001E-2</v>
      </c>
      <c r="N28" s="2">
        <v>1</v>
      </c>
      <c r="O28" s="2">
        <v>1</v>
      </c>
      <c r="P28" s="5">
        <v>18.87</v>
      </c>
      <c r="Q28" s="5">
        <v>0.46</v>
      </c>
    </row>
    <row r="29" spans="1:17" s="4" customFormat="1" x14ac:dyDescent="0.25">
      <c r="A29" s="4">
        <v>14</v>
      </c>
      <c r="B29" s="4">
        <v>5</v>
      </c>
      <c r="C29" s="4" t="s">
        <v>4</v>
      </c>
      <c r="D29" s="4">
        <v>54</v>
      </c>
      <c r="E29" s="4">
        <v>476</v>
      </c>
      <c r="F29" s="4">
        <v>81</v>
      </c>
      <c r="G29" s="2">
        <v>12</v>
      </c>
      <c r="H29" s="2">
        <v>12</v>
      </c>
      <c r="I29" s="2">
        <v>2</v>
      </c>
      <c r="J29" s="2">
        <v>14</v>
      </c>
      <c r="K29" s="2">
        <v>63</v>
      </c>
      <c r="L29" s="3">
        <v>235</v>
      </c>
      <c r="M29" s="4">
        <v>-0.77127999999999997</v>
      </c>
      <c r="N29" s="2">
        <v>0</v>
      </c>
      <c r="O29" s="2">
        <v>0</v>
      </c>
      <c r="P29" s="5">
        <v>3.83</v>
      </c>
      <c r="Q29" s="5">
        <v>0.34</v>
      </c>
    </row>
    <row r="30" spans="1:17" s="4" customFormat="1" x14ac:dyDescent="0.25">
      <c r="A30" s="4">
        <v>15</v>
      </c>
      <c r="B30" s="4">
        <v>5</v>
      </c>
      <c r="C30" s="4" t="s">
        <v>3</v>
      </c>
      <c r="D30" s="4">
        <v>53</v>
      </c>
      <c r="E30" s="4">
        <v>56</v>
      </c>
      <c r="F30" s="4">
        <v>189</v>
      </c>
      <c r="G30" s="3">
        <v>21</v>
      </c>
      <c r="H30" s="3">
        <v>1</v>
      </c>
      <c r="I30" s="3">
        <v>0</v>
      </c>
      <c r="J30" s="3">
        <v>0</v>
      </c>
      <c r="K30" s="2">
        <v>51</v>
      </c>
      <c r="L30" s="3">
        <v>600</v>
      </c>
      <c r="M30" s="4">
        <v>-0.72831999999999997</v>
      </c>
      <c r="N30" s="2">
        <v>0</v>
      </c>
      <c r="O30" s="2">
        <v>0</v>
      </c>
      <c r="P30" s="5">
        <v>18.03</v>
      </c>
      <c r="Q30" s="5">
        <v>0.46</v>
      </c>
    </row>
    <row r="31" spans="1:17" s="4" customFormat="1" x14ac:dyDescent="0.25">
      <c r="A31" s="4">
        <v>15</v>
      </c>
      <c r="B31" s="4">
        <v>5</v>
      </c>
      <c r="C31" s="4" t="s">
        <v>4</v>
      </c>
      <c r="D31" s="4">
        <v>53</v>
      </c>
      <c r="E31" s="4">
        <v>81</v>
      </c>
      <c r="F31" s="4">
        <v>274</v>
      </c>
      <c r="G31" s="3">
        <v>1</v>
      </c>
      <c r="H31" s="3">
        <v>1</v>
      </c>
      <c r="I31" s="3">
        <v>0</v>
      </c>
      <c r="J31" s="3">
        <v>0</v>
      </c>
      <c r="K31" s="2">
        <v>43</v>
      </c>
      <c r="L31" s="3">
        <v>19</v>
      </c>
      <c r="M31" s="4">
        <v>-1.38836</v>
      </c>
      <c r="N31" s="2">
        <v>1</v>
      </c>
      <c r="O31" s="2">
        <v>1</v>
      </c>
      <c r="P31" s="5">
        <v>3.11</v>
      </c>
      <c r="Q31" s="5">
        <v>0.33</v>
      </c>
    </row>
    <row r="32" spans="1:17" s="4" customFormat="1" x14ac:dyDescent="0.25">
      <c r="A32" s="4">
        <v>16</v>
      </c>
      <c r="B32" s="4">
        <v>6</v>
      </c>
      <c r="C32" s="4" t="s">
        <v>3</v>
      </c>
      <c r="D32" s="4">
        <v>51</v>
      </c>
      <c r="E32" s="4">
        <v>190</v>
      </c>
      <c r="F32" s="4">
        <v>339</v>
      </c>
      <c r="G32" s="2">
        <v>14</v>
      </c>
      <c r="H32" s="2">
        <v>4</v>
      </c>
      <c r="I32" s="2">
        <v>2</v>
      </c>
      <c r="J32" s="2">
        <v>8</v>
      </c>
      <c r="K32" s="2">
        <v>9</v>
      </c>
      <c r="L32" s="3">
        <v>428</v>
      </c>
      <c r="M32" s="4">
        <v>-0.43486000000000002</v>
      </c>
      <c r="N32" s="2">
        <v>1</v>
      </c>
      <c r="O32" s="2">
        <v>1</v>
      </c>
      <c r="P32" s="5">
        <v>21.1</v>
      </c>
      <c r="Q32" s="5">
        <v>0.51</v>
      </c>
    </row>
    <row r="33" spans="1:17" s="4" customFormat="1" x14ac:dyDescent="0.25">
      <c r="A33" s="4">
        <v>16</v>
      </c>
      <c r="B33" s="4">
        <v>6</v>
      </c>
      <c r="C33" s="4" t="s">
        <v>4</v>
      </c>
      <c r="D33" s="4">
        <v>51</v>
      </c>
      <c r="E33" s="4">
        <v>59</v>
      </c>
      <c r="F33" s="4">
        <v>140</v>
      </c>
      <c r="G33" s="2">
        <v>36</v>
      </c>
      <c r="H33" s="2">
        <v>2</v>
      </c>
      <c r="I33" s="2">
        <v>1</v>
      </c>
      <c r="J33" s="2">
        <v>7</v>
      </c>
      <c r="K33" s="2">
        <v>32</v>
      </c>
      <c r="L33" s="2">
        <v>546</v>
      </c>
      <c r="M33" s="4">
        <v>-0.35243999999999998</v>
      </c>
      <c r="N33" s="2">
        <v>0</v>
      </c>
      <c r="O33" s="2">
        <v>0</v>
      </c>
      <c r="P33" s="5">
        <v>2.9</v>
      </c>
      <c r="Q33" s="5">
        <v>0.32</v>
      </c>
    </row>
    <row r="34" spans="1:17" s="4" customFormat="1" x14ac:dyDescent="0.25">
      <c r="A34" s="4">
        <v>17</v>
      </c>
      <c r="B34" s="4">
        <v>6</v>
      </c>
      <c r="C34" s="4" t="s">
        <v>3</v>
      </c>
      <c r="D34" s="4">
        <v>58</v>
      </c>
      <c r="E34" s="4">
        <v>335</v>
      </c>
      <c r="F34" s="4">
        <v>322</v>
      </c>
      <c r="G34" s="2">
        <v>19</v>
      </c>
      <c r="H34" s="2">
        <v>6</v>
      </c>
      <c r="I34" s="2">
        <v>4</v>
      </c>
      <c r="J34" s="2">
        <v>25</v>
      </c>
      <c r="K34" s="2">
        <v>24</v>
      </c>
      <c r="L34" s="3">
        <v>478</v>
      </c>
      <c r="M34" s="4">
        <v>-6.9900000000000004E-2</v>
      </c>
      <c r="N34" s="2">
        <v>1</v>
      </c>
      <c r="O34" s="2">
        <v>1</v>
      </c>
      <c r="P34" s="5">
        <v>31.84</v>
      </c>
      <c r="Q34" s="5">
        <v>0.59</v>
      </c>
    </row>
    <row r="35" spans="1:17" s="4" customFormat="1" x14ac:dyDescent="0.25">
      <c r="A35" s="4">
        <v>17</v>
      </c>
      <c r="B35" s="4">
        <v>6</v>
      </c>
      <c r="C35" s="4" t="s">
        <v>4</v>
      </c>
      <c r="D35" s="4">
        <v>58</v>
      </c>
      <c r="E35" s="4">
        <v>217</v>
      </c>
      <c r="F35" s="4">
        <v>506</v>
      </c>
      <c r="G35" s="2">
        <v>44</v>
      </c>
      <c r="H35" s="2">
        <v>30</v>
      </c>
      <c r="I35" s="2">
        <v>6</v>
      </c>
      <c r="J35" s="2">
        <v>37</v>
      </c>
      <c r="K35" s="2">
        <v>15</v>
      </c>
      <c r="L35" s="3">
        <v>471</v>
      </c>
      <c r="M35" s="4">
        <v>0.80323999999999995</v>
      </c>
      <c r="N35" s="2">
        <v>0</v>
      </c>
      <c r="O35" s="2">
        <v>0</v>
      </c>
      <c r="P35" s="5">
        <v>2.2400000000000002</v>
      </c>
      <c r="Q35" s="5">
        <v>0.33</v>
      </c>
    </row>
    <row r="36" spans="1:17" s="4" customFormat="1" x14ac:dyDescent="0.25">
      <c r="A36" s="4">
        <v>18</v>
      </c>
      <c r="B36" s="4">
        <v>6</v>
      </c>
      <c r="C36" s="4" t="s">
        <v>3</v>
      </c>
      <c r="D36" s="4">
        <v>52</v>
      </c>
      <c r="E36" s="4">
        <v>431</v>
      </c>
      <c r="F36" s="4">
        <v>235</v>
      </c>
      <c r="G36" s="6">
        <v>17</v>
      </c>
      <c r="H36" s="6">
        <v>40</v>
      </c>
      <c r="I36" s="6">
        <v>8</v>
      </c>
      <c r="J36" s="6">
        <v>43</v>
      </c>
      <c r="K36" s="2">
        <v>27</v>
      </c>
      <c r="L36" s="1">
        <v>542</v>
      </c>
      <c r="M36" s="4">
        <v>0.85404000000000002</v>
      </c>
      <c r="N36" s="2">
        <v>1</v>
      </c>
      <c r="O36" s="2">
        <v>1</v>
      </c>
      <c r="P36" s="5">
        <v>23.97</v>
      </c>
      <c r="Q36" s="5">
        <v>0.53</v>
      </c>
    </row>
    <row r="37" spans="1:17" s="4" customFormat="1" x14ac:dyDescent="0.25">
      <c r="A37" s="4">
        <v>18</v>
      </c>
      <c r="B37" s="4">
        <v>6</v>
      </c>
      <c r="C37" s="4" t="s">
        <v>4</v>
      </c>
      <c r="D37" s="4">
        <v>52</v>
      </c>
      <c r="E37" s="4">
        <v>343</v>
      </c>
      <c r="F37" s="4">
        <v>174</v>
      </c>
      <c r="G37" s="2">
        <v>15</v>
      </c>
      <c r="H37" s="2">
        <v>13</v>
      </c>
      <c r="I37" s="2">
        <v>0</v>
      </c>
      <c r="J37" s="2">
        <v>0</v>
      </c>
      <c r="K37" s="2">
        <v>47</v>
      </c>
      <c r="L37" s="3">
        <v>213</v>
      </c>
      <c r="M37" s="4">
        <v>-0.95081000000000004</v>
      </c>
      <c r="N37" s="2">
        <v>0</v>
      </c>
      <c r="O37" s="2">
        <v>0</v>
      </c>
      <c r="P37" s="5">
        <v>2.21</v>
      </c>
      <c r="Q37" s="5">
        <v>0.31</v>
      </c>
    </row>
    <row r="38" spans="1:17" s="4" customFormat="1" x14ac:dyDescent="0.25"/>
    <row r="39" spans="1:17" s="4" customFormat="1" x14ac:dyDescent="0.25"/>
    <row r="40" spans="1:17" s="4" customFormat="1" x14ac:dyDescent="0.25">
      <c r="G40" s="3"/>
      <c r="H40" s="3"/>
      <c r="I40" s="3"/>
      <c r="J40" s="3"/>
      <c r="K40" s="3"/>
    </row>
    <row r="41" spans="1:17" s="4" customFormat="1" x14ac:dyDescent="0.25">
      <c r="G41" s="3"/>
      <c r="H41" s="3"/>
      <c r="I41" s="3"/>
      <c r="J41" s="3"/>
      <c r="K41" s="3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0" zoomScaleNormal="80" workbookViewId="0">
      <selection activeCell="H36" sqref="G36:H36"/>
    </sheetView>
  </sheetViews>
  <sheetFormatPr defaultRowHeight="15" x14ac:dyDescent="0.25"/>
  <sheetData>
    <row r="1" spans="1:11" x14ac:dyDescent="0.25">
      <c r="A1" t="s">
        <v>0</v>
      </c>
      <c r="B1" t="s">
        <v>2</v>
      </c>
      <c r="C1" t="s">
        <v>25</v>
      </c>
      <c r="D1" t="s">
        <v>11</v>
      </c>
      <c r="E1" t="s">
        <v>12</v>
      </c>
      <c r="F1" t="s">
        <v>13</v>
      </c>
      <c r="G1" t="s">
        <v>14</v>
      </c>
      <c r="H1" t="s">
        <v>1</v>
      </c>
      <c r="I1" t="s">
        <v>15</v>
      </c>
      <c r="J1" t="s">
        <v>16</v>
      </c>
      <c r="K1" t="s">
        <v>1</v>
      </c>
    </row>
    <row r="2" spans="1:11" x14ac:dyDescent="0.25">
      <c r="A2">
        <v>1</v>
      </c>
      <c r="B2">
        <v>1</v>
      </c>
      <c r="C2">
        <v>32</v>
      </c>
      <c r="D2">
        <v>2</v>
      </c>
      <c r="E2">
        <v>1</v>
      </c>
      <c r="F2">
        <v>30</v>
      </c>
      <c r="G2">
        <v>2</v>
      </c>
      <c r="H2">
        <f>G2/F2</f>
        <v>6.6666666666666666E-2</v>
      </c>
      <c r="I2">
        <v>57</v>
      </c>
      <c r="J2">
        <v>13</v>
      </c>
      <c r="K2">
        <f>J2/I2</f>
        <v>0.22807017543859648</v>
      </c>
    </row>
    <row r="3" spans="1:11" x14ac:dyDescent="0.25">
      <c r="A3">
        <v>1</v>
      </c>
      <c r="B3">
        <v>2</v>
      </c>
      <c r="C3">
        <v>24</v>
      </c>
      <c r="D3">
        <v>1</v>
      </c>
      <c r="E3">
        <v>1</v>
      </c>
    </row>
    <row r="4" spans="1:11" x14ac:dyDescent="0.25">
      <c r="A4">
        <v>1</v>
      </c>
      <c r="B4">
        <v>3</v>
      </c>
      <c r="C4">
        <v>22</v>
      </c>
      <c r="D4">
        <v>2</v>
      </c>
      <c r="E4">
        <v>1</v>
      </c>
    </row>
    <row r="5" spans="1:11" x14ac:dyDescent="0.25">
      <c r="A5">
        <v>1</v>
      </c>
      <c r="B5">
        <v>4</v>
      </c>
      <c r="C5">
        <v>20</v>
      </c>
      <c r="D5">
        <v>0</v>
      </c>
      <c r="E5">
        <v>0</v>
      </c>
    </row>
    <row r="6" spans="1:11" x14ac:dyDescent="0.25">
      <c r="A6">
        <v>1</v>
      </c>
      <c r="B6">
        <v>5</v>
      </c>
      <c r="C6">
        <v>29</v>
      </c>
      <c r="D6">
        <v>1</v>
      </c>
      <c r="E6">
        <v>1</v>
      </c>
    </row>
    <row r="7" spans="1:11" x14ac:dyDescent="0.25">
      <c r="A7">
        <v>1</v>
      </c>
      <c r="B7">
        <v>6</v>
      </c>
      <c r="C7">
        <v>24</v>
      </c>
      <c r="D7">
        <v>2</v>
      </c>
      <c r="E7">
        <v>2</v>
      </c>
    </row>
    <row r="8" spans="1:11" x14ac:dyDescent="0.25">
      <c r="A8">
        <v>1</v>
      </c>
      <c r="B8">
        <v>7</v>
      </c>
      <c r="C8">
        <v>27</v>
      </c>
      <c r="D8">
        <v>1</v>
      </c>
      <c r="E8">
        <v>0</v>
      </c>
    </row>
    <row r="9" spans="1:11" x14ac:dyDescent="0.25">
      <c r="A9">
        <v>2</v>
      </c>
      <c r="B9">
        <v>1</v>
      </c>
      <c r="C9">
        <v>33</v>
      </c>
      <c r="D9">
        <v>1</v>
      </c>
      <c r="E9">
        <v>1</v>
      </c>
      <c r="F9">
        <v>113</v>
      </c>
      <c r="G9">
        <v>24</v>
      </c>
      <c r="H9">
        <f>G9/F9</f>
        <v>0.21238938053097345</v>
      </c>
      <c r="I9">
        <v>78</v>
      </c>
      <c r="J9">
        <v>15</v>
      </c>
      <c r="K9">
        <f>J9/I9</f>
        <v>0.19230769230769232</v>
      </c>
    </row>
    <row r="10" spans="1:11" x14ac:dyDescent="0.25">
      <c r="A10">
        <v>2</v>
      </c>
      <c r="B10">
        <v>2</v>
      </c>
      <c r="C10">
        <v>24</v>
      </c>
      <c r="D10">
        <v>1</v>
      </c>
      <c r="E10">
        <v>1</v>
      </c>
    </row>
    <row r="11" spans="1:11" x14ac:dyDescent="0.25">
      <c r="A11">
        <v>2</v>
      </c>
      <c r="B11">
        <v>3</v>
      </c>
      <c r="C11">
        <v>27</v>
      </c>
      <c r="D11">
        <v>1</v>
      </c>
      <c r="E11">
        <v>1</v>
      </c>
    </row>
    <row r="12" spans="1:11" x14ac:dyDescent="0.25">
      <c r="A12">
        <v>2</v>
      </c>
      <c r="B12">
        <v>4</v>
      </c>
      <c r="C12">
        <v>29</v>
      </c>
      <c r="D12">
        <v>2</v>
      </c>
      <c r="E12">
        <v>2</v>
      </c>
    </row>
    <row r="13" spans="1:11" x14ac:dyDescent="0.25">
      <c r="A13">
        <v>2</v>
      </c>
      <c r="B13">
        <v>5</v>
      </c>
      <c r="C13">
        <v>26</v>
      </c>
      <c r="D13">
        <v>3</v>
      </c>
      <c r="E13">
        <v>2</v>
      </c>
    </row>
    <row r="14" spans="1:11" x14ac:dyDescent="0.25">
      <c r="A14">
        <v>2</v>
      </c>
      <c r="B14">
        <v>6</v>
      </c>
      <c r="C14">
        <v>24</v>
      </c>
      <c r="D14">
        <v>1</v>
      </c>
      <c r="E14">
        <v>0</v>
      </c>
    </row>
    <row r="15" spans="1:11" x14ac:dyDescent="0.25">
      <c r="A15">
        <v>2</v>
      </c>
      <c r="B15">
        <v>7</v>
      </c>
      <c r="C15">
        <v>26</v>
      </c>
      <c r="D15">
        <v>1</v>
      </c>
      <c r="E15">
        <v>1</v>
      </c>
    </row>
    <row r="16" spans="1:11" x14ac:dyDescent="0.25">
      <c r="A16">
        <v>2</v>
      </c>
      <c r="B16">
        <v>8</v>
      </c>
      <c r="C16">
        <v>23</v>
      </c>
      <c r="D16">
        <v>1</v>
      </c>
      <c r="E16">
        <v>0</v>
      </c>
    </row>
    <row r="17" spans="1:11" x14ac:dyDescent="0.25">
      <c r="A17">
        <v>3</v>
      </c>
      <c r="B17">
        <v>9</v>
      </c>
      <c r="C17">
        <v>29</v>
      </c>
      <c r="D17">
        <v>2</v>
      </c>
      <c r="E17">
        <v>2</v>
      </c>
      <c r="F17">
        <v>72</v>
      </c>
      <c r="G17">
        <v>23</v>
      </c>
      <c r="H17">
        <f>G17/F17</f>
        <v>0.31944444444444442</v>
      </c>
      <c r="I17">
        <v>59</v>
      </c>
      <c r="J17">
        <v>15</v>
      </c>
      <c r="K17">
        <f>J17/I17</f>
        <v>0.25423728813559321</v>
      </c>
    </row>
    <row r="18" spans="1:11" x14ac:dyDescent="0.25">
      <c r="A18">
        <v>3</v>
      </c>
      <c r="B18">
        <v>1</v>
      </c>
      <c r="C18">
        <v>26</v>
      </c>
      <c r="D18">
        <v>3</v>
      </c>
      <c r="E18">
        <v>2</v>
      </c>
    </row>
    <row r="19" spans="1:11" x14ac:dyDescent="0.25">
      <c r="A19">
        <v>3</v>
      </c>
      <c r="B19">
        <v>2</v>
      </c>
      <c r="C19">
        <v>26</v>
      </c>
      <c r="D19">
        <v>1</v>
      </c>
      <c r="E19">
        <v>0</v>
      </c>
    </row>
    <row r="20" spans="1:11" x14ac:dyDescent="0.25">
      <c r="A20">
        <v>3</v>
      </c>
      <c r="B20">
        <v>3</v>
      </c>
      <c r="C20">
        <v>27</v>
      </c>
      <c r="D20">
        <v>1</v>
      </c>
      <c r="E20">
        <v>1</v>
      </c>
    </row>
    <row r="21" spans="1:11" x14ac:dyDescent="0.25">
      <c r="A21">
        <v>3</v>
      </c>
      <c r="B21">
        <v>4</v>
      </c>
      <c r="C21">
        <v>22</v>
      </c>
      <c r="D21">
        <v>0</v>
      </c>
      <c r="E21">
        <v>0</v>
      </c>
    </row>
    <row r="22" spans="1:11" x14ac:dyDescent="0.25">
      <c r="A22">
        <v>4</v>
      </c>
      <c r="B22">
        <v>1</v>
      </c>
      <c r="C22">
        <v>32</v>
      </c>
      <c r="D22">
        <v>2</v>
      </c>
      <c r="E22">
        <v>1</v>
      </c>
      <c r="F22">
        <v>128</v>
      </c>
      <c r="G22">
        <v>33</v>
      </c>
      <c r="H22">
        <f>G22/F22</f>
        <v>0.2578125</v>
      </c>
      <c r="I22">
        <v>84</v>
      </c>
      <c r="J22">
        <v>16</v>
      </c>
      <c r="K22">
        <f>J22/I22</f>
        <v>0.19047619047619047</v>
      </c>
    </row>
    <row r="23" spans="1:11" x14ac:dyDescent="0.25">
      <c r="A23">
        <v>4</v>
      </c>
      <c r="B23">
        <v>2</v>
      </c>
      <c r="C23">
        <v>24</v>
      </c>
      <c r="D23">
        <v>2</v>
      </c>
      <c r="E23">
        <v>2</v>
      </c>
    </row>
    <row r="24" spans="1:11" x14ac:dyDescent="0.25">
      <c r="A24">
        <v>4</v>
      </c>
      <c r="B24">
        <v>3</v>
      </c>
      <c r="C24">
        <v>26</v>
      </c>
      <c r="D24">
        <v>1</v>
      </c>
      <c r="E24">
        <v>1</v>
      </c>
    </row>
    <row r="25" spans="1:11" x14ac:dyDescent="0.25">
      <c r="A25">
        <v>4</v>
      </c>
      <c r="B25">
        <v>4</v>
      </c>
      <c r="C25">
        <v>20</v>
      </c>
      <c r="D25">
        <v>0</v>
      </c>
      <c r="E25">
        <v>0</v>
      </c>
    </row>
    <row r="26" spans="1:11" x14ac:dyDescent="0.25">
      <c r="A26">
        <v>4</v>
      </c>
      <c r="B26">
        <v>5</v>
      </c>
      <c r="C26">
        <v>21</v>
      </c>
      <c r="D26">
        <v>2</v>
      </c>
      <c r="E26">
        <v>2</v>
      </c>
    </row>
    <row r="27" spans="1:11" x14ac:dyDescent="0.25">
      <c r="A27">
        <v>5</v>
      </c>
      <c r="B27">
        <v>1</v>
      </c>
      <c r="C27">
        <v>30</v>
      </c>
      <c r="D27">
        <v>2</v>
      </c>
      <c r="E27">
        <v>1</v>
      </c>
      <c r="F27">
        <v>50</v>
      </c>
      <c r="G27">
        <v>14</v>
      </c>
      <c r="H27">
        <f>G27/F27</f>
        <v>0.28000000000000003</v>
      </c>
      <c r="I27">
        <v>76</v>
      </c>
      <c r="J27">
        <v>14</v>
      </c>
      <c r="K27">
        <f>J27/I27</f>
        <v>0.18421052631578946</v>
      </c>
    </row>
    <row r="28" spans="1:11" x14ac:dyDescent="0.25">
      <c r="A28">
        <v>5</v>
      </c>
      <c r="B28">
        <v>2</v>
      </c>
      <c r="C28">
        <v>24</v>
      </c>
      <c r="D28">
        <v>1</v>
      </c>
      <c r="E28">
        <v>1</v>
      </c>
    </row>
    <row r="29" spans="1:11" x14ac:dyDescent="0.25">
      <c r="A29">
        <v>5</v>
      </c>
      <c r="B29">
        <v>3</v>
      </c>
      <c r="C29">
        <v>22</v>
      </c>
      <c r="D29">
        <v>2</v>
      </c>
      <c r="E29">
        <v>1</v>
      </c>
    </row>
  </sheetData>
  <pageMargins left="0.7" right="0.7" top="0.75" bottom="0.75" header="0.3" footer="0.3"/>
  <pageSetup paperSize="9"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</vt:lpstr>
      <vt:lpstr>Field</vt:lpstr>
    </vt:vector>
  </TitlesOfParts>
  <Company>University of Helsinki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Candolin, A Ulrika</dc:creator>
  <cp:lastModifiedBy>Candolin, A Ulrika</cp:lastModifiedBy>
  <dcterms:created xsi:type="dcterms:W3CDTF">2016-05-15T06:38:37Z</dcterms:created>
  <dcterms:modified xsi:type="dcterms:W3CDTF">2017-05-11T16:52:46Z</dcterms:modified>
</cp:coreProperties>
</file>