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W:\CHELONIANS\SNAPPING TURTLES\Self-righting\Data\Raw data files (for manuscript)\"/>
    </mc:Choice>
  </mc:AlternateContent>
  <xr:revisionPtr revIDLastSave="0" documentId="13_ncr:1_{6FAF55E2-08FF-4304-BCA8-D20DD31ACC2D}" xr6:coauthVersionLast="46" xr6:coauthVersionMax="46" xr10:uidLastSave="{00000000-0000-0000-0000-000000000000}"/>
  <bookViews>
    <workbookView xWindow="-120" yWindow="-120" windowWidth="24240" windowHeight="13290" activeTab="1" xr2:uid="{00000000-000D-0000-FFFF-FFFF00000000}"/>
  </bookViews>
  <sheets>
    <sheet name="force plate" sheetId="1" r:id="rId1"/>
    <sheet name="pressure pad" sheetId="3" r:id="rId2"/>
  </sheets>
  <calcPr calcId="181029"/>
</workbook>
</file>

<file path=xl/calcChain.xml><?xml version="1.0" encoding="utf-8"?>
<calcChain xmlns="http://schemas.openxmlformats.org/spreadsheetml/2006/main">
  <c r="F2" i="3" l="1"/>
  <c r="H246" i="3"/>
  <c r="G246" i="3"/>
  <c r="F246" i="3"/>
  <c r="H245" i="3"/>
  <c r="I245" i="3" s="1"/>
  <c r="G245" i="3"/>
  <c r="F245" i="3"/>
  <c r="H244" i="3"/>
  <c r="G244" i="3"/>
  <c r="F244" i="3"/>
  <c r="H243" i="3"/>
  <c r="G243" i="3"/>
  <c r="F243" i="3"/>
  <c r="H242" i="3"/>
  <c r="G242" i="3"/>
  <c r="F242" i="3"/>
  <c r="H241" i="3"/>
  <c r="I241" i="3" s="1"/>
  <c r="G241" i="3"/>
  <c r="F241" i="3"/>
  <c r="H240" i="3"/>
  <c r="G240" i="3"/>
  <c r="F240" i="3"/>
  <c r="H239" i="3"/>
  <c r="G239" i="3"/>
  <c r="F239" i="3"/>
  <c r="H238" i="3"/>
  <c r="G238" i="3"/>
  <c r="F238" i="3"/>
  <c r="H237" i="3"/>
  <c r="I237" i="3" s="1"/>
  <c r="G237" i="3"/>
  <c r="F237" i="3"/>
  <c r="H236" i="3"/>
  <c r="G236" i="3"/>
  <c r="F236" i="3"/>
  <c r="H235" i="3"/>
  <c r="G235" i="3"/>
  <c r="F235" i="3"/>
  <c r="H234" i="3"/>
  <c r="G234" i="3"/>
  <c r="F234" i="3"/>
  <c r="H233" i="3"/>
  <c r="I233" i="3" s="1"/>
  <c r="G233" i="3"/>
  <c r="F233" i="3"/>
  <c r="H232" i="3"/>
  <c r="G232" i="3"/>
  <c r="F232" i="3"/>
  <c r="H231" i="3"/>
  <c r="G231" i="3"/>
  <c r="F231" i="3"/>
  <c r="H230" i="3"/>
  <c r="G230" i="3"/>
  <c r="F230" i="3"/>
  <c r="H229" i="3"/>
  <c r="I229" i="3" s="1"/>
  <c r="G229" i="3"/>
  <c r="F229" i="3"/>
  <c r="H228" i="3"/>
  <c r="G228" i="3"/>
  <c r="F228" i="3"/>
  <c r="H227" i="3"/>
  <c r="G227" i="3"/>
  <c r="F227" i="3"/>
  <c r="H226" i="3"/>
  <c r="I226" i="3" s="1"/>
  <c r="G226" i="3"/>
  <c r="F226" i="3"/>
  <c r="H225" i="3"/>
  <c r="I225" i="3" s="1"/>
  <c r="G225" i="3"/>
  <c r="F225" i="3"/>
  <c r="H224" i="3"/>
  <c r="G224" i="3"/>
  <c r="F224" i="3"/>
  <c r="H223" i="3"/>
  <c r="G223" i="3"/>
  <c r="F223" i="3"/>
  <c r="H222" i="3"/>
  <c r="I222" i="3" s="1"/>
  <c r="G222" i="3"/>
  <c r="F222" i="3"/>
  <c r="H221" i="3"/>
  <c r="I221" i="3" s="1"/>
  <c r="G221" i="3"/>
  <c r="F221" i="3"/>
  <c r="H220" i="3"/>
  <c r="G220" i="3"/>
  <c r="F220" i="3"/>
  <c r="H219" i="3"/>
  <c r="G219" i="3"/>
  <c r="F219" i="3"/>
  <c r="H218" i="3"/>
  <c r="I218" i="3" s="1"/>
  <c r="G218" i="3"/>
  <c r="F218" i="3"/>
  <c r="H217" i="3"/>
  <c r="I217" i="3" s="1"/>
  <c r="G217" i="3"/>
  <c r="F217" i="3"/>
  <c r="H216" i="3"/>
  <c r="G216" i="3"/>
  <c r="F216" i="3"/>
  <c r="H215" i="3"/>
  <c r="G215" i="3"/>
  <c r="F215" i="3"/>
  <c r="H214" i="3"/>
  <c r="I214" i="3" s="1"/>
  <c r="G214" i="3"/>
  <c r="F214" i="3"/>
  <c r="H213" i="3"/>
  <c r="I213" i="3" s="1"/>
  <c r="G213" i="3"/>
  <c r="F213" i="3"/>
  <c r="H212" i="3"/>
  <c r="G212" i="3"/>
  <c r="F212" i="3"/>
  <c r="H211" i="3"/>
  <c r="G211" i="3"/>
  <c r="F211" i="3"/>
  <c r="H210" i="3"/>
  <c r="I210" i="3" s="1"/>
  <c r="G210" i="3"/>
  <c r="F210" i="3"/>
  <c r="H209" i="3"/>
  <c r="I209" i="3" s="1"/>
  <c r="G209" i="3"/>
  <c r="F209" i="3"/>
  <c r="H208" i="3"/>
  <c r="G208" i="3"/>
  <c r="F208" i="3"/>
  <c r="H207" i="3"/>
  <c r="G207" i="3"/>
  <c r="F207" i="3"/>
  <c r="H206" i="3"/>
  <c r="I206" i="3" s="1"/>
  <c r="G206" i="3"/>
  <c r="F206" i="3"/>
  <c r="H205" i="3"/>
  <c r="I205" i="3" s="1"/>
  <c r="G205" i="3"/>
  <c r="F205" i="3"/>
  <c r="H204" i="3"/>
  <c r="G204" i="3"/>
  <c r="F204" i="3"/>
  <c r="H203" i="3"/>
  <c r="G203" i="3"/>
  <c r="F203" i="3"/>
  <c r="H202" i="3"/>
  <c r="I202" i="3" s="1"/>
  <c r="G202" i="3"/>
  <c r="F202" i="3"/>
  <c r="H201" i="3"/>
  <c r="I201" i="3" s="1"/>
  <c r="G201" i="3"/>
  <c r="F201" i="3"/>
  <c r="H200" i="3"/>
  <c r="G200" i="3"/>
  <c r="F200" i="3"/>
  <c r="H199" i="3"/>
  <c r="G199" i="3"/>
  <c r="F199" i="3"/>
  <c r="H198" i="3"/>
  <c r="I198" i="3" s="1"/>
  <c r="G198" i="3"/>
  <c r="F198" i="3"/>
  <c r="H197" i="3"/>
  <c r="I197" i="3" s="1"/>
  <c r="G197" i="3"/>
  <c r="F197" i="3"/>
  <c r="H196" i="3"/>
  <c r="G196" i="3"/>
  <c r="F196" i="3"/>
  <c r="H195" i="3"/>
  <c r="G195" i="3"/>
  <c r="F195" i="3"/>
  <c r="H194" i="3"/>
  <c r="I194" i="3" s="1"/>
  <c r="G194" i="3"/>
  <c r="F194" i="3"/>
  <c r="H193" i="3"/>
  <c r="I193" i="3" s="1"/>
  <c r="G193" i="3"/>
  <c r="F193" i="3"/>
  <c r="H192" i="3"/>
  <c r="G192" i="3"/>
  <c r="F192" i="3"/>
  <c r="H191" i="3"/>
  <c r="G191" i="3"/>
  <c r="F191" i="3"/>
  <c r="H190" i="3"/>
  <c r="I190" i="3" s="1"/>
  <c r="G190" i="3"/>
  <c r="F190" i="3"/>
  <c r="H189" i="3"/>
  <c r="I189" i="3" s="1"/>
  <c r="G189" i="3"/>
  <c r="F189" i="3"/>
  <c r="H188" i="3"/>
  <c r="G188" i="3"/>
  <c r="F188" i="3"/>
  <c r="H187" i="3"/>
  <c r="G187" i="3"/>
  <c r="F187" i="3"/>
  <c r="H186" i="3"/>
  <c r="I186" i="3" s="1"/>
  <c r="G186" i="3"/>
  <c r="F186" i="3"/>
  <c r="H185" i="3"/>
  <c r="I185" i="3" s="1"/>
  <c r="G185" i="3"/>
  <c r="F185" i="3"/>
  <c r="H184" i="3"/>
  <c r="G184" i="3"/>
  <c r="F184" i="3"/>
  <c r="H183" i="3"/>
  <c r="G183" i="3"/>
  <c r="F183" i="3"/>
  <c r="H182" i="3"/>
  <c r="I182" i="3" s="1"/>
  <c r="G182" i="3"/>
  <c r="F182" i="3"/>
  <c r="H181" i="3"/>
  <c r="I181" i="3" s="1"/>
  <c r="G181" i="3"/>
  <c r="F181" i="3"/>
  <c r="H180" i="3"/>
  <c r="G180" i="3"/>
  <c r="F180" i="3"/>
  <c r="H179" i="3"/>
  <c r="G179" i="3"/>
  <c r="F179" i="3"/>
  <c r="H178" i="3"/>
  <c r="I178" i="3" s="1"/>
  <c r="G178" i="3"/>
  <c r="F178" i="3"/>
  <c r="H177" i="3"/>
  <c r="I177" i="3" s="1"/>
  <c r="G177" i="3"/>
  <c r="F177" i="3"/>
  <c r="H176" i="3"/>
  <c r="G176" i="3"/>
  <c r="F176" i="3"/>
  <c r="H175" i="3"/>
  <c r="G175" i="3"/>
  <c r="F175" i="3"/>
  <c r="H174" i="3"/>
  <c r="I174" i="3" s="1"/>
  <c r="G174" i="3"/>
  <c r="F174" i="3"/>
  <c r="H173" i="3"/>
  <c r="I173" i="3" s="1"/>
  <c r="G173" i="3"/>
  <c r="F173" i="3"/>
  <c r="H172" i="3"/>
  <c r="G172" i="3"/>
  <c r="F172" i="3"/>
  <c r="H171" i="3"/>
  <c r="G171" i="3"/>
  <c r="F171" i="3"/>
  <c r="H170" i="3"/>
  <c r="I170" i="3" s="1"/>
  <c r="G170" i="3"/>
  <c r="F170" i="3"/>
  <c r="H169" i="3"/>
  <c r="I169" i="3" s="1"/>
  <c r="G169" i="3"/>
  <c r="F169" i="3"/>
  <c r="H168" i="3"/>
  <c r="G168" i="3"/>
  <c r="F168" i="3"/>
  <c r="H167" i="3"/>
  <c r="G167" i="3"/>
  <c r="F167" i="3"/>
  <c r="H166" i="3"/>
  <c r="I166" i="3" s="1"/>
  <c r="G166" i="3"/>
  <c r="F166" i="3"/>
  <c r="H165" i="3"/>
  <c r="I165" i="3" s="1"/>
  <c r="G165" i="3"/>
  <c r="F165" i="3"/>
  <c r="H164" i="3"/>
  <c r="G164" i="3"/>
  <c r="F164" i="3"/>
  <c r="H163" i="3"/>
  <c r="G163" i="3"/>
  <c r="F163" i="3"/>
  <c r="H162" i="3"/>
  <c r="I162" i="3" s="1"/>
  <c r="G162" i="3"/>
  <c r="F162" i="3"/>
  <c r="I161" i="3"/>
  <c r="H161" i="3"/>
  <c r="G161" i="3"/>
  <c r="F161" i="3"/>
  <c r="I160" i="3"/>
  <c r="H160" i="3"/>
  <c r="G160" i="3"/>
  <c r="F160" i="3"/>
  <c r="I159" i="3"/>
  <c r="H159" i="3"/>
  <c r="G159" i="3"/>
  <c r="F159" i="3"/>
  <c r="I158" i="3"/>
  <c r="H158" i="3"/>
  <c r="G158" i="3"/>
  <c r="F158" i="3"/>
  <c r="I157" i="3"/>
  <c r="H157" i="3"/>
  <c r="G157" i="3"/>
  <c r="F157" i="3"/>
  <c r="I156" i="3"/>
  <c r="H156" i="3"/>
  <c r="G156" i="3"/>
  <c r="F156" i="3"/>
  <c r="I155" i="3"/>
  <c r="H155" i="3"/>
  <c r="G155" i="3"/>
  <c r="F155" i="3"/>
  <c r="I154" i="3"/>
  <c r="H154" i="3"/>
  <c r="G154" i="3"/>
  <c r="F154" i="3"/>
  <c r="I153" i="3"/>
  <c r="H153" i="3"/>
  <c r="G153" i="3"/>
  <c r="F153" i="3"/>
  <c r="I152" i="3"/>
  <c r="H152" i="3"/>
  <c r="G152" i="3"/>
  <c r="F152" i="3"/>
  <c r="I151" i="3"/>
  <c r="H151" i="3"/>
  <c r="G151" i="3"/>
  <c r="F151" i="3"/>
  <c r="I150" i="3"/>
  <c r="H150" i="3"/>
  <c r="G150" i="3"/>
  <c r="F150" i="3"/>
  <c r="I149" i="3"/>
  <c r="H149" i="3"/>
  <c r="G149" i="3"/>
  <c r="F149" i="3"/>
  <c r="I148" i="3"/>
  <c r="H148" i="3"/>
  <c r="G148" i="3"/>
  <c r="F148" i="3"/>
  <c r="I147" i="3"/>
  <c r="H147" i="3"/>
  <c r="G147" i="3"/>
  <c r="F147" i="3"/>
  <c r="I146" i="3"/>
  <c r="H146" i="3"/>
  <c r="G146" i="3"/>
  <c r="F146" i="3"/>
  <c r="I145" i="3"/>
  <c r="H145" i="3"/>
  <c r="G145" i="3"/>
  <c r="F145" i="3"/>
  <c r="I144" i="3"/>
  <c r="H144" i="3"/>
  <c r="G144" i="3"/>
  <c r="F144" i="3"/>
  <c r="I143" i="3"/>
  <c r="H143" i="3"/>
  <c r="G143" i="3"/>
  <c r="F143" i="3"/>
  <c r="I142" i="3"/>
  <c r="H142" i="3"/>
  <c r="G142" i="3"/>
  <c r="F142" i="3"/>
  <c r="I141" i="3"/>
  <c r="H141" i="3"/>
  <c r="G141" i="3"/>
  <c r="F141" i="3"/>
  <c r="I140" i="3"/>
  <c r="H140" i="3"/>
  <c r="G140" i="3"/>
  <c r="F140" i="3"/>
  <c r="I139" i="3"/>
  <c r="H139" i="3"/>
  <c r="G139" i="3"/>
  <c r="F139" i="3"/>
  <c r="I138" i="3"/>
  <c r="H138" i="3"/>
  <c r="G138" i="3"/>
  <c r="F138" i="3"/>
  <c r="I137" i="3"/>
  <c r="H137" i="3"/>
  <c r="G137" i="3"/>
  <c r="F137" i="3"/>
  <c r="I136" i="3"/>
  <c r="H136" i="3"/>
  <c r="G136" i="3"/>
  <c r="F136" i="3"/>
  <c r="I135" i="3"/>
  <c r="H135" i="3"/>
  <c r="G135" i="3"/>
  <c r="F135" i="3"/>
  <c r="I134" i="3"/>
  <c r="H134" i="3"/>
  <c r="G134" i="3"/>
  <c r="F134" i="3"/>
  <c r="I133" i="3"/>
  <c r="H133" i="3"/>
  <c r="G133" i="3"/>
  <c r="F133" i="3"/>
  <c r="I132" i="3"/>
  <c r="H132" i="3"/>
  <c r="G132" i="3"/>
  <c r="F132" i="3"/>
  <c r="I131" i="3"/>
  <c r="H131" i="3"/>
  <c r="G131" i="3"/>
  <c r="F131" i="3"/>
  <c r="I130" i="3"/>
  <c r="H130" i="3"/>
  <c r="G130" i="3"/>
  <c r="F130" i="3"/>
  <c r="I129" i="3"/>
  <c r="H129" i="3"/>
  <c r="G129" i="3"/>
  <c r="F129" i="3"/>
  <c r="I128" i="3"/>
  <c r="H128" i="3"/>
  <c r="G128" i="3"/>
  <c r="F128" i="3"/>
  <c r="I127" i="3"/>
  <c r="H127" i="3"/>
  <c r="G127" i="3"/>
  <c r="F127" i="3"/>
  <c r="I126" i="3"/>
  <c r="H126" i="3"/>
  <c r="G126" i="3"/>
  <c r="F126" i="3"/>
  <c r="I125" i="3"/>
  <c r="H125" i="3"/>
  <c r="G125" i="3"/>
  <c r="F125" i="3"/>
  <c r="I124" i="3"/>
  <c r="H124" i="3"/>
  <c r="G124" i="3"/>
  <c r="F124" i="3"/>
  <c r="I123" i="3"/>
  <c r="H123" i="3"/>
  <c r="G123" i="3"/>
  <c r="F123" i="3"/>
  <c r="I122" i="3"/>
  <c r="H122" i="3"/>
  <c r="G122" i="3"/>
  <c r="F122" i="3"/>
  <c r="I121" i="3"/>
  <c r="H121" i="3"/>
  <c r="G121" i="3"/>
  <c r="F121" i="3"/>
  <c r="I120" i="3"/>
  <c r="H120" i="3"/>
  <c r="G120" i="3"/>
  <c r="F120" i="3"/>
  <c r="I119" i="3"/>
  <c r="H119" i="3"/>
  <c r="G119" i="3"/>
  <c r="F119" i="3"/>
  <c r="I118" i="3"/>
  <c r="H118" i="3"/>
  <c r="G118" i="3"/>
  <c r="F118" i="3"/>
  <c r="I117" i="3"/>
  <c r="H117" i="3"/>
  <c r="G117" i="3"/>
  <c r="F117" i="3"/>
  <c r="I116" i="3"/>
  <c r="H116" i="3"/>
  <c r="G116" i="3"/>
  <c r="F116" i="3"/>
  <c r="I115" i="3"/>
  <c r="H115" i="3"/>
  <c r="G115" i="3"/>
  <c r="F115" i="3"/>
  <c r="I114" i="3"/>
  <c r="H114" i="3"/>
  <c r="G114" i="3"/>
  <c r="F114" i="3"/>
  <c r="I113" i="3"/>
  <c r="H113" i="3"/>
  <c r="G113" i="3"/>
  <c r="F113" i="3"/>
  <c r="I112" i="3"/>
  <c r="H112" i="3"/>
  <c r="G112" i="3"/>
  <c r="F112" i="3"/>
  <c r="I111" i="3"/>
  <c r="H111" i="3"/>
  <c r="G111" i="3"/>
  <c r="F111" i="3"/>
  <c r="I110" i="3"/>
  <c r="H110" i="3"/>
  <c r="G110" i="3"/>
  <c r="F110" i="3"/>
  <c r="I109" i="3"/>
  <c r="H109" i="3"/>
  <c r="G109" i="3"/>
  <c r="F109" i="3"/>
  <c r="I108" i="3"/>
  <c r="H108" i="3"/>
  <c r="G108" i="3"/>
  <c r="F108" i="3"/>
  <c r="I107" i="3"/>
  <c r="H107" i="3"/>
  <c r="G107" i="3"/>
  <c r="F107" i="3"/>
  <c r="I106" i="3"/>
  <c r="H106" i="3"/>
  <c r="G106" i="3"/>
  <c r="F106" i="3"/>
  <c r="I105" i="3"/>
  <c r="H105" i="3"/>
  <c r="G105" i="3"/>
  <c r="F105" i="3"/>
  <c r="I104" i="3"/>
  <c r="H104" i="3"/>
  <c r="G104" i="3"/>
  <c r="F104" i="3"/>
  <c r="I103" i="3"/>
  <c r="H103" i="3"/>
  <c r="G103" i="3"/>
  <c r="F103" i="3"/>
  <c r="I102" i="3"/>
  <c r="H102" i="3"/>
  <c r="G102" i="3"/>
  <c r="F102" i="3"/>
  <c r="I101" i="3"/>
  <c r="H101" i="3"/>
  <c r="G101" i="3"/>
  <c r="F101" i="3"/>
  <c r="I100" i="3"/>
  <c r="H100" i="3"/>
  <c r="G100" i="3"/>
  <c r="F100" i="3"/>
  <c r="I99" i="3"/>
  <c r="H99" i="3"/>
  <c r="G99" i="3"/>
  <c r="F99" i="3"/>
  <c r="I98" i="3"/>
  <c r="H98" i="3"/>
  <c r="G98" i="3"/>
  <c r="F98" i="3"/>
  <c r="I97" i="3"/>
  <c r="H97" i="3"/>
  <c r="G97" i="3"/>
  <c r="F97" i="3"/>
  <c r="I96" i="3"/>
  <c r="H96" i="3"/>
  <c r="G96" i="3"/>
  <c r="F96" i="3"/>
  <c r="I95" i="3"/>
  <c r="H95" i="3"/>
  <c r="G95" i="3"/>
  <c r="F95" i="3"/>
  <c r="I94" i="3"/>
  <c r="H94" i="3"/>
  <c r="G94" i="3"/>
  <c r="F94" i="3"/>
  <c r="I93" i="3"/>
  <c r="H93" i="3"/>
  <c r="G93" i="3"/>
  <c r="F93" i="3"/>
  <c r="I92" i="3"/>
  <c r="H92" i="3"/>
  <c r="G92" i="3"/>
  <c r="F92" i="3"/>
  <c r="I91" i="3"/>
  <c r="H91" i="3"/>
  <c r="G91" i="3"/>
  <c r="F91" i="3"/>
  <c r="I90" i="3"/>
  <c r="H90" i="3"/>
  <c r="G90" i="3"/>
  <c r="F90" i="3"/>
  <c r="I89" i="3"/>
  <c r="H89" i="3"/>
  <c r="G89" i="3"/>
  <c r="F89" i="3"/>
  <c r="I88" i="3"/>
  <c r="H88" i="3"/>
  <c r="G88" i="3"/>
  <c r="F88" i="3"/>
  <c r="I87" i="3"/>
  <c r="H87" i="3"/>
  <c r="G87" i="3"/>
  <c r="F87" i="3"/>
  <c r="I86" i="3"/>
  <c r="H86" i="3"/>
  <c r="G86" i="3"/>
  <c r="F86" i="3"/>
  <c r="I85" i="3"/>
  <c r="H85" i="3"/>
  <c r="G85" i="3"/>
  <c r="F85" i="3"/>
  <c r="I84" i="3"/>
  <c r="H84" i="3"/>
  <c r="G84" i="3"/>
  <c r="F84" i="3"/>
  <c r="I83" i="3"/>
  <c r="H83" i="3"/>
  <c r="G83" i="3"/>
  <c r="F83" i="3"/>
  <c r="I82" i="3"/>
  <c r="H82" i="3"/>
  <c r="G82" i="3"/>
  <c r="F82" i="3"/>
  <c r="I81" i="3"/>
  <c r="H81" i="3"/>
  <c r="G81" i="3"/>
  <c r="F81" i="3"/>
  <c r="I80" i="3"/>
  <c r="H80" i="3"/>
  <c r="G80" i="3"/>
  <c r="F80" i="3"/>
  <c r="I79" i="3"/>
  <c r="H79" i="3"/>
  <c r="G79" i="3"/>
  <c r="F79" i="3"/>
  <c r="I78" i="3"/>
  <c r="H78" i="3"/>
  <c r="G78" i="3"/>
  <c r="F78" i="3"/>
  <c r="I77" i="3"/>
  <c r="H77" i="3"/>
  <c r="G77" i="3"/>
  <c r="F77" i="3"/>
  <c r="I76" i="3"/>
  <c r="H76" i="3"/>
  <c r="G76" i="3"/>
  <c r="F76" i="3"/>
  <c r="I75" i="3"/>
  <c r="H75" i="3"/>
  <c r="G75" i="3"/>
  <c r="F75" i="3"/>
  <c r="I74" i="3"/>
  <c r="H74" i="3"/>
  <c r="G74" i="3"/>
  <c r="F74" i="3"/>
  <c r="I73" i="3"/>
  <c r="H73" i="3"/>
  <c r="G73" i="3"/>
  <c r="F73" i="3"/>
  <c r="I72" i="3"/>
  <c r="H72" i="3"/>
  <c r="G72" i="3"/>
  <c r="F72" i="3"/>
  <c r="I71" i="3"/>
  <c r="H71" i="3"/>
  <c r="G71" i="3"/>
  <c r="F71" i="3"/>
  <c r="I70" i="3"/>
  <c r="H70" i="3"/>
  <c r="G70" i="3"/>
  <c r="F70" i="3"/>
  <c r="I69" i="3"/>
  <c r="H69" i="3"/>
  <c r="G69" i="3"/>
  <c r="F69" i="3"/>
  <c r="I68" i="3"/>
  <c r="H68" i="3"/>
  <c r="G68" i="3"/>
  <c r="F68" i="3"/>
  <c r="I67" i="3"/>
  <c r="H67" i="3"/>
  <c r="G67" i="3"/>
  <c r="F67" i="3"/>
  <c r="I66" i="3"/>
  <c r="H66" i="3"/>
  <c r="G66" i="3"/>
  <c r="F66" i="3"/>
  <c r="I65" i="3"/>
  <c r="H65" i="3"/>
  <c r="G65" i="3"/>
  <c r="F65" i="3"/>
  <c r="I64" i="3"/>
  <c r="H64" i="3"/>
  <c r="G64" i="3"/>
  <c r="F64" i="3"/>
  <c r="I63" i="3"/>
  <c r="H63" i="3"/>
  <c r="G63" i="3"/>
  <c r="F63" i="3"/>
  <c r="I62" i="3"/>
  <c r="H62" i="3"/>
  <c r="G62" i="3"/>
  <c r="F62" i="3"/>
  <c r="I61" i="3"/>
  <c r="H61" i="3"/>
  <c r="G61" i="3"/>
  <c r="F61" i="3"/>
  <c r="I60" i="3"/>
  <c r="H60" i="3"/>
  <c r="G60" i="3"/>
  <c r="F60" i="3"/>
  <c r="I59" i="3"/>
  <c r="H59" i="3"/>
  <c r="G59" i="3"/>
  <c r="F59" i="3"/>
  <c r="I58" i="3"/>
  <c r="H58" i="3"/>
  <c r="G58" i="3"/>
  <c r="F58" i="3"/>
  <c r="I57" i="3"/>
  <c r="H57" i="3"/>
  <c r="G57" i="3"/>
  <c r="F57" i="3"/>
  <c r="I56" i="3"/>
  <c r="H56" i="3"/>
  <c r="G56" i="3"/>
  <c r="F56" i="3"/>
  <c r="I55" i="3"/>
  <c r="H55" i="3"/>
  <c r="G55" i="3"/>
  <c r="F55" i="3"/>
  <c r="I54" i="3"/>
  <c r="H54" i="3"/>
  <c r="G54" i="3"/>
  <c r="F54" i="3"/>
  <c r="I53" i="3"/>
  <c r="H53" i="3"/>
  <c r="G53" i="3"/>
  <c r="F53" i="3"/>
  <c r="I52" i="3"/>
  <c r="H52" i="3"/>
  <c r="G52" i="3"/>
  <c r="F52" i="3"/>
  <c r="I51" i="3"/>
  <c r="H51" i="3"/>
  <c r="G51" i="3"/>
  <c r="F51" i="3"/>
  <c r="I50" i="3"/>
  <c r="H50" i="3"/>
  <c r="G50" i="3"/>
  <c r="F50" i="3"/>
  <c r="I49" i="3"/>
  <c r="H49" i="3"/>
  <c r="G49" i="3"/>
  <c r="F49" i="3"/>
  <c r="I48" i="3"/>
  <c r="H48" i="3"/>
  <c r="G48" i="3"/>
  <c r="F48" i="3"/>
  <c r="I47" i="3"/>
  <c r="H47" i="3"/>
  <c r="G47" i="3"/>
  <c r="F47" i="3"/>
  <c r="I46" i="3"/>
  <c r="H46" i="3"/>
  <c r="G46" i="3"/>
  <c r="F46" i="3"/>
  <c r="I45" i="3"/>
  <c r="H45" i="3"/>
  <c r="G45" i="3"/>
  <c r="F45" i="3"/>
  <c r="I44" i="3"/>
  <c r="H44" i="3"/>
  <c r="G44" i="3"/>
  <c r="F44" i="3"/>
  <c r="I43" i="3"/>
  <c r="H43" i="3"/>
  <c r="G43" i="3"/>
  <c r="F43" i="3"/>
  <c r="I42" i="3"/>
  <c r="H42" i="3"/>
  <c r="G42" i="3"/>
  <c r="F42" i="3"/>
  <c r="I41" i="3"/>
  <c r="H41" i="3"/>
  <c r="G41" i="3"/>
  <c r="F41" i="3"/>
  <c r="I40" i="3"/>
  <c r="H40" i="3"/>
  <c r="G40" i="3"/>
  <c r="F40" i="3"/>
  <c r="I39" i="3"/>
  <c r="H39" i="3"/>
  <c r="G39" i="3"/>
  <c r="F39" i="3"/>
  <c r="I38" i="3"/>
  <c r="H38" i="3"/>
  <c r="G38" i="3"/>
  <c r="F38" i="3"/>
  <c r="I37" i="3"/>
  <c r="H37" i="3"/>
  <c r="G37" i="3"/>
  <c r="F37" i="3"/>
  <c r="I36" i="3"/>
  <c r="H36" i="3"/>
  <c r="G36" i="3"/>
  <c r="F36" i="3"/>
  <c r="I35" i="3"/>
  <c r="H35" i="3"/>
  <c r="G35" i="3"/>
  <c r="F35" i="3"/>
  <c r="I34" i="3"/>
  <c r="H34" i="3"/>
  <c r="G34" i="3"/>
  <c r="F34" i="3"/>
  <c r="I33" i="3"/>
  <c r="H33" i="3"/>
  <c r="G33" i="3"/>
  <c r="F33" i="3"/>
  <c r="I32" i="3"/>
  <c r="H32" i="3"/>
  <c r="G32" i="3"/>
  <c r="F32" i="3"/>
  <c r="I31" i="3"/>
  <c r="H31" i="3"/>
  <c r="G31" i="3"/>
  <c r="F31" i="3"/>
  <c r="I30" i="3"/>
  <c r="H30" i="3"/>
  <c r="G30" i="3"/>
  <c r="F30" i="3"/>
  <c r="I29" i="3"/>
  <c r="H29" i="3"/>
  <c r="G29" i="3"/>
  <c r="F29" i="3"/>
  <c r="I28" i="3"/>
  <c r="H28" i="3"/>
  <c r="G28" i="3"/>
  <c r="F28" i="3"/>
  <c r="I27" i="3"/>
  <c r="H27" i="3"/>
  <c r="G27" i="3"/>
  <c r="F27" i="3"/>
  <c r="I26" i="3"/>
  <c r="H26" i="3"/>
  <c r="G26" i="3"/>
  <c r="F26" i="3"/>
  <c r="I25" i="3"/>
  <c r="H25" i="3"/>
  <c r="G25" i="3"/>
  <c r="F25" i="3"/>
  <c r="I24" i="3"/>
  <c r="H24" i="3"/>
  <c r="G24" i="3"/>
  <c r="F24" i="3"/>
  <c r="I23" i="3"/>
  <c r="H23" i="3"/>
  <c r="G23" i="3"/>
  <c r="F23" i="3"/>
  <c r="I22" i="3"/>
  <c r="H22" i="3"/>
  <c r="G22" i="3"/>
  <c r="F22" i="3"/>
  <c r="I21" i="3"/>
  <c r="H21" i="3"/>
  <c r="G21" i="3"/>
  <c r="F21" i="3"/>
  <c r="I20" i="3"/>
  <c r="H20" i="3"/>
  <c r="G20" i="3"/>
  <c r="F20" i="3"/>
  <c r="I19" i="3"/>
  <c r="H19" i="3"/>
  <c r="G19" i="3"/>
  <c r="F19" i="3"/>
  <c r="I18" i="3"/>
  <c r="H18" i="3"/>
  <c r="G18" i="3"/>
  <c r="F18" i="3"/>
  <c r="I17" i="3"/>
  <c r="H17" i="3"/>
  <c r="G17" i="3"/>
  <c r="F17" i="3"/>
  <c r="I16" i="3"/>
  <c r="H16" i="3"/>
  <c r="G16" i="3"/>
  <c r="F16" i="3"/>
  <c r="I15" i="3"/>
  <c r="H15" i="3"/>
  <c r="G15" i="3"/>
  <c r="F15" i="3"/>
  <c r="I14" i="3"/>
  <c r="H14" i="3"/>
  <c r="G14" i="3"/>
  <c r="F14" i="3"/>
  <c r="I13" i="3"/>
  <c r="H13" i="3"/>
  <c r="G13" i="3"/>
  <c r="F13" i="3"/>
  <c r="I12" i="3"/>
  <c r="H12" i="3"/>
  <c r="G12" i="3"/>
  <c r="F12" i="3"/>
  <c r="I11" i="3"/>
  <c r="H11" i="3"/>
  <c r="G11" i="3"/>
  <c r="F11" i="3"/>
  <c r="I10" i="3"/>
  <c r="H10" i="3"/>
  <c r="G10" i="3"/>
  <c r="F10" i="3"/>
  <c r="I9" i="3"/>
  <c r="H9" i="3"/>
  <c r="G9" i="3"/>
  <c r="F9" i="3"/>
  <c r="I8" i="3"/>
  <c r="H8" i="3"/>
  <c r="G8" i="3"/>
  <c r="F8" i="3"/>
  <c r="I7" i="3"/>
  <c r="H7" i="3"/>
  <c r="G7" i="3"/>
  <c r="F7" i="3"/>
  <c r="I6" i="3"/>
  <c r="H6" i="3"/>
  <c r="G6" i="3"/>
  <c r="F6" i="3"/>
  <c r="I5" i="3"/>
  <c r="H5" i="3"/>
  <c r="G5" i="3"/>
  <c r="F5" i="3"/>
  <c r="I4" i="3"/>
  <c r="H4" i="3"/>
  <c r="G4" i="3"/>
  <c r="F4" i="3"/>
  <c r="I3" i="3"/>
  <c r="H3" i="3"/>
  <c r="G3" i="3"/>
  <c r="F3" i="3"/>
  <c r="I2" i="3"/>
  <c r="H2" i="3"/>
  <c r="G2" i="3"/>
  <c r="I230" i="3" l="1"/>
  <c r="I164" i="3"/>
  <c r="I172" i="3"/>
  <c r="I176" i="3"/>
  <c r="I180" i="3"/>
  <c r="I188" i="3"/>
  <c r="I196" i="3"/>
  <c r="I208" i="3"/>
  <c r="I224" i="3"/>
  <c r="I232" i="3"/>
  <c r="I163" i="3"/>
  <c r="I167" i="3"/>
  <c r="I171" i="3"/>
  <c r="I175" i="3"/>
  <c r="I179" i="3"/>
  <c r="I183" i="3"/>
  <c r="I187" i="3"/>
  <c r="I191" i="3"/>
  <c r="I195" i="3"/>
  <c r="I199" i="3"/>
  <c r="I203" i="3"/>
  <c r="I207" i="3"/>
  <c r="I211" i="3"/>
  <c r="I215" i="3"/>
  <c r="I219" i="3"/>
  <c r="I223" i="3"/>
  <c r="I227" i="3"/>
  <c r="I231" i="3"/>
  <c r="I235" i="3"/>
  <c r="I239" i="3"/>
  <c r="I243" i="3"/>
  <c r="I168" i="3"/>
  <c r="I184" i="3"/>
  <c r="I192" i="3"/>
  <c r="I200" i="3"/>
  <c r="I204" i="3"/>
  <c r="I212" i="3"/>
  <c r="I216" i="3"/>
  <c r="I220" i="3"/>
  <c r="I228" i="3"/>
  <c r="I236" i="3"/>
  <c r="I240" i="3"/>
  <c r="I244" i="3"/>
  <c r="I234" i="3"/>
  <c r="I238" i="3"/>
  <c r="I242" i="3"/>
  <c r="I246" i="3"/>
  <c r="M1032" i="1" l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AD251" i="1" l="1"/>
  <c r="AE249" i="1"/>
  <c r="AF249" i="1" s="1"/>
  <c r="AD248" i="1"/>
  <c r="AE246" i="1"/>
  <c r="AF246" i="1" s="1"/>
  <c r="AG245" i="1" s="1"/>
  <c r="AI245" i="1" s="1"/>
  <c r="AJ245" i="1" s="1"/>
  <c r="AE242" i="1"/>
  <c r="AF242" i="1" s="1"/>
  <c r="AD239" i="1"/>
  <c r="AE237" i="1"/>
  <c r="AF237" i="1" s="1"/>
  <c r="AE236" i="1"/>
  <c r="AF236" i="1" s="1"/>
  <c r="AD235" i="1"/>
  <c r="AE233" i="1"/>
  <c r="AF233" i="1" s="1"/>
  <c r="AD232" i="1"/>
  <c r="AE230" i="1"/>
  <c r="AF230" i="1" s="1"/>
  <c r="AE226" i="1"/>
  <c r="AF226" i="1" s="1"/>
  <c r="AD223" i="1"/>
  <c r="AE221" i="1"/>
  <c r="AF221" i="1" s="1"/>
  <c r="AE220" i="1"/>
  <c r="AF220" i="1" s="1"/>
  <c r="AG219" i="1" s="1"/>
  <c r="AI219" i="1" s="1"/>
  <c r="AJ219" i="1" s="1"/>
  <c r="AD219" i="1"/>
  <c r="AE217" i="1"/>
  <c r="AF217" i="1" s="1"/>
  <c r="AD216" i="1"/>
  <c r="AE214" i="1"/>
  <c r="AF214" i="1" s="1"/>
  <c r="AG213" i="1" s="1"/>
  <c r="AI213" i="1" s="1"/>
  <c r="AJ213" i="1" s="1"/>
  <c r="AE210" i="1"/>
  <c r="AF210" i="1" s="1"/>
  <c r="AD207" i="1"/>
  <c r="AE205" i="1"/>
  <c r="AF205" i="1" s="1"/>
  <c r="AE204" i="1"/>
  <c r="AF204" i="1" s="1"/>
  <c r="AD203" i="1"/>
  <c r="AE201" i="1"/>
  <c r="AF201" i="1" s="1"/>
  <c r="AD200" i="1"/>
  <c r="AE198" i="1"/>
  <c r="AF198" i="1" s="1"/>
  <c r="AE194" i="1"/>
  <c r="AF194" i="1" s="1"/>
  <c r="AD191" i="1"/>
  <c r="AE189" i="1"/>
  <c r="AF189" i="1" s="1"/>
  <c r="AE188" i="1"/>
  <c r="AF188" i="1" s="1"/>
  <c r="AE187" i="1"/>
  <c r="AF187" i="1" s="1"/>
  <c r="AE186" i="1"/>
  <c r="AF186" i="1" s="1"/>
  <c r="AD183" i="1"/>
  <c r="AE181" i="1"/>
  <c r="AF181" i="1" s="1"/>
  <c r="AG180" i="1" s="1"/>
  <c r="AI180" i="1" s="1"/>
  <c r="AJ180" i="1" s="1"/>
  <c r="AD180" i="1"/>
  <c r="AE178" i="1"/>
  <c r="AF178" i="1" s="1"/>
  <c r="AE177" i="1"/>
  <c r="AF177" i="1" s="1"/>
  <c r="AD176" i="1"/>
  <c r="AD174" i="1"/>
  <c r="AD171" i="1"/>
  <c r="AD167" i="1"/>
  <c r="AE165" i="1"/>
  <c r="AF165" i="1" s="1"/>
  <c r="AD164" i="1"/>
  <c r="AE162" i="1"/>
  <c r="AF162" i="1" s="1"/>
  <c r="AE161" i="1"/>
  <c r="AF161" i="1" s="1"/>
  <c r="AD160" i="1"/>
  <c r="AD156" i="1"/>
  <c r="AD154" i="1"/>
  <c r="AD151" i="1"/>
  <c r="AE148" i="1"/>
  <c r="AF148" i="1" s="1"/>
  <c r="AE146" i="1"/>
  <c r="AF146" i="1" s="1"/>
  <c r="AE145" i="1"/>
  <c r="AF145" i="1" s="1"/>
  <c r="AD142" i="1"/>
  <c r="AE140" i="1"/>
  <c r="AF140" i="1" s="1"/>
  <c r="AD139" i="1"/>
  <c r="AD137" i="1"/>
  <c r="AD134" i="1"/>
  <c r="AD132" i="1"/>
  <c r="AD249" i="1"/>
  <c r="AE247" i="1"/>
  <c r="AF247" i="1" s="1"/>
  <c r="AD246" i="1"/>
  <c r="AE243" i="1"/>
  <c r="AF243" i="1" s="1"/>
  <c r="AH243" i="1" s="1"/>
  <c r="AD242" i="1"/>
  <c r="AE240" i="1"/>
  <c r="AF240" i="1" s="1"/>
  <c r="AD237" i="1"/>
  <c r="AD236" i="1"/>
  <c r="AD233" i="1"/>
  <c r="AE231" i="1"/>
  <c r="AF231" i="1" s="1"/>
  <c r="AD230" i="1"/>
  <c r="AE227" i="1"/>
  <c r="AF227" i="1" s="1"/>
  <c r="AH227" i="1" s="1"/>
  <c r="AD226" i="1"/>
  <c r="AE224" i="1"/>
  <c r="AF224" i="1" s="1"/>
  <c r="AD221" i="1"/>
  <c r="AD220" i="1"/>
  <c r="AD217" i="1"/>
  <c r="AE215" i="1"/>
  <c r="AF215" i="1" s="1"/>
  <c r="AD214" i="1"/>
  <c r="AE211" i="1"/>
  <c r="AF211" i="1" s="1"/>
  <c r="AD210" i="1"/>
  <c r="AE208" i="1"/>
  <c r="AF208" i="1" s="1"/>
  <c r="AD205" i="1"/>
  <c r="AD204" i="1"/>
  <c r="AD201" i="1"/>
  <c r="AE199" i="1"/>
  <c r="AF199" i="1" s="1"/>
  <c r="AD198" i="1"/>
  <c r="AE195" i="1"/>
  <c r="AF195" i="1" s="1"/>
  <c r="AD194" i="1"/>
  <c r="AE192" i="1"/>
  <c r="AF192" i="1" s="1"/>
  <c r="AD189" i="1"/>
  <c r="AD188" i="1"/>
  <c r="AD187" i="1"/>
  <c r="AD186" i="1"/>
  <c r="AE184" i="1"/>
  <c r="AF184" i="1" s="1"/>
  <c r="AE182" i="1"/>
  <c r="AF182" i="1" s="1"/>
  <c r="AD181" i="1"/>
  <c r="AE179" i="1"/>
  <c r="AF179" i="1" s="1"/>
  <c r="AH178" i="1" s="1"/>
  <c r="AD178" i="1"/>
  <c r="AD177" i="1"/>
  <c r="AE175" i="1"/>
  <c r="AF175" i="1" s="1"/>
  <c r="AE172" i="1"/>
  <c r="AF172" i="1" s="1"/>
  <c r="AE168" i="1"/>
  <c r="AF168" i="1" s="1"/>
  <c r="AE166" i="1"/>
  <c r="AF166" i="1" s="1"/>
  <c r="AD165" i="1"/>
  <c r="AE163" i="1"/>
  <c r="AF163" i="1" s="1"/>
  <c r="AD162" i="1"/>
  <c r="AD161" i="1"/>
  <c r="AE159" i="1"/>
  <c r="AF159" i="1" s="1"/>
  <c r="AE158" i="1"/>
  <c r="AF158" i="1" s="1"/>
  <c r="AE157" i="1"/>
  <c r="AF157" i="1" s="1"/>
  <c r="AE155" i="1"/>
  <c r="AF155" i="1" s="1"/>
  <c r="AE152" i="1"/>
  <c r="AF152" i="1" s="1"/>
  <c r="AE150" i="1"/>
  <c r="AF150" i="1" s="1"/>
  <c r="AE149" i="1"/>
  <c r="AF149" i="1" s="1"/>
  <c r="AH148" i="1" s="1"/>
  <c r="AD148" i="1"/>
  <c r="AD146" i="1"/>
  <c r="AD145" i="1"/>
  <c r="AE143" i="1"/>
  <c r="AF143" i="1" s="1"/>
  <c r="AE250" i="1"/>
  <c r="AF250" i="1" s="1"/>
  <c r="AH249" i="1" s="1"/>
  <c r="AD247" i="1"/>
  <c r="AE245" i="1"/>
  <c r="AF245" i="1" s="1"/>
  <c r="AE244" i="1"/>
  <c r="AF244" i="1" s="1"/>
  <c r="AD243" i="1"/>
  <c r="AE241" i="1"/>
  <c r="AF241" i="1" s="1"/>
  <c r="AG240" i="1" s="1"/>
  <c r="AI240" i="1" s="1"/>
  <c r="AJ240" i="1" s="1"/>
  <c r="AD240" i="1"/>
  <c r="AE238" i="1"/>
  <c r="AF238" i="1" s="1"/>
  <c r="AE234" i="1"/>
  <c r="AF234" i="1" s="1"/>
  <c r="AH233" i="1" s="1"/>
  <c r="AD231" i="1"/>
  <c r="AE229" i="1"/>
  <c r="AF229" i="1" s="1"/>
  <c r="AE228" i="1"/>
  <c r="AF228" i="1" s="1"/>
  <c r="AD227" i="1"/>
  <c r="AE225" i="1"/>
  <c r="AF225" i="1" s="1"/>
  <c r="AG224" i="1" s="1"/>
  <c r="AI224" i="1" s="1"/>
  <c r="AJ224" i="1" s="1"/>
  <c r="AD224" i="1"/>
  <c r="AE222" i="1"/>
  <c r="AF222" i="1" s="1"/>
  <c r="AE218" i="1"/>
  <c r="AF218" i="1" s="1"/>
  <c r="AD215" i="1"/>
  <c r="AE213" i="1"/>
  <c r="AF213" i="1" s="1"/>
  <c r="AE212" i="1"/>
  <c r="AF212" i="1" s="1"/>
  <c r="AD211" i="1"/>
  <c r="AE209" i="1"/>
  <c r="AF209" i="1" s="1"/>
  <c r="AG208" i="1" s="1"/>
  <c r="AI208" i="1" s="1"/>
  <c r="AJ208" i="1" s="1"/>
  <c r="AD208" i="1"/>
  <c r="AE206" i="1"/>
  <c r="AF206" i="1" s="1"/>
  <c r="AE202" i="1"/>
  <c r="AF202" i="1" s="1"/>
  <c r="AG201" i="1" s="1"/>
  <c r="AI201" i="1" s="1"/>
  <c r="AJ201" i="1" s="1"/>
  <c r="AD199" i="1"/>
  <c r="AE197" i="1"/>
  <c r="AF197" i="1" s="1"/>
  <c r="AE196" i="1"/>
  <c r="AF196" i="1" s="1"/>
  <c r="AD195" i="1"/>
  <c r="AE193" i="1"/>
  <c r="AF193" i="1" s="1"/>
  <c r="AG192" i="1" s="1"/>
  <c r="AI192" i="1" s="1"/>
  <c r="AJ192" i="1" s="1"/>
  <c r="AD192" i="1"/>
  <c r="AE190" i="1"/>
  <c r="AF190" i="1" s="1"/>
  <c r="AH189" i="1" s="1"/>
  <c r="AE185" i="1"/>
  <c r="AF185" i="1" s="1"/>
  <c r="AD184" i="1"/>
  <c r="AD182" i="1"/>
  <c r="AD179" i="1"/>
  <c r="AD175" i="1"/>
  <c r="AE173" i="1"/>
  <c r="AF173" i="1" s="1"/>
  <c r="AD172" i="1"/>
  <c r="AE170" i="1"/>
  <c r="AF170" i="1" s="1"/>
  <c r="AE169" i="1"/>
  <c r="AF169" i="1" s="1"/>
  <c r="AH168" i="1" s="1"/>
  <c r="AD168" i="1"/>
  <c r="AD166" i="1"/>
  <c r="AD163" i="1"/>
  <c r="AD159" i="1"/>
  <c r="AD158" i="1"/>
  <c r="AD157" i="1"/>
  <c r="AD155" i="1"/>
  <c r="AE153" i="1"/>
  <c r="AF153" i="1" s="1"/>
  <c r="AD152" i="1"/>
  <c r="AD150" i="1"/>
  <c r="AD149" i="1"/>
  <c r="AE147" i="1"/>
  <c r="AF147" i="1" s="1"/>
  <c r="AE144" i="1"/>
  <c r="AF144" i="1" s="1"/>
  <c r="AD143" i="1"/>
  <c r="AE141" i="1"/>
  <c r="AF141" i="1" s="1"/>
  <c r="AD138" i="1"/>
  <c r="AE136" i="1"/>
  <c r="AF136" i="1" s="1"/>
  <c r="AD135" i="1"/>
  <c r="AD133" i="1"/>
  <c r="AE248" i="1"/>
  <c r="AF248" i="1" s="1"/>
  <c r="AD225" i="1"/>
  <c r="AE219" i="1"/>
  <c r="AF219" i="1" s="1"/>
  <c r="AD213" i="1"/>
  <c r="AE207" i="1"/>
  <c r="AF207" i="1" s="1"/>
  <c r="AH207" i="1" s="1"/>
  <c r="AD202" i="1"/>
  <c r="AD196" i="1"/>
  <c r="AD190" i="1"/>
  <c r="AD185" i="1"/>
  <c r="AD173" i="1"/>
  <c r="AE167" i="1"/>
  <c r="AF167" i="1" s="1"/>
  <c r="AE156" i="1"/>
  <c r="AF156" i="1" s="1"/>
  <c r="AH156" i="1" s="1"/>
  <c r="AD144" i="1"/>
  <c r="AE139" i="1"/>
  <c r="AF139" i="1" s="1"/>
  <c r="AD136" i="1"/>
  <c r="AE132" i="1"/>
  <c r="AF132" i="1" s="1"/>
  <c r="AE130" i="1"/>
  <c r="AF130" i="1" s="1"/>
  <c r="AD129" i="1"/>
  <c r="AE127" i="1"/>
  <c r="AF127" i="1" s="1"/>
  <c r="AE124" i="1"/>
  <c r="AF124" i="1" s="1"/>
  <c r="AD123" i="1"/>
  <c r="AD121" i="1"/>
  <c r="AD118" i="1"/>
  <c r="AD116" i="1"/>
  <c r="AE113" i="1"/>
  <c r="AF113" i="1" s="1"/>
  <c r="AD112" i="1"/>
  <c r="AD111" i="1"/>
  <c r="AE109" i="1"/>
  <c r="AF109" i="1" s="1"/>
  <c r="AD108" i="1"/>
  <c r="AD105" i="1"/>
  <c r="AE102" i="1"/>
  <c r="AF102" i="1" s="1"/>
  <c r="AE99" i="1"/>
  <c r="AF99" i="1" s="1"/>
  <c r="AG98" i="1" s="1"/>
  <c r="AI98" i="1" s="1"/>
  <c r="AJ98" i="1" s="1"/>
  <c r="AD98" i="1"/>
  <c r="AD95" i="1"/>
  <c r="AE93" i="1"/>
  <c r="AF93" i="1" s="1"/>
  <c r="AD92" i="1"/>
  <c r="AD90" i="1"/>
  <c r="AD87" i="1"/>
  <c r="AE85" i="1"/>
  <c r="AF85" i="1" s="1"/>
  <c r="AD84" i="1"/>
  <c r="AD82" i="1"/>
  <c r="AD79" i="1"/>
  <c r="AE77" i="1"/>
  <c r="AF77" i="1" s="1"/>
  <c r="AD76" i="1"/>
  <c r="AD74" i="1"/>
  <c r="AD71" i="1"/>
  <c r="AE69" i="1"/>
  <c r="AF69" i="1" s="1"/>
  <c r="AD68" i="1"/>
  <c r="AD66" i="1"/>
  <c r="AD63" i="1"/>
  <c r="AE61" i="1"/>
  <c r="AF61" i="1" s="1"/>
  <c r="AD60" i="1"/>
  <c r="AD58" i="1"/>
  <c r="AD55" i="1"/>
  <c r="AE53" i="1"/>
  <c r="AF53" i="1" s="1"/>
  <c r="AD52" i="1"/>
  <c r="AD50" i="1"/>
  <c r="AD47" i="1"/>
  <c r="AE45" i="1"/>
  <c r="AF45" i="1" s="1"/>
  <c r="AD44" i="1"/>
  <c r="AD42" i="1"/>
  <c r="AD39" i="1"/>
  <c r="AE37" i="1"/>
  <c r="AF37" i="1" s="1"/>
  <c r="AD36" i="1"/>
  <c r="AD34" i="1"/>
  <c r="AD241" i="1"/>
  <c r="AE235" i="1"/>
  <c r="AF235" i="1" s="1"/>
  <c r="AD229" i="1"/>
  <c r="AE223" i="1"/>
  <c r="AF223" i="1" s="1"/>
  <c r="AG223" i="1" s="1"/>
  <c r="AI223" i="1" s="1"/>
  <c r="AJ223" i="1" s="1"/>
  <c r="AD218" i="1"/>
  <c r="AD212" i="1"/>
  <c r="AD206" i="1"/>
  <c r="AE200" i="1"/>
  <c r="AF200" i="1" s="1"/>
  <c r="AE183" i="1"/>
  <c r="AF183" i="1" s="1"/>
  <c r="AE171" i="1"/>
  <c r="AF171" i="1" s="1"/>
  <c r="AE160" i="1"/>
  <c r="AF160" i="1" s="1"/>
  <c r="AG159" i="1" s="1"/>
  <c r="AI159" i="1" s="1"/>
  <c r="AJ159" i="1" s="1"/>
  <c r="AE154" i="1"/>
  <c r="AF154" i="1" s="1"/>
  <c r="AE142" i="1"/>
  <c r="AF142" i="1" s="1"/>
  <c r="AE138" i="1"/>
  <c r="AF138" i="1" s="1"/>
  <c r="AE135" i="1"/>
  <c r="AF135" i="1" s="1"/>
  <c r="AG135" i="1" s="1"/>
  <c r="AI135" i="1" s="1"/>
  <c r="AJ135" i="1" s="1"/>
  <c r="AD130" i="1"/>
  <c r="AE128" i="1"/>
  <c r="AF128" i="1" s="1"/>
  <c r="AD127" i="1"/>
  <c r="AE125" i="1"/>
  <c r="AF125" i="1" s="1"/>
  <c r="AG124" i="1" s="1"/>
  <c r="AI124" i="1" s="1"/>
  <c r="AJ124" i="1" s="1"/>
  <c r="AD124" i="1"/>
  <c r="AE122" i="1"/>
  <c r="AF122" i="1" s="1"/>
  <c r="AE119" i="1"/>
  <c r="AF119" i="1" s="1"/>
  <c r="AE117" i="1"/>
  <c r="AF117" i="1" s="1"/>
  <c r="AE114" i="1"/>
  <c r="AF114" i="1" s="1"/>
  <c r="AD113" i="1"/>
  <c r="AD109" i="1"/>
  <c r="AE106" i="1"/>
  <c r="AF106" i="1" s="1"/>
  <c r="AD102" i="1"/>
  <c r="AE100" i="1"/>
  <c r="AF100" i="1" s="1"/>
  <c r="AD99" i="1"/>
  <c r="AE96" i="1"/>
  <c r="AF96" i="1" s="1"/>
  <c r="AE94" i="1"/>
  <c r="AF94" i="1" s="1"/>
  <c r="AD93" i="1"/>
  <c r="AE91" i="1"/>
  <c r="AF91" i="1" s="1"/>
  <c r="AE88" i="1"/>
  <c r="AF88" i="1" s="1"/>
  <c r="AE86" i="1"/>
  <c r="AF86" i="1" s="1"/>
  <c r="AD85" i="1"/>
  <c r="AE83" i="1"/>
  <c r="AF83" i="1" s="1"/>
  <c r="AE80" i="1"/>
  <c r="AF80" i="1" s="1"/>
  <c r="AE78" i="1"/>
  <c r="AF78" i="1" s="1"/>
  <c r="AD77" i="1"/>
  <c r="AE75" i="1"/>
  <c r="AF75" i="1" s="1"/>
  <c r="AE72" i="1"/>
  <c r="AF72" i="1" s="1"/>
  <c r="AE70" i="1"/>
  <c r="AF70" i="1" s="1"/>
  <c r="AD69" i="1"/>
  <c r="AE67" i="1"/>
  <c r="AF67" i="1" s="1"/>
  <c r="AE64" i="1"/>
  <c r="AF64" i="1" s="1"/>
  <c r="AE62" i="1"/>
  <c r="AF62" i="1" s="1"/>
  <c r="AD61" i="1"/>
  <c r="AE59" i="1"/>
  <c r="AF59" i="1" s="1"/>
  <c r="AE56" i="1"/>
  <c r="AF56" i="1" s="1"/>
  <c r="AH55" i="1" s="1"/>
  <c r="AE54" i="1"/>
  <c r="AF54" i="1" s="1"/>
  <c r="AD53" i="1"/>
  <c r="AE51" i="1"/>
  <c r="AF51" i="1" s="1"/>
  <c r="AE48" i="1"/>
  <c r="AF48" i="1" s="1"/>
  <c r="AE46" i="1"/>
  <c r="AF46" i="1" s="1"/>
  <c r="AD45" i="1"/>
  <c r="AE43" i="1"/>
  <c r="AF43" i="1" s="1"/>
  <c r="AE40" i="1"/>
  <c r="AF40" i="1" s="1"/>
  <c r="AE38" i="1"/>
  <c r="AF38" i="1" s="1"/>
  <c r="AD37" i="1"/>
  <c r="AE251" i="1"/>
  <c r="AF251" i="1" s="1"/>
  <c r="AD245" i="1"/>
  <c r="AE239" i="1"/>
  <c r="AF239" i="1" s="1"/>
  <c r="AH238" i="1" s="1"/>
  <c r="AD234" i="1"/>
  <c r="AD228" i="1"/>
  <c r="AD222" i="1"/>
  <c r="AE216" i="1"/>
  <c r="AF216" i="1" s="1"/>
  <c r="AD193" i="1"/>
  <c r="AE176" i="1"/>
  <c r="AF176" i="1" s="1"/>
  <c r="AD170" i="1"/>
  <c r="AE164" i="1"/>
  <c r="AF164" i="1" s="1"/>
  <c r="AH163" i="1" s="1"/>
  <c r="AD153" i="1"/>
  <c r="AD147" i="1"/>
  <c r="AD141" i="1"/>
  <c r="AE137" i="1"/>
  <c r="AF137" i="1" s="1"/>
  <c r="AG136" i="1" s="1"/>
  <c r="AI136" i="1" s="1"/>
  <c r="AJ136" i="1" s="1"/>
  <c r="AE134" i="1"/>
  <c r="AF134" i="1" s="1"/>
  <c r="AE131" i="1"/>
  <c r="AF131" i="1" s="1"/>
  <c r="AD128" i="1"/>
  <c r="AE126" i="1"/>
  <c r="AF126" i="1" s="1"/>
  <c r="AD125" i="1"/>
  <c r="AD122" i="1"/>
  <c r="AE120" i="1"/>
  <c r="AF120" i="1" s="1"/>
  <c r="AG119" i="1" s="1"/>
  <c r="AI119" i="1" s="1"/>
  <c r="AJ119" i="1" s="1"/>
  <c r="AD119" i="1"/>
  <c r="AD117" i="1"/>
  <c r="AE115" i="1"/>
  <c r="AF115" i="1" s="1"/>
  <c r="AD114" i="1"/>
  <c r="AE110" i="1"/>
  <c r="AF110" i="1" s="1"/>
  <c r="AE107" i="1"/>
  <c r="AF107" i="1" s="1"/>
  <c r="AD106" i="1"/>
  <c r="AE104" i="1"/>
  <c r="AF104" i="1" s="1"/>
  <c r="AE103" i="1"/>
  <c r="AF103" i="1" s="1"/>
  <c r="AH102" i="1" s="1"/>
  <c r="AE101" i="1"/>
  <c r="AF101" i="1" s="1"/>
  <c r="AG101" i="1" s="1"/>
  <c r="AI101" i="1" s="1"/>
  <c r="AJ101" i="1" s="1"/>
  <c r="AD100" i="1"/>
  <c r="AE97" i="1"/>
  <c r="AF97" i="1" s="1"/>
  <c r="AD96" i="1"/>
  <c r="AD94" i="1"/>
  <c r="AD91" i="1"/>
  <c r="AE89" i="1"/>
  <c r="AF89" i="1" s="1"/>
  <c r="AH88" i="1" s="1"/>
  <c r="AD88" i="1"/>
  <c r="AD86" i="1"/>
  <c r="AD83" i="1"/>
  <c r="AE81" i="1"/>
  <c r="AF81" i="1" s="1"/>
  <c r="AH80" i="1" s="1"/>
  <c r="AD80" i="1"/>
  <c r="AD78" i="1"/>
  <c r="AD75" i="1"/>
  <c r="AE73" i="1"/>
  <c r="AF73" i="1" s="1"/>
  <c r="AH72" i="1" s="1"/>
  <c r="AD72" i="1"/>
  <c r="AD70" i="1"/>
  <c r="AD67" i="1"/>
  <c r="AE65" i="1"/>
  <c r="AF65" i="1" s="1"/>
  <c r="AH64" i="1" s="1"/>
  <c r="AD64" i="1"/>
  <c r="AD62" i="1"/>
  <c r="AD59" i="1"/>
  <c r="AE57" i="1"/>
  <c r="AF57" i="1" s="1"/>
  <c r="AH56" i="1" s="1"/>
  <c r="AD56" i="1"/>
  <c r="AD54" i="1"/>
  <c r="AD51" i="1"/>
  <c r="AE49" i="1"/>
  <c r="AF49" i="1" s="1"/>
  <c r="AD48" i="1"/>
  <c r="AD46" i="1"/>
  <c r="AD43" i="1"/>
  <c r="AE41" i="1"/>
  <c r="AF41" i="1" s="1"/>
  <c r="AH40" i="1" s="1"/>
  <c r="AD40" i="1"/>
  <c r="AD38" i="1"/>
  <c r="AD35" i="1"/>
  <c r="AE9" i="1"/>
  <c r="AF9" i="1" s="1"/>
  <c r="AD14" i="1"/>
  <c r="AD18" i="1"/>
  <c r="AD23" i="1"/>
  <c r="AD30" i="1"/>
  <c r="AE36" i="1"/>
  <c r="AF36" i="1" s="1"/>
  <c r="AE55" i="1"/>
  <c r="AF55" i="1" s="1"/>
  <c r="AE74" i="1"/>
  <c r="AF74" i="1" s="1"/>
  <c r="AE105" i="1"/>
  <c r="AF105" i="1" s="1"/>
  <c r="AE116" i="1"/>
  <c r="AF116" i="1" s="1"/>
  <c r="AD140" i="1"/>
  <c r="AE232" i="1"/>
  <c r="AF232" i="1" s="1"/>
  <c r="AE8" i="1"/>
  <c r="AF8" i="1" s="1"/>
  <c r="AD11" i="1"/>
  <c r="AE14" i="1"/>
  <c r="AF14" i="1" s="1"/>
  <c r="AD16" i="1"/>
  <c r="AE17" i="1"/>
  <c r="AF17" i="1" s="1"/>
  <c r="AG16" i="1" s="1"/>
  <c r="AI16" i="1" s="1"/>
  <c r="AJ16" i="1" s="1"/>
  <c r="AE18" i="1"/>
  <c r="AF18" i="1" s="1"/>
  <c r="AE20" i="1"/>
  <c r="AF20" i="1" s="1"/>
  <c r="AE23" i="1"/>
  <c r="AF23" i="1" s="1"/>
  <c r="AD25" i="1"/>
  <c r="AD27" i="1"/>
  <c r="AE30" i="1"/>
  <c r="AF30" i="1" s="1"/>
  <c r="AE32" i="1"/>
  <c r="AF32" i="1" s="1"/>
  <c r="AE44" i="1"/>
  <c r="AF44" i="1" s="1"/>
  <c r="AH43" i="1" s="1"/>
  <c r="AE50" i="1"/>
  <c r="AF50" i="1" s="1"/>
  <c r="AG49" i="1" s="1"/>
  <c r="AI49" i="1" s="1"/>
  <c r="AJ49" i="1" s="1"/>
  <c r="AD57" i="1"/>
  <c r="AE63" i="1"/>
  <c r="AF63" i="1" s="1"/>
  <c r="AE76" i="1"/>
  <c r="AF76" i="1" s="1"/>
  <c r="AH75" i="1" s="1"/>
  <c r="AE82" i="1"/>
  <c r="AF82" i="1" s="1"/>
  <c r="AD89" i="1"/>
  <c r="AE95" i="1"/>
  <c r="AF95" i="1" s="1"/>
  <c r="AD101" i="1"/>
  <c r="AD107" i="1"/>
  <c r="AE112" i="1"/>
  <c r="AF112" i="1" s="1"/>
  <c r="AE118" i="1"/>
  <c r="AF118" i="1" s="1"/>
  <c r="AD131" i="1"/>
  <c r="AD169" i="1"/>
  <c r="AE191" i="1"/>
  <c r="AF191" i="1" s="1"/>
  <c r="AG190" i="1" s="1"/>
  <c r="AI190" i="1" s="1"/>
  <c r="AJ190" i="1" s="1"/>
  <c r="AD238" i="1"/>
  <c r="AE12" i="1"/>
  <c r="AF12" i="1" s="1"/>
  <c r="AH11" i="1" s="1"/>
  <c r="AD17" i="1"/>
  <c r="AE21" i="1"/>
  <c r="AF21" i="1" s="1"/>
  <c r="AH20" i="1" s="1"/>
  <c r="AE28" i="1"/>
  <c r="AF28" i="1" s="1"/>
  <c r="AE33" i="1"/>
  <c r="AF33" i="1" s="1"/>
  <c r="AH32" i="1" s="1"/>
  <c r="AD49" i="1"/>
  <c r="AE87" i="1"/>
  <c r="AF87" i="1" s="1"/>
  <c r="AE123" i="1"/>
  <c r="AF123" i="1" s="1"/>
  <c r="AD7" i="1"/>
  <c r="AD10" i="1"/>
  <c r="AE11" i="1"/>
  <c r="AF11" i="1" s="1"/>
  <c r="AD13" i="1"/>
  <c r="AE16" i="1"/>
  <c r="AF16" i="1" s="1"/>
  <c r="AH15" i="1" s="1"/>
  <c r="AD19" i="1"/>
  <c r="AD22" i="1"/>
  <c r="AD24" i="1"/>
  <c r="AE25" i="1"/>
  <c r="AF25" i="1" s="1"/>
  <c r="AE27" i="1"/>
  <c r="AF27" i="1" s="1"/>
  <c r="AG26" i="1" s="1"/>
  <c r="AI26" i="1" s="1"/>
  <c r="AJ26" i="1" s="1"/>
  <c r="AD29" i="1"/>
  <c r="AD31" i="1"/>
  <c r="AE34" i="1"/>
  <c r="AF34" i="1" s="1"/>
  <c r="AG34" i="1" s="1"/>
  <c r="AI34" i="1" s="1"/>
  <c r="AJ34" i="1" s="1"/>
  <c r="AE39" i="1"/>
  <c r="AF39" i="1" s="1"/>
  <c r="AE52" i="1"/>
  <c r="AF52" i="1" s="1"/>
  <c r="AH51" i="1" s="1"/>
  <c r="AE58" i="1"/>
  <c r="AF58" i="1" s="1"/>
  <c r="AD65" i="1"/>
  <c r="AE71" i="1"/>
  <c r="AF71" i="1" s="1"/>
  <c r="AE84" i="1"/>
  <c r="AF84" i="1" s="1"/>
  <c r="AH83" i="1" s="1"/>
  <c r="AE90" i="1"/>
  <c r="AF90" i="1" s="1"/>
  <c r="AD97" i="1"/>
  <c r="AD103" i="1"/>
  <c r="AE108" i="1"/>
  <c r="AF108" i="1" s="1"/>
  <c r="AH107" i="1" s="1"/>
  <c r="AD120" i="1"/>
  <c r="AD126" i="1"/>
  <c r="AE133" i="1"/>
  <c r="AF133" i="1" s="1"/>
  <c r="AE151" i="1"/>
  <c r="AF151" i="1" s="1"/>
  <c r="AH150" i="1" s="1"/>
  <c r="AE174" i="1"/>
  <c r="AF174" i="1" s="1"/>
  <c r="AH173" i="1" s="1"/>
  <c r="AD197" i="1"/>
  <c r="AD244" i="1"/>
  <c r="AD8" i="1"/>
  <c r="AE15" i="1"/>
  <c r="AF15" i="1" s="1"/>
  <c r="AD20" i="1"/>
  <c r="AE26" i="1"/>
  <c r="AF26" i="1" s="1"/>
  <c r="AH25" i="1" s="1"/>
  <c r="AD32" i="1"/>
  <c r="AE42" i="1"/>
  <c r="AF42" i="1" s="1"/>
  <c r="AH42" i="1" s="1"/>
  <c r="AE68" i="1"/>
  <c r="AF68" i="1" s="1"/>
  <c r="AH67" i="1" s="1"/>
  <c r="AD81" i="1"/>
  <c r="AE111" i="1"/>
  <c r="AF111" i="1" s="1"/>
  <c r="AE129" i="1"/>
  <c r="AF129" i="1" s="1"/>
  <c r="AD209" i="1"/>
  <c r="X2" i="1"/>
  <c r="T2" i="1"/>
  <c r="P2" i="1"/>
  <c r="W2" i="1"/>
  <c r="S2" i="1"/>
  <c r="O2" i="1"/>
  <c r="V2" i="1"/>
  <c r="R2" i="1"/>
  <c r="N2" i="1"/>
  <c r="U2" i="1"/>
  <c r="Q2" i="1"/>
  <c r="AE7" i="1"/>
  <c r="AF7" i="1" s="1"/>
  <c r="AD9" i="1"/>
  <c r="AE10" i="1"/>
  <c r="AF10" i="1" s="1"/>
  <c r="AD12" i="1"/>
  <c r="AE13" i="1"/>
  <c r="AF13" i="1" s="1"/>
  <c r="AH12" i="1" s="1"/>
  <c r="AD15" i="1"/>
  <c r="AE19" i="1"/>
  <c r="AF19" i="1" s="1"/>
  <c r="AD21" i="1"/>
  <c r="AE22" i="1"/>
  <c r="AF22" i="1" s="1"/>
  <c r="AH22" i="1" s="1"/>
  <c r="AE24" i="1"/>
  <c r="AF24" i="1" s="1"/>
  <c r="AD26" i="1"/>
  <c r="AD28" i="1"/>
  <c r="AE29" i="1"/>
  <c r="AF29" i="1" s="1"/>
  <c r="AG29" i="1" s="1"/>
  <c r="AI29" i="1" s="1"/>
  <c r="AJ29" i="1" s="1"/>
  <c r="AE31" i="1"/>
  <c r="AF31" i="1" s="1"/>
  <c r="AD33" i="1"/>
  <c r="AE35" i="1"/>
  <c r="AF35" i="1" s="1"/>
  <c r="AD41" i="1"/>
  <c r="AE47" i="1"/>
  <c r="AF47" i="1" s="1"/>
  <c r="AG47" i="1" s="1"/>
  <c r="AI47" i="1" s="1"/>
  <c r="AJ47" i="1" s="1"/>
  <c r="AE60" i="1"/>
  <c r="AF60" i="1" s="1"/>
  <c r="AH59" i="1" s="1"/>
  <c r="AE66" i="1"/>
  <c r="AF66" i="1" s="1"/>
  <c r="AH66" i="1" s="1"/>
  <c r="AD73" i="1"/>
  <c r="AE79" i="1"/>
  <c r="AF79" i="1" s="1"/>
  <c r="AE92" i="1"/>
  <c r="AF92" i="1" s="1"/>
  <c r="AH91" i="1" s="1"/>
  <c r="AE98" i="1"/>
  <c r="AF98" i="1" s="1"/>
  <c r="AD104" i="1"/>
  <c r="AD110" i="1"/>
  <c r="AD115" i="1"/>
  <c r="AE121" i="1"/>
  <c r="AF121" i="1" s="1"/>
  <c r="AE180" i="1"/>
  <c r="AF180" i="1" s="1"/>
  <c r="AH179" i="1" s="1"/>
  <c r="AE203" i="1"/>
  <c r="AF203" i="1" s="1"/>
  <c r="AG202" i="1" s="1"/>
  <c r="AI202" i="1" s="1"/>
  <c r="AJ202" i="1" s="1"/>
  <c r="AD250" i="1"/>
  <c r="AG11" i="1"/>
  <c r="AI11" i="1" s="1"/>
  <c r="AJ11" i="1" s="1"/>
  <c r="AG22" i="1"/>
  <c r="AI22" i="1" s="1"/>
  <c r="AJ22" i="1" s="1"/>
  <c r="AG42" i="1"/>
  <c r="AI42" i="1" s="1"/>
  <c r="AJ42" i="1" s="1"/>
  <c r="AG58" i="1"/>
  <c r="AI58" i="1" s="1"/>
  <c r="AJ58" i="1" s="1"/>
  <c r="AH58" i="1"/>
  <c r="AG66" i="1"/>
  <c r="AI66" i="1" s="1"/>
  <c r="AJ66" i="1" s="1"/>
  <c r="AG74" i="1"/>
  <c r="AI74" i="1" s="1"/>
  <c r="AJ74" i="1" s="1"/>
  <c r="AH74" i="1"/>
  <c r="AG90" i="1"/>
  <c r="AI90" i="1" s="1"/>
  <c r="AJ90" i="1" s="1"/>
  <c r="AH90" i="1"/>
  <c r="AG95" i="1"/>
  <c r="AI95" i="1" s="1"/>
  <c r="AJ95" i="1" s="1"/>
  <c r="AH9" i="1"/>
  <c r="AG14" i="1"/>
  <c r="AI14" i="1" s="1"/>
  <c r="AJ14" i="1" s="1"/>
  <c r="AH16" i="1"/>
  <c r="AH19" i="1"/>
  <c r="AH63" i="1"/>
  <c r="AH79" i="1"/>
  <c r="AH87" i="1"/>
  <c r="AH101" i="1"/>
  <c r="AH8" i="1"/>
  <c r="AH33" i="1"/>
  <c r="AG33" i="1"/>
  <c r="AI33" i="1" s="1"/>
  <c r="AJ33" i="1" s="1"/>
  <c r="AH41" i="1"/>
  <c r="AG57" i="1"/>
  <c r="AI57" i="1" s="1"/>
  <c r="AJ57" i="1" s="1"/>
  <c r="AH57" i="1"/>
  <c r="AH65" i="1"/>
  <c r="AG73" i="1"/>
  <c r="AI73" i="1" s="1"/>
  <c r="AJ73" i="1" s="1"/>
  <c r="AH73" i="1"/>
  <c r="AH89" i="1"/>
  <c r="AH95" i="1"/>
  <c r="AG20" i="1"/>
  <c r="AI20" i="1" s="1"/>
  <c r="AJ20" i="1" s="1"/>
  <c r="AG44" i="1"/>
  <c r="AI44" i="1" s="1"/>
  <c r="AJ44" i="1" s="1"/>
  <c r="AG52" i="1"/>
  <c r="AI52" i="1" s="1"/>
  <c r="AJ52" i="1" s="1"/>
  <c r="AG56" i="1"/>
  <c r="AI56" i="1" s="1"/>
  <c r="AJ56" i="1" s="1"/>
  <c r="AG64" i="1"/>
  <c r="AI64" i="1" s="1"/>
  <c r="AJ64" i="1" s="1"/>
  <c r="AG72" i="1"/>
  <c r="AI72" i="1" s="1"/>
  <c r="AJ72" i="1" s="1"/>
  <c r="AG76" i="1"/>
  <c r="AI76" i="1" s="1"/>
  <c r="AJ76" i="1" s="1"/>
  <c r="AG84" i="1"/>
  <c r="AI84" i="1" s="1"/>
  <c r="AJ84" i="1" s="1"/>
  <c r="AG88" i="1"/>
  <c r="AI88" i="1" s="1"/>
  <c r="AJ88" i="1" s="1"/>
  <c r="AG92" i="1"/>
  <c r="AI92" i="1" s="1"/>
  <c r="AJ92" i="1" s="1"/>
  <c r="AH99" i="1"/>
  <c r="AH106" i="1"/>
  <c r="AG106" i="1"/>
  <c r="AI106" i="1" s="1"/>
  <c r="AJ106" i="1" s="1"/>
  <c r="AH120" i="1"/>
  <c r="AH131" i="1"/>
  <c r="AG131" i="1"/>
  <c r="AI131" i="1" s="1"/>
  <c r="AJ131" i="1" s="1"/>
  <c r="AG174" i="1"/>
  <c r="AI174" i="1" s="1"/>
  <c r="AJ174" i="1" s="1"/>
  <c r="AH174" i="1"/>
  <c r="AH138" i="1"/>
  <c r="AG138" i="1"/>
  <c r="AI138" i="1" s="1"/>
  <c r="AJ138" i="1" s="1"/>
  <c r="AG19" i="1"/>
  <c r="AI19" i="1" s="1"/>
  <c r="AJ19" i="1" s="1"/>
  <c r="AG43" i="1"/>
  <c r="AI43" i="1" s="1"/>
  <c r="AJ43" i="1" s="1"/>
  <c r="AG51" i="1"/>
  <c r="AI51" i="1" s="1"/>
  <c r="AJ51" i="1" s="1"/>
  <c r="AG59" i="1"/>
  <c r="AI59" i="1" s="1"/>
  <c r="AJ59" i="1" s="1"/>
  <c r="AG63" i="1"/>
  <c r="AI63" i="1" s="1"/>
  <c r="AJ63" i="1" s="1"/>
  <c r="AG75" i="1"/>
  <c r="AI75" i="1" s="1"/>
  <c r="AJ75" i="1" s="1"/>
  <c r="AG87" i="1"/>
  <c r="AI87" i="1" s="1"/>
  <c r="AJ87" i="1" s="1"/>
  <c r="AG91" i="1"/>
  <c r="AI91" i="1" s="1"/>
  <c r="AJ91" i="1" s="1"/>
  <c r="AG99" i="1"/>
  <c r="AI99" i="1" s="1"/>
  <c r="AJ99" i="1" s="1"/>
  <c r="AG108" i="1"/>
  <c r="AI108" i="1" s="1"/>
  <c r="AJ108" i="1" s="1"/>
  <c r="AG115" i="1"/>
  <c r="AI115" i="1" s="1"/>
  <c r="AJ115" i="1" s="1"/>
  <c r="AH119" i="1"/>
  <c r="AH121" i="1"/>
  <c r="AH124" i="1"/>
  <c r="AH135" i="1"/>
  <c r="AG141" i="1"/>
  <c r="AI141" i="1" s="1"/>
  <c r="AJ141" i="1" s="1"/>
  <c r="AG143" i="1"/>
  <c r="AI143" i="1" s="1"/>
  <c r="AJ143" i="1" s="1"/>
  <c r="AG144" i="1"/>
  <c r="AI144" i="1" s="1"/>
  <c r="AJ144" i="1" s="1"/>
  <c r="AG150" i="1"/>
  <c r="AI150" i="1" s="1"/>
  <c r="AJ150" i="1" s="1"/>
  <c r="AH167" i="1"/>
  <c r="AG167" i="1"/>
  <c r="AI167" i="1" s="1"/>
  <c r="AJ167" i="1" s="1"/>
  <c r="AH183" i="1"/>
  <c r="AG183" i="1"/>
  <c r="AI183" i="1" s="1"/>
  <c r="AJ183" i="1" s="1"/>
  <c r="AH122" i="1"/>
  <c r="AG122" i="1"/>
  <c r="AI122" i="1" s="1"/>
  <c r="AJ122" i="1" s="1"/>
  <c r="AH127" i="1"/>
  <c r="AG127" i="1"/>
  <c r="AI127" i="1" s="1"/>
  <c r="AJ127" i="1" s="1"/>
  <c r="AH175" i="1"/>
  <c r="AG175" i="1"/>
  <c r="AI175" i="1" s="1"/>
  <c r="AJ175" i="1" s="1"/>
  <c r="AH111" i="1"/>
  <c r="AG117" i="1"/>
  <c r="AI117" i="1" s="1"/>
  <c r="AJ117" i="1" s="1"/>
  <c r="AH118" i="1"/>
  <c r="AG118" i="1"/>
  <c r="AI118" i="1" s="1"/>
  <c r="AJ118" i="1" s="1"/>
  <c r="AH123" i="1"/>
  <c r="AG123" i="1"/>
  <c r="AI123" i="1" s="1"/>
  <c r="AJ123" i="1" s="1"/>
  <c r="AH128" i="1"/>
  <c r="AG134" i="1"/>
  <c r="AI134" i="1" s="1"/>
  <c r="AJ134" i="1" s="1"/>
  <c r="AH142" i="1"/>
  <c r="AG142" i="1"/>
  <c r="AI142" i="1" s="1"/>
  <c r="AJ142" i="1" s="1"/>
  <c r="AH151" i="1"/>
  <c r="AH160" i="1"/>
  <c r="AH176" i="1"/>
  <c r="AH171" i="1"/>
  <c r="AG171" i="1"/>
  <c r="AI171" i="1" s="1"/>
  <c r="AJ171" i="1" s="1"/>
  <c r="AH172" i="1"/>
  <c r="AG178" i="1"/>
  <c r="AI178" i="1" s="1"/>
  <c r="AJ178" i="1" s="1"/>
  <c r="AG179" i="1"/>
  <c r="AI179" i="1" s="1"/>
  <c r="AJ179" i="1" s="1"/>
  <c r="AG189" i="1"/>
  <c r="AI189" i="1" s="1"/>
  <c r="AJ189" i="1" s="1"/>
  <c r="AH191" i="1"/>
  <c r="AH231" i="1"/>
  <c r="AH144" i="1"/>
  <c r="AG149" i="1"/>
  <c r="AI149" i="1" s="1"/>
  <c r="AJ149" i="1" s="1"/>
  <c r="AG156" i="1"/>
  <c r="AI156" i="1" s="1"/>
  <c r="AJ156" i="1" s="1"/>
  <c r="AH157" i="1"/>
  <c r="AG173" i="1"/>
  <c r="AI173" i="1" s="1"/>
  <c r="AJ173" i="1" s="1"/>
  <c r="AG191" i="1"/>
  <c r="AI191" i="1" s="1"/>
  <c r="AJ191" i="1" s="1"/>
  <c r="AH190" i="1"/>
  <c r="AG231" i="1"/>
  <c r="AI231" i="1" s="1"/>
  <c r="AJ231" i="1" s="1"/>
  <c r="AG160" i="1"/>
  <c r="AI160" i="1" s="1"/>
  <c r="AJ160" i="1" s="1"/>
  <c r="AG172" i="1"/>
  <c r="AI172" i="1" s="1"/>
  <c r="AJ172" i="1" s="1"/>
  <c r="AG176" i="1"/>
  <c r="AI176" i="1" s="1"/>
  <c r="AJ176" i="1" s="1"/>
  <c r="AH192" i="1"/>
  <c r="AH205" i="1"/>
  <c r="AG205" i="1"/>
  <c r="AI205" i="1" s="1"/>
  <c r="AJ205" i="1" s="1"/>
  <c r="AH208" i="1"/>
  <c r="AH221" i="1"/>
  <c r="AG221" i="1"/>
  <c r="AI221" i="1" s="1"/>
  <c r="AJ221" i="1" s="1"/>
  <c r="AH224" i="1"/>
  <c r="AH232" i="1"/>
  <c r="AH237" i="1"/>
  <c r="AG237" i="1"/>
  <c r="AI237" i="1" s="1"/>
  <c r="AJ237" i="1" s="1"/>
  <c r="AH240" i="1"/>
  <c r="AG186" i="1"/>
  <c r="AI186" i="1" s="1"/>
  <c r="AJ186" i="1" s="1"/>
  <c r="AG218" i="1"/>
  <c r="AI218" i="1" s="1"/>
  <c r="AJ218" i="1" s="1"/>
  <c r="AH251" i="1"/>
  <c r="AH193" i="1"/>
  <c r="AG193" i="1"/>
  <c r="AI193" i="1" s="1"/>
  <c r="AJ193" i="1" s="1"/>
  <c r="AH209" i="1"/>
  <c r="AG209" i="1"/>
  <c r="AI209" i="1" s="1"/>
  <c r="AJ209" i="1" s="1"/>
  <c r="AH225" i="1"/>
  <c r="AG225" i="1"/>
  <c r="AI225" i="1" s="1"/>
  <c r="AJ225" i="1" s="1"/>
  <c r="AH241" i="1"/>
  <c r="AG241" i="1"/>
  <c r="AI241" i="1" s="1"/>
  <c r="AJ241" i="1" s="1"/>
  <c r="AG251" i="1"/>
  <c r="AI251" i="1" s="1"/>
  <c r="AJ251" i="1" s="1"/>
  <c r="M2" i="3"/>
  <c r="AH239" i="1" l="1"/>
  <c r="AH137" i="1"/>
  <c r="AH7" i="1"/>
  <c r="AH147" i="1"/>
  <c r="AG8" i="1"/>
  <c r="AI8" i="1" s="1"/>
  <c r="AJ8" i="1" s="1"/>
  <c r="AG151" i="1"/>
  <c r="AI151" i="1" s="1"/>
  <c r="AJ151" i="1" s="1"/>
  <c r="AH134" i="1"/>
  <c r="AG107" i="1"/>
  <c r="AI107" i="1" s="1"/>
  <c r="AJ107" i="1" s="1"/>
  <c r="AG83" i="1"/>
  <c r="AI83" i="1" s="1"/>
  <c r="AJ83" i="1" s="1"/>
  <c r="AG55" i="1"/>
  <c r="AI55" i="1" s="1"/>
  <c r="AJ55" i="1" s="1"/>
  <c r="AH159" i="1"/>
  <c r="AG80" i="1"/>
  <c r="AI80" i="1" s="1"/>
  <c r="AJ80" i="1" s="1"/>
  <c r="AG60" i="1"/>
  <c r="AI60" i="1" s="1"/>
  <c r="AJ60" i="1" s="1"/>
  <c r="AG40" i="1"/>
  <c r="AI40" i="1" s="1"/>
  <c r="AJ40" i="1" s="1"/>
  <c r="AG89" i="1"/>
  <c r="AI89" i="1" s="1"/>
  <c r="AJ89" i="1" s="1"/>
  <c r="AG65" i="1"/>
  <c r="AI65" i="1" s="1"/>
  <c r="AJ65" i="1" s="1"/>
  <c r="AG41" i="1"/>
  <c r="AI41" i="1" s="1"/>
  <c r="AJ41" i="1" s="1"/>
  <c r="AG28" i="1"/>
  <c r="AI28" i="1" s="1"/>
  <c r="AJ28" i="1" s="1"/>
  <c r="AG12" i="1"/>
  <c r="AI12" i="1" s="1"/>
  <c r="AJ12" i="1" s="1"/>
  <c r="AG120" i="1"/>
  <c r="AI120" i="1" s="1"/>
  <c r="AJ120" i="1" s="1"/>
  <c r="AH34" i="1"/>
  <c r="AG128" i="1"/>
  <c r="AI128" i="1" s="1"/>
  <c r="AJ128" i="1" s="1"/>
  <c r="AH14" i="1"/>
  <c r="AH117" i="1"/>
  <c r="AH149" i="1"/>
  <c r="AG157" i="1"/>
  <c r="AI157" i="1" s="1"/>
  <c r="AJ157" i="1" s="1"/>
  <c r="AH242" i="1"/>
  <c r="AH28" i="1"/>
  <c r="AH29" i="1"/>
  <c r="AH141" i="1"/>
  <c r="AH143" i="1"/>
  <c r="AG38" i="1"/>
  <c r="AI38" i="1" s="1"/>
  <c r="AJ38" i="1" s="1"/>
  <c r="AH38" i="1"/>
  <c r="AG39" i="1"/>
  <c r="AI39" i="1" s="1"/>
  <c r="AJ39" i="1" s="1"/>
  <c r="AH39" i="1"/>
  <c r="AH82" i="1"/>
  <c r="AH81" i="1"/>
  <c r="AH35" i="1"/>
  <c r="AG35" i="1"/>
  <c r="AI35" i="1" s="1"/>
  <c r="AJ35" i="1" s="1"/>
  <c r="AG36" i="1"/>
  <c r="AI36" i="1" s="1"/>
  <c r="AJ36" i="1" s="1"/>
  <c r="AH110" i="1"/>
  <c r="AG109" i="1"/>
  <c r="AI109" i="1" s="1"/>
  <c r="AJ109" i="1" s="1"/>
  <c r="AH215" i="1"/>
  <c r="AG215" i="1"/>
  <c r="AI215" i="1" s="1"/>
  <c r="AJ215" i="1" s="1"/>
  <c r="AH216" i="1"/>
  <c r="AH37" i="1"/>
  <c r="AG37" i="1"/>
  <c r="AI37" i="1" s="1"/>
  <c r="AJ37" i="1" s="1"/>
  <c r="AG54" i="1"/>
  <c r="AI54" i="1" s="1"/>
  <c r="AJ54" i="1" s="1"/>
  <c r="AG53" i="1"/>
  <c r="AI53" i="1" s="1"/>
  <c r="AJ53" i="1" s="1"/>
  <c r="AH53" i="1"/>
  <c r="AH54" i="1"/>
  <c r="AH69" i="1"/>
  <c r="AG69" i="1"/>
  <c r="AI69" i="1" s="1"/>
  <c r="AJ69" i="1" s="1"/>
  <c r="AG86" i="1"/>
  <c r="AI86" i="1" s="1"/>
  <c r="AJ86" i="1" s="1"/>
  <c r="AG85" i="1"/>
  <c r="AI85" i="1" s="1"/>
  <c r="AJ85" i="1" s="1"/>
  <c r="AH86" i="1"/>
  <c r="AH85" i="1"/>
  <c r="AG153" i="1"/>
  <c r="AI153" i="1" s="1"/>
  <c r="AJ153" i="1" s="1"/>
  <c r="AH153" i="1"/>
  <c r="AG222" i="1"/>
  <c r="AI222" i="1" s="1"/>
  <c r="AJ222" i="1" s="1"/>
  <c r="AH223" i="1"/>
  <c r="AH222" i="1"/>
  <c r="AH129" i="1"/>
  <c r="AH130" i="1"/>
  <c r="AG129" i="1"/>
  <c r="AI129" i="1" s="1"/>
  <c r="AJ129" i="1" s="1"/>
  <c r="AH247" i="1"/>
  <c r="AG247" i="1"/>
  <c r="AI247" i="1" s="1"/>
  <c r="AJ247" i="1" s="1"/>
  <c r="AH248" i="1"/>
  <c r="AH146" i="1"/>
  <c r="AG146" i="1"/>
  <c r="AI146" i="1" s="1"/>
  <c r="AJ146" i="1" s="1"/>
  <c r="AG217" i="1"/>
  <c r="AI217" i="1" s="1"/>
  <c r="AJ217" i="1" s="1"/>
  <c r="AH218" i="1"/>
  <c r="AG234" i="1"/>
  <c r="AI234" i="1" s="1"/>
  <c r="AJ234" i="1" s="1"/>
  <c r="AG233" i="1"/>
  <c r="AI233" i="1" s="1"/>
  <c r="AJ233" i="1" s="1"/>
  <c r="AH165" i="1"/>
  <c r="AG166" i="1"/>
  <c r="AI166" i="1" s="1"/>
  <c r="AJ166" i="1" s="1"/>
  <c r="AH166" i="1"/>
  <c r="AG165" i="1"/>
  <c r="AI165" i="1" s="1"/>
  <c r="AJ165" i="1" s="1"/>
  <c r="AH194" i="1"/>
  <c r="AG194" i="1"/>
  <c r="AI194" i="1" s="1"/>
  <c r="AJ194" i="1" s="1"/>
  <c r="AH195" i="1"/>
  <c r="AG139" i="1"/>
  <c r="AI139" i="1" s="1"/>
  <c r="AJ139" i="1" s="1"/>
  <c r="AH139" i="1"/>
  <c r="AH140" i="1"/>
  <c r="AG203" i="1"/>
  <c r="AI203" i="1" s="1"/>
  <c r="AJ203" i="1" s="1"/>
  <c r="AH203" i="1"/>
  <c r="AH214" i="1"/>
  <c r="AH213" i="1"/>
  <c r="AH230" i="1"/>
  <c r="AH229" i="1"/>
  <c r="AG229" i="1"/>
  <c r="AI229" i="1" s="1"/>
  <c r="AJ229" i="1" s="1"/>
  <c r="AG230" i="1"/>
  <c r="AI230" i="1" s="1"/>
  <c r="AJ230" i="1" s="1"/>
  <c r="AH246" i="1"/>
  <c r="AH245" i="1"/>
  <c r="AG214" i="1"/>
  <c r="AI214" i="1" s="1"/>
  <c r="AJ214" i="1" s="1"/>
  <c r="AH180" i="1"/>
  <c r="AG81" i="1"/>
  <c r="AI81" i="1" s="1"/>
  <c r="AJ81" i="1" s="1"/>
  <c r="AG82" i="1"/>
  <c r="AI82" i="1" s="1"/>
  <c r="AJ82" i="1" s="1"/>
  <c r="AH24" i="1"/>
  <c r="AH48" i="1"/>
  <c r="AG48" i="1"/>
  <c r="AI48" i="1" s="1"/>
  <c r="AJ48" i="1" s="1"/>
  <c r="AH201" i="1"/>
  <c r="AH202" i="1"/>
  <c r="AH206" i="1"/>
  <c r="AH136" i="1"/>
  <c r="AG78" i="1"/>
  <c r="AI78" i="1" s="1"/>
  <c r="AJ78" i="1" s="1"/>
  <c r="AH78" i="1"/>
  <c r="AG46" i="1"/>
  <c r="AI46" i="1" s="1"/>
  <c r="AJ46" i="1" s="1"/>
  <c r="AH46" i="1"/>
  <c r="AG30" i="1"/>
  <c r="AI30" i="1" s="1"/>
  <c r="AJ30" i="1" s="1"/>
  <c r="AH31" i="1"/>
  <c r="AH30" i="1"/>
  <c r="AH23" i="1"/>
  <c r="AG23" i="1"/>
  <c r="AI23" i="1" s="1"/>
  <c r="AJ23" i="1" s="1"/>
  <c r="AG24" i="1"/>
  <c r="AI24" i="1" s="1"/>
  <c r="AJ24" i="1" s="1"/>
  <c r="AH132" i="1"/>
  <c r="AG132" i="1"/>
  <c r="AI132" i="1" s="1"/>
  <c r="AJ132" i="1" s="1"/>
  <c r="AG70" i="1"/>
  <c r="AI70" i="1" s="1"/>
  <c r="AJ70" i="1" s="1"/>
  <c r="AH70" i="1"/>
  <c r="AG71" i="1"/>
  <c r="AI71" i="1" s="1"/>
  <c r="AJ71" i="1" s="1"/>
  <c r="AH71" i="1"/>
  <c r="AH26" i="1"/>
  <c r="AG27" i="1"/>
  <c r="AI27" i="1" s="1"/>
  <c r="AJ27" i="1" s="1"/>
  <c r="AH50" i="1"/>
  <c r="AH49" i="1"/>
  <c r="AH17" i="1"/>
  <c r="AG17" i="1"/>
  <c r="AI17" i="1" s="1"/>
  <c r="AJ17" i="1" s="1"/>
  <c r="AG18" i="1"/>
  <c r="AI18" i="1" s="1"/>
  <c r="AJ18" i="1" s="1"/>
  <c r="AH115" i="1"/>
  <c r="AG116" i="1"/>
  <c r="AI116" i="1" s="1"/>
  <c r="AJ116" i="1" s="1"/>
  <c r="AG102" i="1"/>
  <c r="AI102" i="1" s="1"/>
  <c r="AJ102" i="1" s="1"/>
  <c r="AH103" i="1"/>
  <c r="AH125" i="1"/>
  <c r="AG126" i="1"/>
  <c r="AI126" i="1" s="1"/>
  <c r="AJ126" i="1" s="1"/>
  <c r="AG125" i="1"/>
  <c r="AI125" i="1" s="1"/>
  <c r="AJ125" i="1" s="1"/>
  <c r="AG238" i="1"/>
  <c r="AI238" i="1" s="1"/>
  <c r="AJ238" i="1" s="1"/>
  <c r="AG239" i="1"/>
  <c r="AI239" i="1" s="1"/>
  <c r="AJ239" i="1" s="1"/>
  <c r="AG45" i="1"/>
  <c r="AI45" i="1" s="1"/>
  <c r="AJ45" i="1" s="1"/>
  <c r="AH45" i="1"/>
  <c r="AG62" i="1"/>
  <c r="AI62" i="1" s="1"/>
  <c r="AJ62" i="1" s="1"/>
  <c r="AG61" i="1"/>
  <c r="AI61" i="1" s="1"/>
  <c r="AJ61" i="1" s="1"/>
  <c r="AH61" i="1"/>
  <c r="AH62" i="1"/>
  <c r="AG77" i="1"/>
  <c r="AI77" i="1" s="1"/>
  <c r="AJ77" i="1" s="1"/>
  <c r="AH77" i="1"/>
  <c r="AH93" i="1"/>
  <c r="AG93" i="1"/>
  <c r="AI93" i="1" s="1"/>
  <c r="AJ93" i="1" s="1"/>
  <c r="AG94" i="1"/>
  <c r="AI94" i="1" s="1"/>
  <c r="AJ94" i="1" s="1"/>
  <c r="AH94" i="1"/>
  <c r="AG113" i="1"/>
  <c r="AI113" i="1" s="1"/>
  <c r="AJ113" i="1" s="1"/>
  <c r="AH113" i="1"/>
  <c r="AH114" i="1"/>
  <c r="AH199" i="1"/>
  <c r="AG199" i="1"/>
  <c r="AI199" i="1" s="1"/>
  <c r="AJ199" i="1" s="1"/>
  <c r="AH200" i="1"/>
  <c r="AH112" i="1"/>
  <c r="AG112" i="1"/>
  <c r="AI112" i="1" s="1"/>
  <c r="AJ112" i="1" s="1"/>
  <c r="AG206" i="1"/>
  <c r="AI206" i="1" s="1"/>
  <c r="AJ206" i="1" s="1"/>
  <c r="AG207" i="1"/>
  <c r="AI207" i="1" s="1"/>
  <c r="AJ207" i="1" s="1"/>
  <c r="AG152" i="1"/>
  <c r="AI152" i="1" s="1"/>
  <c r="AJ152" i="1" s="1"/>
  <c r="AH152" i="1"/>
  <c r="AG185" i="1"/>
  <c r="AI185" i="1" s="1"/>
  <c r="AJ185" i="1" s="1"/>
  <c r="AG184" i="1"/>
  <c r="AI184" i="1" s="1"/>
  <c r="AJ184" i="1" s="1"/>
  <c r="AH184" i="1"/>
  <c r="AH185" i="1"/>
  <c r="AG249" i="1"/>
  <c r="AI249" i="1" s="1"/>
  <c r="AJ249" i="1" s="1"/>
  <c r="AH250" i="1"/>
  <c r="AH154" i="1"/>
  <c r="AG155" i="1"/>
  <c r="AI155" i="1" s="1"/>
  <c r="AJ155" i="1" s="1"/>
  <c r="AG154" i="1"/>
  <c r="AI154" i="1" s="1"/>
  <c r="AJ154" i="1" s="1"/>
  <c r="AH155" i="1"/>
  <c r="AH181" i="1"/>
  <c r="AH182" i="1"/>
  <c r="AG181" i="1"/>
  <c r="AI181" i="1" s="1"/>
  <c r="AJ181" i="1" s="1"/>
  <c r="AH211" i="1"/>
  <c r="AH210" i="1"/>
  <c r="AH226" i="1"/>
  <c r="AG226" i="1"/>
  <c r="AI226" i="1" s="1"/>
  <c r="AJ226" i="1" s="1"/>
  <c r="AG148" i="1"/>
  <c r="AI148" i="1" s="1"/>
  <c r="AJ148" i="1" s="1"/>
  <c r="AG147" i="1"/>
  <c r="AI147" i="1" s="1"/>
  <c r="AJ147" i="1" s="1"/>
  <c r="AH164" i="1"/>
  <c r="AG164" i="1"/>
  <c r="AI164" i="1" s="1"/>
  <c r="AJ164" i="1" s="1"/>
  <c r="AH187" i="1"/>
  <c r="AG187" i="1"/>
  <c r="AI187" i="1" s="1"/>
  <c r="AJ187" i="1" s="1"/>
  <c r="AG188" i="1"/>
  <c r="AI188" i="1" s="1"/>
  <c r="AJ188" i="1" s="1"/>
  <c r="AH198" i="1"/>
  <c r="AH197" i="1"/>
  <c r="AG198" i="1"/>
  <c r="AI198" i="1" s="1"/>
  <c r="AJ198" i="1" s="1"/>
  <c r="AG197" i="1"/>
  <c r="AI197" i="1" s="1"/>
  <c r="AJ197" i="1" s="1"/>
  <c r="AG235" i="1"/>
  <c r="AI235" i="1" s="1"/>
  <c r="AJ235" i="1" s="1"/>
  <c r="AH235" i="1"/>
  <c r="AG250" i="1"/>
  <c r="AI250" i="1" s="1"/>
  <c r="AJ250" i="1" s="1"/>
  <c r="AH234" i="1"/>
  <c r="AG210" i="1"/>
  <c r="AI210" i="1" s="1"/>
  <c r="AJ210" i="1" s="1"/>
  <c r="AG246" i="1"/>
  <c r="AI246" i="1" s="1"/>
  <c r="AJ246" i="1" s="1"/>
  <c r="AG182" i="1"/>
  <c r="AI182" i="1" s="1"/>
  <c r="AJ182" i="1" s="1"/>
  <c r="AH126" i="1"/>
  <c r="AG25" i="1"/>
  <c r="AI25" i="1" s="1"/>
  <c r="AJ25" i="1" s="1"/>
  <c r="AH217" i="1"/>
  <c r="AG242" i="1"/>
  <c r="AI242" i="1" s="1"/>
  <c r="AJ242" i="1" s="1"/>
  <c r="AH219" i="1"/>
  <c r="AG168" i="1"/>
  <c r="AI168" i="1" s="1"/>
  <c r="AJ168" i="1" s="1"/>
  <c r="AG163" i="1"/>
  <c r="AI163" i="1" s="1"/>
  <c r="AJ163" i="1" s="1"/>
  <c r="AG133" i="1"/>
  <c r="AI133" i="1" s="1"/>
  <c r="AJ133" i="1" s="1"/>
  <c r="AG110" i="1"/>
  <c r="AI110" i="1" s="1"/>
  <c r="AJ110" i="1" s="1"/>
  <c r="AG140" i="1"/>
  <c r="AI140" i="1" s="1"/>
  <c r="AJ140" i="1" s="1"/>
  <c r="AG130" i="1"/>
  <c r="AI130" i="1" s="1"/>
  <c r="AJ130" i="1" s="1"/>
  <c r="AG79" i="1"/>
  <c r="AI79" i="1" s="1"/>
  <c r="AJ79" i="1" s="1"/>
  <c r="AG31" i="1"/>
  <c r="AI31" i="1" s="1"/>
  <c r="AJ31" i="1" s="1"/>
  <c r="AG114" i="1"/>
  <c r="AI114" i="1" s="1"/>
  <c r="AJ114" i="1" s="1"/>
  <c r="AH18" i="1"/>
  <c r="AH47" i="1"/>
  <c r="AG50" i="1"/>
  <c r="AI50" i="1" s="1"/>
  <c r="AJ50" i="1" s="1"/>
  <c r="AH96" i="1"/>
  <c r="AG96" i="1"/>
  <c r="AI96" i="1" s="1"/>
  <c r="AJ96" i="1" s="1"/>
  <c r="AG103" i="1"/>
  <c r="AI103" i="1" s="1"/>
  <c r="AJ103" i="1" s="1"/>
  <c r="AG105" i="1"/>
  <c r="AI105" i="1" s="1"/>
  <c r="AJ105" i="1" s="1"/>
  <c r="AH116" i="1"/>
  <c r="AH109" i="1"/>
  <c r="AH108" i="1"/>
  <c r="AH169" i="1"/>
  <c r="AG169" i="1"/>
  <c r="AI169" i="1" s="1"/>
  <c r="AJ169" i="1" s="1"/>
  <c r="AG195" i="1"/>
  <c r="AI195" i="1" s="1"/>
  <c r="AJ195" i="1" s="1"/>
  <c r="AG211" i="1"/>
  <c r="AI211" i="1" s="1"/>
  <c r="AJ211" i="1" s="1"/>
  <c r="AG227" i="1"/>
  <c r="AI227" i="1" s="1"/>
  <c r="AJ227" i="1" s="1"/>
  <c r="AG243" i="1"/>
  <c r="AI243" i="1" s="1"/>
  <c r="AJ243" i="1" s="1"/>
  <c r="AH188" i="1"/>
  <c r="AG204" i="1"/>
  <c r="AI204" i="1" s="1"/>
  <c r="AJ204" i="1" s="1"/>
  <c r="AH204" i="1"/>
  <c r="AG220" i="1"/>
  <c r="AI220" i="1" s="1"/>
  <c r="AJ220" i="1" s="1"/>
  <c r="AH220" i="1"/>
  <c r="AG236" i="1"/>
  <c r="AI236" i="1" s="1"/>
  <c r="AJ236" i="1" s="1"/>
  <c r="AH236" i="1"/>
  <c r="AH104" i="1"/>
  <c r="AG104" i="1"/>
  <c r="AI104" i="1" s="1"/>
  <c r="AJ104" i="1" s="1"/>
  <c r="AH105" i="1"/>
  <c r="AG68" i="1"/>
  <c r="AI68" i="1" s="1"/>
  <c r="AJ68" i="1" s="1"/>
  <c r="AG21" i="1"/>
  <c r="AI21" i="1" s="1"/>
  <c r="AJ21" i="1" s="1"/>
  <c r="AH13" i="1"/>
  <c r="AG15" i="1"/>
  <c r="AI15" i="1" s="1"/>
  <c r="AJ15" i="1" s="1"/>
  <c r="AG7" i="1"/>
  <c r="AI7" i="1" s="1"/>
  <c r="AJ7" i="1" s="1"/>
  <c r="AG97" i="1"/>
  <c r="AI97" i="1" s="1"/>
  <c r="AJ97" i="1" s="1"/>
  <c r="AH97" i="1"/>
  <c r="AH27" i="1"/>
  <c r="AG137" i="1"/>
  <c r="AI137" i="1" s="1"/>
  <c r="AJ137" i="1" s="1"/>
  <c r="AG170" i="1"/>
  <c r="AI170" i="1" s="1"/>
  <c r="AJ170" i="1" s="1"/>
  <c r="AH170" i="1"/>
  <c r="AH36" i="1"/>
  <c r="AH44" i="1"/>
  <c r="AH52" i="1"/>
  <c r="AH60" i="1"/>
  <c r="AH68" i="1"/>
  <c r="AH76" i="1"/>
  <c r="AH84" i="1"/>
  <c r="AH92" i="1"/>
  <c r="AG196" i="1"/>
  <c r="AI196" i="1" s="1"/>
  <c r="AJ196" i="1" s="1"/>
  <c r="AH196" i="1"/>
  <c r="AG212" i="1"/>
  <c r="AI212" i="1" s="1"/>
  <c r="AJ212" i="1" s="1"/>
  <c r="AH212" i="1"/>
  <c r="AG228" i="1"/>
  <c r="AI228" i="1" s="1"/>
  <c r="AJ228" i="1" s="1"/>
  <c r="AH228" i="1"/>
  <c r="AG244" i="1"/>
  <c r="AI244" i="1" s="1"/>
  <c r="AJ244" i="1" s="1"/>
  <c r="AH244" i="1"/>
  <c r="AG162" i="1"/>
  <c r="AI162" i="1" s="1"/>
  <c r="AJ162" i="1" s="1"/>
  <c r="AH162" i="1"/>
  <c r="AH161" i="1"/>
  <c r="AG161" i="1"/>
  <c r="AI161" i="1" s="1"/>
  <c r="AJ161" i="1" s="1"/>
  <c r="AH177" i="1"/>
  <c r="AG177" i="1"/>
  <c r="AI177" i="1" s="1"/>
  <c r="AJ177" i="1" s="1"/>
  <c r="AG200" i="1"/>
  <c r="AI200" i="1" s="1"/>
  <c r="AJ200" i="1" s="1"/>
  <c r="AG216" i="1"/>
  <c r="AI216" i="1" s="1"/>
  <c r="AJ216" i="1" s="1"/>
  <c r="AG232" i="1"/>
  <c r="AI232" i="1" s="1"/>
  <c r="AJ232" i="1" s="1"/>
  <c r="AG248" i="1"/>
  <c r="AI248" i="1" s="1"/>
  <c r="AJ248" i="1" s="1"/>
  <c r="AG67" i="1"/>
  <c r="AI67" i="1" s="1"/>
  <c r="AJ67" i="1" s="1"/>
  <c r="AH98" i="1"/>
  <c r="AG32" i="1"/>
  <c r="AI32" i="1" s="1"/>
  <c r="AJ32" i="1" s="1"/>
  <c r="AH21" i="1"/>
  <c r="AG9" i="1"/>
  <c r="AI9" i="1" s="1"/>
  <c r="AJ9" i="1" s="1"/>
  <c r="AG10" i="1"/>
  <c r="AI10" i="1" s="1"/>
  <c r="AJ10" i="1" s="1"/>
  <c r="AH10" i="1"/>
  <c r="AG111" i="1"/>
  <c r="AI111" i="1" s="1"/>
  <c r="AJ111" i="1" s="1"/>
  <c r="AG13" i="1"/>
  <c r="AI13" i="1" s="1"/>
  <c r="AJ13" i="1" s="1"/>
  <c r="AG100" i="1"/>
  <c r="AI100" i="1" s="1"/>
  <c r="AJ100" i="1" s="1"/>
  <c r="AH100" i="1"/>
  <c r="AH133" i="1"/>
  <c r="AG121" i="1"/>
  <c r="AI121" i="1" s="1"/>
  <c r="AJ121" i="1" s="1"/>
  <c r="AG158" i="1"/>
  <c r="AI158" i="1" s="1"/>
  <c r="AJ158" i="1" s="1"/>
  <c r="AH158" i="1"/>
  <c r="AH145" i="1"/>
  <c r="AG145" i="1"/>
  <c r="AI145" i="1" s="1"/>
  <c r="AJ145" i="1" s="1"/>
  <c r="AH186" i="1"/>
  <c r="AG2" i="1"/>
  <c r="AG1" i="1"/>
  <c r="AJ5" i="1" l="1"/>
  <c r="E3" i="3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O2" i="3"/>
  <c r="N2" i="3"/>
  <c r="K2" i="3"/>
  <c r="Q2" i="3" l="1"/>
  <c r="S2" i="3" s="1"/>
  <c r="E49" i="3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L2" i="3" s="1"/>
  <c r="E191" i="3" l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</calcChain>
</file>

<file path=xl/sharedStrings.xml><?xml version="1.0" encoding="utf-8"?>
<sst xmlns="http://schemas.openxmlformats.org/spreadsheetml/2006/main" count="76" uniqueCount="46">
  <si>
    <t>Fx</t>
  </si>
  <si>
    <t>Fy</t>
  </si>
  <si>
    <t>Fz</t>
  </si>
  <si>
    <t>Mx</t>
  </si>
  <si>
    <t>My</t>
  </si>
  <si>
    <t>Mz</t>
  </si>
  <si>
    <t>Tz</t>
  </si>
  <si>
    <t>Ax</t>
  </si>
  <si>
    <t>Ay</t>
  </si>
  <si>
    <t>N</t>
  </si>
  <si>
    <t>N m</t>
  </si>
  <si>
    <t>m</t>
  </si>
  <si>
    <t>Time (s)</t>
  </si>
  <si>
    <t>Time</t>
  </si>
  <si>
    <t>Ratio</t>
  </si>
  <si>
    <t>Plate force at max neck time</t>
  </si>
  <si>
    <t>Estimated time</t>
  </si>
  <si>
    <t>Location</t>
  </si>
  <si>
    <r>
      <t>Location max F</t>
    </r>
    <r>
      <rPr>
        <b/>
        <vertAlign val="subscript"/>
        <sz val="11"/>
        <color theme="1"/>
        <rFont val="Calibri"/>
        <family val="2"/>
      </rPr>
      <t>neck</t>
    </r>
  </si>
  <si>
    <r>
      <t>F</t>
    </r>
    <r>
      <rPr>
        <b/>
        <vertAlign val="subscript"/>
        <sz val="11"/>
        <color theme="1"/>
        <rFont val="Calibri"/>
        <family val="2"/>
      </rPr>
      <t>total</t>
    </r>
  </si>
  <si>
    <r>
      <t>Max F</t>
    </r>
    <r>
      <rPr>
        <b/>
        <vertAlign val="subscript"/>
        <sz val="11"/>
        <color theme="1"/>
        <rFont val="Calibri"/>
        <family val="2"/>
      </rPr>
      <t>neck</t>
    </r>
  </si>
  <si>
    <t>Areas (impulses in F·s)</t>
  </si>
  <si>
    <r>
      <t>t</t>
    </r>
    <r>
      <rPr>
        <b/>
        <vertAlign val="subscript"/>
        <sz val="11"/>
        <color theme="1"/>
        <rFont val="Calibri"/>
        <family val="2"/>
      </rPr>
      <t>force plate</t>
    </r>
    <r>
      <rPr>
        <b/>
        <sz val="11"/>
        <color theme="1"/>
        <rFont val="Calibri"/>
        <family val="2"/>
      </rPr>
      <t xml:space="preserve"> (s)</t>
    </r>
  </si>
  <si>
    <r>
      <t>F</t>
    </r>
    <r>
      <rPr>
        <b/>
        <vertAlign val="subscript"/>
        <sz val="11"/>
        <color theme="1"/>
        <rFont val="Calibri"/>
        <family val="2"/>
      </rPr>
      <t>neck</t>
    </r>
    <r>
      <rPr>
        <b/>
        <sz val="11"/>
        <color theme="1"/>
        <rFont val="Calibri"/>
        <family val="2"/>
      </rPr>
      <t xml:space="preserve"> (N)</t>
    </r>
  </si>
  <si>
    <t>Trapezoid F</t>
  </si>
  <si>
    <t>m =</t>
  </si>
  <si>
    <t>kg</t>
  </si>
  <si>
    <r>
      <t>v</t>
    </r>
    <r>
      <rPr>
        <b/>
        <vertAlign val="subscript"/>
        <sz val="11"/>
        <color theme="1"/>
        <rFont val="Calibri"/>
        <family val="2"/>
      </rPr>
      <t>tot</t>
    </r>
    <r>
      <rPr>
        <b/>
        <sz val="11"/>
        <color theme="1"/>
        <rFont val="Calibri"/>
        <family val="2"/>
      </rPr>
      <t xml:space="preserve"> (m/s)</t>
    </r>
  </si>
  <si>
    <r>
      <t>KE</t>
    </r>
    <r>
      <rPr>
        <b/>
        <vertAlign val="subscript"/>
        <sz val="11"/>
        <color theme="1"/>
        <rFont val="Calibri"/>
        <family val="2"/>
      </rPr>
      <t xml:space="preserve">tot </t>
    </r>
  </si>
  <si>
    <t>Turtle on plate</t>
  </si>
  <si>
    <t>Total time</t>
  </si>
  <si>
    <t>Neck on plate</t>
  </si>
  <si>
    <t>Latency time</t>
  </si>
  <si>
    <t>4 feet on plate</t>
  </si>
  <si>
    <r>
      <t>F</t>
    </r>
    <r>
      <rPr>
        <b/>
        <vertAlign val="subscript"/>
        <sz val="11"/>
        <color theme="1"/>
        <rFont val="Calibri"/>
        <family val="2"/>
      </rPr>
      <t>total</t>
    </r>
    <r>
      <rPr>
        <b/>
        <sz val="11"/>
        <color theme="1"/>
        <rFont val="Calibri"/>
        <family val="2"/>
      </rPr>
      <t xml:space="preserve"> (N)</t>
    </r>
  </si>
  <si>
    <t>Trapezoid Fneck</t>
  </si>
  <si>
    <t>Filtered data</t>
  </si>
  <si>
    <r>
      <t>Raw F</t>
    </r>
    <r>
      <rPr>
        <b/>
        <vertAlign val="subscript"/>
        <sz val="11"/>
        <color theme="1"/>
        <rFont val="Calibri"/>
        <family val="2"/>
      </rPr>
      <t>Total</t>
    </r>
  </si>
  <si>
    <r>
      <t>Raw F</t>
    </r>
    <r>
      <rPr>
        <b/>
        <vertAlign val="subscript"/>
        <sz val="11"/>
        <color theme="1"/>
        <rFont val="Calibri"/>
        <family val="2"/>
      </rPr>
      <t>Neck</t>
    </r>
  </si>
  <si>
    <r>
      <t>t</t>
    </r>
    <r>
      <rPr>
        <b/>
        <vertAlign val="subscript"/>
        <sz val="11"/>
        <color theme="1"/>
        <rFont val="Calibri"/>
        <family val="2"/>
      </rPr>
      <t>Force plate</t>
    </r>
    <r>
      <rPr>
        <b/>
        <sz val="11"/>
        <color theme="1"/>
        <rFont val="Calibri"/>
        <family val="2"/>
      </rPr>
      <t xml:space="preserve"> (s)</t>
    </r>
  </si>
  <si>
    <r>
      <t>Sifted t</t>
    </r>
    <r>
      <rPr>
        <b/>
        <vertAlign val="subscript"/>
        <sz val="11"/>
        <color theme="1"/>
        <rFont val="Calibri"/>
        <family val="2"/>
      </rPr>
      <t>Pressure Pad</t>
    </r>
  </si>
  <si>
    <r>
      <t>F</t>
    </r>
    <r>
      <rPr>
        <b/>
        <vertAlign val="subscript"/>
        <sz val="11"/>
        <color theme="1"/>
        <rFont val="Calibri"/>
        <family val="2"/>
      </rPr>
      <t>Total</t>
    </r>
  </si>
  <si>
    <r>
      <t>F</t>
    </r>
    <r>
      <rPr>
        <b/>
        <vertAlign val="subscript"/>
        <sz val="11"/>
        <color theme="1"/>
        <rFont val="Calibri"/>
        <family val="2"/>
      </rPr>
      <t>Neck</t>
    </r>
  </si>
  <si>
    <r>
      <t>t</t>
    </r>
    <r>
      <rPr>
        <b/>
        <vertAlign val="subscript"/>
        <sz val="11"/>
        <color theme="1"/>
        <rFont val="Calibri"/>
        <family val="2"/>
      </rPr>
      <t>Force Plate</t>
    </r>
  </si>
  <si>
    <r>
      <t>Estimated F</t>
    </r>
    <r>
      <rPr>
        <b/>
        <vertAlign val="subscript"/>
        <sz val="11"/>
        <color theme="1"/>
        <rFont val="Calibri"/>
        <family val="2"/>
      </rPr>
      <t>neck</t>
    </r>
    <r>
      <rPr>
        <b/>
        <sz val="11"/>
        <color theme="1"/>
        <rFont val="Calibri"/>
        <family val="2"/>
      </rPr>
      <t xml:space="preserve"> (N)</t>
    </r>
  </si>
  <si>
    <t>t = Time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</si>
</sst>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vertAlign val="subscript"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0" fontId="16" fillId="33" borderId="0" xfId="0" applyFont="1" applyFill="1"/>
    <xf numFmtId="0" fontId="16" fillId="0" borderId="0" xfId="0" applyFont="1"/>
    <xf numFmtId="165" fontId="0" fillId="0" borderId="0" xfId="0" applyNumberFormat="1"/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34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2" fontId="16" fillId="0" borderId="0" xfId="0" applyNumberFormat="1" applyFont="1"/>
    <xf numFmtId="165" fontId="16" fillId="0" borderId="0" xfId="0" applyNumberFormat="1" applyFont="1"/>
    <xf numFmtId="165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right"/>
    </xf>
    <xf numFmtId="0" fontId="16" fillId="33" borderId="0" xfId="0" applyFont="1" applyFill="1" applyAlignment="1">
      <alignment horizontal="left"/>
    </xf>
    <xf numFmtId="166" fontId="0" fillId="0" borderId="0" xfId="0" applyNumberFormat="1"/>
    <xf numFmtId="0" fontId="16" fillId="35" borderId="10" xfId="0" applyFont="1" applyFill="1" applyBorder="1"/>
    <xf numFmtId="2" fontId="0" fillId="35" borderId="0" xfId="0" applyNumberFormat="1" applyFill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35" borderId="0" xfId="0" applyFill="1"/>
    <xf numFmtId="2" fontId="16" fillId="0" borderId="1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32"/>
  <sheetViews>
    <sheetView zoomScale="70" zoomScaleNormal="70" workbookViewId="0">
      <selection activeCell="A5" sqref="A5:V6"/>
    </sheetView>
  </sheetViews>
  <sheetFormatPr defaultRowHeight="15" x14ac:dyDescent="0.25"/>
  <cols>
    <col min="1" max="1" width="14.5703125" bestFit="1" customWidth="1"/>
    <col min="2" max="3" width="9.28515625" bestFit="1" customWidth="1"/>
    <col min="4" max="4" width="10.28515625" bestFit="1" customWidth="1"/>
    <col min="5" max="10" width="9.28515625" bestFit="1" customWidth="1"/>
    <col min="13" max="13" width="14.5703125" bestFit="1" customWidth="1"/>
  </cols>
  <sheetData>
    <row r="1" spans="1:36" x14ac:dyDescent="0.25">
      <c r="M1" s="9" t="s">
        <v>16</v>
      </c>
      <c r="N1" s="9" t="s">
        <v>17</v>
      </c>
      <c r="O1" s="9" t="s">
        <v>13</v>
      </c>
      <c r="P1" s="4" t="s">
        <v>0</v>
      </c>
      <c r="Q1" s="4" t="s">
        <v>1</v>
      </c>
      <c r="R1" s="9" t="s">
        <v>2</v>
      </c>
      <c r="S1" s="4" t="s">
        <v>3</v>
      </c>
      <c r="T1" s="4" t="s">
        <v>4</v>
      </c>
      <c r="U1" s="9" t="s">
        <v>5</v>
      </c>
      <c r="V1" s="10" t="s">
        <v>6</v>
      </c>
      <c r="W1" s="4" t="s">
        <v>7</v>
      </c>
      <c r="X1" s="4" t="s">
        <v>8</v>
      </c>
      <c r="Y1" s="18"/>
      <c r="Z1" s="7"/>
      <c r="AB1" s="2" t="s">
        <v>29</v>
      </c>
      <c r="AD1">
        <v>13.945238</v>
      </c>
      <c r="AF1" s="2" t="s">
        <v>30</v>
      </c>
      <c r="AG1">
        <f>AD3-AD1</f>
        <v>2.6507620000000003</v>
      </c>
    </row>
    <row r="2" spans="1:36" x14ac:dyDescent="0.25">
      <c r="M2" s="11">
        <v>1.8800000000000008</v>
      </c>
      <c r="N2" s="12" t="str">
        <f>ADDRESS(MATCH(VLOOKUP($M2,$M$7:$V$3845,1),M:M,0),13)</f>
        <v>$M$796</v>
      </c>
      <c r="O2" s="11">
        <f>VLOOKUP($M2,$M$7:$V$3845,1)</f>
        <v>1.8785709999999991</v>
      </c>
      <c r="P2" s="13">
        <f>VLOOKUP($M2,$M$7:$V$3845,2)</f>
        <v>-7.00459861755371</v>
      </c>
      <c r="Q2" s="13">
        <f>VLOOKUP($M2,$M$7:$V$3845,3)</f>
        <v>0.101776100695133</v>
      </c>
      <c r="R2" s="14">
        <f>VLOOKUP($M2,$M$7:$V$3845,4)</f>
        <v>31.500808715820298</v>
      </c>
      <c r="S2" s="13">
        <f>VLOOKUP($M2,$M$7:$V$3845,5)</f>
        <v>3.5883214473724299</v>
      </c>
      <c r="T2" s="13">
        <f>VLOOKUP($M2,$M$7:$V$3845,6)</f>
        <v>0.60981130599975597</v>
      </c>
      <c r="U2" s="14">
        <f>VLOOKUP($M2,$M$7:$V$3845,7)</f>
        <v>0.63713371753692605</v>
      </c>
      <c r="V2" s="15">
        <f>VLOOKUP($M2,$M$7:$V$3845,8)</f>
        <v>-0.167823195457459</v>
      </c>
      <c r="W2" s="13">
        <f>VLOOKUP($M2,$M$7:$V$3845,9)</f>
        <v>-1.9230097532271999E-2</v>
      </c>
      <c r="X2" s="13">
        <f>VLOOKUP($M2,$M$7:$V$3845,10)</f>
        <v>0.113638900220394</v>
      </c>
      <c r="Y2" s="18"/>
      <c r="Z2" s="7"/>
      <c r="AB2" s="2" t="s">
        <v>31</v>
      </c>
      <c r="AD2">
        <v>14.521428999999999</v>
      </c>
      <c r="AF2" s="2" t="s">
        <v>32</v>
      </c>
      <c r="AG2">
        <f>AD2-AD1</f>
        <v>0.57619099999999968</v>
      </c>
    </row>
    <row r="3" spans="1:36" x14ac:dyDescent="0.25">
      <c r="M3" s="32"/>
      <c r="N3" s="33"/>
      <c r="O3" s="32"/>
      <c r="P3" s="13"/>
      <c r="Q3" s="13"/>
      <c r="R3" s="34"/>
      <c r="S3" s="13"/>
      <c r="T3" s="13"/>
      <c r="U3" s="34"/>
      <c r="V3" s="34"/>
      <c r="W3" s="13"/>
      <c r="X3" s="13"/>
      <c r="Y3" s="18"/>
      <c r="Z3" s="7"/>
      <c r="AB3" s="2" t="s">
        <v>33</v>
      </c>
      <c r="AD3">
        <v>16.596</v>
      </c>
      <c r="AG3" s="2"/>
    </row>
    <row r="4" spans="1:36" x14ac:dyDescent="0.25">
      <c r="T4" s="2"/>
      <c r="U4" s="8"/>
      <c r="V4" s="8"/>
      <c r="Z4" s="7"/>
      <c r="AB4" s="16"/>
      <c r="AD4" s="2"/>
      <c r="AE4" s="2"/>
      <c r="AF4" s="2"/>
      <c r="AG4" s="2"/>
      <c r="AH4" s="2"/>
      <c r="AI4" s="2" t="s">
        <v>21</v>
      </c>
    </row>
    <row r="5" spans="1:36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M5" s="1" t="s">
        <v>36</v>
      </c>
      <c r="W5" s="13"/>
      <c r="X5" s="13"/>
      <c r="Y5" s="18"/>
      <c r="AB5" s="19" t="s">
        <v>25</v>
      </c>
      <c r="AC5" s="20">
        <v>3.3070999999999997</v>
      </c>
      <c r="AD5" s="1" t="s">
        <v>26</v>
      </c>
      <c r="AG5" s="17"/>
      <c r="AH5" s="17"/>
      <c r="AI5" s="17"/>
      <c r="AJ5" s="17">
        <f>SUM(AJ52:AJ222)</f>
        <v>2.7474458829154962</v>
      </c>
    </row>
    <row r="6" spans="1:36" ht="18" x14ac:dyDescent="0.35">
      <c r="A6" s="5" t="s">
        <v>12</v>
      </c>
      <c r="B6" s="5" t="s">
        <v>9</v>
      </c>
      <c r="C6" s="5" t="s">
        <v>9</v>
      </c>
      <c r="D6" s="5" t="s">
        <v>9</v>
      </c>
      <c r="E6" s="5" t="s">
        <v>10</v>
      </c>
      <c r="F6" s="5" t="s">
        <v>10</v>
      </c>
      <c r="G6" s="5" t="s">
        <v>10</v>
      </c>
      <c r="H6" s="5" t="s">
        <v>10</v>
      </c>
      <c r="I6" s="5" t="s">
        <v>11</v>
      </c>
      <c r="J6" s="5" t="s">
        <v>11</v>
      </c>
      <c r="M6" s="5" t="s">
        <v>13</v>
      </c>
      <c r="N6" s="5" t="s">
        <v>0</v>
      </c>
      <c r="O6" s="5" t="s">
        <v>1</v>
      </c>
      <c r="P6" s="5" t="s">
        <v>2</v>
      </c>
      <c r="Q6" s="5" t="s">
        <v>3</v>
      </c>
      <c r="R6" s="5" t="s">
        <v>4</v>
      </c>
      <c r="S6" s="5" t="s">
        <v>5</v>
      </c>
      <c r="T6" s="5" t="s">
        <v>6</v>
      </c>
      <c r="U6" s="5" t="s">
        <v>7</v>
      </c>
      <c r="V6" s="5" t="s">
        <v>8</v>
      </c>
      <c r="X6" s="2"/>
      <c r="AB6" s="16" t="s">
        <v>12</v>
      </c>
      <c r="AC6" s="2" t="s">
        <v>14</v>
      </c>
      <c r="AD6" s="2" t="s">
        <v>22</v>
      </c>
      <c r="AE6" s="2" t="s">
        <v>34</v>
      </c>
      <c r="AF6" s="2" t="s">
        <v>23</v>
      </c>
      <c r="AG6" s="2" t="s">
        <v>24</v>
      </c>
      <c r="AH6" s="2" t="s">
        <v>35</v>
      </c>
      <c r="AI6" s="2" t="s">
        <v>27</v>
      </c>
      <c r="AJ6" s="2" t="s">
        <v>28</v>
      </c>
    </row>
    <row r="7" spans="1:36" x14ac:dyDescent="0.25">
      <c r="A7">
        <v>14.071429</v>
      </c>
      <c r="B7">
        <v>-0.93491500000000005</v>
      </c>
      <c r="C7">
        <v>0.34360600000000002</v>
      </c>
      <c r="D7">
        <v>1.406064</v>
      </c>
      <c r="E7">
        <v>-1.7555000000000001E-2</v>
      </c>
      <c r="F7">
        <v>0.19480500000000001</v>
      </c>
      <c r="G7">
        <v>-4.6628999999999997E-2</v>
      </c>
      <c r="H7">
        <v>1.2649000000000001E-2</v>
      </c>
      <c r="I7">
        <v>-0.138546</v>
      </c>
      <c r="J7">
        <v>-1.2485E-2</v>
      </c>
      <c r="M7">
        <f t="shared" ref="M7:M70" si="0">A7-A$7</f>
        <v>0</v>
      </c>
      <c r="N7">
        <v>-0.76617121696472201</v>
      </c>
      <c r="O7">
        <v>0.14586831629276301</v>
      </c>
      <c r="P7">
        <v>1.3375838994979801</v>
      </c>
      <c r="Q7">
        <v>-4.1990000754594997E-2</v>
      </c>
      <c r="R7">
        <v>0.166570588946342</v>
      </c>
      <c r="S7">
        <v>-4.1802078485489003E-2</v>
      </c>
      <c r="T7">
        <v>1.6165679320692999E-2</v>
      </c>
      <c r="U7">
        <v>-0.13996900618076299</v>
      </c>
      <c r="V7">
        <v>-4.8533409833907998E-2</v>
      </c>
      <c r="W7" s="8"/>
      <c r="X7" s="3"/>
      <c r="Y7" s="8"/>
      <c r="Z7" s="8"/>
      <c r="AB7">
        <v>0</v>
      </c>
      <c r="AC7">
        <v>0</v>
      </c>
      <c r="AD7">
        <f t="shared" ref="AD7:AD70" si="1">VLOOKUP(AB7,$M$7:$T$35442,1,TRUE)</f>
        <v>0</v>
      </c>
      <c r="AE7">
        <f t="shared" ref="AE7:AE70" si="2">VLOOKUP(AB7,$M$7:$T$35442,4)</f>
        <v>1.3375838994979801</v>
      </c>
      <c r="AF7">
        <f t="shared" ref="AF7:AF70" si="3">AE7*AC7</f>
        <v>0</v>
      </c>
      <c r="AG7">
        <f t="shared" ref="AG7:AG70" si="4">IFERROR((((AF8/AC8)+(AF7/AC7))/2)*(AB8-AB7),0)</f>
        <v>0</v>
      </c>
      <c r="AH7">
        <f t="shared" ref="AH7:AH70" si="5">((AF8+AF7)/2)*(AB8-AB7)</f>
        <v>0</v>
      </c>
      <c r="AI7">
        <f t="shared" ref="AI7:AI70" si="6">AG7/$AC$5</f>
        <v>0</v>
      </c>
      <c r="AJ7">
        <f t="shared" ref="AJ7:AJ70" si="7">0.5*(AI7^2)*$AC$5</f>
        <v>0</v>
      </c>
    </row>
    <row r="8" spans="1:36" x14ac:dyDescent="0.25">
      <c r="A8">
        <v>14.07381</v>
      </c>
      <c r="B8">
        <v>-0.80698099999999995</v>
      </c>
      <c r="C8">
        <v>-0.55876800000000004</v>
      </c>
      <c r="D8">
        <v>1.2684409999999999</v>
      </c>
      <c r="E8">
        <v>-0.11597300000000001</v>
      </c>
      <c r="F8">
        <v>0.12235699999999999</v>
      </c>
      <c r="G8">
        <v>-9.912E-2</v>
      </c>
      <c r="H8">
        <v>-7.9238000000000003E-2</v>
      </c>
      <c r="I8">
        <v>-9.6462000000000006E-2</v>
      </c>
      <c r="J8">
        <v>-9.1429999999999997E-2</v>
      </c>
      <c r="M8">
        <f t="shared" si="0"/>
        <v>2.3809999999997444E-3</v>
      </c>
      <c r="N8">
        <v>-0.77085345983505205</v>
      </c>
      <c r="O8">
        <v>0.16607768833637199</v>
      </c>
      <c r="P8">
        <v>1.35889685153961</v>
      </c>
      <c r="Q8">
        <v>-4.2831685394049003E-2</v>
      </c>
      <c r="R8">
        <v>0.169604107737541</v>
      </c>
      <c r="S8">
        <v>-4.4346794486045997E-2</v>
      </c>
      <c r="T8">
        <v>1.6234057024121E-2</v>
      </c>
      <c r="U8">
        <v>-0.14086234569549599</v>
      </c>
      <c r="V8">
        <v>-4.8183761537075001E-2</v>
      </c>
      <c r="W8" s="8"/>
      <c r="X8" s="8"/>
      <c r="Y8" s="8"/>
      <c r="Z8" s="8"/>
      <c r="AB8">
        <v>1.0000000000001563E-2</v>
      </c>
      <c r="AC8">
        <v>0</v>
      </c>
      <c r="AD8">
        <f t="shared" si="1"/>
        <v>9.5229999999997261E-3</v>
      </c>
      <c r="AE8">
        <f t="shared" si="2"/>
        <v>1.42472803592681</v>
      </c>
      <c r="AF8">
        <f t="shared" si="3"/>
        <v>0</v>
      </c>
      <c r="AG8">
        <f t="shared" si="4"/>
        <v>0</v>
      </c>
      <c r="AH8">
        <f t="shared" si="5"/>
        <v>0</v>
      </c>
      <c r="AI8">
        <f t="shared" si="6"/>
        <v>0</v>
      </c>
      <c r="AJ8">
        <f t="shared" si="7"/>
        <v>0</v>
      </c>
    </row>
    <row r="9" spans="1:36" x14ac:dyDescent="0.25">
      <c r="A9">
        <v>14.07619</v>
      </c>
      <c r="B9">
        <v>-0.60151100000000002</v>
      </c>
      <c r="C9">
        <v>0.88193200000000005</v>
      </c>
      <c r="D9">
        <v>2.3952339999999999</v>
      </c>
      <c r="E9">
        <v>-0.12164899999999999</v>
      </c>
      <c r="F9">
        <v>0.27288699999999999</v>
      </c>
      <c r="G9">
        <v>-0.10027700000000001</v>
      </c>
      <c r="H9">
        <v>3.075E-2</v>
      </c>
      <c r="I9">
        <v>-0.113929</v>
      </c>
      <c r="J9">
        <v>-5.0788E-2</v>
      </c>
      <c r="M9">
        <f t="shared" si="0"/>
        <v>4.7610000000002373E-3</v>
      </c>
      <c r="N9">
        <v>-0.77545052766799905</v>
      </c>
      <c r="O9">
        <v>0.187349528074265</v>
      </c>
      <c r="P9">
        <v>1.3803458213806099</v>
      </c>
      <c r="Q9">
        <v>-4.3669588863850001E-2</v>
      </c>
      <c r="R9">
        <v>0.17263628542423201</v>
      </c>
      <c r="S9">
        <v>-4.7016590833664003E-2</v>
      </c>
      <c r="T9">
        <v>1.6206320375204E-2</v>
      </c>
      <c r="U9">
        <v>-0.141608387231827</v>
      </c>
      <c r="V9">
        <v>-4.7764450311661003E-2</v>
      </c>
      <c r="W9" s="8"/>
      <c r="X9" s="8"/>
      <c r="Y9" s="8"/>
      <c r="Z9" s="8"/>
      <c r="AB9">
        <v>2.000000000000135E-2</v>
      </c>
      <c r="AC9">
        <v>0</v>
      </c>
      <c r="AD9">
        <f t="shared" si="1"/>
        <v>1.904700000000048E-2</v>
      </c>
      <c r="AE9">
        <f t="shared" si="2"/>
        <v>1.5273071527480999</v>
      </c>
      <c r="AF9">
        <f t="shared" si="3"/>
        <v>0</v>
      </c>
      <c r="AG9">
        <f t="shared" si="4"/>
        <v>0</v>
      </c>
      <c r="AH9">
        <f t="shared" si="5"/>
        <v>0</v>
      </c>
      <c r="AI9">
        <f t="shared" si="6"/>
        <v>0</v>
      </c>
      <c r="AJ9">
        <f t="shared" si="7"/>
        <v>0</v>
      </c>
    </row>
    <row r="10" spans="1:36" x14ac:dyDescent="0.25">
      <c r="A10">
        <v>14.078571</v>
      </c>
      <c r="B10">
        <v>-1.2062889999999999</v>
      </c>
      <c r="C10">
        <v>-0.52391200000000004</v>
      </c>
      <c r="D10">
        <v>1.96516</v>
      </c>
      <c r="E10">
        <v>3.7011000000000002E-2</v>
      </c>
      <c r="F10">
        <v>0.26560299999999998</v>
      </c>
      <c r="G10">
        <v>-2.9586000000000001E-2</v>
      </c>
      <c r="H10">
        <v>-0.123115</v>
      </c>
      <c r="I10">
        <v>-0.135156</v>
      </c>
      <c r="J10">
        <v>1.8834E-2</v>
      </c>
      <c r="M10">
        <f t="shared" si="0"/>
        <v>7.1419999999999817E-3</v>
      </c>
      <c r="N10">
        <v>-0.78005450963973999</v>
      </c>
      <c r="O10">
        <v>0.20968604087829601</v>
      </c>
      <c r="P10">
        <v>1.40219414234161</v>
      </c>
      <c r="Q10">
        <v>-4.4512707740067999E-2</v>
      </c>
      <c r="R10">
        <v>0.175695940852165</v>
      </c>
      <c r="S10">
        <v>-4.9813929945229998E-2</v>
      </c>
      <c r="T10">
        <v>1.6086455434561001E-2</v>
      </c>
      <c r="U10">
        <v>-0.142200112342834</v>
      </c>
      <c r="V10">
        <v>-4.7274995595217001E-2</v>
      </c>
      <c r="AB10">
        <v>3.0000000000001137E-2</v>
      </c>
      <c r="AC10">
        <v>0</v>
      </c>
      <c r="AD10">
        <f t="shared" si="1"/>
        <v>2.8570999999999458E-2</v>
      </c>
      <c r="AE10">
        <f t="shared" si="2"/>
        <v>1.6617616415023799</v>
      </c>
      <c r="AF10">
        <f t="shared" si="3"/>
        <v>0</v>
      </c>
      <c r="AG10">
        <f t="shared" si="4"/>
        <v>0</v>
      </c>
      <c r="AH10">
        <f t="shared" si="5"/>
        <v>0</v>
      </c>
      <c r="AI10">
        <f t="shared" si="6"/>
        <v>0</v>
      </c>
      <c r="AJ10">
        <f t="shared" si="7"/>
        <v>0</v>
      </c>
    </row>
    <row r="11" spans="1:36" x14ac:dyDescent="0.25">
      <c r="A11">
        <v>14.080952</v>
      </c>
      <c r="B11">
        <v>-0.40767199999999998</v>
      </c>
      <c r="C11">
        <v>0.51788400000000001</v>
      </c>
      <c r="D11">
        <v>0.348082</v>
      </c>
      <c r="E11">
        <v>-4.2678000000000001E-2</v>
      </c>
      <c r="F11">
        <v>0.141678</v>
      </c>
      <c r="G11">
        <v>5.4675000000000001E-2</v>
      </c>
      <c r="H11">
        <v>0.31545099999999998</v>
      </c>
      <c r="I11">
        <v>-0.407026</v>
      </c>
      <c r="J11">
        <v>-0.122609</v>
      </c>
      <c r="M11">
        <f t="shared" si="0"/>
        <v>9.5229999999997261E-3</v>
      </c>
      <c r="N11">
        <v>-0.78476488590240501</v>
      </c>
      <c r="O11">
        <v>0.23307190835475899</v>
      </c>
      <c r="P11">
        <v>1.42472803592681</v>
      </c>
      <c r="Q11">
        <v>-4.5371659100056E-2</v>
      </c>
      <c r="R11">
        <v>0.17881460487842599</v>
      </c>
      <c r="S11">
        <v>-5.2740104496479E-2</v>
      </c>
      <c r="T11">
        <v>1.5886029228568001E-2</v>
      </c>
      <c r="U11">
        <v>-0.14264012873172799</v>
      </c>
      <c r="V11">
        <v>-4.673420265317E-2</v>
      </c>
      <c r="W11" s="21"/>
      <c r="AB11">
        <v>4.0000000000000924E-2</v>
      </c>
      <c r="AC11">
        <v>0</v>
      </c>
      <c r="AD11">
        <f t="shared" si="1"/>
        <v>3.8095000000000212E-2</v>
      </c>
      <c r="AE11">
        <f t="shared" si="2"/>
        <v>1.84070491790771</v>
      </c>
      <c r="AF11">
        <f t="shared" si="3"/>
        <v>0</v>
      </c>
      <c r="AG11">
        <f t="shared" si="4"/>
        <v>0</v>
      </c>
      <c r="AH11">
        <f t="shared" si="5"/>
        <v>0</v>
      </c>
      <c r="AI11">
        <f t="shared" si="6"/>
        <v>0</v>
      </c>
      <c r="AJ11">
        <f t="shared" si="7"/>
        <v>0</v>
      </c>
    </row>
    <row r="12" spans="1:36" x14ac:dyDescent="0.25">
      <c r="A12">
        <v>14.083333</v>
      </c>
      <c r="B12">
        <v>-0.94654499999999997</v>
      </c>
      <c r="C12">
        <v>-0.25281300000000001</v>
      </c>
      <c r="D12">
        <v>1.0706070000000001</v>
      </c>
      <c r="E12">
        <v>-0.13453100000000001</v>
      </c>
      <c r="F12">
        <v>9.3697000000000003E-2</v>
      </c>
      <c r="G12">
        <v>3.1129999999999999E-3</v>
      </c>
      <c r="H12">
        <v>9.9929000000000004E-2</v>
      </c>
      <c r="I12">
        <v>-8.7517999999999999E-2</v>
      </c>
      <c r="J12">
        <v>-0.12565899999999999</v>
      </c>
      <c r="M12">
        <f t="shared" si="0"/>
        <v>1.1903999999999471E-2</v>
      </c>
      <c r="N12">
        <v>-0.78964906930923495</v>
      </c>
      <c r="O12">
        <v>0.25748050212860102</v>
      </c>
      <c r="P12">
        <v>1.4482334852218599</v>
      </c>
      <c r="Q12">
        <v>-4.6254362910986002E-2</v>
      </c>
      <c r="R12">
        <v>0.182024776935577</v>
      </c>
      <c r="S12">
        <v>-5.5792782455682997E-2</v>
      </c>
      <c r="T12">
        <v>1.5603969804943E-2</v>
      </c>
      <c r="U12">
        <v>-0.14291270077228499</v>
      </c>
      <c r="V12">
        <v>-4.6111293137074003E-2</v>
      </c>
      <c r="AB12">
        <v>5.0000000000000711E-2</v>
      </c>
      <c r="AC12">
        <v>0</v>
      </c>
      <c r="AD12">
        <f t="shared" si="1"/>
        <v>4.9999999999998934E-2</v>
      </c>
      <c r="AE12">
        <f t="shared" si="2"/>
        <v>2.1448261737823402</v>
      </c>
      <c r="AF12">
        <f t="shared" si="3"/>
        <v>0</v>
      </c>
      <c r="AG12">
        <f t="shared" si="4"/>
        <v>0</v>
      </c>
      <c r="AH12">
        <f t="shared" si="5"/>
        <v>0</v>
      </c>
      <c r="AI12">
        <f t="shared" si="6"/>
        <v>0</v>
      </c>
      <c r="AJ12">
        <f t="shared" si="7"/>
        <v>0</v>
      </c>
    </row>
    <row r="13" spans="1:36" x14ac:dyDescent="0.25">
      <c r="A13">
        <v>14.085713999999999</v>
      </c>
      <c r="B13">
        <v>-0.60538800000000004</v>
      </c>
      <c r="C13">
        <v>0.24291199999999999</v>
      </c>
      <c r="D13">
        <v>2.2662119999999999</v>
      </c>
      <c r="E13">
        <v>-1.0609E-2</v>
      </c>
      <c r="F13">
        <v>0.19001299999999999</v>
      </c>
      <c r="G13">
        <v>-5.7244000000000003E-2</v>
      </c>
      <c r="H13">
        <v>-3.4042999999999997E-2</v>
      </c>
      <c r="I13">
        <v>-8.3846000000000004E-2</v>
      </c>
      <c r="J13">
        <v>-4.6810000000000003E-3</v>
      </c>
      <c r="M13">
        <f t="shared" si="0"/>
        <v>1.4284999999999215E-2</v>
      </c>
      <c r="N13">
        <v>-0.794780254364014</v>
      </c>
      <c r="O13">
        <v>0.28288009762763999</v>
      </c>
      <c r="P13">
        <v>1.4729917049407899</v>
      </c>
      <c r="Q13">
        <v>-4.7172419726848998E-2</v>
      </c>
      <c r="R13">
        <v>0.18535947799682601</v>
      </c>
      <c r="S13">
        <v>-5.8967281132935999E-2</v>
      </c>
      <c r="T13">
        <v>1.5259373001753999E-2</v>
      </c>
      <c r="U13">
        <v>-0.143030390143394</v>
      </c>
      <c r="V13">
        <v>-4.5436825603247001E-2</v>
      </c>
      <c r="AB13">
        <v>6.0000000000000497E-2</v>
      </c>
      <c r="AC13">
        <v>0</v>
      </c>
      <c r="AD13">
        <f t="shared" si="1"/>
        <v>5.9523000000000437E-2</v>
      </c>
      <c r="AE13">
        <f t="shared" si="2"/>
        <v>2.4787957668304399</v>
      </c>
      <c r="AF13">
        <f t="shared" si="3"/>
        <v>0</v>
      </c>
      <c r="AG13">
        <f t="shared" si="4"/>
        <v>0</v>
      </c>
      <c r="AH13">
        <f t="shared" si="5"/>
        <v>0</v>
      </c>
      <c r="AI13">
        <f t="shared" si="6"/>
        <v>0</v>
      </c>
      <c r="AJ13">
        <f t="shared" si="7"/>
        <v>0</v>
      </c>
    </row>
    <row r="14" spans="1:36" x14ac:dyDescent="0.25">
      <c r="A14">
        <v>14.088094999999999</v>
      </c>
      <c r="B14">
        <v>-0.58988099999999999</v>
      </c>
      <c r="C14">
        <v>0.223548</v>
      </c>
      <c r="D14">
        <v>1.354455</v>
      </c>
      <c r="E14">
        <v>6.0779E-2</v>
      </c>
      <c r="F14">
        <v>0.211428</v>
      </c>
      <c r="G14">
        <v>-0.10341500000000001</v>
      </c>
      <c r="H14">
        <v>-9.4990000000000005E-2</v>
      </c>
      <c r="I14">
        <v>-0.15609799999999999</v>
      </c>
      <c r="J14">
        <v>4.4873999999999997E-2</v>
      </c>
      <c r="M14">
        <f t="shared" si="0"/>
        <v>1.6665999999998959E-2</v>
      </c>
      <c r="N14">
        <v>-0.80019998550414995</v>
      </c>
      <c r="O14">
        <v>0.30920752882957497</v>
      </c>
      <c r="P14">
        <v>1.4992644786834699</v>
      </c>
      <c r="Q14">
        <v>-4.8137269914150002E-2</v>
      </c>
      <c r="R14">
        <v>0.188850417733192</v>
      </c>
      <c r="S14">
        <v>-6.2255024909972999E-2</v>
      </c>
      <c r="T14">
        <v>1.486527454108E-2</v>
      </c>
      <c r="U14">
        <v>-0.142997831106186</v>
      </c>
      <c r="V14">
        <v>-4.4720023870468001E-2</v>
      </c>
      <c r="AB14">
        <v>7.0000000000000284E-2</v>
      </c>
      <c r="AC14">
        <v>0</v>
      </c>
      <c r="AD14">
        <f t="shared" si="1"/>
        <v>6.9046999999999414E-2</v>
      </c>
      <c r="AE14">
        <f t="shared" si="2"/>
        <v>2.9421966075897199</v>
      </c>
      <c r="AF14">
        <f t="shared" si="3"/>
        <v>0</v>
      </c>
      <c r="AG14">
        <f t="shared" si="4"/>
        <v>0</v>
      </c>
      <c r="AH14">
        <f t="shared" si="5"/>
        <v>0</v>
      </c>
      <c r="AI14">
        <f t="shared" si="6"/>
        <v>0</v>
      </c>
      <c r="AJ14">
        <f t="shared" si="7"/>
        <v>0</v>
      </c>
    </row>
    <row r="15" spans="1:36" x14ac:dyDescent="0.25">
      <c r="A15">
        <v>14.090476000000001</v>
      </c>
      <c r="B15">
        <v>-0.74107500000000004</v>
      </c>
      <c r="C15">
        <v>2.7950000000000002E-3</v>
      </c>
      <c r="D15">
        <v>0.236263</v>
      </c>
      <c r="E15">
        <v>-5.326E-3</v>
      </c>
      <c r="F15">
        <v>6.6607E-2</v>
      </c>
      <c r="G15">
        <v>-7.1545999999999998E-2</v>
      </c>
      <c r="H15">
        <v>-5.4051000000000002E-2</v>
      </c>
      <c r="I15">
        <v>-0.281918</v>
      </c>
      <c r="J15">
        <v>-2.2544999999999999E-2</v>
      </c>
      <c r="M15">
        <f t="shared" si="0"/>
        <v>1.904700000000048E-2</v>
      </c>
      <c r="N15">
        <v>-0.80593508481979403</v>
      </c>
      <c r="O15">
        <v>0.336403697729111</v>
      </c>
      <c r="P15">
        <v>1.5273071527480999</v>
      </c>
      <c r="Q15">
        <v>-4.9162227660418001E-2</v>
      </c>
      <c r="R15">
        <v>0.19252865016460399</v>
      </c>
      <c r="S15">
        <v>-6.5646797418594E-2</v>
      </c>
      <c r="T15">
        <v>1.4435567893087999E-2</v>
      </c>
      <c r="U15">
        <v>-0.14282363653183</v>
      </c>
      <c r="V15">
        <v>-4.3972358107567E-2</v>
      </c>
      <c r="AB15">
        <v>8.0000000000000071E-2</v>
      </c>
      <c r="AC15">
        <v>0</v>
      </c>
      <c r="AD15">
        <f t="shared" si="1"/>
        <v>7.8571000000000168E-2</v>
      </c>
      <c r="AE15">
        <f t="shared" si="2"/>
        <v>3.6109347343444802</v>
      </c>
      <c r="AF15">
        <f t="shared" si="3"/>
        <v>0</v>
      </c>
      <c r="AG15">
        <f t="shared" si="4"/>
        <v>0</v>
      </c>
      <c r="AH15">
        <f t="shared" si="5"/>
        <v>0</v>
      </c>
      <c r="AI15">
        <f t="shared" si="6"/>
        <v>0</v>
      </c>
      <c r="AJ15">
        <f t="shared" si="7"/>
        <v>0</v>
      </c>
    </row>
    <row r="16" spans="1:36" x14ac:dyDescent="0.25">
      <c r="A16">
        <v>14.092857</v>
      </c>
      <c r="B16">
        <v>-0.26035399999999997</v>
      </c>
      <c r="C16">
        <v>0.40944399999999997</v>
      </c>
      <c r="D16">
        <v>0.96738900000000005</v>
      </c>
      <c r="E16">
        <v>-0.115985</v>
      </c>
      <c r="F16">
        <v>9.0730000000000005E-2</v>
      </c>
      <c r="G16">
        <v>-4.8300000000000001E-3</v>
      </c>
      <c r="H16">
        <v>6.4786999999999997E-2</v>
      </c>
      <c r="I16">
        <v>-9.3788999999999997E-2</v>
      </c>
      <c r="J16">
        <v>-0.119895</v>
      </c>
      <c r="M16">
        <f t="shared" si="0"/>
        <v>2.1428000000000225E-2</v>
      </c>
      <c r="N16">
        <v>-0.812006115913391</v>
      </c>
      <c r="O16">
        <v>0.364386707544327</v>
      </c>
      <c r="P16">
        <v>1.55735719203949</v>
      </c>
      <c r="Q16">
        <v>-5.0257675349711997E-2</v>
      </c>
      <c r="R16">
        <v>0.196422830224037</v>
      </c>
      <c r="S16">
        <v>-6.9131821393966994E-2</v>
      </c>
      <c r="T16">
        <v>1.3984338380396E-2</v>
      </c>
      <c r="U16">
        <v>-0.142512321472168</v>
      </c>
      <c r="V16">
        <v>-4.3201718479395003E-2</v>
      </c>
      <c r="AB16">
        <v>8.9999999999999858E-2</v>
      </c>
      <c r="AC16">
        <v>0</v>
      </c>
      <c r="AD16">
        <f t="shared" si="1"/>
        <v>8.8094999999999146E-2</v>
      </c>
      <c r="AE16">
        <f t="shared" si="2"/>
        <v>4.5825333595275799</v>
      </c>
      <c r="AF16">
        <f t="shared" si="3"/>
        <v>0</v>
      </c>
      <c r="AG16">
        <f t="shared" si="4"/>
        <v>0</v>
      </c>
      <c r="AH16">
        <f t="shared" si="5"/>
        <v>0</v>
      </c>
      <c r="AI16">
        <f t="shared" si="6"/>
        <v>0</v>
      </c>
      <c r="AJ16">
        <f t="shared" si="7"/>
        <v>0</v>
      </c>
    </row>
    <row r="17" spans="1:36" x14ac:dyDescent="0.25">
      <c r="A17">
        <v>14.095238</v>
      </c>
      <c r="B17">
        <v>-0.52009899999999998</v>
      </c>
      <c r="C17">
        <v>0.33585999999999999</v>
      </c>
      <c r="D17">
        <v>1.775928</v>
      </c>
      <c r="E17">
        <v>2.7557999999999999E-2</v>
      </c>
      <c r="F17">
        <v>0.14522599999999999</v>
      </c>
      <c r="G17">
        <v>-1.8636E-2</v>
      </c>
      <c r="H17">
        <v>7.5799999999999999E-4</v>
      </c>
      <c r="I17">
        <v>-8.1775E-2</v>
      </c>
      <c r="J17">
        <v>1.5518000000000001E-2</v>
      </c>
      <c r="M17">
        <f t="shared" si="0"/>
        <v>2.3808999999999969E-2</v>
      </c>
      <c r="N17">
        <v>-0.81838661432266202</v>
      </c>
      <c r="O17">
        <v>0.39305976033210799</v>
      </c>
      <c r="P17">
        <v>1.5896571874618499</v>
      </c>
      <c r="Q17">
        <v>-5.1434203982353002E-2</v>
      </c>
      <c r="R17">
        <v>0.20056177675723999</v>
      </c>
      <c r="S17">
        <v>-7.2694301605224998E-2</v>
      </c>
      <c r="T17">
        <v>1.3528409413993E-2</v>
      </c>
      <c r="U17">
        <v>-0.14208589494228399</v>
      </c>
      <c r="V17">
        <v>-4.2424712330102997E-2</v>
      </c>
      <c r="AB17">
        <v>0.10000000000000142</v>
      </c>
      <c r="AC17">
        <v>0</v>
      </c>
      <c r="AD17">
        <f t="shared" si="1"/>
        <v>9.9999999999999645E-2</v>
      </c>
      <c r="AE17">
        <f t="shared" si="2"/>
        <v>6.3728761672973597</v>
      </c>
      <c r="AF17">
        <f t="shared" si="3"/>
        <v>0</v>
      </c>
      <c r="AG17">
        <f t="shared" si="4"/>
        <v>0</v>
      </c>
      <c r="AH17">
        <f t="shared" si="5"/>
        <v>0</v>
      </c>
      <c r="AI17">
        <f t="shared" si="6"/>
        <v>0</v>
      </c>
      <c r="AJ17">
        <f t="shared" si="7"/>
        <v>0</v>
      </c>
    </row>
    <row r="18" spans="1:36" x14ac:dyDescent="0.25">
      <c r="A18">
        <v>14.097619</v>
      </c>
      <c r="B18">
        <v>-1.0085729999999999</v>
      </c>
      <c r="C18">
        <v>0.34360600000000002</v>
      </c>
      <c r="D18">
        <v>0.99319299999999999</v>
      </c>
      <c r="E18">
        <v>2.9753000000000002E-2</v>
      </c>
      <c r="F18">
        <v>0.16608999999999999</v>
      </c>
      <c r="G18">
        <v>-9.826E-2</v>
      </c>
      <c r="H18">
        <v>-7.1013000000000007E-2</v>
      </c>
      <c r="I18">
        <v>-0.16722799999999999</v>
      </c>
      <c r="J18">
        <v>2.9957000000000001E-2</v>
      </c>
      <c r="M18">
        <f t="shared" si="0"/>
        <v>2.6189999999999714E-2</v>
      </c>
      <c r="N18">
        <v>-0.82503306865692105</v>
      </c>
      <c r="O18">
        <v>0.42231675982475297</v>
      </c>
      <c r="P18">
        <v>1.6244077682495099</v>
      </c>
      <c r="Q18">
        <v>-5.2704431116580998E-2</v>
      </c>
      <c r="R18">
        <v>0.20497016608715099</v>
      </c>
      <c r="S18">
        <v>-7.6318211853504E-2</v>
      </c>
      <c r="T18">
        <v>1.3079911470413E-2</v>
      </c>
      <c r="U18">
        <v>-0.14155270159244501</v>
      </c>
      <c r="V18">
        <v>-4.1654109954833998E-2</v>
      </c>
      <c r="AB18">
        <v>0.11000000000000121</v>
      </c>
      <c r="AC18">
        <v>0</v>
      </c>
      <c r="AD18">
        <f t="shared" si="1"/>
        <v>0.10952299999999937</v>
      </c>
      <c r="AE18">
        <f t="shared" si="2"/>
        <v>8.3365106582641602</v>
      </c>
      <c r="AF18">
        <f t="shared" si="3"/>
        <v>0</v>
      </c>
      <c r="AG18">
        <f t="shared" si="4"/>
        <v>0</v>
      </c>
      <c r="AH18">
        <f t="shared" si="5"/>
        <v>0</v>
      </c>
      <c r="AI18">
        <f t="shared" si="6"/>
        <v>0</v>
      </c>
      <c r="AJ18">
        <f t="shared" si="7"/>
        <v>0</v>
      </c>
    </row>
    <row r="19" spans="1:36" x14ac:dyDescent="0.25">
      <c r="A19">
        <v>14.1</v>
      </c>
      <c r="B19">
        <v>-0.63640200000000002</v>
      </c>
      <c r="C19">
        <v>0.27002199999999998</v>
      </c>
      <c r="D19">
        <v>1.1136140000000001</v>
      </c>
      <c r="E19">
        <v>-0.120014</v>
      </c>
      <c r="F19">
        <v>0.15922500000000001</v>
      </c>
      <c r="G19">
        <v>-0.11713800000000001</v>
      </c>
      <c r="H19">
        <v>-9.9450000000000007E-3</v>
      </c>
      <c r="I19">
        <v>-0.142981</v>
      </c>
      <c r="J19">
        <v>-0.10777</v>
      </c>
      <c r="M19">
        <f t="shared" si="0"/>
        <v>2.8570999999999458E-2</v>
      </c>
      <c r="N19">
        <v>-0.83188587427139304</v>
      </c>
      <c r="O19">
        <v>0.45204138755798301</v>
      </c>
      <c r="P19">
        <v>1.6617616415023799</v>
      </c>
      <c r="Q19">
        <v>-5.4076880216599003E-2</v>
      </c>
      <c r="R19">
        <v>0.20966841280460399</v>
      </c>
      <c r="S19">
        <v>-7.9985074698925004E-2</v>
      </c>
      <c r="T19">
        <v>1.2651571072638E-2</v>
      </c>
      <c r="U19">
        <v>-0.14092218875884999</v>
      </c>
      <c r="V19">
        <v>-4.088956490159E-2</v>
      </c>
      <c r="AB19">
        <v>0.12000000000000099</v>
      </c>
      <c r="AC19">
        <v>0</v>
      </c>
      <c r="AD19">
        <f t="shared" si="1"/>
        <v>0.11904700000000012</v>
      </c>
      <c r="AE19">
        <f t="shared" si="2"/>
        <v>10.759929656982401</v>
      </c>
      <c r="AF19">
        <f t="shared" si="3"/>
        <v>0</v>
      </c>
      <c r="AG19">
        <f t="shared" si="4"/>
        <v>0</v>
      </c>
      <c r="AH19">
        <f t="shared" si="5"/>
        <v>0</v>
      </c>
      <c r="AI19">
        <f t="shared" si="6"/>
        <v>0</v>
      </c>
      <c r="AJ19">
        <f t="shared" si="7"/>
        <v>0</v>
      </c>
    </row>
    <row r="20" spans="1:36" x14ac:dyDescent="0.25">
      <c r="A20">
        <v>14.102380999999999</v>
      </c>
      <c r="B20">
        <v>-0.70230800000000004</v>
      </c>
      <c r="C20">
        <v>0.494647</v>
      </c>
      <c r="D20">
        <v>1.2598389999999999</v>
      </c>
      <c r="E20">
        <v>-0.12732099999999999</v>
      </c>
      <c r="F20">
        <v>0.18035399999999999</v>
      </c>
      <c r="G20">
        <v>-8.6814000000000002E-2</v>
      </c>
      <c r="H20">
        <v>5.4974000000000002E-2</v>
      </c>
      <c r="I20">
        <v>-0.14315700000000001</v>
      </c>
      <c r="J20">
        <v>-0.101062</v>
      </c>
      <c r="M20">
        <f t="shared" si="0"/>
        <v>3.0951999999999202E-2</v>
      </c>
      <c r="N20">
        <v>-0.83883637189865101</v>
      </c>
      <c r="O20">
        <v>0.48209407925605802</v>
      </c>
      <c r="P20">
        <v>1.7019031047821001</v>
      </c>
      <c r="Q20">
        <v>-5.5562999099492999E-2</v>
      </c>
      <c r="R20">
        <v>0.214677199721336</v>
      </c>
      <c r="S20">
        <v>-8.3674691617489E-2</v>
      </c>
      <c r="T20">
        <v>1.2256407178938E-2</v>
      </c>
      <c r="U20">
        <v>-0.14021122455596899</v>
      </c>
      <c r="V20">
        <v>-4.0150050073861999E-2</v>
      </c>
      <c r="AB20">
        <v>0.13000000000000078</v>
      </c>
      <c r="AC20">
        <v>0</v>
      </c>
      <c r="AD20">
        <f t="shared" si="1"/>
        <v>0.1285709999999991</v>
      </c>
      <c r="AE20">
        <f t="shared" si="2"/>
        <v>13.5412588119506</v>
      </c>
      <c r="AF20">
        <f t="shared" si="3"/>
        <v>0</v>
      </c>
      <c r="AG20">
        <f t="shared" si="4"/>
        <v>0</v>
      </c>
      <c r="AH20">
        <f t="shared" si="5"/>
        <v>0</v>
      </c>
      <c r="AI20">
        <f t="shared" si="6"/>
        <v>0</v>
      </c>
      <c r="AJ20">
        <f t="shared" si="7"/>
        <v>0</v>
      </c>
    </row>
    <row r="21" spans="1:36" x14ac:dyDescent="0.25">
      <c r="A21">
        <v>14.104761999999999</v>
      </c>
      <c r="B21">
        <v>-0.92328399999999999</v>
      </c>
      <c r="C21">
        <v>0.59534100000000001</v>
      </c>
      <c r="D21">
        <v>1.2426360000000001</v>
      </c>
      <c r="E21">
        <v>-6.535E-3</v>
      </c>
      <c r="F21">
        <v>0.19656599999999999</v>
      </c>
      <c r="G21">
        <v>-6.8903000000000006E-2</v>
      </c>
      <c r="H21">
        <v>3.0126E-2</v>
      </c>
      <c r="I21">
        <v>-0.15818499999999999</v>
      </c>
      <c r="J21">
        <v>-5.2589999999999998E-3</v>
      </c>
      <c r="M21">
        <f t="shared" si="0"/>
        <v>3.3332999999998947E-2</v>
      </c>
      <c r="N21">
        <v>-0.84575939178466797</v>
      </c>
      <c r="O21">
        <v>0.51233053207397505</v>
      </c>
      <c r="P21">
        <v>1.74501681327819</v>
      </c>
      <c r="Q21">
        <v>-5.7170618325472003E-2</v>
      </c>
      <c r="R21">
        <v>0.22001473605632799</v>
      </c>
      <c r="S21">
        <v>-8.7366014719008997E-2</v>
      </c>
      <c r="T21">
        <v>1.1895846575499001E-2</v>
      </c>
      <c r="U21">
        <v>-0.13944555819034599</v>
      </c>
      <c r="V21">
        <v>-3.9454944431781998E-2</v>
      </c>
      <c r="AB21">
        <v>0.14000000000000057</v>
      </c>
      <c r="AC21">
        <v>0</v>
      </c>
      <c r="AD21">
        <f t="shared" si="1"/>
        <v>0.13809499999999986</v>
      </c>
      <c r="AE21">
        <f t="shared" si="2"/>
        <v>16.504949569702099</v>
      </c>
      <c r="AF21">
        <f t="shared" si="3"/>
        <v>0</v>
      </c>
      <c r="AG21">
        <f t="shared" si="4"/>
        <v>0</v>
      </c>
      <c r="AH21">
        <f t="shared" si="5"/>
        <v>0</v>
      </c>
      <c r="AI21">
        <f t="shared" si="6"/>
        <v>0</v>
      </c>
      <c r="AJ21">
        <f t="shared" si="7"/>
        <v>0</v>
      </c>
    </row>
    <row r="22" spans="1:36" x14ac:dyDescent="0.25">
      <c r="A22">
        <v>14.107143000000001</v>
      </c>
      <c r="B22">
        <v>-0.87288600000000005</v>
      </c>
      <c r="C22">
        <v>0.32424199999999997</v>
      </c>
      <c r="D22">
        <v>1.414666</v>
      </c>
      <c r="E22">
        <v>3.2543999999999997E-2</v>
      </c>
      <c r="F22">
        <v>0.18563299999999999</v>
      </c>
      <c r="G22">
        <v>-8.6647000000000002E-2</v>
      </c>
      <c r="H22">
        <v>-6.4180000000000001E-2</v>
      </c>
      <c r="I22">
        <v>-0.13122</v>
      </c>
      <c r="J22">
        <v>2.3005000000000001E-2</v>
      </c>
      <c r="M22">
        <f t="shared" si="0"/>
        <v>3.5714000000000468E-2</v>
      </c>
      <c r="N22">
        <v>-0.85250139236450195</v>
      </c>
      <c r="O22">
        <v>0.54259741306304898</v>
      </c>
      <c r="P22">
        <v>1.7912288904189999</v>
      </c>
      <c r="Q22">
        <v>-5.8911111205815998E-2</v>
      </c>
      <c r="R22">
        <v>0.22569994628429399</v>
      </c>
      <c r="S22">
        <v>-9.1036170721053994E-2</v>
      </c>
      <c r="T22">
        <v>1.1584343388677001E-2</v>
      </c>
      <c r="U22">
        <v>-0.138633608818054</v>
      </c>
      <c r="V22">
        <v>-3.8804940879345003E-2</v>
      </c>
      <c r="AB22">
        <v>0.15000000000000036</v>
      </c>
      <c r="AC22">
        <v>0</v>
      </c>
      <c r="AD22">
        <f t="shared" si="1"/>
        <v>0.15000000000000036</v>
      </c>
      <c r="AE22">
        <f t="shared" si="2"/>
        <v>20.1459560394287</v>
      </c>
      <c r="AF22">
        <f t="shared" si="3"/>
        <v>0</v>
      </c>
      <c r="AG22">
        <f t="shared" si="4"/>
        <v>0</v>
      </c>
      <c r="AH22">
        <f t="shared" si="5"/>
        <v>0</v>
      </c>
      <c r="AI22">
        <f t="shared" si="6"/>
        <v>0</v>
      </c>
      <c r="AJ22">
        <f t="shared" si="7"/>
        <v>0</v>
      </c>
    </row>
    <row r="23" spans="1:36" x14ac:dyDescent="0.25">
      <c r="A23">
        <v>14.109524</v>
      </c>
      <c r="B23">
        <v>-0.75270599999999999</v>
      </c>
      <c r="C23">
        <v>0.84320300000000004</v>
      </c>
      <c r="D23">
        <v>2.016769</v>
      </c>
      <c r="E23">
        <v>-0.13499</v>
      </c>
      <c r="F23">
        <v>0.22139300000000001</v>
      </c>
      <c r="G23">
        <v>-0.109446</v>
      </c>
      <c r="H23">
        <v>3.3499000000000001E-2</v>
      </c>
      <c r="I23">
        <v>-0.109776</v>
      </c>
      <c r="J23">
        <v>-6.6933999999999994E-2</v>
      </c>
      <c r="M23">
        <f t="shared" si="0"/>
        <v>3.8095000000000212E-2</v>
      </c>
      <c r="N23">
        <v>-0.85889524221420299</v>
      </c>
      <c r="O23">
        <v>0.57274991273880005</v>
      </c>
      <c r="P23">
        <v>1.84070491790771</v>
      </c>
      <c r="Q23">
        <v>-6.0791146010160002E-2</v>
      </c>
      <c r="R23">
        <v>0.231747776269913</v>
      </c>
      <c r="S23">
        <v>-9.4663783907890001E-2</v>
      </c>
      <c r="T23">
        <v>1.1319898068905E-2</v>
      </c>
      <c r="U23">
        <v>-0.137786105275154</v>
      </c>
      <c r="V23">
        <v>-3.8201216608286001E-2</v>
      </c>
      <c r="AB23">
        <v>0.16000000000000014</v>
      </c>
      <c r="AC23">
        <v>0</v>
      </c>
      <c r="AD23">
        <f t="shared" si="1"/>
        <v>0.15952300000000008</v>
      </c>
      <c r="AE23">
        <f t="shared" si="2"/>
        <v>22.766481399536101</v>
      </c>
      <c r="AF23">
        <f t="shared" si="3"/>
        <v>0</v>
      </c>
      <c r="AG23">
        <f t="shared" si="4"/>
        <v>0</v>
      </c>
      <c r="AH23">
        <f t="shared" si="5"/>
        <v>0</v>
      </c>
      <c r="AI23">
        <f t="shared" si="6"/>
        <v>0</v>
      </c>
      <c r="AJ23">
        <f t="shared" si="7"/>
        <v>0</v>
      </c>
    </row>
    <row r="24" spans="1:36" x14ac:dyDescent="0.25">
      <c r="A24">
        <v>14.111905</v>
      </c>
      <c r="B24">
        <v>-0.88063999999999998</v>
      </c>
      <c r="C24">
        <v>0.44817299999999999</v>
      </c>
      <c r="D24">
        <v>1.9479569999999999</v>
      </c>
      <c r="E24">
        <v>-6.9528999999999994E-2</v>
      </c>
      <c r="F24">
        <v>0.23363100000000001</v>
      </c>
      <c r="G24">
        <v>-0.137241</v>
      </c>
      <c r="H24">
        <v>-5.2055999999999998E-2</v>
      </c>
      <c r="I24">
        <v>-0.119936</v>
      </c>
      <c r="J24">
        <v>-3.5693000000000003E-2</v>
      </c>
      <c r="M24">
        <f t="shared" si="0"/>
        <v>4.0475999999999956E-2</v>
      </c>
      <c r="N24">
        <v>-0.86470973491668701</v>
      </c>
      <c r="O24">
        <v>0.60260283946991</v>
      </c>
      <c r="P24">
        <v>1.89365971088409</v>
      </c>
      <c r="Q24">
        <v>-6.2820330262184004E-2</v>
      </c>
      <c r="R24">
        <v>0.23817887902259799</v>
      </c>
      <c r="S24">
        <v>-9.8222069442272006E-2</v>
      </c>
      <c r="T24">
        <v>1.1104864068328999E-2</v>
      </c>
      <c r="U24">
        <v>-0.13691897690296201</v>
      </c>
      <c r="V24">
        <v>-3.7648685276507998E-2</v>
      </c>
      <c r="AB24">
        <v>0.16999999999999993</v>
      </c>
      <c r="AC24">
        <v>0</v>
      </c>
      <c r="AD24">
        <f t="shared" si="1"/>
        <v>0.16904699999999906</v>
      </c>
      <c r="AE24">
        <f t="shared" si="2"/>
        <v>24.952732086181602</v>
      </c>
      <c r="AF24">
        <f t="shared" si="3"/>
        <v>0</v>
      </c>
      <c r="AG24">
        <f t="shared" si="4"/>
        <v>0</v>
      </c>
      <c r="AH24">
        <f t="shared" si="5"/>
        <v>0</v>
      </c>
      <c r="AI24">
        <f t="shared" si="6"/>
        <v>0</v>
      </c>
      <c r="AJ24">
        <f t="shared" si="7"/>
        <v>0</v>
      </c>
    </row>
    <row r="25" spans="1:36" x14ac:dyDescent="0.25">
      <c r="A25">
        <v>14.114286</v>
      </c>
      <c r="B25">
        <v>-1.051218</v>
      </c>
      <c r="C25">
        <v>0.83158500000000002</v>
      </c>
      <c r="D25">
        <v>1.363057</v>
      </c>
      <c r="E25">
        <v>-3.5387000000000002E-2</v>
      </c>
      <c r="F25">
        <v>0.235899</v>
      </c>
      <c r="G25">
        <v>-0.128218</v>
      </c>
      <c r="H25">
        <v>4.2993000000000003E-2</v>
      </c>
      <c r="I25">
        <v>-0.173066</v>
      </c>
      <c r="J25">
        <v>-2.5961000000000001E-2</v>
      </c>
      <c r="M25">
        <f t="shared" si="0"/>
        <v>4.2856999999999701E-2</v>
      </c>
      <c r="N25">
        <v>-0.86972635984420799</v>
      </c>
      <c r="O25">
        <v>0.632013380527496</v>
      </c>
      <c r="P25">
        <v>1.9502767324447601</v>
      </c>
      <c r="Q25">
        <v>-6.5011411905289002E-2</v>
      </c>
      <c r="R25">
        <v>0.24501264095306399</v>
      </c>
      <c r="S25">
        <v>-0.101689398288727</v>
      </c>
      <c r="T25">
        <v>1.0936022736131999E-2</v>
      </c>
      <c r="U25">
        <v>-0.13604274392127999</v>
      </c>
      <c r="V25">
        <v>-3.7151277065277002E-2</v>
      </c>
      <c r="AB25">
        <v>0.18000000000000149</v>
      </c>
      <c r="AC25">
        <v>0</v>
      </c>
      <c r="AD25">
        <f t="shared" si="1"/>
        <v>0.17857099999999981</v>
      </c>
      <c r="AE25">
        <f t="shared" si="2"/>
        <v>26.5897827148437</v>
      </c>
      <c r="AF25">
        <f t="shared" si="3"/>
        <v>0</v>
      </c>
      <c r="AG25">
        <f t="shared" si="4"/>
        <v>0</v>
      </c>
      <c r="AH25">
        <f t="shared" si="5"/>
        <v>0</v>
      </c>
      <c r="AI25">
        <f t="shared" si="6"/>
        <v>0</v>
      </c>
      <c r="AJ25">
        <f t="shared" si="7"/>
        <v>0</v>
      </c>
    </row>
    <row r="26" spans="1:36" x14ac:dyDescent="0.25">
      <c r="A26">
        <v>14.116667</v>
      </c>
      <c r="B26">
        <v>-0.993066</v>
      </c>
      <c r="C26">
        <v>0.73476399999999997</v>
      </c>
      <c r="D26">
        <v>2.0339719999999999</v>
      </c>
      <c r="E26">
        <v>-9.0026999999999996E-2</v>
      </c>
      <c r="F26">
        <v>0.243199</v>
      </c>
      <c r="G26">
        <v>-0.100734</v>
      </c>
      <c r="H26">
        <v>3.1074999999999998E-2</v>
      </c>
      <c r="I26">
        <v>-0.11956899999999999</v>
      </c>
      <c r="J26">
        <v>-4.4261000000000002E-2</v>
      </c>
      <c r="M26">
        <f t="shared" si="0"/>
        <v>4.5237999999999445E-2</v>
      </c>
      <c r="N26">
        <v>-0.873632371425629</v>
      </c>
      <c r="O26">
        <v>0.66080069541931197</v>
      </c>
      <c r="P26">
        <v>2.0107777118682799</v>
      </c>
      <c r="Q26">
        <v>-6.7377530038357003E-2</v>
      </c>
      <c r="R26">
        <v>0.252273619174957</v>
      </c>
      <c r="S26">
        <v>-0.105039723217487</v>
      </c>
      <c r="T26">
        <v>1.0810227133334E-2</v>
      </c>
      <c r="U26">
        <v>-0.13516733050346399</v>
      </c>
      <c r="V26">
        <v>-3.6711331456899997E-2</v>
      </c>
      <c r="AB26">
        <v>0.19000000000000128</v>
      </c>
      <c r="AC26">
        <v>0</v>
      </c>
      <c r="AD26">
        <f t="shared" si="1"/>
        <v>0.18809500000000057</v>
      </c>
      <c r="AE26">
        <f t="shared" si="2"/>
        <v>27.609062194824201</v>
      </c>
      <c r="AF26">
        <f t="shared" si="3"/>
        <v>0</v>
      </c>
      <c r="AG26">
        <f t="shared" si="4"/>
        <v>0</v>
      </c>
      <c r="AH26">
        <f t="shared" si="5"/>
        <v>0</v>
      </c>
      <c r="AI26">
        <f t="shared" si="6"/>
        <v>0</v>
      </c>
      <c r="AJ26">
        <f t="shared" si="7"/>
        <v>0</v>
      </c>
    </row>
    <row r="27" spans="1:36" x14ac:dyDescent="0.25">
      <c r="A27">
        <v>14.119047999999999</v>
      </c>
      <c r="B27">
        <v>-0.95042199999999999</v>
      </c>
      <c r="C27">
        <v>0.76961900000000005</v>
      </c>
      <c r="D27">
        <v>2.481249</v>
      </c>
      <c r="E27">
        <v>-4.8216000000000002E-2</v>
      </c>
      <c r="F27">
        <v>0.25316899999999998</v>
      </c>
      <c r="G27">
        <v>-0.107931</v>
      </c>
      <c r="H27">
        <v>-1.0935E-2</v>
      </c>
      <c r="I27">
        <v>-0.102033</v>
      </c>
      <c r="J27">
        <v>-1.9432000000000001E-2</v>
      </c>
      <c r="M27">
        <f t="shared" si="0"/>
        <v>4.761899999999919E-2</v>
      </c>
      <c r="N27">
        <v>-0.87617933750152599</v>
      </c>
      <c r="O27">
        <v>0.68883103132247903</v>
      </c>
      <c r="P27">
        <v>2.0754933357238698</v>
      </c>
      <c r="Q27">
        <v>-6.9934695959091006E-2</v>
      </c>
      <c r="R27">
        <v>0.25999209284782399</v>
      </c>
      <c r="S27">
        <v>-0.108249343931675</v>
      </c>
      <c r="T27">
        <v>1.0720971971749999E-2</v>
      </c>
      <c r="U27">
        <v>-0.13430270552635201</v>
      </c>
      <c r="V27">
        <v>-3.6330748349428003E-2</v>
      </c>
      <c r="AB27">
        <v>0.20000000000000107</v>
      </c>
      <c r="AC27">
        <v>0</v>
      </c>
      <c r="AD27">
        <f t="shared" si="1"/>
        <v>0.19999999999999929</v>
      </c>
      <c r="AE27">
        <f t="shared" si="2"/>
        <v>27.993959426879801</v>
      </c>
      <c r="AF27">
        <f t="shared" si="3"/>
        <v>0</v>
      </c>
      <c r="AG27">
        <f t="shared" si="4"/>
        <v>0</v>
      </c>
      <c r="AH27">
        <f t="shared" si="5"/>
        <v>0</v>
      </c>
      <c r="AI27">
        <f t="shared" si="6"/>
        <v>0</v>
      </c>
      <c r="AJ27">
        <f t="shared" si="7"/>
        <v>0</v>
      </c>
    </row>
    <row r="28" spans="1:36" x14ac:dyDescent="0.25">
      <c r="A28">
        <v>14.121428999999999</v>
      </c>
      <c r="B28">
        <v>-1.10937</v>
      </c>
      <c r="C28">
        <v>0.96713499999999997</v>
      </c>
      <c r="D28">
        <v>1.999566</v>
      </c>
      <c r="E28">
        <v>-9.9839999999999998E-3</v>
      </c>
      <c r="F28">
        <v>0.279777</v>
      </c>
      <c r="G28">
        <v>-0.135627</v>
      </c>
      <c r="H28">
        <v>5.2329999999999998E-3</v>
      </c>
      <c r="I28">
        <v>-0.13991899999999999</v>
      </c>
      <c r="J28">
        <v>-4.993E-3</v>
      </c>
      <c r="M28">
        <f t="shared" si="0"/>
        <v>4.9999999999998934E-2</v>
      </c>
      <c r="N28">
        <v>-0.87700563669204701</v>
      </c>
      <c r="O28">
        <v>0.71594977378845204</v>
      </c>
      <c r="P28">
        <v>2.1448261737823402</v>
      </c>
      <c r="Q28">
        <v>-7.2697967290878004E-2</v>
      </c>
      <c r="R28">
        <v>0.268207967281342</v>
      </c>
      <c r="S28">
        <v>-0.111290566623211</v>
      </c>
      <c r="T28">
        <v>1.0663664899765999E-2</v>
      </c>
      <c r="U28">
        <v>-0.13345806300640101</v>
      </c>
      <c r="V28">
        <v>-3.6005530506372001E-2</v>
      </c>
      <c r="AB28">
        <v>0.21000000000000085</v>
      </c>
      <c r="AC28">
        <v>0</v>
      </c>
      <c r="AD28">
        <f t="shared" si="1"/>
        <v>0.20952299999999902</v>
      </c>
      <c r="AE28">
        <f t="shared" si="2"/>
        <v>27.640478134155199</v>
      </c>
      <c r="AF28">
        <f t="shared" si="3"/>
        <v>0</v>
      </c>
      <c r="AG28">
        <f t="shared" si="4"/>
        <v>0</v>
      </c>
      <c r="AH28">
        <f t="shared" si="5"/>
        <v>0</v>
      </c>
      <c r="AI28">
        <f t="shared" si="6"/>
        <v>0</v>
      </c>
      <c r="AJ28">
        <f t="shared" si="7"/>
        <v>0</v>
      </c>
    </row>
    <row r="29" spans="1:36" x14ac:dyDescent="0.25">
      <c r="A29">
        <v>14.123810000000001</v>
      </c>
      <c r="B29">
        <v>-1.097739</v>
      </c>
      <c r="C29">
        <v>0.76574600000000004</v>
      </c>
      <c r="D29">
        <v>2.0425740000000001</v>
      </c>
      <c r="E29">
        <v>-1.7381000000000001E-2</v>
      </c>
      <c r="F29">
        <v>0.25143300000000002</v>
      </c>
      <c r="G29">
        <v>-0.14269399999999999</v>
      </c>
      <c r="H29">
        <v>-3.9092000000000002E-2</v>
      </c>
      <c r="I29">
        <v>-0.123096</v>
      </c>
      <c r="J29">
        <v>-8.5089999999999992E-3</v>
      </c>
      <c r="M29">
        <f t="shared" si="0"/>
        <v>5.2381000000000455E-2</v>
      </c>
      <c r="N29">
        <v>-0.87577921152114901</v>
      </c>
      <c r="O29">
        <v>0.74201363325118996</v>
      </c>
      <c r="P29">
        <v>2.2192177772521902</v>
      </c>
      <c r="Q29">
        <v>-7.5689159333705999E-2</v>
      </c>
      <c r="R29">
        <v>0.27696487307548501</v>
      </c>
      <c r="S29">
        <v>-0.114140138030052</v>
      </c>
      <c r="T29">
        <v>1.062748581171E-2</v>
      </c>
      <c r="U29">
        <v>-0.13263660669326799</v>
      </c>
      <c r="V29">
        <v>-3.5735230892896999E-2</v>
      </c>
      <c r="AB29">
        <v>0.22000000000000064</v>
      </c>
      <c r="AC29">
        <v>0</v>
      </c>
      <c r="AD29">
        <f t="shared" si="1"/>
        <v>0.21904699999999977</v>
      </c>
      <c r="AE29">
        <f t="shared" si="2"/>
        <v>26.789155960083001</v>
      </c>
      <c r="AF29">
        <f t="shared" si="3"/>
        <v>0</v>
      </c>
      <c r="AG29">
        <f t="shared" si="4"/>
        <v>0</v>
      </c>
      <c r="AH29">
        <f t="shared" si="5"/>
        <v>0</v>
      </c>
      <c r="AI29">
        <f t="shared" si="6"/>
        <v>0</v>
      </c>
      <c r="AJ29">
        <f t="shared" si="7"/>
        <v>0</v>
      </c>
    </row>
    <row r="30" spans="1:36" x14ac:dyDescent="0.25">
      <c r="A30">
        <v>14.126189999999999</v>
      </c>
      <c r="B30">
        <v>-0.96980599999999995</v>
      </c>
      <c r="C30">
        <v>0.96713499999999997</v>
      </c>
      <c r="D30">
        <v>2.274813</v>
      </c>
      <c r="E30">
        <v>-0.13771600000000001</v>
      </c>
      <c r="F30">
        <v>0.30693199999999998</v>
      </c>
      <c r="G30">
        <v>-0.121478</v>
      </c>
      <c r="H30">
        <v>6.7724999999999994E-2</v>
      </c>
      <c r="I30">
        <v>-0.13492599999999999</v>
      </c>
      <c r="J30">
        <v>-6.0539000000000003E-2</v>
      </c>
      <c r="M30">
        <f t="shared" si="0"/>
        <v>5.4760999999999171E-2</v>
      </c>
      <c r="N30">
        <v>-0.872045278549194</v>
      </c>
      <c r="O30">
        <v>0.76687842607498202</v>
      </c>
      <c r="P30">
        <v>2.2991948127746502</v>
      </c>
      <c r="Q30">
        <v>-7.8935325145721005E-2</v>
      </c>
      <c r="R30">
        <v>0.286317229270935</v>
      </c>
      <c r="S30">
        <v>-0.116767764091492</v>
      </c>
      <c r="T30">
        <v>1.0603056289256001E-2</v>
      </c>
      <c r="U30">
        <v>-0.13184398412704501</v>
      </c>
      <c r="V30">
        <v>-3.5520177334547001E-2</v>
      </c>
      <c r="AB30">
        <v>0.23000000000000043</v>
      </c>
      <c r="AC30">
        <v>0</v>
      </c>
      <c r="AD30">
        <f t="shared" si="1"/>
        <v>0.22857100000000052</v>
      </c>
      <c r="AE30">
        <f t="shared" si="2"/>
        <v>25.555894851684499</v>
      </c>
      <c r="AF30">
        <f t="shared" si="3"/>
        <v>0</v>
      </c>
      <c r="AG30">
        <f t="shared" si="4"/>
        <v>0</v>
      </c>
      <c r="AH30">
        <f t="shared" si="5"/>
        <v>0</v>
      </c>
      <c r="AI30">
        <f t="shared" si="6"/>
        <v>0</v>
      </c>
      <c r="AJ30">
        <f t="shared" si="7"/>
        <v>0</v>
      </c>
    </row>
    <row r="31" spans="1:36" x14ac:dyDescent="0.25">
      <c r="A31">
        <v>14.128571000000001</v>
      </c>
      <c r="B31">
        <v>-1.004697</v>
      </c>
      <c r="C31">
        <v>0.99037200000000003</v>
      </c>
      <c r="D31">
        <v>2.5500609999999999</v>
      </c>
      <c r="E31">
        <v>-0.109842</v>
      </c>
      <c r="F31">
        <v>0.30616399999999999</v>
      </c>
      <c r="G31">
        <v>-0.117716</v>
      </c>
      <c r="H31">
        <v>4.4465999999999999E-2</v>
      </c>
      <c r="I31">
        <v>-0.120062</v>
      </c>
      <c r="J31">
        <v>-4.3074000000000001E-2</v>
      </c>
      <c r="M31">
        <f t="shared" si="0"/>
        <v>5.7142000000000692E-2</v>
      </c>
      <c r="N31">
        <v>-0.865378677845001</v>
      </c>
      <c r="O31">
        <v>0.79042029380798295</v>
      </c>
      <c r="P31">
        <v>2.3854603767395002</v>
      </c>
      <c r="Q31">
        <v>-8.2468219101428999E-2</v>
      </c>
      <c r="R31">
        <v>0.29633310437202498</v>
      </c>
      <c r="S31">
        <v>-0.119149401783943</v>
      </c>
      <c r="T31">
        <v>1.0576807893813E-2</v>
      </c>
      <c r="U31">
        <v>-0.13108308613300301</v>
      </c>
      <c r="V31">
        <v>-3.5356108099222003E-2</v>
      </c>
      <c r="AB31">
        <v>0.24000000000000021</v>
      </c>
      <c r="AC31">
        <v>0</v>
      </c>
      <c r="AD31">
        <f t="shared" si="1"/>
        <v>0.2380949999999995</v>
      </c>
      <c r="AE31">
        <f t="shared" si="2"/>
        <v>24.092624664306602</v>
      </c>
      <c r="AF31">
        <f t="shared" si="3"/>
        <v>0</v>
      </c>
      <c r="AG31">
        <f t="shared" si="4"/>
        <v>0</v>
      </c>
      <c r="AH31">
        <f t="shared" si="5"/>
        <v>0</v>
      </c>
      <c r="AI31">
        <f t="shared" si="6"/>
        <v>0</v>
      </c>
      <c r="AJ31">
        <f t="shared" si="7"/>
        <v>0</v>
      </c>
    </row>
    <row r="32" spans="1:36" x14ac:dyDescent="0.25">
      <c r="A32">
        <v>14.130952000000001</v>
      </c>
      <c r="B32">
        <v>-1.2799480000000001</v>
      </c>
      <c r="C32">
        <v>0.83933100000000005</v>
      </c>
      <c r="D32">
        <v>2.6274739999999999</v>
      </c>
      <c r="E32">
        <v>-5.6846000000000001E-2</v>
      </c>
      <c r="F32">
        <v>0.28054099999999998</v>
      </c>
      <c r="G32">
        <v>-0.12529299999999999</v>
      </c>
      <c r="H32">
        <v>-7.9839999999999998E-3</v>
      </c>
      <c r="I32">
        <v>-0.10677200000000001</v>
      </c>
      <c r="J32">
        <v>-2.1635000000000001E-2</v>
      </c>
      <c r="M32">
        <f t="shared" si="0"/>
        <v>5.9523000000000437E-2</v>
      </c>
      <c r="N32">
        <v>-0.855293869972229</v>
      </c>
      <c r="O32">
        <v>0.81253987550735496</v>
      </c>
      <c r="P32">
        <v>2.4787957668304399</v>
      </c>
      <c r="Q32">
        <v>-8.6321778595447998E-2</v>
      </c>
      <c r="R32">
        <v>0.30709201097488398</v>
      </c>
      <c r="S32">
        <v>-0.121253624558449</v>
      </c>
      <c r="T32">
        <v>1.0543073527515E-2</v>
      </c>
      <c r="U32">
        <v>-0.130356639623642</v>
      </c>
      <c r="V32">
        <v>-3.5240124911070002E-2</v>
      </c>
      <c r="AB32">
        <v>0.25</v>
      </c>
      <c r="AC32">
        <v>0</v>
      </c>
      <c r="AD32">
        <f t="shared" si="1"/>
        <v>0.25</v>
      </c>
      <c r="AE32">
        <f t="shared" si="2"/>
        <v>22.235343933105401</v>
      </c>
      <c r="AF32">
        <f t="shared" si="3"/>
        <v>0</v>
      </c>
      <c r="AG32">
        <f t="shared" si="4"/>
        <v>0</v>
      </c>
      <c r="AH32">
        <f t="shared" si="5"/>
        <v>0</v>
      </c>
      <c r="AI32">
        <f t="shared" si="6"/>
        <v>0</v>
      </c>
      <c r="AJ32">
        <f t="shared" si="7"/>
        <v>0</v>
      </c>
    </row>
    <row r="33" spans="1:36" x14ac:dyDescent="0.25">
      <c r="A33">
        <v>14.133333</v>
      </c>
      <c r="B33">
        <v>-1.0124500000000001</v>
      </c>
      <c r="C33">
        <v>1.0213540000000001</v>
      </c>
      <c r="D33">
        <v>2.4382419999999998</v>
      </c>
      <c r="E33">
        <v>-7.9773999999999998E-2</v>
      </c>
      <c r="F33">
        <v>0.33158300000000002</v>
      </c>
      <c r="G33">
        <v>-0.146014</v>
      </c>
      <c r="H33">
        <v>2.6008E-2</v>
      </c>
      <c r="I33">
        <v>-0.135993</v>
      </c>
      <c r="J33">
        <v>-3.2717999999999997E-2</v>
      </c>
      <c r="M33">
        <f t="shared" si="0"/>
        <v>6.1904000000000181E-2</v>
      </c>
      <c r="N33">
        <v>-0.84123027324676503</v>
      </c>
      <c r="O33">
        <v>0.83312785625457797</v>
      </c>
      <c r="P33">
        <v>2.5800316333770699</v>
      </c>
      <c r="Q33">
        <v>-9.0535283088683999E-2</v>
      </c>
      <c r="R33">
        <v>0.31868085265159601</v>
      </c>
      <c r="S33">
        <v>-0.123046219348907</v>
      </c>
      <c r="T33">
        <v>1.0492433793843001E-2</v>
      </c>
      <c r="U33">
        <v>-0.12966142594814301</v>
      </c>
      <c r="V33">
        <v>-3.5166516900062998E-2</v>
      </c>
      <c r="AB33">
        <v>0.26000000000000156</v>
      </c>
      <c r="AC33">
        <v>0</v>
      </c>
      <c r="AD33">
        <f t="shared" si="1"/>
        <v>0.25952299999999973</v>
      </c>
      <c r="AE33">
        <f t="shared" si="2"/>
        <v>20.9810581207275</v>
      </c>
      <c r="AF33">
        <f t="shared" si="3"/>
        <v>0</v>
      </c>
      <c r="AG33">
        <f t="shared" si="4"/>
        <v>0</v>
      </c>
      <c r="AH33">
        <f t="shared" si="5"/>
        <v>0</v>
      </c>
      <c r="AI33">
        <f t="shared" si="6"/>
        <v>0</v>
      </c>
      <c r="AJ33">
        <f t="shared" si="7"/>
        <v>0</v>
      </c>
    </row>
    <row r="34" spans="1:36" x14ac:dyDescent="0.25">
      <c r="A34">
        <v>14.135714</v>
      </c>
      <c r="B34">
        <v>-0.95429799999999998</v>
      </c>
      <c r="C34">
        <v>1.0290999999999999</v>
      </c>
      <c r="D34">
        <v>2.274813</v>
      </c>
      <c r="E34">
        <v>-0.13907900000000001</v>
      </c>
      <c r="F34">
        <v>0.33737800000000001</v>
      </c>
      <c r="G34">
        <v>-0.15190799999999999</v>
      </c>
      <c r="H34">
        <v>5.9062999999999997E-2</v>
      </c>
      <c r="I34">
        <v>-0.14831</v>
      </c>
      <c r="J34">
        <v>-6.1138999999999999E-2</v>
      </c>
      <c r="M34">
        <f t="shared" si="0"/>
        <v>6.4284999999999926E-2</v>
      </c>
      <c r="N34">
        <v>-0.82260888814926103</v>
      </c>
      <c r="O34">
        <v>0.85209614038467396</v>
      </c>
      <c r="P34">
        <v>2.6901924610137899</v>
      </c>
      <c r="Q34">
        <v>-9.5160424709319999E-2</v>
      </c>
      <c r="R34">
        <v>0.33119997382164001</v>
      </c>
      <c r="S34">
        <v>-0.124496065080166</v>
      </c>
      <c r="T34">
        <v>1.0416778735816E-2</v>
      </c>
      <c r="U34">
        <v>-0.12899762392044101</v>
      </c>
      <c r="V34">
        <v>-3.5135354846716003E-2</v>
      </c>
      <c r="AB34">
        <v>0.27000000000000135</v>
      </c>
      <c r="AC34">
        <v>0</v>
      </c>
      <c r="AD34">
        <f t="shared" si="1"/>
        <v>0.26904700000000048</v>
      </c>
      <c r="AE34">
        <f t="shared" si="2"/>
        <v>20.1108283996582</v>
      </c>
      <c r="AF34">
        <f t="shared" si="3"/>
        <v>0</v>
      </c>
      <c r="AG34">
        <f t="shared" si="4"/>
        <v>0</v>
      </c>
      <c r="AH34">
        <f t="shared" si="5"/>
        <v>0</v>
      </c>
      <c r="AI34">
        <f t="shared" si="6"/>
        <v>0</v>
      </c>
      <c r="AJ34">
        <f t="shared" si="7"/>
        <v>0</v>
      </c>
    </row>
    <row r="35" spans="1:36" x14ac:dyDescent="0.25">
      <c r="A35">
        <v>14.138095</v>
      </c>
      <c r="B35">
        <v>-1.1365069999999999</v>
      </c>
      <c r="C35">
        <v>0.94777</v>
      </c>
      <c r="D35">
        <v>2.1974</v>
      </c>
      <c r="E35">
        <v>-0.11127099999999999</v>
      </c>
      <c r="F35">
        <v>0.30778</v>
      </c>
      <c r="G35">
        <v>-0.16198299999999999</v>
      </c>
      <c r="H35">
        <v>2.8316999999999998E-2</v>
      </c>
      <c r="I35">
        <v>-0.140066</v>
      </c>
      <c r="J35">
        <v>-5.0637000000000001E-2</v>
      </c>
      <c r="M35">
        <f t="shared" si="0"/>
        <v>6.666599999999967E-2</v>
      </c>
      <c r="N35">
        <v>-0.79877966642379805</v>
      </c>
      <c r="O35">
        <v>0.86936199665069602</v>
      </c>
      <c r="P35">
        <v>2.8104865550994802</v>
      </c>
      <c r="Q35">
        <v>-0.100250214338303</v>
      </c>
      <c r="R35">
        <v>0.34476703405380199</v>
      </c>
      <c r="S35">
        <v>-0.125569373369217</v>
      </c>
      <c r="T35">
        <v>1.0304783470929E-2</v>
      </c>
      <c r="U35">
        <v>-0.128362387418747</v>
      </c>
      <c r="V35">
        <v>-3.5141173750162E-2</v>
      </c>
      <c r="AB35">
        <v>0.28000000000000114</v>
      </c>
      <c r="AC35">
        <v>0</v>
      </c>
      <c r="AD35">
        <f t="shared" si="1"/>
        <v>0.27857099999999946</v>
      </c>
      <c r="AE35">
        <f t="shared" si="2"/>
        <v>19.6844158172607</v>
      </c>
      <c r="AF35">
        <f t="shared" si="3"/>
        <v>0</v>
      </c>
      <c r="AG35">
        <f t="shared" si="4"/>
        <v>0</v>
      </c>
      <c r="AH35">
        <f t="shared" si="5"/>
        <v>0</v>
      </c>
      <c r="AI35">
        <f t="shared" si="6"/>
        <v>0</v>
      </c>
      <c r="AJ35">
        <f t="shared" si="7"/>
        <v>0</v>
      </c>
    </row>
    <row r="36" spans="1:36" x14ac:dyDescent="0.25">
      <c r="A36">
        <v>14.140476</v>
      </c>
      <c r="B36">
        <v>-0.95429799999999998</v>
      </c>
      <c r="C36">
        <v>0.97100699999999995</v>
      </c>
      <c r="D36">
        <v>2.4984519999999999</v>
      </c>
      <c r="E36">
        <v>-4.3185000000000001E-2</v>
      </c>
      <c r="F36">
        <v>0.29824200000000001</v>
      </c>
      <c r="G36">
        <v>-0.15048400000000001</v>
      </c>
      <c r="H36">
        <v>-1.8079000000000001E-2</v>
      </c>
      <c r="I36">
        <v>-0.119371</v>
      </c>
      <c r="J36">
        <v>-1.7284999999999998E-2</v>
      </c>
      <c r="M36">
        <f t="shared" si="0"/>
        <v>6.9046999999999414E-2</v>
      </c>
      <c r="N36">
        <v>-0.769087314605713</v>
      </c>
      <c r="O36">
        <v>0.884884893894196</v>
      </c>
      <c r="P36">
        <v>2.9421966075897199</v>
      </c>
      <c r="Q36">
        <v>-0.105865158140659</v>
      </c>
      <c r="R36">
        <v>0.359510868787766</v>
      </c>
      <c r="S36">
        <v>-0.12623435258865401</v>
      </c>
      <c r="T36">
        <v>1.0147920809686E-2</v>
      </c>
      <c r="U36">
        <v>-0.12775236368179299</v>
      </c>
      <c r="V36">
        <v>-3.5179644823074001E-2</v>
      </c>
      <c r="AB36">
        <v>0.29000000000000092</v>
      </c>
      <c r="AC36">
        <v>0</v>
      </c>
      <c r="AD36">
        <f t="shared" si="1"/>
        <v>0.28809500000000021</v>
      </c>
      <c r="AE36">
        <f t="shared" si="2"/>
        <v>19.640863418579102</v>
      </c>
      <c r="AF36">
        <f t="shared" si="3"/>
        <v>0</v>
      </c>
      <c r="AG36">
        <f t="shared" si="4"/>
        <v>0</v>
      </c>
      <c r="AH36">
        <f t="shared" si="5"/>
        <v>0</v>
      </c>
      <c r="AI36">
        <f t="shared" si="6"/>
        <v>0</v>
      </c>
      <c r="AJ36">
        <f t="shared" si="7"/>
        <v>0</v>
      </c>
    </row>
    <row r="37" spans="1:36" x14ac:dyDescent="0.25">
      <c r="A37">
        <v>14.142856999999999</v>
      </c>
      <c r="B37">
        <v>-0.88839299999999999</v>
      </c>
      <c r="C37">
        <v>1.129794</v>
      </c>
      <c r="D37">
        <v>3.1951719999999999</v>
      </c>
      <c r="E37">
        <v>-0.105813</v>
      </c>
      <c r="F37">
        <v>0.32528099999999999</v>
      </c>
      <c r="G37">
        <v>-0.13908400000000001</v>
      </c>
      <c r="H37">
        <v>5.3540000000000003E-3</v>
      </c>
      <c r="I37">
        <v>-0.10180400000000001</v>
      </c>
      <c r="J37">
        <v>-3.3117000000000001E-2</v>
      </c>
      <c r="M37">
        <f t="shared" si="0"/>
        <v>7.1427999999999159E-2</v>
      </c>
      <c r="N37">
        <v>-0.73277795314788796</v>
      </c>
      <c r="O37">
        <v>0.89860481023788497</v>
      </c>
      <c r="P37">
        <v>3.0866289138793901</v>
      </c>
      <c r="Q37">
        <v>-0.112065345048904</v>
      </c>
      <c r="R37">
        <v>0.37556475400924699</v>
      </c>
      <c r="S37">
        <v>-0.12644922733306899</v>
      </c>
      <c r="T37">
        <v>9.9423713982110008E-3</v>
      </c>
      <c r="U37">
        <v>-0.127164617180824</v>
      </c>
      <c r="V37">
        <v>-3.5247657448052999E-2</v>
      </c>
      <c r="AB37">
        <v>0.30000000000000071</v>
      </c>
      <c r="AC37">
        <v>0</v>
      </c>
      <c r="AD37">
        <f t="shared" si="1"/>
        <v>0.29999999999999893</v>
      </c>
      <c r="AE37">
        <f t="shared" si="2"/>
        <v>19.8778381347656</v>
      </c>
      <c r="AF37">
        <f t="shared" si="3"/>
        <v>0</v>
      </c>
      <c r="AG37">
        <f t="shared" si="4"/>
        <v>0</v>
      </c>
      <c r="AH37">
        <f t="shared" si="5"/>
        <v>0</v>
      </c>
      <c r="AI37">
        <f t="shared" si="6"/>
        <v>0</v>
      </c>
      <c r="AJ37">
        <f t="shared" si="7"/>
        <v>0</v>
      </c>
    </row>
    <row r="38" spans="1:36" x14ac:dyDescent="0.25">
      <c r="A38">
        <v>14.145238000000001</v>
      </c>
      <c r="B38">
        <v>-1.0085729999999999</v>
      </c>
      <c r="C38">
        <v>1.0019899999999999</v>
      </c>
      <c r="D38">
        <v>2.7995040000000002</v>
      </c>
      <c r="E38">
        <v>-6.9886000000000004E-2</v>
      </c>
      <c r="F38">
        <v>0.31059500000000001</v>
      </c>
      <c r="G38">
        <v>-0.14777299999999999</v>
      </c>
      <c r="H38">
        <v>-1.1428000000000001E-2</v>
      </c>
      <c r="I38">
        <v>-0.110946</v>
      </c>
      <c r="J38">
        <v>-2.4964E-2</v>
      </c>
      <c r="M38">
        <f t="shared" si="0"/>
        <v>7.380900000000068E-2</v>
      </c>
      <c r="N38">
        <v>-0.68906664848327603</v>
      </c>
      <c r="O38">
        <v>0.91051644086837802</v>
      </c>
      <c r="P38">
        <v>3.24518895149231</v>
      </c>
      <c r="Q38">
        <v>-0.118925593793392</v>
      </c>
      <c r="R38">
        <v>0.39307174086570701</v>
      </c>
      <c r="S38">
        <v>-0.126176327466965</v>
      </c>
      <c r="T38">
        <v>9.6876583993429997E-3</v>
      </c>
      <c r="U38">
        <v>-0.12659476697444899</v>
      </c>
      <c r="V38">
        <v>-3.5344537347555001E-2</v>
      </c>
      <c r="AB38">
        <v>0.3100000000000005</v>
      </c>
      <c r="AC38">
        <v>0</v>
      </c>
      <c r="AD38">
        <f t="shared" si="1"/>
        <v>0.30952300000000044</v>
      </c>
      <c r="AE38">
        <f t="shared" si="2"/>
        <v>20.0677490234375</v>
      </c>
      <c r="AF38">
        <f t="shared" si="3"/>
        <v>0</v>
      </c>
      <c r="AG38">
        <f t="shared" si="4"/>
        <v>0</v>
      </c>
      <c r="AH38">
        <f t="shared" si="5"/>
        <v>0</v>
      </c>
      <c r="AI38">
        <f t="shared" si="6"/>
        <v>0</v>
      </c>
      <c r="AJ38">
        <f t="shared" si="7"/>
        <v>0</v>
      </c>
    </row>
    <row r="39" spans="1:36" x14ac:dyDescent="0.25">
      <c r="A39">
        <v>14.147619000000001</v>
      </c>
      <c r="B39">
        <v>-0.74495199999999995</v>
      </c>
      <c r="C39">
        <v>0.97875299999999998</v>
      </c>
      <c r="D39">
        <v>1.9909650000000001</v>
      </c>
      <c r="E39">
        <v>-5.0451999999999997E-2</v>
      </c>
      <c r="F39">
        <v>0.30435299999999998</v>
      </c>
      <c r="G39">
        <v>-0.16109899999999999</v>
      </c>
      <c r="H39">
        <v>7.3969999999999999E-3</v>
      </c>
      <c r="I39">
        <v>-0.152867</v>
      </c>
      <c r="J39">
        <v>-2.5340000000000001E-2</v>
      </c>
      <c r="M39">
        <f t="shared" si="0"/>
        <v>7.6190000000000424E-2</v>
      </c>
      <c r="N39">
        <v>-0.63711977005004905</v>
      </c>
      <c r="O39">
        <v>0.92060136795043901</v>
      </c>
      <c r="P39">
        <v>3.41942930221557</v>
      </c>
      <c r="Q39">
        <v>-0.126516222953796</v>
      </c>
      <c r="R39">
        <v>0.41218507289886502</v>
      </c>
      <c r="S39">
        <v>-0.12537755072116899</v>
      </c>
      <c r="T39">
        <v>9.3762744218109997E-3</v>
      </c>
      <c r="U39">
        <v>-0.12603728473186501</v>
      </c>
      <c r="V39">
        <v>-3.5466738045216002E-2</v>
      </c>
      <c r="AB39">
        <v>0.32000000000000028</v>
      </c>
      <c r="AC39">
        <v>0</v>
      </c>
      <c r="AD39">
        <f t="shared" si="1"/>
        <v>0.31904699999999941</v>
      </c>
      <c r="AE39">
        <f t="shared" si="2"/>
        <v>20.120647430419901</v>
      </c>
      <c r="AF39">
        <f t="shared" si="3"/>
        <v>0</v>
      </c>
      <c r="AG39">
        <f t="shared" si="4"/>
        <v>0</v>
      </c>
      <c r="AH39">
        <f t="shared" si="5"/>
        <v>0</v>
      </c>
      <c r="AI39">
        <f t="shared" si="6"/>
        <v>0</v>
      </c>
      <c r="AJ39">
        <f t="shared" si="7"/>
        <v>0</v>
      </c>
    </row>
    <row r="40" spans="1:36" x14ac:dyDescent="0.25">
      <c r="A40">
        <v>14.15</v>
      </c>
      <c r="B40">
        <v>-0.97368200000000005</v>
      </c>
      <c r="C40">
        <v>0.98649900000000001</v>
      </c>
      <c r="D40">
        <v>2.3006180000000001</v>
      </c>
      <c r="E40">
        <v>-0.107392</v>
      </c>
      <c r="F40">
        <v>0.29931999999999997</v>
      </c>
      <c r="G40">
        <v>-0.139899</v>
      </c>
      <c r="H40">
        <v>3.39E-2</v>
      </c>
      <c r="I40">
        <v>-0.130104</v>
      </c>
      <c r="J40">
        <v>-4.6679999999999999E-2</v>
      </c>
      <c r="M40">
        <f t="shared" si="0"/>
        <v>7.8571000000000168E-2</v>
      </c>
      <c r="N40">
        <v>-0.57610422372818004</v>
      </c>
      <c r="O40">
        <v>0.92888104915618896</v>
      </c>
      <c r="P40">
        <v>3.6109347343444802</v>
      </c>
      <c r="Q40">
        <v>-0.13491015136241899</v>
      </c>
      <c r="R40">
        <v>0.43306168913841198</v>
      </c>
      <c r="S40">
        <v>-0.124014742672443</v>
      </c>
      <c r="T40">
        <v>9.0066697448490003E-3</v>
      </c>
      <c r="U40">
        <v>-0.125488296151161</v>
      </c>
      <c r="V40">
        <v>-3.5609528422355999E-2</v>
      </c>
      <c r="AB40">
        <v>0.33000000000000007</v>
      </c>
      <c r="AC40">
        <v>0</v>
      </c>
      <c r="AD40">
        <f t="shared" si="1"/>
        <v>0.32857100000000017</v>
      </c>
      <c r="AE40">
        <f t="shared" si="2"/>
        <v>20.036167144775298</v>
      </c>
      <c r="AF40">
        <f t="shared" si="3"/>
        <v>0</v>
      </c>
      <c r="AG40">
        <f t="shared" si="4"/>
        <v>0</v>
      </c>
      <c r="AH40">
        <f t="shared" si="5"/>
        <v>0</v>
      </c>
      <c r="AI40">
        <f t="shared" si="6"/>
        <v>0</v>
      </c>
      <c r="AJ40">
        <f t="shared" si="7"/>
        <v>0</v>
      </c>
    </row>
    <row r="41" spans="1:36" x14ac:dyDescent="0.25">
      <c r="A41">
        <v>14.152381</v>
      </c>
      <c r="B41">
        <v>-0.68292399999999998</v>
      </c>
      <c r="C41">
        <v>1.0562100000000001</v>
      </c>
      <c r="D41">
        <v>3.0145409999999999</v>
      </c>
      <c r="E41">
        <v>-0.130214</v>
      </c>
      <c r="F41">
        <v>0.33431699999999998</v>
      </c>
      <c r="G41">
        <v>-0.13111100000000001</v>
      </c>
      <c r="H41">
        <v>1.5524E-2</v>
      </c>
      <c r="I41">
        <v>-0.110901</v>
      </c>
      <c r="J41">
        <v>-4.3194999999999997E-2</v>
      </c>
      <c r="M41">
        <f t="shared" si="0"/>
        <v>8.0951999999999913E-2</v>
      </c>
      <c r="N41">
        <v>-0.50517022609710704</v>
      </c>
      <c r="O41">
        <v>0.93546664714813199</v>
      </c>
      <c r="P41">
        <v>3.8214652538299498</v>
      </c>
      <c r="Q41">
        <v>-0.144180983304977</v>
      </c>
      <c r="R41">
        <v>0.45587188005447399</v>
      </c>
      <c r="S41">
        <v>-0.122058510780334</v>
      </c>
      <c r="T41">
        <v>8.5781048983340005E-3</v>
      </c>
      <c r="U41">
        <v>-0.12494297325611101</v>
      </c>
      <c r="V41">
        <v>-3.5772494971752E-2</v>
      </c>
      <c r="AB41">
        <v>0.33999999999999986</v>
      </c>
      <c r="AC41">
        <v>0</v>
      </c>
      <c r="AD41">
        <f t="shared" si="1"/>
        <v>0.33809499999999915</v>
      </c>
      <c r="AE41">
        <f t="shared" si="2"/>
        <v>19.943965911865199</v>
      </c>
      <c r="AF41">
        <f t="shared" si="3"/>
        <v>0</v>
      </c>
      <c r="AG41">
        <f t="shared" si="4"/>
        <v>0</v>
      </c>
      <c r="AH41">
        <f t="shared" si="5"/>
        <v>0</v>
      </c>
      <c r="AI41">
        <f t="shared" si="6"/>
        <v>0</v>
      </c>
      <c r="AJ41">
        <f t="shared" si="7"/>
        <v>0</v>
      </c>
    </row>
    <row r="42" spans="1:36" x14ac:dyDescent="0.25">
      <c r="A42">
        <v>14.154762</v>
      </c>
      <c r="B42">
        <v>-0.91553099999999998</v>
      </c>
      <c r="C42">
        <v>1.0523370000000001</v>
      </c>
      <c r="D42">
        <v>2.5672640000000002</v>
      </c>
      <c r="E42">
        <v>-6.3896999999999995E-2</v>
      </c>
      <c r="F42">
        <v>0.338231</v>
      </c>
      <c r="G42">
        <v>-0.13992199999999999</v>
      </c>
      <c r="H42">
        <v>2.1507999999999999E-2</v>
      </c>
      <c r="I42">
        <v>-0.131748</v>
      </c>
      <c r="J42">
        <v>-2.4889000000000001E-2</v>
      </c>
      <c r="M42">
        <f t="shared" si="0"/>
        <v>8.3332999999999657E-2</v>
      </c>
      <c r="N42">
        <v>-0.42351844906806901</v>
      </c>
      <c r="O42">
        <v>0.94038063287734996</v>
      </c>
      <c r="P42">
        <v>4.0525960922241202</v>
      </c>
      <c r="Q42">
        <v>-0.15440624952316301</v>
      </c>
      <c r="R42">
        <v>0.48077321052551297</v>
      </c>
      <c r="S42">
        <v>-0.119480185210705</v>
      </c>
      <c r="T42">
        <v>8.0834692344070001E-3</v>
      </c>
      <c r="U42">
        <v>-0.124396182596684</v>
      </c>
      <c r="V42">
        <v>-3.5954099148511998E-2</v>
      </c>
      <c r="AB42">
        <v>0.35000000000000142</v>
      </c>
      <c r="AC42">
        <v>0</v>
      </c>
      <c r="AD42">
        <f t="shared" si="1"/>
        <v>0.34999999999999964</v>
      </c>
      <c r="AE42">
        <f t="shared" si="2"/>
        <v>20.170392990112301</v>
      </c>
      <c r="AF42">
        <f t="shared" si="3"/>
        <v>0</v>
      </c>
      <c r="AG42">
        <f t="shared" si="4"/>
        <v>0</v>
      </c>
      <c r="AH42">
        <f t="shared" si="5"/>
        <v>0</v>
      </c>
      <c r="AI42">
        <f t="shared" si="6"/>
        <v>0</v>
      </c>
      <c r="AJ42">
        <f t="shared" si="7"/>
        <v>0</v>
      </c>
    </row>
    <row r="43" spans="1:36" x14ac:dyDescent="0.25">
      <c r="A43">
        <v>14.157143</v>
      </c>
      <c r="B43">
        <v>-1.062848</v>
      </c>
      <c r="C43">
        <v>0.94389699999999999</v>
      </c>
      <c r="D43">
        <v>2.5414590000000001</v>
      </c>
      <c r="E43">
        <v>-4.0223000000000002E-2</v>
      </c>
      <c r="F43">
        <v>0.31542199999999998</v>
      </c>
      <c r="G43">
        <v>-0.14612</v>
      </c>
      <c r="H43">
        <v>-1.2151E-2</v>
      </c>
      <c r="I43">
        <v>-0.124111</v>
      </c>
      <c r="J43">
        <v>-1.5827000000000001E-2</v>
      </c>
      <c r="M43">
        <f t="shared" si="0"/>
        <v>8.5713999999999402E-2</v>
      </c>
      <c r="N43">
        <v>-0.33029356598854098</v>
      </c>
      <c r="O43">
        <v>0.94377487897872903</v>
      </c>
      <c r="P43">
        <v>4.3057217597961399</v>
      </c>
      <c r="Q43">
        <v>-0.16567735373973799</v>
      </c>
      <c r="R43">
        <v>0.50791907310485795</v>
      </c>
      <c r="S43">
        <v>-0.11624992638826399</v>
      </c>
      <c r="T43">
        <v>7.5314571149650003E-3</v>
      </c>
      <c r="U43">
        <v>-0.123845063149929</v>
      </c>
      <c r="V43">
        <v>-3.6153335124253998E-2</v>
      </c>
      <c r="AB43">
        <v>0.36000000000000121</v>
      </c>
      <c r="AC43">
        <v>0</v>
      </c>
      <c r="AD43">
        <f t="shared" si="1"/>
        <v>0.35952299999999937</v>
      </c>
      <c r="AE43">
        <f t="shared" si="2"/>
        <v>20.917690277099599</v>
      </c>
      <c r="AF43">
        <f t="shared" si="3"/>
        <v>0</v>
      </c>
      <c r="AG43">
        <f t="shared" si="4"/>
        <v>0</v>
      </c>
      <c r="AH43">
        <f t="shared" si="5"/>
        <v>0</v>
      </c>
      <c r="AI43">
        <f t="shared" si="6"/>
        <v>0</v>
      </c>
      <c r="AJ43">
        <f t="shared" si="7"/>
        <v>0</v>
      </c>
    </row>
    <row r="44" spans="1:36" x14ac:dyDescent="0.25">
      <c r="A44">
        <v>14.159523999999999</v>
      </c>
      <c r="B44">
        <v>-0.73332200000000003</v>
      </c>
      <c r="C44">
        <v>1.0019899999999999</v>
      </c>
      <c r="D44">
        <v>3.152164</v>
      </c>
      <c r="E44">
        <v>-0.171599</v>
      </c>
      <c r="F44">
        <v>0.37836599999999998</v>
      </c>
      <c r="G44">
        <v>-0.143036</v>
      </c>
      <c r="H44">
        <v>1.7156999999999999E-2</v>
      </c>
      <c r="I44">
        <v>-0.120034</v>
      </c>
      <c r="J44">
        <v>-5.4438E-2</v>
      </c>
      <c r="M44">
        <f t="shared" si="0"/>
        <v>8.8094999999999146E-2</v>
      </c>
      <c r="N44">
        <v>-0.22483670711517301</v>
      </c>
      <c r="O44">
        <v>0.945809066295624</v>
      </c>
      <c r="P44">
        <v>4.5825333595275799</v>
      </c>
      <c r="Q44">
        <v>-0.17806646227836601</v>
      </c>
      <c r="R44">
        <v>0.53746527433395397</v>
      </c>
      <c r="S44">
        <v>-0.112347349524498</v>
      </c>
      <c r="T44">
        <v>6.9250110536809998E-3</v>
      </c>
      <c r="U44">
        <v>-0.123286426067352</v>
      </c>
      <c r="V44">
        <v>-3.6369450390339002E-2</v>
      </c>
      <c r="AB44">
        <v>0.37000000000000099</v>
      </c>
      <c r="AC44">
        <v>0</v>
      </c>
      <c r="AD44">
        <f t="shared" si="1"/>
        <v>0.36904700000000012</v>
      </c>
      <c r="AE44">
        <f t="shared" si="2"/>
        <v>22.3352336883544</v>
      </c>
      <c r="AF44">
        <f t="shared" si="3"/>
        <v>0</v>
      </c>
      <c r="AG44">
        <f t="shared" si="4"/>
        <v>0</v>
      </c>
      <c r="AH44">
        <f t="shared" si="5"/>
        <v>0</v>
      </c>
      <c r="AI44">
        <f t="shared" si="6"/>
        <v>0</v>
      </c>
      <c r="AJ44">
        <f t="shared" si="7"/>
        <v>0</v>
      </c>
    </row>
    <row r="45" spans="1:36" x14ac:dyDescent="0.25">
      <c r="A45">
        <v>14.161905000000001</v>
      </c>
      <c r="B45">
        <v>-0.74882899999999997</v>
      </c>
      <c r="C45">
        <v>1.017482</v>
      </c>
      <c r="D45">
        <v>2.9629319999999999</v>
      </c>
      <c r="E45">
        <v>-0.157747</v>
      </c>
      <c r="F45">
        <v>0.41114099999999998</v>
      </c>
      <c r="G45">
        <v>-0.13819300000000001</v>
      </c>
      <c r="H45">
        <v>4.2861999999999997E-2</v>
      </c>
      <c r="I45">
        <v>-0.138761</v>
      </c>
      <c r="J45">
        <v>-5.3240000000000003E-2</v>
      </c>
      <c r="M45">
        <f t="shared" si="0"/>
        <v>9.0476000000000667E-2</v>
      </c>
      <c r="N45">
        <v>-0.106555335223675</v>
      </c>
      <c r="O45">
        <v>0.94677746295928999</v>
      </c>
      <c r="P45">
        <v>4.8846850395202601</v>
      </c>
      <c r="Q45">
        <v>-0.19175839424133301</v>
      </c>
      <c r="R45">
        <v>0.56965988874435403</v>
      </c>
      <c r="S45">
        <v>-0.10778480768203701</v>
      </c>
      <c r="T45">
        <v>6.259465124458E-3</v>
      </c>
      <c r="U45">
        <v>-0.12271985411644</v>
      </c>
      <c r="V45">
        <v>-3.6603700369596003E-2</v>
      </c>
      <c r="AB45">
        <v>0.38000000000000078</v>
      </c>
      <c r="AC45">
        <v>0</v>
      </c>
      <c r="AD45">
        <f t="shared" si="1"/>
        <v>0.3785709999999991</v>
      </c>
      <c r="AE45">
        <f t="shared" si="2"/>
        <v>24.431573867797798</v>
      </c>
      <c r="AF45">
        <f t="shared" si="3"/>
        <v>0</v>
      </c>
      <c r="AG45">
        <f t="shared" si="4"/>
        <v>0</v>
      </c>
      <c r="AH45">
        <f t="shared" si="5"/>
        <v>0</v>
      </c>
      <c r="AI45">
        <f t="shared" si="6"/>
        <v>0</v>
      </c>
      <c r="AJ45">
        <f t="shared" si="7"/>
        <v>0</v>
      </c>
    </row>
    <row r="46" spans="1:36" x14ac:dyDescent="0.25">
      <c r="A46">
        <v>14.164286000000001</v>
      </c>
      <c r="B46">
        <v>-1.1016159999999999</v>
      </c>
      <c r="C46">
        <v>0.87805900000000003</v>
      </c>
      <c r="D46">
        <v>2.89412</v>
      </c>
      <c r="E46">
        <v>-0.131026</v>
      </c>
      <c r="F46">
        <v>0.40036899999999997</v>
      </c>
      <c r="G46">
        <v>-0.15554000000000001</v>
      </c>
      <c r="H46">
        <v>1.5803000000000001E-2</v>
      </c>
      <c r="I46">
        <v>-0.13833899999999999</v>
      </c>
      <c r="J46">
        <v>-4.5273000000000001E-2</v>
      </c>
      <c r="M46">
        <f t="shared" si="0"/>
        <v>9.2857000000000411E-2</v>
      </c>
      <c r="N46">
        <v>2.4677857756615001E-2</v>
      </c>
      <c r="O46">
        <v>0.94698387384414695</v>
      </c>
      <c r="P46">
        <v>5.2148065567016602</v>
      </c>
      <c r="Q46">
        <v>-0.20644976198673201</v>
      </c>
      <c r="R46">
        <v>0.60455113649368297</v>
      </c>
      <c r="S46">
        <v>-0.102507032454014</v>
      </c>
      <c r="T46">
        <v>5.5693206377330001E-3</v>
      </c>
      <c r="U46">
        <v>-0.122139289975166</v>
      </c>
      <c r="V46">
        <v>-3.6850560456513998E-2</v>
      </c>
      <c r="AB46">
        <v>0.39000000000000057</v>
      </c>
      <c r="AC46">
        <v>0</v>
      </c>
      <c r="AD46">
        <f t="shared" si="1"/>
        <v>0.38809499999999986</v>
      </c>
      <c r="AE46">
        <f t="shared" si="2"/>
        <v>27.043312072753899</v>
      </c>
      <c r="AF46">
        <f t="shared" si="3"/>
        <v>0</v>
      </c>
      <c r="AG46">
        <f t="shared" si="4"/>
        <v>0</v>
      </c>
      <c r="AH46">
        <f t="shared" si="5"/>
        <v>0</v>
      </c>
      <c r="AI46">
        <f t="shared" si="6"/>
        <v>0</v>
      </c>
      <c r="AJ46">
        <f t="shared" si="7"/>
        <v>0</v>
      </c>
    </row>
    <row r="47" spans="1:36" x14ac:dyDescent="0.25">
      <c r="A47">
        <v>14.166667</v>
      </c>
      <c r="B47">
        <v>-0.89614700000000003</v>
      </c>
      <c r="C47">
        <v>1.079447</v>
      </c>
      <c r="D47">
        <v>3.6424479999999999</v>
      </c>
      <c r="E47">
        <v>-0.15201400000000001</v>
      </c>
      <c r="F47">
        <v>0.43047800000000003</v>
      </c>
      <c r="G47">
        <v>-0.14347699999999999</v>
      </c>
      <c r="H47">
        <v>2.1496000000000001E-2</v>
      </c>
      <c r="I47">
        <v>-0.118184</v>
      </c>
      <c r="J47">
        <v>-4.1734E-2</v>
      </c>
      <c r="M47">
        <f t="shared" si="0"/>
        <v>9.5238000000000156E-2</v>
      </c>
      <c r="N47">
        <v>0.16972027719020799</v>
      </c>
      <c r="O47">
        <v>0.94662719964981101</v>
      </c>
      <c r="P47">
        <v>5.5712170600891104</v>
      </c>
      <c r="Q47">
        <v>-0.22251512110233301</v>
      </c>
      <c r="R47">
        <v>0.64219444990158103</v>
      </c>
      <c r="S47">
        <v>-9.6597008407116006E-2</v>
      </c>
      <c r="T47">
        <v>5.0080390647049998E-3</v>
      </c>
      <c r="U47">
        <v>-0.12158675491809801</v>
      </c>
      <c r="V47">
        <v>-3.7081781774759001E-2</v>
      </c>
      <c r="AB47">
        <v>0.40000000000000036</v>
      </c>
      <c r="AC47">
        <v>0</v>
      </c>
      <c r="AD47">
        <f t="shared" si="1"/>
        <v>0.40000000000000036</v>
      </c>
      <c r="AE47">
        <f t="shared" si="2"/>
        <v>30.530626296996999</v>
      </c>
      <c r="AF47">
        <f t="shared" si="3"/>
        <v>0</v>
      </c>
      <c r="AG47">
        <f t="shared" si="4"/>
        <v>0</v>
      </c>
      <c r="AH47">
        <f t="shared" si="5"/>
        <v>0</v>
      </c>
      <c r="AI47">
        <f t="shared" si="6"/>
        <v>0</v>
      </c>
      <c r="AJ47">
        <f t="shared" si="7"/>
        <v>0</v>
      </c>
    </row>
    <row r="48" spans="1:36" x14ac:dyDescent="0.25">
      <c r="A48">
        <v>14.169048</v>
      </c>
      <c r="B48">
        <v>-0.76821300000000003</v>
      </c>
      <c r="C48">
        <v>1.234361</v>
      </c>
      <c r="D48">
        <v>3.8402820000000002</v>
      </c>
      <c r="E48">
        <v>-8.2094E-2</v>
      </c>
      <c r="F48">
        <v>0.455872</v>
      </c>
      <c r="G48">
        <v>-0.15384900000000001</v>
      </c>
      <c r="H48">
        <v>9.1009999999999997E-3</v>
      </c>
      <c r="I48">
        <v>-0.11870799999999999</v>
      </c>
      <c r="J48">
        <v>-2.1377E-2</v>
      </c>
      <c r="M48">
        <f t="shared" si="0"/>
        <v>9.76189999999999E-2</v>
      </c>
      <c r="N48">
        <v>0.32834178209304798</v>
      </c>
      <c r="O48">
        <v>0.94654405117034901</v>
      </c>
      <c r="P48">
        <v>5.9566297531127903</v>
      </c>
      <c r="Q48">
        <v>-0.23981182277202601</v>
      </c>
      <c r="R48">
        <v>0.68272370100021396</v>
      </c>
      <c r="S48">
        <v>-9.0189896523951998E-2</v>
      </c>
      <c r="T48">
        <v>4.1951569728549999E-3</v>
      </c>
      <c r="U48">
        <v>-0.120994322001934</v>
      </c>
      <c r="V48">
        <v>-3.7336189299821999E-2</v>
      </c>
      <c r="AB48">
        <v>0.41000000000000014</v>
      </c>
      <c r="AC48">
        <v>0</v>
      </c>
      <c r="AD48">
        <f t="shared" si="1"/>
        <v>0.40952300000000008</v>
      </c>
      <c r="AE48">
        <f t="shared" si="2"/>
        <v>33.015792846679602</v>
      </c>
      <c r="AF48">
        <f t="shared" si="3"/>
        <v>0</v>
      </c>
      <c r="AG48">
        <f t="shared" si="4"/>
        <v>0</v>
      </c>
      <c r="AH48">
        <f t="shared" si="5"/>
        <v>0</v>
      </c>
      <c r="AI48">
        <f t="shared" si="6"/>
        <v>0</v>
      </c>
      <c r="AJ48">
        <f t="shared" si="7"/>
        <v>0</v>
      </c>
    </row>
    <row r="49" spans="1:36" x14ac:dyDescent="0.25">
      <c r="A49">
        <v>14.171429</v>
      </c>
      <c r="B49">
        <v>-1.1248769999999999</v>
      </c>
      <c r="C49">
        <v>1.0562100000000001</v>
      </c>
      <c r="D49">
        <v>3.5048249999999999</v>
      </c>
      <c r="E49">
        <v>-9.0001999999999999E-2</v>
      </c>
      <c r="F49">
        <v>0.44351000000000002</v>
      </c>
      <c r="G49">
        <v>-0.18968599999999999</v>
      </c>
      <c r="H49">
        <v>-2.7144000000000001E-2</v>
      </c>
      <c r="I49">
        <v>-0.12654299999999999</v>
      </c>
      <c r="J49">
        <v>-2.5680000000000001E-2</v>
      </c>
      <c r="M49">
        <f t="shared" si="0"/>
        <v>9.9999999999999645E-2</v>
      </c>
      <c r="N49">
        <v>0.50039076805114702</v>
      </c>
      <c r="O49">
        <v>0.94672793149948098</v>
      </c>
      <c r="P49">
        <v>6.3728761672973597</v>
      </c>
      <c r="Q49">
        <v>-0.25842624902725198</v>
      </c>
      <c r="R49">
        <v>0.72630536556243896</v>
      </c>
      <c r="S49">
        <v>-8.3264611661433993E-2</v>
      </c>
      <c r="T49">
        <v>3.3171987161039998E-3</v>
      </c>
      <c r="U49">
        <v>-0.12039191275835</v>
      </c>
      <c r="V49">
        <v>-3.7597127258778E-2</v>
      </c>
      <c r="AB49">
        <v>0.41999999999999993</v>
      </c>
      <c r="AC49">
        <v>0</v>
      </c>
      <c r="AD49">
        <f t="shared" si="1"/>
        <v>0.41904699999999906</v>
      </c>
      <c r="AE49">
        <f t="shared" si="2"/>
        <v>34.911247253417898</v>
      </c>
      <c r="AF49">
        <f t="shared" si="3"/>
        <v>0</v>
      </c>
      <c r="AG49">
        <f t="shared" si="4"/>
        <v>0</v>
      </c>
      <c r="AH49">
        <f t="shared" si="5"/>
        <v>0</v>
      </c>
      <c r="AI49">
        <f t="shared" si="6"/>
        <v>0</v>
      </c>
      <c r="AJ49">
        <f t="shared" si="7"/>
        <v>0</v>
      </c>
    </row>
    <row r="50" spans="1:36" x14ac:dyDescent="0.25">
      <c r="A50">
        <v>14.17381</v>
      </c>
      <c r="B50">
        <v>-0.80698099999999995</v>
      </c>
      <c r="C50">
        <v>1.0833200000000001</v>
      </c>
      <c r="D50">
        <v>4.2789580000000003</v>
      </c>
      <c r="E50">
        <v>-0.11425299999999999</v>
      </c>
      <c r="F50">
        <v>0.47458699999999998</v>
      </c>
      <c r="G50">
        <v>-0.20591400000000001</v>
      </c>
      <c r="H50">
        <v>-6.4213000000000006E-2</v>
      </c>
      <c r="I50">
        <v>-0.110912</v>
      </c>
      <c r="J50">
        <v>-2.6700999999999999E-2</v>
      </c>
      <c r="M50">
        <f t="shared" si="0"/>
        <v>0.10238099999999939</v>
      </c>
      <c r="N50">
        <v>0.685510814189911</v>
      </c>
      <c r="O50">
        <v>0.94795167446136497</v>
      </c>
      <c r="P50">
        <v>6.8182816505432102</v>
      </c>
      <c r="Q50">
        <v>-0.278503388166428</v>
      </c>
      <c r="R50">
        <v>0.77292257547378496</v>
      </c>
      <c r="S50">
        <v>-7.5787767767905995E-2</v>
      </c>
      <c r="T50">
        <v>2.5301624555140001E-3</v>
      </c>
      <c r="U50">
        <v>-0.11979133635759399</v>
      </c>
      <c r="V50">
        <v>-3.7872333079576E-2</v>
      </c>
      <c r="AB50">
        <v>0.43000000000000149</v>
      </c>
      <c r="AC50">
        <v>0</v>
      </c>
      <c r="AD50">
        <f t="shared" si="1"/>
        <v>0.42857099999999981</v>
      </c>
      <c r="AE50">
        <f t="shared" si="2"/>
        <v>36.254116058349602</v>
      </c>
      <c r="AF50">
        <f t="shared" si="3"/>
        <v>0</v>
      </c>
      <c r="AG50">
        <f t="shared" si="4"/>
        <v>0</v>
      </c>
      <c r="AH50">
        <f t="shared" si="5"/>
        <v>0</v>
      </c>
      <c r="AI50">
        <f t="shared" si="6"/>
        <v>0</v>
      </c>
      <c r="AJ50">
        <f t="shared" si="7"/>
        <v>0</v>
      </c>
    </row>
    <row r="51" spans="1:36" x14ac:dyDescent="0.25">
      <c r="A51">
        <v>14.17619</v>
      </c>
      <c r="B51">
        <v>-1.0783560000000001</v>
      </c>
      <c r="C51">
        <v>1.3428009999999999</v>
      </c>
      <c r="D51">
        <v>5.139106</v>
      </c>
      <c r="E51">
        <v>-0.167269</v>
      </c>
      <c r="F51">
        <v>0.58903799999999995</v>
      </c>
      <c r="G51">
        <v>-0.190752</v>
      </c>
      <c r="H51">
        <v>-1.743E-3</v>
      </c>
      <c r="I51">
        <v>-0.114619</v>
      </c>
      <c r="J51">
        <v>-3.2548000000000001E-2</v>
      </c>
      <c r="M51">
        <f t="shared" si="0"/>
        <v>0.10476099999999988</v>
      </c>
      <c r="N51">
        <v>0.88293081521987904</v>
      </c>
      <c r="O51">
        <v>0.95061355829238903</v>
      </c>
      <c r="P51">
        <v>7.2935686111450204</v>
      </c>
      <c r="Q51">
        <v>-0.29996818304061901</v>
      </c>
      <c r="R51">
        <v>0.822640240192413</v>
      </c>
      <c r="S51">
        <v>-6.7875415086745994E-2</v>
      </c>
      <c r="T51">
        <v>1.783268176951E-3</v>
      </c>
      <c r="U51">
        <v>-0.11918581277132</v>
      </c>
      <c r="V51">
        <v>-3.8143895566462999E-2</v>
      </c>
      <c r="AB51">
        <v>0.44000000000000128</v>
      </c>
      <c r="AC51">
        <v>0</v>
      </c>
      <c r="AD51">
        <f t="shared" si="1"/>
        <v>0.43809500000000057</v>
      </c>
      <c r="AE51">
        <f t="shared" si="2"/>
        <v>37.491439819335902</v>
      </c>
      <c r="AF51">
        <f t="shared" si="3"/>
        <v>0</v>
      </c>
      <c r="AG51">
        <f t="shared" si="4"/>
        <v>0</v>
      </c>
      <c r="AH51">
        <f t="shared" si="5"/>
        <v>7.4292873673311715E-5</v>
      </c>
      <c r="AI51">
        <f t="shared" si="6"/>
        <v>0</v>
      </c>
      <c r="AJ51">
        <f t="shared" si="7"/>
        <v>0</v>
      </c>
    </row>
    <row r="52" spans="1:36" x14ac:dyDescent="0.25">
      <c r="A52">
        <v>14.178571</v>
      </c>
      <c r="B52">
        <v>-1.1481380000000001</v>
      </c>
      <c r="C52">
        <v>1.3389279999999999</v>
      </c>
      <c r="D52">
        <v>5.2853310000000002</v>
      </c>
      <c r="E52">
        <v>-0.188473</v>
      </c>
      <c r="F52">
        <v>0.66728100000000001</v>
      </c>
      <c r="G52">
        <v>-0.182139</v>
      </c>
      <c r="H52">
        <v>2.7845000000000002E-2</v>
      </c>
      <c r="I52">
        <v>-0.126252</v>
      </c>
      <c r="J52">
        <v>-3.5659999999999997E-2</v>
      </c>
      <c r="M52">
        <f t="shared" si="0"/>
        <v>0.10714199999999963</v>
      </c>
      <c r="N52">
        <v>1.0915112495422301</v>
      </c>
      <c r="O52">
        <v>0.95555776357650801</v>
      </c>
      <c r="P52">
        <v>7.8000164031982404</v>
      </c>
      <c r="Q52">
        <v>-0.32272541522979697</v>
      </c>
      <c r="R52">
        <v>0.87545865774154696</v>
      </c>
      <c r="S52">
        <v>-5.9712342917918999E-2</v>
      </c>
      <c r="T52">
        <v>1.044829492457E-3</v>
      </c>
      <c r="U52">
        <v>-0.11858766525983799</v>
      </c>
      <c r="V52">
        <v>-3.8413099944592001E-2</v>
      </c>
      <c r="AB52">
        <v>0.45000000000000107</v>
      </c>
      <c r="AC52">
        <v>3.7291452196034155E-4</v>
      </c>
      <c r="AD52">
        <f t="shared" si="1"/>
        <v>0.44999999999999929</v>
      </c>
      <c r="AE52">
        <f t="shared" si="2"/>
        <v>39.844451904296797</v>
      </c>
      <c r="AF52">
        <f t="shared" si="3"/>
        <v>1.485857473466266E-2</v>
      </c>
      <c r="AG52">
        <f t="shared" si="4"/>
        <v>0.41264518737792016</v>
      </c>
      <c r="AH52">
        <f t="shared" si="5"/>
        <v>3.7726939246491913E-4</v>
      </c>
      <c r="AI52">
        <f t="shared" si="6"/>
        <v>0.12477553971090084</v>
      </c>
      <c r="AJ52">
        <f t="shared" si="7"/>
        <v>2.5744012982092897E-2</v>
      </c>
    </row>
    <row r="53" spans="1:36" x14ac:dyDescent="0.25">
      <c r="A53">
        <v>14.180952</v>
      </c>
      <c r="B53">
        <v>-0.92716100000000001</v>
      </c>
      <c r="C53">
        <v>1.2382340000000001</v>
      </c>
      <c r="D53">
        <v>5.3971499999999999</v>
      </c>
      <c r="E53">
        <v>-0.193354</v>
      </c>
      <c r="F53">
        <v>0.69171099999999996</v>
      </c>
      <c r="G53">
        <v>-0.16965</v>
      </c>
      <c r="H53">
        <v>2.2261E-2</v>
      </c>
      <c r="I53">
        <v>-0.128162</v>
      </c>
      <c r="J53">
        <v>-3.5825000000000003E-2</v>
      </c>
      <c r="M53">
        <f t="shared" si="0"/>
        <v>0.10952299999999937</v>
      </c>
      <c r="N53">
        <v>1.30986940860748</v>
      </c>
      <c r="O53">
        <v>0.96347284317016602</v>
      </c>
      <c r="P53">
        <v>8.3365106582641602</v>
      </c>
      <c r="Q53">
        <v>-0.34666943550109902</v>
      </c>
      <c r="R53">
        <v>0.93134242296218905</v>
      </c>
      <c r="S53">
        <v>-5.1466919481753998E-2</v>
      </c>
      <c r="T53">
        <v>2.9987320886000002E-4</v>
      </c>
      <c r="U53">
        <v>-0.118002496659756</v>
      </c>
      <c r="V53">
        <v>-3.8670603185892001E-2</v>
      </c>
      <c r="AB53">
        <v>0.46000000000000085</v>
      </c>
      <c r="AC53">
        <v>1.4196062336629804E-3</v>
      </c>
      <c r="AD53">
        <f t="shared" si="1"/>
        <v>0.45952299999999902</v>
      </c>
      <c r="AE53">
        <f t="shared" si="2"/>
        <v>42.684585571288999</v>
      </c>
      <c r="AF53">
        <f t="shared" si="3"/>
        <v>6.0595303758322769E-2</v>
      </c>
      <c r="AG53">
        <f t="shared" si="4"/>
        <v>0.44275442123412106</v>
      </c>
      <c r="AH53">
        <f t="shared" si="5"/>
        <v>1.2834337786257531E-3</v>
      </c>
      <c r="AI53">
        <f t="shared" si="6"/>
        <v>0.13387996166856797</v>
      </c>
      <c r="AJ53">
        <f t="shared" si="7"/>
        <v>2.9637972471706565E-2</v>
      </c>
    </row>
    <row r="54" spans="1:36" x14ac:dyDescent="0.25">
      <c r="A54">
        <v>14.183332999999999</v>
      </c>
      <c r="B54">
        <v>-1.0473410000000001</v>
      </c>
      <c r="C54">
        <v>1.4551130000000001</v>
      </c>
      <c r="D54">
        <v>5.9046370000000001</v>
      </c>
      <c r="E54">
        <v>-0.28564499999999998</v>
      </c>
      <c r="F54">
        <v>0.74175100000000005</v>
      </c>
      <c r="G54">
        <v>-0.18373800000000001</v>
      </c>
      <c r="H54">
        <v>4.9723000000000003E-2</v>
      </c>
      <c r="I54">
        <v>-0.12562200000000001</v>
      </c>
      <c r="J54">
        <v>-4.8376000000000002E-2</v>
      </c>
      <c r="M54">
        <f t="shared" si="0"/>
        <v>0.11190399999999912</v>
      </c>
      <c r="N54">
        <v>1.53641712665557</v>
      </c>
      <c r="O54">
        <v>0.97508960962295499</v>
      </c>
      <c r="P54">
        <v>8.9015007019042898</v>
      </c>
      <c r="Q54">
        <v>-0.37174794077873202</v>
      </c>
      <c r="R54">
        <v>0.99016982316970803</v>
      </c>
      <c r="S54">
        <v>-4.3297246098517997E-2</v>
      </c>
      <c r="T54">
        <v>-3.7752775824600001E-4</v>
      </c>
      <c r="U54">
        <v>-0.117453783750534</v>
      </c>
      <c r="V54">
        <v>-3.8924239575863002E-2</v>
      </c>
      <c r="AB54">
        <v>0.47000000000000064</v>
      </c>
      <c r="AC54">
        <v>4.2752839803796754E-3</v>
      </c>
      <c r="AD54">
        <f t="shared" si="1"/>
        <v>0.46904699999999977</v>
      </c>
      <c r="AE54">
        <f t="shared" si="2"/>
        <v>45.866298675537102</v>
      </c>
      <c r="AF54">
        <f t="shared" si="3"/>
        <v>0.19609145196683331</v>
      </c>
      <c r="AG54">
        <f t="shared" si="4"/>
        <v>0.47145755767821246</v>
      </c>
      <c r="AH54">
        <f t="shared" si="5"/>
        <v>3.5699097413548213E-3</v>
      </c>
      <c r="AI54">
        <f t="shared" si="6"/>
        <v>0.14255920827256888</v>
      </c>
      <c r="AJ54">
        <f t="shared" si="7"/>
        <v>3.360530807836247E-2</v>
      </c>
    </row>
    <row r="55" spans="1:36" x14ac:dyDescent="0.25">
      <c r="A55">
        <v>14.185714000000001</v>
      </c>
      <c r="B55">
        <v>-5.4885000000000003E-2</v>
      </c>
      <c r="C55">
        <v>1.1917599999999999</v>
      </c>
      <c r="D55">
        <v>7.0314310000000004</v>
      </c>
      <c r="E55">
        <v>-0.28694799999999998</v>
      </c>
      <c r="F55">
        <v>0.81024799999999997</v>
      </c>
      <c r="G55">
        <v>-0.167715</v>
      </c>
      <c r="H55">
        <v>-2.8146000000000001E-2</v>
      </c>
      <c r="I55">
        <v>-0.115232</v>
      </c>
      <c r="J55">
        <v>-4.0808999999999998E-2</v>
      </c>
      <c r="M55">
        <f t="shared" si="0"/>
        <v>0.11428500000000064</v>
      </c>
      <c r="N55">
        <v>1.7690339088439899</v>
      </c>
      <c r="O55">
        <v>0.99117422103881803</v>
      </c>
      <c r="P55">
        <v>9.4947910308837802</v>
      </c>
      <c r="Q55">
        <v>-0.39784124493598899</v>
      </c>
      <c r="R55">
        <v>1.05183601379394</v>
      </c>
      <c r="S55">
        <v>-3.5340178757906002E-2</v>
      </c>
      <c r="T55">
        <v>-1.034723129123E-3</v>
      </c>
      <c r="U55">
        <v>-0.116924375295639</v>
      </c>
      <c r="V55">
        <v>-3.9147756993771002E-2</v>
      </c>
      <c r="AB55">
        <v>0.48000000000000043</v>
      </c>
      <c r="AC55">
        <v>1.0694645737546844E-2</v>
      </c>
      <c r="AD55">
        <f t="shared" si="1"/>
        <v>0.47857100000000052</v>
      </c>
      <c r="AE55">
        <f t="shared" si="2"/>
        <v>48.425212860107401</v>
      </c>
      <c r="AF55">
        <f t="shared" si="3"/>
        <v>0.51789049630414619</v>
      </c>
      <c r="AG55">
        <f t="shared" si="4"/>
        <v>0.49022171020506755</v>
      </c>
      <c r="AH55">
        <f t="shared" si="5"/>
        <v>8.426398528083091E-3</v>
      </c>
      <c r="AI55">
        <f t="shared" si="6"/>
        <v>0.14823310761847769</v>
      </c>
      <c r="AJ55">
        <f t="shared" si="7"/>
        <v>3.6333543762870978E-2</v>
      </c>
    </row>
    <row r="56" spans="1:36" x14ac:dyDescent="0.25">
      <c r="A56">
        <v>14.188095000000001</v>
      </c>
      <c r="B56">
        <v>0.34830100000000003</v>
      </c>
      <c r="C56">
        <v>1.222742</v>
      </c>
      <c r="D56">
        <v>7.3152790000000003</v>
      </c>
      <c r="E56">
        <v>-0.25214799999999998</v>
      </c>
      <c r="F56">
        <v>0.85072899999999996</v>
      </c>
      <c r="G56">
        <v>-0.13480300000000001</v>
      </c>
      <c r="H56">
        <v>-4.6100000000000004E-3</v>
      </c>
      <c r="I56">
        <v>-0.116295</v>
      </c>
      <c r="J56">
        <v>-3.4469E-2</v>
      </c>
      <c r="M56">
        <f t="shared" si="0"/>
        <v>0.11666600000000038</v>
      </c>
      <c r="N56">
        <v>2.00544238090515</v>
      </c>
      <c r="O56">
        <v>1.012411236763</v>
      </c>
      <c r="P56">
        <v>10.1152019500732</v>
      </c>
      <c r="Q56">
        <v>-0.42478320002555803</v>
      </c>
      <c r="R56">
        <v>1.1162357330322199</v>
      </c>
      <c r="S56">
        <v>-2.7788855135441E-2</v>
      </c>
      <c r="T56">
        <v>-1.607196871191E-3</v>
      </c>
      <c r="U56">
        <v>-0.11643653362989401</v>
      </c>
      <c r="V56">
        <v>-3.9337653666735001E-2</v>
      </c>
      <c r="AB56">
        <v>0.49000000000000021</v>
      </c>
      <c r="AC56">
        <v>2.3526999134875604E-2</v>
      </c>
      <c r="AD56">
        <f t="shared" si="1"/>
        <v>0.4880949999999995</v>
      </c>
      <c r="AE56">
        <f t="shared" si="2"/>
        <v>49.619129180908203</v>
      </c>
      <c r="AF56">
        <f t="shared" si="3"/>
        <v>1.167389209312508</v>
      </c>
      <c r="AG56">
        <f t="shared" si="4"/>
        <v>0.494439964294423</v>
      </c>
      <c r="AH56">
        <f t="shared" si="5"/>
        <v>1.7212890285025418E-2</v>
      </c>
      <c r="AI56">
        <f t="shared" si="6"/>
        <v>0.14950862214460495</v>
      </c>
      <c r="AJ56">
        <f t="shared" si="7"/>
        <v>3.6961518897443424E-2</v>
      </c>
    </row>
    <row r="57" spans="1:36" x14ac:dyDescent="0.25">
      <c r="A57">
        <v>14.190476</v>
      </c>
      <c r="B57">
        <v>1.201193</v>
      </c>
      <c r="C57">
        <v>0.51788400000000001</v>
      </c>
      <c r="D57">
        <v>7.814165</v>
      </c>
      <c r="E57">
        <v>-0.28394900000000001</v>
      </c>
      <c r="F57">
        <v>0.87852399999999997</v>
      </c>
      <c r="G57">
        <v>-8.0870000000000004E-3</v>
      </c>
      <c r="H57">
        <v>6.489E-3</v>
      </c>
      <c r="I57">
        <v>-0.112427</v>
      </c>
      <c r="J57">
        <v>-3.6338000000000002E-2</v>
      </c>
      <c r="M57">
        <f t="shared" si="0"/>
        <v>0.11904700000000012</v>
      </c>
      <c r="N57">
        <v>2.2429008483886701</v>
      </c>
      <c r="O57">
        <v>1.03968918323516</v>
      </c>
      <c r="P57">
        <v>10.759929656982401</v>
      </c>
      <c r="Q57">
        <v>-0.45242279767990101</v>
      </c>
      <c r="R57">
        <v>1.1832145452499301</v>
      </c>
      <c r="S57">
        <v>-2.0851913839579E-2</v>
      </c>
      <c r="T57">
        <v>-2.0601446740329999E-3</v>
      </c>
      <c r="U57">
        <v>-0.11601185798645</v>
      </c>
      <c r="V57">
        <v>-3.9486333727836997E-2</v>
      </c>
      <c r="AB57">
        <v>0.5</v>
      </c>
      <c r="AC57">
        <v>4.6179040429332671E-2</v>
      </c>
      <c r="AD57">
        <f t="shared" si="1"/>
        <v>0.5</v>
      </c>
      <c r="AE57">
        <f t="shared" si="2"/>
        <v>49.268863677978501</v>
      </c>
      <c r="AF57">
        <f t="shared" si="3"/>
        <v>2.2751888476926494</v>
      </c>
      <c r="AG57">
        <f t="shared" si="4"/>
        <v>0.48812437057502733</v>
      </c>
      <c r="AH57">
        <f t="shared" si="5"/>
        <v>3.1075692399203093E-2</v>
      </c>
      <c r="AI57">
        <f t="shared" si="6"/>
        <v>0.14759891463065145</v>
      </c>
      <c r="AJ57">
        <f t="shared" si="7"/>
        <v>3.6023313650821967E-2</v>
      </c>
    </row>
    <row r="58" spans="1:36" x14ac:dyDescent="0.25">
      <c r="A58">
        <v>14.192857</v>
      </c>
      <c r="B58">
        <v>2.2518020000000001</v>
      </c>
      <c r="C58">
        <v>0.196438</v>
      </c>
      <c r="D58">
        <v>8.6743129999999997</v>
      </c>
      <c r="E58">
        <v>-0.39041700000000001</v>
      </c>
      <c r="F58">
        <v>0.94980600000000004</v>
      </c>
      <c r="G58">
        <v>8.8191000000000005E-2</v>
      </c>
      <c r="H58">
        <v>8.3499999999999998E-3</v>
      </c>
      <c r="I58">
        <v>-0.109496</v>
      </c>
      <c r="J58">
        <v>-4.5007999999999999E-2</v>
      </c>
      <c r="M58">
        <f t="shared" si="0"/>
        <v>0.12142799999999987</v>
      </c>
      <c r="N58">
        <v>2.4786307811736998</v>
      </c>
      <c r="O58">
        <v>1.0736669301986601</v>
      </c>
      <c r="P58">
        <v>11.4273061752319</v>
      </c>
      <c r="Q58">
        <v>-0.48061895370483398</v>
      </c>
      <c r="R58">
        <v>1.2525434494018499</v>
      </c>
      <c r="S58">
        <v>-1.4741356484592001E-2</v>
      </c>
      <c r="T58">
        <v>-2.3609837517140002E-3</v>
      </c>
      <c r="U58">
        <v>-0.115659907460213</v>
      </c>
      <c r="V58">
        <v>-3.9587046951055999E-2</v>
      </c>
      <c r="AB58">
        <v>0.51000000000000156</v>
      </c>
      <c r="AC58">
        <v>8.1477971332625881E-2</v>
      </c>
      <c r="AD58">
        <f t="shared" si="1"/>
        <v>0.50952299999999973</v>
      </c>
      <c r="AE58">
        <f t="shared" si="2"/>
        <v>48.356010437011697</v>
      </c>
      <c r="AF58">
        <f t="shared" si="3"/>
        <v>3.9399496321469969</v>
      </c>
      <c r="AG58">
        <f t="shared" si="4"/>
        <v>0.47957420349120028</v>
      </c>
      <c r="AH58">
        <f t="shared" si="5"/>
        <v>5.0307090164193477E-2</v>
      </c>
      <c r="AI58">
        <f t="shared" si="6"/>
        <v>0.1450135174295305</v>
      </c>
      <c r="AJ58">
        <f t="shared" si="7"/>
        <v>3.4772371058362193E-2</v>
      </c>
    </row>
    <row r="59" spans="1:36" x14ac:dyDescent="0.25">
      <c r="A59">
        <v>14.195238</v>
      </c>
      <c r="B59">
        <v>2.4029959999999999</v>
      </c>
      <c r="C59">
        <v>0.13059899999999999</v>
      </c>
      <c r="D59">
        <v>9.052778</v>
      </c>
      <c r="E59">
        <v>-0.43154599999999999</v>
      </c>
      <c r="F59">
        <v>1.010332</v>
      </c>
      <c r="G59">
        <v>8.7773000000000004E-2</v>
      </c>
      <c r="H59">
        <v>-1.2203E-2</v>
      </c>
      <c r="I59">
        <v>-0.111605</v>
      </c>
      <c r="J59">
        <v>-4.7669999999999997E-2</v>
      </c>
      <c r="M59">
        <f t="shared" si="0"/>
        <v>0.12380899999999961</v>
      </c>
      <c r="N59">
        <v>2.7097079753875701</v>
      </c>
      <c r="O59">
        <v>1.1149474382400499</v>
      </c>
      <c r="P59">
        <v>12.1156196594238</v>
      </c>
      <c r="Q59">
        <v>-0.50916290283203103</v>
      </c>
      <c r="R59">
        <v>1.32397949695587</v>
      </c>
      <c r="S59">
        <v>-9.6629383042450001E-3</v>
      </c>
      <c r="T59">
        <v>-2.4918289855119999E-3</v>
      </c>
      <c r="U59">
        <v>-0.11539649963378899</v>
      </c>
      <c r="V59">
        <v>-3.962429240346E-2</v>
      </c>
      <c r="AB59">
        <v>0.52000000000000135</v>
      </c>
      <c r="AC59">
        <v>0.1287136030694617</v>
      </c>
      <c r="AD59">
        <f t="shared" si="1"/>
        <v>0.51904700000000048</v>
      </c>
      <c r="AE59">
        <f t="shared" si="2"/>
        <v>47.558830261230398</v>
      </c>
      <c r="AF59">
        <f t="shared" si="3"/>
        <v>6.1214684006919127</v>
      </c>
      <c r="AG59">
        <f t="shared" si="4"/>
        <v>0.47205055236815341</v>
      </c>
      <c r="AH59">
        <f t="shared" si="5"/>
        <v>7.3312121369528652E-2</v>
      </c>
      <c r="AI59">
        <f t="shared" si="6"/>
        <v>0.14273851784589323</v>
      </c>
      <c r="AJ59">
        <f t="shared" si="7"/>
        <v>3.3689898096682713E-2</v>
      </c>
    </row>
    <row r="60" spans="1:36" x14ac:dyDescent="0.25">
      <c r="A60">
        <v>14.197619</v>
      </c>
      <c r="B60">
        <v>3.364439</v>
      </c>
      <c r="C60">
        <v>-0.28379500000000002</v>
      </c>
      <c r="D60">
        <v>10.721465</v>
      </c>
      <c r="E60">
        <v>-0.41769800000000001</v>
      </c>
      <c r="F60">
        <v>1.1037360000000001</v>
      </c>
      <c r="G60">
        <v>0.15442800000000001</v>
      </c>
      <c r="H60">
        <v>-5.8630000000000002E-3</v>
      </c>
      <c r="I60">
        <v>-0.102946</v>
      </c>
      <c r="J60">
        <v>-3.8959000000000001E-2</v>
      </c>
      <c r="M60">
        <f t="shared" si="0"/>
        <v>0.12618999999999936</v>
      </c>
      <c r="N60">
        <v>2.93277716636657</v>
      </c>
      <c r="O60">
        <v>1.16428542137146</v>
      </c>
      <c r="P60">
        <v>12.821179389953601</v>
      </c>
      <c r="Q60">
        <v>-0.53772592544555697</v>
      </c>
      <c r="R60">
        <v>1.39731109142303</v>
      </c>
      <c r="S60">
        <v>-5.8271475136279999E-3</v>
      </c>
      <c r="T60">
        <v>-2.3653779644520001E-3</v>
      </c>
      <c r="U60">
        <v>-0.115242034196854</v>
      </c>
      <c r="V60">
        <v>-3.9583660662174003E-2</v>
      </c>
      <c r="AB60">
        <v>0.53000000000000114</v>
      </c>
      <c r="AC60">
        <v>0.18229930611273246</v>
      </c>
      <c r="AD60">
        <f t="shared" si="1"/>
        <v>0.52857099999999946</v>
      </c>
      <c r="AE60">
        <f t="shared" si="2"/>
        <v>46.851280212402301</v>
      </c>
      <c r="AF60">
        <f t="shared" si="3"/>
        <v>8.5409558732141324</v>
      </c>
      <c r="AG60">
        <f t="shared" si="4"/>
        <v>0.46235734939574169</v>
      </c>
      <c r="AH60">
        <f t="shared" si="5"/>
        <v>9.61747469339813E-2</v>
      </c>
      <c r="AI60">
        <f t="shared" si="6"/>
        <v>0.13980748976315857</v>
      </c>
      <c r="AJ60">
        <f t="shared" si="7"/>
        <v>3.2320510196283146E-2</v>
      </c>
    </row>
    <row r="61" spans="1:36" x14ac:dyDescent="0.25">
      <c r="A61">
        <v>14.2</v>
      </c>
      <c r="B61">
        <v>4.1436719999999996</v>
      </c>
      <c r="C61">
        <v>-0.36512499999999998</v>
      </c>
      <c r="D61">
        <v>12.046092</v>
      </c>
      <c r="E61">
        <v>-0.50579499999999999</v>
      </c>
      <c r="F61">
        <v>1.2503310000000001</v>
      </c>
      <c r="G61">
        <v>0.16462499999999999</v>
      </c>
      <c r="H61">
        <v>-4.7259000000000002E-2</v>
      </c>
      <c r="I61">
        <v>-0.103796</v>
      </c>
      <c r="J61">
        <v>-4.1987999999999998E-2</v>
      </c>
      <c r="M61">
        <f t="shared" si="0"/>
        <v>0.1285709999999991</v>
      </c>
      <c r="N61">
        <v>3.14489650726318</v>
      </c>
      <c r="O61">
        <v>1.22196340560913</v>
      </c>
      <c r="P61">
        <v>13.5412588119506</v>
      </c>
      <c r="Q61">
        <v>-0.56611120700836204</v>
      </c>
      <c r="R61">
        <v>1.47220039367675</v>
      </c>
      <c r="S61">
        <v>-3.440440399572E-3</v>
      </c>
      <c r="T61">
        <v>-1.9795116968449999E-3</v>
      </c>
      <c r="U61">
        <v>-0.115219213068485</v>
      </c>
      <c r="V61">
        <v>-3.9452899247408003E-2</v>
      </c>
      <c r="AB61">
        <v>0.54000000000000092</v>
      </c>
      <c r="AC61">
        <v>0.23441361361496615</v>
      </c>
      <c r="AD61">
        <f t="shared" si="1"/>
        <v>0.53809500000000021</v>
      </c>
      <c r="AE61">
        <f t="shared" si="2"/>
        <v>45.620189666747997</v>
      </c>
      <c r="AF61">
        <f t="shared" si="3"/>
        <v>10.693993513582537</v>
      </c>
      <c r="AG61">
        <f t="shared" si="4"/>
        <v>0.43958822250365209</v>
      </c>
      <c r="AH61">
        <f t="shared" si="5"/>
        <v>0.11258952302203161</v>
      </c>
      <c r="AI61">
        <f t="shared" si="6"/>
        <v>0.13292256735618885</v>
      </c>
      <c r="AJ61">
        <f t="shared" si="7"/>
        <v>2.9215597557364515E-2</v>
      </c>
    </row>
    <row r="62" spans="1:36" x14ac:dyDescent="0.25">
      <c r="A62">
        <v>14.202381000000001</v>
      </c>
      <c r="B62">
        <v>4.4654449999999999</v>
      </c>
      <c r="C62">
        <v>0.17707300000000001</v>
      </c>
      <c r="D62">
        <v>12.312738</v>
      </c>
      <c r="E62">
        <v>-0.58158900000000002</v>
      </c>
      <c r="F62">
        <v>1.361273</v>
      </c>
      <c r="G62">
        <v>0.17769299999999999</v>
      </c>
      <c r="H62">
        <v>-1.3653999999999999E-2</v>
      </c>
      <c r="I62">
        <v>-0.110558</v>
      </c>
      <c r="J62">
        <v>-4.7234999999999999E-2</v>
      </c>
      <c r="M62">
        <f t="shared" si="0"/>
        <v>0.13095200000000062</v>
      </c>
      <c r="N62">
        <v>3.3428463935852002</v>
      </c>
      <c r="O62">
        <v>1.2884321212768499</v>
      </c>
      <c r="P62">
        <v>14.2731714248657</v>
      </c>
      <c r="Q62">
        <v>-0.59405821561813399</v>
      </c>
      <c r="R62">
        <v>1.54831826686859</v>
      </c>
      <c r="S62">
        <v>-2.6993169449270001E-3</v>
      </c>
      <c r="T62">
        <v>-1.287353108637E-3</v>
      </c>
      <c r="U62">
        <v>-0.11534582078456899</v>
      </c>
      <c r="V62">
        <v>-3.9218451827764997E-2</v>
      </c>
      <c r="AB62">
        <v>0.55000000000000071</v>
      </c>
      <c r="AC62">
        <v>0.27954190476076185</v>
      </c>
      <c r="AD62">
        <f t="shared" si="1"/>
        <v>0.54999999999999893</v>
      </c>
      <c r="AE62">
        <f t="shared" si="2"/>
        <v>42.297454833984297</v>
      </c>
      <c r="AF62">
        <f t="shared" si="3"/>
        <v>11.823911090824264</v>
      </c>
      <c r="AG62">
        <f t="shared" si="4"/>
        <v>0.40124845504759843</v>
      </c>
      <c r="AH62">
        <f t="shared" si="5"/>
        <v>0.11897679735509505</v>
      </c>
      <c r="AI62">
        <f t="shared" si="6"/>
        <v>0.12132939888349263</v>
      </c>
      <c r="AJ62">
        <f t="shared" si="7"/>
        <v>2.4341616926927618E-2</v>
      </c>
    </row>
    <row r="63" spans="1:36" x14ac:dyDescent="0.25">
      <c r="A63">
        <v>14.204762000000001</v>
      </c>
      <c r="B63">
        <v>5.4113810000000004</v>
      </c>
      <c r="C63">
        <v>-1.6569E-2</v>
      </c>
      <c r="D63">
        <v>13.49114</v>
      </c>
      <c r="E63">
        <v>-0.68850299999999998</v>
      </c>
      <c r="F63">
        <v>1.497989</v>
      </c>
      <c r="G63">
        <v>0.20125499999999999</v>
      </c>
      <c r="H63">
        <v>-7.6747999999999997E-2</v>
      </c>
      <c r="I63">
        <v>-0.11103499999999999</v>
      </c>
      <c r="J63">
        <v>-5.1034000000000003E-2</v>
      </c>
      <c r="M63">
        <f t="shared" si="0"/>
        <v>0.13333300000000037</v>
      </c>
      <c r="N63">
        <v>3.5235326290130602</v>
      </c>
      <c r="O63">
        <v>1.36398029327392</v>
      </c>
      <c r="P63">
        <v>15.013216018676699</v>
      </c>
      <c r="Q63">
        <v>-0.62120348215103105</v>
      </c>
      <c r="R63">
        <v>1.62538743019104</v>
      </c>
      <c r="S63">
        <v>-3.7742904387410002E-3</v>
      </c>
      <c r="T63">
        <v>-2.09333142266E-4</v>
      </c>
      <c r="U63">
        <v>-0.115646116435528</v>
      </c>
      <c r="V63">
        <v>-3.8862369954586001E-2</v>
      </c>
      <c r="AB63">
        <v>0.5600000000000005</v>
      </c>
      <c r="AC63">
        <v>0.31543459849967148</v>
      </c>
      <c r="AD63">
        <f t="shared" si="1"/>
        <v>0.55952300000000044</v>
      </c>
      <c r="AE63">
        <f t="shared" si="2"/>
        <v>37.952236175537102</v>
      </c>
      <c r="AF63">
        <f t="shared" si="3"/>
        <v>11.971448380195254</v>
      </c>
      <c r="AG63">
        <f t="shared" si="4"/>
        <v>0.35265119552611551</v>
      </c>
      <c r="AH63">
        <f t="shared" si="5"/>
        <v>0.11540108441259038</v>
      </c>
      <c r="AI63">
        <f t="shared" si="6"/>
        <v>0.10663457274534049</v>
      </c>
      <c r="AJ63">
        <f t="shared" si="7"/>
        <v>1.8802404781530432E-2</v>
      </c>
    </row>
    <row r="64" spans="1:36" x14ac:dyDescent="0.25">
      <c r="A64">
        <v>14.207143</v>
      </c>
      <c r="B64">
        <v>5.8649639999999996</v>
      </c>
      <c r="C64">
        <v>0.33973300000000001</v>
      </c>
      <c r="D64">
        <v>16.381236999999999</v>
      </c>
      <c r="E64">
        <v>-0.73891899999999999</v>
      </c>
      <c r="F64">
        <v>1.6615040000000001</v>
      </c>
      <c r="G64">
        <v>0.22308</v>
      </c>
      <c r="H64">
        <v>-7.0159999999999997E-3</v>
      </c>
      <c r="I64">
        <v>-0.101427</v>
      </c>
      <c r="J64">
        <v>-4.5108000000000002E-2</v>
      </c>
      <c r="M64">
        <f t="shared" si="0"/>
        <v>0.13571400000000011</v>
      </c>
      <c r="N64">
        <v>3.6841151714324898</v>
      </c>
      <c r="O64">
        <v>1.44870793819427</v>
      </c>
      <c r="P64">
        <v>15.7581987380981</v>
      </c>
      <c r="Q64">
        <v>-0.64730423688888605</v>
      </c>
      <c r="R64">
        <v>1.70303189754486</v>
      </c>
      <c r="S64">
        <v>-6.8098860792819996E-3</v>
      </c>
      <c r="T64">
        <v>1.308891107328E-3</v>
      </c>
      <c r="U64">
        <v>-0.116143777966499</v>
      </c>
      <c r="V64">
        <v>-3.8368787616490999E-2</v>
      </c>
      <c r="AB64">
        <v>0.57000000000000028</v>
      </c>
      <c r="AC64">
        <v>0.34098985521915393</v>
      </c>
      <c r="AD64">
        <f t="shared" si="1"/>
        <v>0.56904699999999941</v>
      </c>
      <c r="AE64">
        <f t="shared" si="2"/>
        <v>32.5780029296875</v>
      </c>
      <c r="AF64">
        <f t="shared" si="3"/>
        <v>11.108768502323313</v>
      </c>
      <c r="AG64">
        <f t="shared" si="4"/>
        <v>0.29800787925719563</v>
      </c>
      <c r="AH64">
        <f t="shared" si="5"/>
        <v>0.10334676615512635</v>
      </c>
      <c r="AI64">
        <f t="shared" si="6"/>
        <v>9.0111541609626464E-2</v>
      </c>
      <c r="AJ64">
        <f t="shared" si="7"/>
        <v>1.3426974705840663E-2</v>
      </c>
    </row>
    <row r="65" spans="1:36" x14ac:dyDescent="0.25">
      <c r="A65">
        <v>14.209524</v>
      </c>
      <c r="B65">
        <v>6.287534</v>
      </c>
      <c r="C65">
        <v>0.65730699999999997</v>
      </c>
      <c r="D65">
        <v>17.809082</v>
      </c>
      <c r="E65">
        <v>-0.79794399999999999</v>
      </c>
      <c r="F65">
        <v>1.905621</v>
      </c>
      <c r="G65">
        <v>0.230848</v>
      </c>
      <c r="H65">
        <v>1.9466000000000001E-2</v>
      </c>
      <c r="I65">
        <v>-0.107003</v>
      </c>
      <c r="J65">
        <v>-4.4804999999999998E-2</v>
      </c>
      <c r="M65">
        <f t="shared" si="0"/>
        <v>0.13809499999999986</v>
      </c>
      <c r="N65">
        <v>3.8220372200012198</v>
      </c>
      <c r="O65">
        <v>1.54256808757782</v>
      </c>
      <c r="P65">
        <v>16.504949569702099</v>
      </c>
      <c r="Q65">
        <v>-0.67210853099822998</v>
      </c>
      <c r="R65">
        <v>1.7808744907379099</v>
      </c>
      <c r="S65">
        <v>-1.1922135949135E-2</v>
      </c>
      <c r="T65">
        <v>3.3319753129040001E-3</v>
      </c>
      <c r="U65">
        <v>-0.116861037909985</v>
      </c>
      <c r="V65">
        <v>-3.7725288420915999E-2</v>
      </c>
      <c r="AB65">
        <v>0.58000000000000007</v>
      </c>
      <c r="AC65">
        <v>0.35378684959184298</v>
      </c>
      <c r="AD65">
        <f t="shared" si="1"/>
        <v>0.57857100000000017</v>
      </c>
      <c r="AE65">
        <f t="shared" si="2"/>
        <v>27.023572921752901</v>
      </c>
      <c r="AF65">
        <f t="shared" si="3"/>
        <v>9.5605847287023948</v>
      </c>
      <c r="AG65">
        <f t="shared" si="4"/>
        <v>0.24589437484740626</v>
      </c>
      <c r="AH65">
        <f t="shared" si="5"/>
        <v>8.6502823433612402E-2</v>
      </c>
      <c r="AI65">
        <f t="shared" si="6"/>
        <v>7.4353474296938796E-2</v>
      </c>
      <c r="AJ65">
        <f t="shared" si="7"/>
        <v>9.1415505399892287E-3</v>
      </c>
    </row>
    <row r="66" spans="1:36" x14ac:dyDescent="0.25">
      <c r="A66">
        <v>14.211905</v>
      </c>
      <c r="B66">
        <v>7.1210420000000001</v>
      </c>
      <c r="C66">
        <v>0.55661300000000002</v>
      </c>
      <c r="D66">
        <v>18.342374</v>
      </c>
      <c r="E66">
        <v>-0.84776799999999997</v>
      </c>
      <c r="F66">
        <v>2.0413679999999998</v>
      </c>
      <c r="G66">
        <v>0.247754</v>
      </c>
      <c r="H66">
        <v>-1.9427E-2</v>
      </c>
      <c r="I66">
        <v>-0.111292</v>
      </c>
      <c r="J66">
        <v>-4.6219000000000003E-2</v>
      </c>
      <c r="M66">
        <f t="shared" si="0"/>
        <v>0.1404759999999996</v>
      </c>
      <c r="N66">
        <v>3.9349803924560498</v>
      </c>
      <c r="O66">
        <v>1.64544630050659</v>
      </c>
      <c r="P66">
        <v>17.2497653961181</v>
      </c>
      <c r="Q66">
        <v>-0.69530946016311601</v>
      </c>
      <c r="R66">
        <v>1.85858249664306</v>
      </c>
      <c r="S66">
        <v>-1.919555477798E-2</v>
      </c>
      <c r="T66">
        <v>5.9453542344270003E-3</v>
      </c>
      <c r="U66">
        <v>-0.11782306432724</v>
      </c>
      <c r="V66">
        <v>-3.6917656660079998E-2</v>
      </c>
      <c r="AB66">
        <v>0.58999999999999986</v>
      </c>
      <c r="AC66">
        <v>0.34935113686765062</v>
      </c>
      <c r="AD66">
        <f t="shared" si="1"/>
        <v>0.58809499999999915</v>
      </c>
      <c r="AE66">
        <f t="shared" si="2"/>
        <v>22.1553020477294</v>
      </c>
      <c r="AF66">
        <f t="shared" si="3"/>
        <v>7.739979958020454</v>
      </c>
      <c r="AG66">
        <f t="shared" si="4"/>
        <v>0.20048406600955232</v>
      </c>
      <c r="AH66">
        <f t="shared" si="5"/>
        <v>6.7609377235716722E-2</v>
      </c>
      <c r="AI66">
        <f t="shared" si="6"/>
        <v>6.0622317441127373E-2</v>
      </c>
      <c r="AJ66">
        <f t="shared" si="7"/>
        <v>6.0769043457595071E-3</v>
      </c>
    </row>
    <row r="67" spans="1:36" x14ac:dyDescent="0.25">
      <c r="A67">
        <v>14.214286</v>
      </c>
      <c r="B67">
        <v>7.6482849999999996</v>
      </c>
      <c r="C67">
        <v>0.64568800000000004</v>
      </c>
      <c r="D67">
        <v>20.630367</v>
      </c>
      <c r="E67">
        <v>-0.93015199999999998</v>
      </c>
      <c r="F67">
        <v>2.1402730000000001</v>
      </c>
      <c r="G67">
        <v>0.26943499999999998</v>
      </c>
      <c r="H67">
        <v>-8.4139999999999996E-3</v>
      </c>
      <c r="I67">
        <v>-0.103744</v>
      </c>
      <c r="J67">
        <v>-4.5087000000000002E-2</v>
      </c>
      <c r="M67">
        <f t="shared" si="0"/>
        <v>0.14285699999999935</v>
      </c>
      <c r="N67">
        <v>4.0210299491882298</v>
      </c>
      <c r="O67">
        <v>1.7570270299911499</v>
      </c>
      <c r="P67">
        <v>17.9894294738769</v>
      </c>
      <c r="Q67">
        <v>-0.71667158603668202</v>
      </c>
      <c r="R67">
        <v>1.9357776641845701</v>
      </c>
      <c r="S67">
        <v>-2.8675545006989999E-2</v>
      </c>
      <c r="T67">
        <v>9.2251924797890003E-3</v>
      </c>
      <c r="U67">
        <v>-0.119052514433861</v>
      </c>
      <c r="V67">
        <v>-3.5932529717684E-2</v>
      </c>
      <c r="AB67">
        <v>0.60000000000000142</v>
      </c>
      <c r="AC67">
        <v>0.3222635729753115</v>
      </c>
      <c r="AD67">
        <f t="shared" si="1"/>
        <v>0.59999999999999964</v>
      </c>
      <c r="AE67">
        <f t="shared" si="2"/>
        <v>17.941511154174801</v>
      </c>
      <c r="AF67">
        <f t="shared" si="3"/>
        <v>5.7818954891207763</v>
      </c>
      <c r="AG67">
        <f t="shared" si="4"/>
        <v>0.17139522552489833</v>
      </c>
      <c r="AH67">
        <f t="shared" si="5"/>
        <v>5.0966412548857636E-2</v>
      </c>
      <c r="AI67">
        <f t="shared" si="6"/>
        <v>5.1826441754074068E-2</v>
      </c>
      <c r="AJ67">
        <f t="shared" si="7"/>
        <v>4.4414023362962666E-3</v>
      </c>
    </row>
    <row r="68" spans="1:36" x14ac:dyDescent="0.25">
      <c r="A68">
        <v>14.216666999999999</v>
      </c>
      <c r="B68">
        <v>8.1716510000000007</v>
      </c>
      <c r="C68">
        <v>0.68441700000000005</v>
      </c>
      <c r="D68">
        <v>22.006602999999998</v>
      </c>
      <c r="E68">
        <v>-0.95465800000000001</v>
      </c>
      <c r="F68">
        <v>2.3083330000000002</v>
      </c>
      <c r="G68">
        <v>0.29754999999999998</v>
      </c>
      <c r="H68">
        <v>1.485E-2</v>
      </c>
      <c r="I68">
        <v>-0.104893</v>
      </c>
      <c r="J68">
        <v>-4.3381000000000003E-2</v>
      </c>
      <c r="M68">
        <f t="shared" si="0"/>
        <v>0.14523799999999909</v>
      </c>
      <c r="N68">
        <v>4.07885646820068</v>
      </c>
      <c r="O68">
        <v>1.8768229484558101</v>
      </c>
      <c r="P68">
        <v>18.720888137817301</v>
      </c>
      <c r="Q68">
        <v>-0.73600316047668501</v>
      </c>
      <c r="R68">
        <v>2.0120658874511701</v>
      </c>
      <c r="S68">
        <v>-4.0362410247326001E-2</v>
      </c>
      <c r="T68">
        <v>1.3242303393781E-2</v>
      </c>
      <c r="U68">
        <v>-0.120568282902241</v>
      </c>
      <c r="V68">
        <v>-3.4759633243084002E-2</v>
      </c>
      <c r="AB68">
        <v>0.61000000000000121</v>
      </c>
      <c r="AC68">
        <v>0.27001547687271638</v>
      </c>
      <c r="AD68">
        <f t="shared" si="1"/>
        <v>0.60952299999999937</v>
      </c>
      <c r="AE68">
        <f t="shared" si="2"/>
        <v>16.3375339508056</v>
      </c>
      <c r="AF68">
        <f t="shared" si="3"/>
        <v>4.4113870206509684</v>
      </c>
      <c r="AG68">
        <f t="shared" si="4"/>
        <v>0.16276993751525454</v>
      </c>
      <c r="AH68">
        <f t="shared" si="5"/>
        <v>3.81896200443873E-2</v>
      </c>
      <c r="AI68">
        <f t="shared" si="6"/>
        <v>4.921832950780277E-2</v>
      </c>
      <c r="AJ68">
        <f t="shared" si="7"/>
        <v>4.0056322092951327E-3</v>
      </c>
    </row>
    <row r="69" spans="1:36" x14ac:dyDescent="0.25">
      <c r="A69">
        <v>14.219048000000001</v>
      </c>
      <c r="B69">
        <v>8.9508840000000003</v>
      </c>
      <c r="C69">
        <v>0.80447500000000005</v>
      </c>
      <c r="D69">
        <v>22.436677</v>
      </c>
      <c r="E69">
        <v>-0.99987599999999999</v>
      </c>
      <c r="F69">
        <v>2.4338549999999999</v>
      </c>
      <c r="G69">
        <v>0.30316300000000002</v>
      </c>
      <c r="H69">
        <v>-8.4609999999999998E-3</v>
      </c>
      <c r="I69">
        <v>-0.108477</v>
      </c>
      <c r="J69">
        <v>-4.4563999999999999E-2</v>
      </c>
      <c r="M69">
        <f t="shared" si="0"/>
        <v>0.14761900000000061</v>
      </c>
      <c r="N69">
        <v>4.1074752807617099</v>
      </c>
      <c r="O69">
        <v>2.0042836666107098</v>
      </c>
      <c r="P69">
        <v>19.4407444000244</v>
      </c>
      <c r="Q69">
        <v>-0.75311398506164595</v>
      </c>
      <c r="R69">
        <v>2.0870738029479901</v>
      </c>
      <c r="S69">
        <v>-5.4216906428337E-2</v>
      </c>
      <c r="T69">
        <v>1.8082015216351E-2</v>
      </c>
      <c r="U69">
        <v>-0.12238849699497199</v>
      </c>
      <c r="V69">
        <v>-3.3393301069736002E-2</v>
      </c>
      <c r="AB69">
        <v>0.62000000000000099</v>
      </c>
      <c r="AC69">
        <v>0.19896686891689547</v>
      </c>
      <c r="AD69">
        <f t="shared" si="1"/>
        <v>0.61904700000000012</v>
      </c>
      <c r="AE69">
        <f t="shared" si="2"/>
        <v>16.216453552246001</v>
      </c>
      <c r="AF69">
        <f t="shared" si="3"/>
        <v>3.2265369882266541</v>
      </c>
      <c r="AG69">
        <f t="shared" si="4"/>
        <v>0.16772204399108445</v>
      </c>
      <c r="AH69">
        <f t="shared" si="5"/>
        <v>2.7042735506306571E-2</v>
      </c>
      <c r="AI69">
        <f t="shared" si="6"/>
        <v>5.0715746119284102E-2</v>
      </c>
      <c r="AJ69">
        <f t="shared" si="7"/>
        <v>4.2530743008296189E-3</v>
      </c>
    </row>
    <row r="70" spans="1:36" x14ac:dyDescent="0.25">
      <c r="A70">
        <v>14.221429000000001</v>
      </c>
      <c r="B70">
        <v>8.6678789999999992</v>
      </c>
      <c r="C70">
        <v>1.4706049999999999</v>
      </c>
      <c r="D70">
        <v>22.703323000000001</v>
      </c>
      <c r="E70">
        <v>-1.09259</v>
      </c>
      <c r="F70">
        <v>2.456229</v>
      </c>
      <c r="G70">
        <v>0.24315600000000001</v>
      </c>
      <c r="H70">
        <v>-1.4881E-2</v>
      </c>
      <c r="I70">
        <v>-0.10818800000000001</v>
      </c>
      <c r="J70">
        <v>-4.8125000000000001E-2</v>
      </c>
      <c r="M70">
        <f t="shared" si="0"/>
        <v>0.15000000000000036</v>
      </c>
      <c r="N70">
        <v>4.1064748764037997</v>
      </c>
      <c r="O70">
        <v>2.1387057304382302</v>
      </c>
      <c r="P70">
        <v>20.1459560394287</v>
      </c>
      <c r="Q70">
        <v>-0.76787006855010997</v>
      </c>
      <c r="R70">
        <v>2.1604125499725302</v>
      </c>
      <c r="S70">
        <v>-7.0153914391994004E-2</v>
      </c>
      <c r="T70">
        <v>2.3822937160730001E-2</v>
      </c>
      <c r="U70">
        <v>-0.124526396393776</v>
      </c>
      <c r="V70">
        <v>-3.1829975545406002E-2</v>
      </c>
      <c r="AB70">
        <v>0.63000000000000078</v>
      </c>
      <c r="AC70">
        <v>0.12592426988995417</v>
      </c>
      <c r="AD70">
        <f t="shared" si="1"/>
        <v>0.6285709999999991</v>
      </c>
      <c r="AE70">
        <f t="shared" si="2"/>
        <v>17.327955245971602</v>
      </c>
      <c r="AF70">
        <f t="shared" si="3"/>
        <v>2.1820101130347753</v>
      </c>
      <c r="AG70">
        <f t="shared" si="4"/>
        <v>0.18360805511474163</v>
      </c>
      <c r="AH70">
        <f t="shared" si="5"/>
        <v>1.7596202398018609E-2</v>
      </c>
      <c r="AI70">
        <f t="shared" si="6"/>
        <v>5.5519353849215823E-2</v>
      </c>
      <c r="AJ70">
        <f t="shared" si="7"/>
        <v>5.0969002907408313E-3</v>
      </c>
    </row>
    <row r="71" spans="1:36" x14ac:dyDescent="0.25">
      <c r="A71">
        <v>14.22381</v>
      </c>
      <c r="B71">
        <v>8.2336790000000004</v>
      </c>
      <c r="C71">
        <v>1.997312</v>
      </c>
      <c r="D71">
        <v>24.156973000000001</v>
      </c>
      <c r="E71">
        <v>-1.120735</v>
      </c>
      <c r="F71">
        <v>2.5806450000000001</v>
      </c>
      <c r="G71">
        <v>0.14851500000000001</v>
      </c>
      <c r="H71">
        <v>-2.0108000000000001E-2</v>
      </c>
      <c r="I71">
        <v>-0.10682800000000001</v>
      </c>
      <c r="J71">
        <v>-4.6393999999999998E-2</v>
      </c>
      <c r="M71">
        <f t="shared" ref="M71:M134" si="8">A71-A$7</f>
        <v>0.1523810000000001</v>
      </c>
      <c r="N71">
        <v>4.0760211944579998</v>
      </c>
      <c r="O71">
        <v>2.2792158126831001</v>
      </c>
      <c r="P71">
        <v>20.8338909149169</v>
      </c>
      <c r="Q71">
        <v>-0.78020995855331399</v>
      </c>
      <c r="R71">
        <v>2.2316761016845699</v>
      </c>
      <c r="S71">
        <v>-8.8040575385093994E-2</v>
      </c>
      <c r="T71">
        <v>3.0532350763678998E-2</v>
      </c>
      <c r="U71">
        <v>-0.12698975205421401</v>
      </c>
      <c r="V71">
        <v>-3.0070466920733001E-2</v>
      </c>
      <c r="AB71">
        <v>0.64000000000000057</v>
      </c>
      <c r="AC71">
        <v>6.8951949129491513E-2</v>
      </c>
      <c r="AD71">
        <f t="shared" ref="AD71:AD134" si="9">VLOOKUP(AB71,$M$7:$T$35442,1,TRUE)</f>
        <v>0.63809499999999986</v>
      </c>
      <c r="AE71">
        <f t="shared" ref="AE71:AE134" si="10">VLOOKUP(AB71,$M$7:$T$35442,4)</f>
        <v>19.3936557769775</v>
      </c>
      <c r="AF71">
        <f t="shared" ref="AF71:AF134" si="11">AE71*AC71</f>
        <v>1.3372303665690217</v>
      </c>
      <c r="AG71">
        <f t="shared" ref="AG71:AG134" si="12">IFERROR((((AF72/AC72)+(AF71/AC71))/2)*(AB72-AB71),0)</f>
        <v>0.21176393508910649</v>
      </c>
      <c r="AH71">
        <f t="shared" ref="AH71:AH134" si="13">((AF72+AF71)/2)*(AB72-AB71)</f>
        <v>1.0802289578601592E-2</v>
      </c>
      <c r="AI71">
        <f t="shared" ref="AI71:AI134" si="14">AG71/$AC$5</f>
        <v>6.4033121190501197E-2</v>
      </c>
      <c r="AJ71">
        <f t="shared" ref="AJ71:AJ134" si="15">0.5*(AI71^2)*$AC$5</f>
        <v>6.7799528596690925E-3</v>
      </c>
    </row>
    <row r="72" spans="1:36" x14ac:dyDescent="0.25">
      <c r="A72">
        <v>14.226190000000001</v>
      </c>
      <c r="B72">
        <v>7.4195549999999999</v>
      </c>
      <c r="C72">
        <v>2.4388169999999998</v>
      </c>
      <c r="D72">
        <v>25.025721999999998</v>
      </c>
      <c r="E72">
        <v>-1.0523899999999999</v>
      </c>
      <c r="F72">
        <v>2.6485340000000002</v>
      </c>
      <c r="G72">
        <v>7.4846999999999997E-2</v>
      </c>
      <c r="H72">
        <v>2.0943E-2</v>
      </c>
      <c r="I72">
        <v>-0.105832</v>
      </c>
      <c r="J72">
        <v>-4.2051999999999999E-2</v>
      </c>
      <c r="M72">
        <f t="shared" si="8"/>
        <v>0.15476100000000059</v>
      </c>
      <c r="N72">
        <v>4.0167660713195801</v>
      </c>
      <c r="O72">
        <v>2.4249284267425502</v>
      </c>
      <c r="P72">
        <v>21.501674652099599</v>
      </c>
      <c r="Q72">
        <v>-0.79011189937591597</v>
      </c>
      <c r="R72">
        <v>2.3004689216613698</v>
      </c>
      <c r="S72">
        <v>-0.107702821493149</v>
      </c>
      <c r="T72">
        <v>3.8277097046374997E-2</v>
      </c>
      <c r="U72">
        <v>-0.12978033721446999</v>
      </c>
      <c r="V72">
        <v>-2.8122300282121E-2</v>
      </c>
      <c r="AB72">
        <v>0.65000000000000036</v>
      </c>
      <c r="AC72">
        <v>3.5856215137914545E-2</v>
      </c>
      <c r="AD72">
        <f t="shared" si="9"/>
        <v>0.65000000000000036</v>
      </c>
      <c r="AE72">
        <f t="shared" si="10"/>
        <v>22.959131240844702</v>
      </c>
      <c r="AF72">
        <f t="shared" si="11"/>
        <v>0.82322754915134255</v>
      </c>
      <c r="AG72">
        <f t="shared" si="12"/>
        <v>0.24664315223693273</v>
      </c>
      <c r="AH72">
        <f t="shared" si="13"/>
        <v>7.20356700064936E-3</v>
      </c>
      <c r="AI72">
        <f t="shared" si="14"/>
        <v>7.4579889400663041E-2</v>
      </c>
      <c r="AJ72">
        <f t="shared" si="15"/>
        <v>9.1973095076306691E-3</v>
      </c>
    </row>
    <row r="73" spans="1:36" x14ac:dyDescent="0.25">
      <c r="A73">
        <v>14.228571000000001</v>
      </c>
      <c r="B73">
        <v>8.3228449999999992</v>
      </c>
      <c r="C73">
        <v>2.6789329999999998</v>
      </c>
      <c r="D73">
        <v>23.959139</v>
      </c>
      <c r="E73">
        <v>-1.0292870000000001</v>
      </c>
      <c r="F73">
        <v>2.6202380000000001</v>
      </c>
      <c r="G73">
        <v>0.101926</v>
      </c>
      <c r="H73">
        <v>3.7351000000000002E-2</v>
      </c>
      <c r="I73">
        <v>-0.109363</v>
      </c>
      <c r="J73">
        <v>-4.2959999999999998E-2</v>
      </c>
      <c r="M73">
        <f t="shared" si="8"/>
        <v>0.15714200000000034</v>
      </c>
      <c r="N73">
        <v>3.92989826202392</v>
      </c>
      <c r="O73">
        <v>2.5748126506805402</v>
      </c>
      <c r="P73">
        <v>22.146608352661101</v>
      </c>
      <c r="Q73">
        <v>-0.79763460159301802</v>
      </c>
      <c r="R73">
        <v>2.36638307571411</v>
      </c>
      <c r="S73">
        <v>-0.12892374396324199</v>
      </c>
      <c r="T73">
        <v>4.7104924917221E-2</v>
      </c>
      <c r="U73">
        <v>-0.132892146706581</v>
      </c>
      <c r="V73">
        <v>-2.5998745113610999E-2</v>
      </c>
      <c r="AB73">
        <v>0.66000000000000014</v>
      </c>
      <c r="AC73">
        <v>2.3416669620534444E-2</v>
      </c>
      <c r="AD73">
        <f t="shared" si="9"/>
        <v>0.65952300000000008</v>
      </c>
      <c r="AE73">
        <f t="shared" si="10"/>
        <v>26.369499206542901</v>
      </c>
      <c r="AF73">
        <f t="shared" si="11"/>
        <v>0.61748585097856024</v>
      </c>
      <c r="AG73">
        <f t="shared" si="12"/>
        <v>0.28189952850341149</v>
      </c>
      <c r="AH73">
        <f t="shared" si="13"/>
        <v>6.6987980174993116E-3</v>
      </c>
      <c r="AI73">
        <f t="shared" si="14"/>
        <v>8.5240702882710379E-2</v>
      </c>
      <c r="AJ73">
        <f t="shared" si="15"/>
        <v>1.201465697596772E-2</v>
      </c>
    </row>
    <row r="74" spans="1:36" x14ac:dyDescent="0.25">
      <c r="A74">
        <v>14.230952</v>
      </c>
      <c r="B74">
        <v>7.528105</v>
      </c>
      <c r="C74">
        <v>2.5085280000000001</v>
      </c>
      <c r="D74">
        <v>24.681663</v>
      </c>
      <c r="E74">
        <v>-1.082308</v>
      </c>
      <c r="F74">
        <v>2.5937220000000001</v>
      </c>
      <c r="G74">
        <v>-4.0446000000000003E-2</v>
      </c>
      <c r="H74">
        <v>-0.106945</v>
      </c>
      <c r="I74">
        <v>-0.105087</v>
      </c>
      <c r="J74">
        <v>-4.3851000000000001E-2</v>
      </c>
      <c r="M74">
        <f t="shared" si="8"/>
        <v>0.15952300000000008</v>
      </c>
      <c r="N74">
        <v>3.8170778751373202</v>
      </c>
      <c r="O74">
        <v>2.72781133651733</v>
      </c>
      <c r="P74">
        <v>22.766481399536101</v>
      </c>
      <c r="Q74">
        <v>-0.80292177200317405</v>
      </c>
      <c r="R74">
        <v>2.42899298667907</v>
      </c>
      <c r="S74">
        <v>-0.15144310891628299</v>
      </c>
      <c r="T74">
        <v>5.7055864483118002E-2</v>
      </c>
      <c r="U74">
        <v>-0.13630999624729201</v>
      </c>
      <c r="V74">
        <v>-2.3719178512692E-2</v>
      </c>
      <c r="AB74">
        <v>0.66999999999999993</v>
      </c>
      <c r="AC74">
        <v>2.4067443160503393E-2</v>
      </c>
      <c r="AD74">
        <f t="shared" si="9"/>
        <v>0.66904699999999906</v>
      </c>
      <c r="AE74">
        <f t="shared" si="10"/>
        <v>30.0104064941406</v>
      </c>
      <c r="AF74">
        <f t="shared" si="11"/>
        <v>0.72227375252133075</v>
      </c>
      <c r="AG74">
        <f t="shared" si="12"/>
        <v>0.31736000061040059</v>
      </c>
      <c r="AH74">
        <f t="shared" si="13"/>
        <v>8.8813641637696308E-3</v>
      </c>
      <c r="AI74">
        <f t="shared" si="14"/>
        <v>9.5963230809591668E-2</v>
      </c>
      <c r="AJ74">
        <f t="shared" si="15"/>
        <v>1.5227445494154012E-2</v>
      </c>
    </row>
    <row r="75" spans="1:36" x14ac:dyDescent="0.25">
      <c r="A75">
        <v>14.233333</v>
      </c>
      <c r="B75">
        <v>6.7915159999999997</v>
      </c>
      <c r="C75">
        <v>3.3140800000000001</v>
      </c>
      <c r="D75">
        <v>25.206353</v>
      </c>
      <c r="E75">
        <v>-1.007779</v>
      </c>
      <c r="F75">
        <v>2.6663269999999999</v>
      </c>
      <c r="G75">
        <v>-7.4577000000000004E-2</v>
      </c>
      <c r="H75">
        <v>4.4539999999999996E-3</v>
      </c>
      <c r="I75">
        <v>-0.10578</v>
      </c>
      <c r="J75">
        <v>-3.9981000000000003E-2</v>
      </c>
      <c r="M75">
        <f t="shared" si="8"/>
        <v>0.16190399999999983</v>
      </c>
      <c r="N75">
        <v>3.6804335117339999</v>
      </c>
      <c r="O75">
        <v>2.8827965259552002</v>
      </c>
      <c r="P75">
        <v>23.359046936035099</v>
      </c>
      <c r="Q75">
        <v>-0.80617141723632801</v>
      </c>
      <c r="R75">
        <v>2.4878835678100502</v>
      </c>
      <c r="S75">
        <v>-0.174965471029282</v>
      </c>
      <c r="T75">
        <v>6.8150721490382996E-2</v>
      </c>
      <c r="U75">
        <v>-0.14001002907752999</v>
      </c>
      <c r="V75">
        <v>-2.1309358999132999E-2</v>
      </c>
      <c r="AB75">
        <v>0.68000000000000149</v>
      </c>
      <c r="AC75">
        <v>3.1498771156929284E-2</v>
      </c>
      <c r="AD75">
        <f t="shared" si="9"/>
        <v>0.67857099999999981</v>
      </c>
      <c r="AE75">
        <f t="shared" si="10"/>
        <v>33.461593627929602</v>
      </c>
      <c r="AF75">
        <f t="shared" si="11"/>
        <v>1.0539990802323176</v>
      </c>
      <c r="AG75">
        <f t="shared" si="12"/>
        <v>0.34802921295165212</v>
      </c>
      <c r="AH75">
        <f t="shared" si="13"/>
        <v>1.2955840332008523E-2</v>
      </c>
      <c r="AI75">
        <f t="shared" si="14"/>
        <v>0.10523697890951351</v>
      </c>
      <c r="AJ75">
        <f t="shared" si="15"/>
        <v>1.8312771471643802E-2</v>
      </c>
    </row>
    <row r="76" spans="1:36" x14ac:dyDescent="0.25">
      <c r="A76">
        <v>14.235714</v>
      </c>
      <c r="B76">
        <v>6.1906140000000001</v>
      </c>
      <c r="C76">
        <v>3.3450630000000001</v>
      </c>
      <c r="D76">
        <v>23.537666000000002</v>
      </c>
      <c r="E76">
        <v>-0.93749899999999997</v>
      </c>
      <c r="F76">
        <v>2.6410650000000002</v>
      </c>
      <c r="G76">
        <v>-8.6762000000000006E-2</v>
      </c>
      <c r="H76">
        <v>4.2002999999999999E-2</v>
      </c>
      <c r="I76">
        <v>-0.112206</v>
      </c>
      <c r="J76">
        <v>-3.9829999999999997E-2</v>
      </c>
      <c r="M76">
        <f t="shared" si="8"/>
        <v>0.16428499999999957</v>
      </c>
      <c r="N76">
        <v>3.5224308967590301</v>
      </c>
      <c r="O76">
        <v>3.0386540889739901</v>
      </c>
      <c r="P76">
        <v>23.922119140625</v>
      </c>
      <c r="Q76">
        <v>-0.80767172574996904</v>
      </c>
      <c r="R76">
        <v>2.5426266193389799</v>
      </c>
      <c r="S76">
        <v>-0.199163213372231</v>
      </c>
      <c r="T76">
        <v>8.0393537878990007E-2</v>
      </c>
      <c r="U76">
        <v>-0.14395874738693201</v>
      </c>
      <c r="V76">
        <v>-1.8804045394062999E-2</v>
      </c>
      <c r="AB76">
        <v>0.69000000000000128</v>
      </c>
      <c r="AC76">
        <v>4.2528729474180654E-2</v>
      </c>
      <c r="AD76">
        <f t="shared" si="9"/>
        <v>0.68809500000000057</v>
      </c>
      <c r="AE76">
        <f t="shared" si="10"/>
        <v>36.144248962402301</v>
      </c>
      <c r="AF76">
        <f t="shared" si="11"/>
        <v>1.5371689861694422</v>
      </c>
      <c r="AG76">
        <f t="shared" si="12"/>
        <v>0.36871366500853664</v>
      </c>
      <c r="AH76">
        <f t="shared" si="13"/>
        <v>1.8329896222384866E-2</v>
      </c>
      <c r="AI76">
        <f t="shared" si="14"/>
        <v>0.11149153790588028</v>
      </c>
      <c r="AJ76">
        <f t="shared" si="15"/>
        <v>2.0554226779357653E-2</v>
      </c>
    </row>
    <row r="77" spans="1:36" x14ac:dyDescent="0.25">
      <c r="A77">
        <v>14.238095</v>
      </c>
      <c r="B77">
        <v>5.70214</v>
      </c>
      <c r="C77">
        <v>3.755585</v>
      </c>
      <c r="D77">
        <v>22.772134999999999</v>
      </c>
      <c r="E77">
        <v>-1.0056659999999999</v>
      </c>
      <c r="F77">
        <v>2.5595720000000002</v>
      </c>
      <c r="G77">
        <v>-0.16366</v>
      </c>
      <c r="H77">
        <v>6.6470000000000001E-3</v>
      </c>
      <c r="I77">
        <v>-0.112399</v>
      </c>
      <c r="J77">
        <v>-4.4162E-2</v>
      </c>
      <c r="M77">
        <f t="shared" si="8"/>
        <v>0.16666599999999931</v>
      </c>
      <c r="N77">
        <v>3.3458871841430602</v>
      </c>
      <c r="O77">
        <v>3.1942343711853001</v>
      </c>
      <c r="P77">
        <v>24.453895568847599</v>
      </c>
      <c r="Q77">
        <v>-0.80779427289962802</v>
      </c>
      <c r="R77">
        <v>2.5927784442901598</v>
      </c>
      <c r="S77">
        <v>-0.223682045936584</v>
      </c>
      <c r="T77">
        <v>9.3760073184966999E-2</v>
      </c>
      <c r="U77">
        <v>-0.148110792040825</v>
      </c>
      <c r="V77">
        <v>-1.6244342550635001E-2</v>
      </c>
      <c r="AB77">
        <v>0.70000000000000107</v>
      </c>
      <c r="AC77">
        <v>5.6619576897889982E-2</v>
      </c>
      <c r="AD77">
        <f t="shared" si="9"/>
        <v>0.69999999999999929</v>
      </c>
      <c r="AE77">
        <f t="shared" si="10"/>
        <v>37.598484039306598</v>
      </c>
      <c r="AF77">
        <f t="shared" si="11"/>
        <v>2.1288102583076092</v>
      </c>
      <c r="AG77">
        <f t="shared" si="12"/>
        <v>0.37295003890990358</v>
      </c>
      <c r="AH77">
        <f t="shared" si="13"/>
        <v>2.4511446779913623E-2</v>
      </c>
      <c r="AI77">
        <f t="shared" si="14"/>
        <v>0.11277253149584338</v>
      </c>
      <c r="AJ77">
        <f t="shared" si="15"/>
        <v>2.1029260004671559E-2</v>
      </c>
    </row>
    <row r="78" spans="1:36" x14ac:dyDescent="0.25">
      <c r="A78">
        <v>14.240475999999999</v>
      </c>
      <c r="B78">
        <v>4.3064970000000002</v>
      </c>
      <c r="C78">
        <v>3.5696880000000002</v>
      </c>
      <c r="D78">
        <v>25.516006000000001</v>
      </c>
      <c r="E78">
        <v>-1.103288</v>
      </c>
      <c r="F78">
        <v>2.6387510000000001</v>
      </c>
      <c r="G78">
        <v>-0.26186300000000001</v>
      </c>
      <c r="H78">
        <v>-7.8910999999999995E-2</v>
      </c>
      <c r="I78">
        <v>-0.10341599999999999</v>
      </c>
      <c r="J78">
        <v>-4.3239E-2</v>
      </c>
      <c r="M78">
        <f t="shared" si="8"/>
        <v>0.16904699999999906</v>
      </c>
      <c r="N78">
        <v>3.15385437011718</v>
      </c>
      <c r="O78">
        <v>3.34840559959411</v>
      </c>
      <c r="P78">
        <v>24.952732086181602</v>
      </c>
      <c r="Q78">
        <v>-0.80696153640747104</v>
      </c>
      <c r="R78">
        <v>2.63790655136108</v>
      </c>
      <c r="S78">
        <v>-0.24814695119857799</v>
      </c>
      <c r="T78">
        <v>0.108207434415817</v>
      </c>
      <c r="U78">
        <v>-0.152410432696342</v>
      </c>
      <c r="V78">
        <v>-1.3676108792424001E-2</v>
      </c>
      <c r="AB78">
        <v>0.71000000000000085</v>
      </c>
      <c r="AC78">
        <v>7.4976070652519849E-2</v>
      </c>
      <c r="AD78">
        <f t="shared" si="9"/>
        <v>0.70952299999999902</v>
      </c>
      <c r="AE78">
        <f t="shared" si="10"/>
        <v>36.991523742675703</v>
      </c>
      <c r="AF78">
        <f t="shared" si="11"/>
        <v>2.7734790976752191</v>
      </c>
      <c r="AG78">
        <f t="shared" si="12"/>
        <v>0.36049509048461081</v>
      </c>
      <c r="AH78">
        <f t="shared" si="13"/>
        <v>3.1382194556356276E-2</v>
      </c>
      <c r="AI78">
        <f t="shared" si="14"/>
        <v>0.10900640757298263</v>
      </c>
      <c r="AJ78">
        <f t="shared" si="15"/>
        <v>1.9648137380712371E-2</v>
      </c>
    </row>
    <row r="79" spans="1:36" x14ac:dyDescent="0.25">
      <c r="A79">
        <v>14.242857000000001</v>
      </c>
      <c r="B79">
        <v>1.790465</v>
      </c>
      <c r="C79">
        <v>4.1196330000000003</v>
      </c>
      <c r="D79">
        <v>29.120024999999998</v>
      </c>
      <c r="E79">
        <v>-1.302254</v>
      </c>
      <c r="F79">
        <v>2.867893</v>
      </c>
      <c r="G79">
        <v>-0.44544800000000001</v>
      </c>
      <c r="H79">
        <v>-0.119795</v>
      </c>
      <c r="I79">
        <v>-9.8485000000000003E-2</v>
      </c>
      <c r="J79">
        <v>-4.4720000000000003E-2</v>
      </c>
      <c r="M79">
        <f t="shared" si="8"/>
        <v>0.17142800000000058</v>
      </c>
      <c r="N79">
        <v>2.94951939582824</v>
      </c>
      <c r="O79">
        <v>3.5000672340393</v>
      </c>
      <c r="P79">
        <v>25.417016983032202</v>
      </c>
      <c r="Q79">
        <v>-0.80564397573471103</v>
      </c>
      <c r="R79">
        <v>2.6775884628295898</v>
      </c>
      <c r="S79">
        <v>-0.27217054367065402</v>
      </c>
      <c r="T79">
        <v>0.12366858124733</v>
      </c>
      <c r="U79">
        <v>-0.15679353475570701</v>
      </c>
      <c r="V79">
        <v>-1.1150906793773001E-2</v>
      </c>
      <c r="AB79">
        <v>0.72000000000000064</v>
      </c>
      <c r="AC79">
        <v>9.9778120826566841E-2</v>
      </c>
      <c r="AD79">
        <f t="shared" si="9"/>
        <v>0.71904699999999977</v>
      </c>
      <c r="AE79">
        <f t="shared" si="10"/>
        <v>35.107494354247997</v>
      </c>
      <c r="AF79">
        <f t="shared" si="11"/>
        <v>3.5029598135961697</v>
      </c>
      <c r="AG79">
        <f t="shared" si="12"/>
        <v>0.33847614288329331</v>
      </c>
      <c r="AH79">
        <f t="shared" si="13"/>
        <v>3.924275521479173E-2</v>
      </c>
      <c r="AI79">
        <f t="shared" si="14"/>
        <v>0.10234832417625513</v>
      </c>
      <c r="AJ79">
        <f t="shared" si="15"/>
        <v>1.7321232998873875E-2</v>
      </c>
    </row>
    <row r="80" spans="1:36" x14ac:dyDescent="0.25">
      <c r="A80">
        <v>14.245238000000001</v>
      </c>
      <c r="B80">
        <v>0.336671</v>
      </c>
      <c r="C80">
        <v>4.5069179999999998</v>
      </c>
      <c r="D80">
        <v>29.584505</v>
      </c>
      <c r="E80">
        <v>-1.230351</v>
      </c>
      <c r="F80">
        <v>2.9503089999999998</v>
      </c>
      <c r="G80">
        <v>-0.49653000000000003</v>
      </c>
      <c r="H80">
        <v>-6.1080000000000002E-2</v>
      </c>
      <c r="I80">
        <v>-9.9724999999999994E-2</v>
      </c>
      <c r="J80">
        <v>-4.1588E-2</v>
      </c>
      <c r="M80">
        <f t="shared" si="8"/>
        <v>0.17380900000000032</v>
      </c>
      <c r="N80">
        <v>2.7362139225006099</v>
      </c>
      <c r="O80">
        <v>3.6481235027313201</v>
      </c>
      <c r="P80">
        <v>25.845340728759702</v>
      </c>
      <c r="Q80">
        <v>-0.80437386035919201</v>
      </c>
      <c r="R80">
        <v>2.7113952636718701</v>
      </c>
      <c r="S80">
        <v>-0.295356154441834</v>
      </c>
      <c r="T80">
        <v>0.14004722237587</v>
      </c>
      <c r="U80">
        <v>-0.16118642687797499</v>
      </c>
      <c r="V80">
        <v>-8.7259393185380001E-3</v>
      </c>
      <c r="AB80">
        <v>0.73000000000000043</v>
      </c>
      <c r="AC80">
        <v>0.13335051770410225</v>
      </c>
      <c r="AD80">
        <f t="shared" si="9"/>
        <v>0.72857100000000052</v>
      </c>
      <c r="AE80">
        <f t="shared" si="10"/>
        <v>32.587734222412102</v>
      </c>
      <c r="AF80">
        <f t="shared" si="11"/>
        <v>4.345591229362344</v>
      </c>
      <c r="AG80">
        <f t="shared" si="12"/>
        <v>0.31369229316710728</v>
      </c>
      <c r="AH80">
        <f t="shared" si="13"/>
        <v>4.8352028694562781E-2</v>
      </c>
      <c r="AI80">
        <f t="shared" si="14"/>
        <v>9.4854190428806898E-2</v>
      </c>
      <c r="AJ80">
        <f t="shared" si="15"/>
        <v>1.4877514256060955E-2</v>
      </c>
    </row>
    <row r="81" spans="1:36" x14ac:dyDescent="0.25">
      <c r="A81">
        <v>14.247619</v>
      </c>
      <c r="B81">
        <v>-1.1946589999999999</v>
      </c>
      <c r="C81">
        <v>4.6231030000000004</v>
      </c>
      <c r="D81">
        <v>27.683579000000002</v>
      </c>
      <c r="E81">
        <v>-1.3630040000000001</v>
      </c>
      <c r="F81">
        <v>2.8850090000000002</v>
      </c>
      <c r="G81">
        <v>-0.59028800000000003</v>
      </c>
      <c r="H81">
        <v>-4.9678E-2</v>
      </c>
      <c r="I81">
        <v>-0.104214</v>
      </c>
      <c r="J81">
        <v>-4.9235000000000001E-2</v>
      </c>
      <c r="M81">
        <f t="shared" si="8"/>
        <v>0.17619000000000007</v>
      </c>
      <c r="N81">
        <v>2.5172677040100102</v>
      </c>
      <c r="O81">
        <v>3.79153156280517</v>
      </c>
      <c r="P81">
        <v>26.236598968505799</v>
      </c>
      <c r="Q81">
        <v>-0.80370765924453702</v>
      </c>
      <c r="R81">
        <v>2.7389268875121999</v>
      </c>
      <c r="S81">
        <v>-0.31730580329894997</v>
      </c>
      <c r="T81">
        <v>0.157228633761406</v>
      </c>
      <c r="U81">
        <v>-0.165507182478905</v>
      </c>
      <c r="V81">
        <v>-6.4602866768840002E-3</v>
      </c>
      <c r="AB81">
        <v>0.74000000000000021</v>
      </c>
      <c r="AC81">
        <v>0.17660651986211839</v>
      </c>
      <c r="AD81">
        <f t="shared" si="9"/>
        <v>0.7380949999999995</v>
      </c>
      <c r="AE81">
        <f t="shared" si="10"/>
        <v>30.1507244110107</v>
      </c>
      <c r="AF81">
        <f t="shared" si="11"/>
        <v>5.3248145095504187</v>
      </c>
      <c r="AG81">
        <f t="shared" si="12"/>
        <v>0.29094027519225424</v>
      </c>
      <c r="AH81">
        <f t="shared" si="13"/>
        <v>5.8513177906773454E-2</v>
      </c>
      <c r="AI81">
        <f t="shared" si="14"/>
        <v>8.7974441411585461E-2</v>
      </c>
      <c r="AJ81">
        <f t="shared" si="15"/>
        <v>1.2797654097085762E-2</v>
      </c>
    </row>
    <row r="82" spans="1:36" x14ac:dyDescent="0.25">
      <c r="A82">
        <v>14.25</v>
      </c>
      <c r="B82">
        <v>-0.45419300000000001</v>
      </c>
      <c r="C82">
        <v>4.572756</v>
      </c>
      <c r="D82">
        <v>26.419160999999999</v>
      </c>
      <c r="E82">
        <v>-1.3027610000000001</v>
      </c>
      <c r="F82">
        <v>2.8486150000000001</v>
      </c>
      <c r="G82">
        <v>-0.575492</v>
      </c>
      <c r="H82">
        <v>-6.0042999999999999E-2</v>
      </c>
      <c r="I82">
        <v>-0.107824</v>
      </c>
      <c r="J82">
        <v>-4.9311000000000001E-2</v>
      </c>
      <c r="M82">
        <f t="shared" si="8"/>
        <v>0.17857099999999981</v>
      </c>
      <c r="N82">
        <v>2.2959647178649898</v>
      </c>
      <c r="O82">
        <v>3.9292809963226301</v>
      </c>
      <c r="P82">
        <v>26.5897827148437</v>
      </c>
      <c r="Q82">
        <v>-0.80419421195983898</v>
      </c>
      <c r="R82">
        <v>2.7598185539245601</v>
      </c>
      <c r="S82">
        <v>-0.33762830495834401</v>
      </c>
      <c r="T82">
        <v>0.17507497966289501</v>
      </c>
      <c r="U82">
        <v>-0.16966892778873399</v>
      </c>
      <c r="V82">
        <v>-4.4124014675620002E-3</v>
      </c>
      <c r="AB82">
        <v>0.75</v>
      </c>
      <c r="AC82">
        <v>0.22747604458329784</v>
      </c>
      <c r="AD82">
        <f t="shared" si="9"/>
        <v>0.75</v>
      </c>
      <c r="AE82">
        <f t="shared" si="10"/>
        <v>28.037330627441399</v>
      </c>
      <c r="AF82">
        <f t="shared" si="11"/>
        <v>6.3778210718045214</v>
      </c>
      <c r="AG82">
        <f t="shared" si="12"/>
        <v>0.2769981098175478</v>
      </c>
      <c r="AH82">
        <f t="shared" si="13"/>
        <v>7.0188710887084768E-2</v>
      </c>
      <c r="AI82">
        <f t="shared" si="14"/>
        <v>8.3758613231395426E-2</v>
      </c>
      <c r="AJ82">
        <f t="shared" si="15"/>
        <v>1.1600488773017791E-2</v>
      </c>
    </row>
    <row r="83" spans="1:36" x14ac:dyDescent="0.25">
      <c r="A83">
        <v>14.252381</v>
      </c>
      <c r="B83">
        <v>-0.98143599999999998</v>
      </c>
      <c r="C83">
        <v>3.6626370000000001</v>
      </c>
      <c r="D83">
        <v>25.713840000000001</v>
      </c>
      <c r="E83">
        <v>-1.197584</v>
      </c>
      <c r="F83">
        <v>2.7406790000000001</v>
      </c>
      <c r="G83">
        <v>-0.45676499999999998</v>
      </c>
      <c r="H83">
        <v>-2.0677999999999998E-2</v>
      </c>
      <c r="I83">
        <v>-0.106584</v>
      </c>
      <c r="J83">
        <v>-4.6573999999999997E-2</v>
      </c>
      <c r="M83">
        <f t="shared" si="8"/>
        <v>0.18095199999999956</v>
      </c>
      <c r="N83">
        <v>2.0754647254943799</v>
      </c>
      <c r="O83">
        <v>4.0604295730590803</v>
      </c>
      <c r="P83">
        <v>26.904108047485298</v>
      </c>
      <c r="Q83">
        <v>-0.80637806653976396</v>
      </c>
      <c r="R83">
        <v>2.77374243736267</v>
      </c>
      <c r="S83">
        <v>-0.35594832897186302</v>
      </c>
      <c r="T83">
        <v>0.19343110918998699</v>
      </c>
      <c r="U83">
        <v>-0.17358064651489299</v>
      </c>
      <c r="V83">
        <v>-2.6407267432659999E-3</v>
      </c>
      <c r="AB83">
        <v>0.76000000000000156</v>
      </c>
      <c r="AC83">
        <v>0.279944431975095</v>
      </c>
      <c r="AD83">
        <f t="shared" si="9"/>
        <v>0.75952299999999973</v>
      </c>
      <c r="AE83">
        <f t="shared" si="10"/>
        <v>27.362291336059499</v>
      </c>
      <c r="AF83">
        <f t="shared" si="11"/>
        <v>7.6599211056102394</v>
      </c>
      <c r="AG83">
        <f t="shared" si="12"/>
        <v>0.2742208766937192</v>
      </c>
      <c r="AH83">
        <f t="shared" si="13"/>
        <v>8.3086299921293086E-2</v>
      </c>
      <c r="AI83">
        <f t="shared" si="14"/>
        <v>8.2918834233533675E-2</v>
      </c>
      <c r="AJ83">
        <f t="shared" si="15"/>
        <v>1.136903770897039E-2</v>
      </c>
    </row>
    <row r="84" spans="1:36" x14ac:dyDescent="0.25">
      <c r="A84">
        <v>14.254761999999999</v>
      </c>
      <c r="B84">
        <v>-0.124667</v>
      </c>
      <c r="C84">
        <v>6.1644969999999999</v>
      </c>
      <c r="D84">
        <v>31.726272999999999</v>
      </c>
      <c r="E84">
        <v>-0.74406300000000003</v>
      </c>
      <c r="F84">
        <v>3.0921910000000001</v>
      </c>
      <c r="G84">
        <v>-0.62816399999999994</v>
      </c>
      <c r="H84">
        <v>-2.4420000000000001E-2</v>
      </c>
      <c r="I84">
        <v>-9.7464999999999996E-2</v>
      </c>
      <c r="J84">
        <v>-2.3453000000000002E-2</v>
      </c>
      <c r="M84">
        <f t="shared" si="8"/>
        <v>0.1833329999999993</v>
      </c>
      <c r="N84">
        <v>1.85880982875824</v>
      </c>
      <c r="O84">
        <v>4.1840295791625897</v>
      </c>
      <c r="P84">
        <v>27.178981781005799</v>
      </c>
      <c r="Q84">
        <v>-0.81077736616134599</v>
      </c>
      <c r="R84">
        <v>2.7804248332977299</v>
      </c>
      <c r="S84">
        <v>-0.37190854549407998</v>
      </c>
      <c r="T84">
        <v>0.212120741605759</v>
      </c>
      <c r="U84">
        <v>-0.17715071141719799</v>
      </c>
      <c r="V84">
        <v>-1.2003818992529999E-3</v>
      </c>
      <c r="AB84">
        <v>0.77000000000000135</v>
      </c>
      <c r="AC84">
        <v>0.32593612860651877</v>
      </c>
      <c r="AD84">
        <f t="shared" si="9"/>
        <v>0.76904700000000048</v>
      </c>
      <c r="AE84">
        <f t="shared" si="10"/>
        <v>27.481884002685501</v>
      </c>
      <c r="AF84">
        <f t="shared" si="11"/>
        <v>8.9573388786487325</v>
      </c>
      <c r="AG84">
        <f t="shared" si="12"/>
        <v>0.27771133422850908</v>
      </c>
      <c r="AH84">
        <f t="shared" si="13"/>
        <v>9.5307517252234936E-2</v>
      </c>
      <c r="AI84">
        <f t="shared" si="14"/>
        <v>8.3974277835115088E-2</v>
      </c>
      <c r="AJ84">
        <f t="shared" si="15"/>
        <v>1.1660304369232665E-2</v>
      </c>
    </row>
    <row r="85" spans="1:36" x14ac:dyDescent="0.25">
      <c r="A85">
        <v>14.257142999999999</v>
      </c>
      <c r="B85">
        <v>-0.85350199999999998</v>
      </c>
      <c r="C85">
        <v>4.1738530000000003</v>
      </c>
      <c r="D85">
        <v>33.076704999999997</v>
      </c>
      <c r="E85">
        <v>-0.38093900000000003</v>
      </c>
      <c r="F85">
        <v>3.1950720000000001</v>
      </c>
      <c r="G85">
        <v>-0.743259</v>
      </c>
      <c r="H85">
        <v>-0.33025300000000002</v>
      </c>
      <c r="I85">
        <v>-9.6596000000000001E-2</v>
      </c>
      <c r="J85">
        <v>-1.1516999999999999E-2</v>
      </c>
      <c r="M85">
        <f t="shared" si="8"/>
        <v>0.18571399999999905</v>
      </c>
      <c r="N85">
        <v>1.64882600307464</v>
      </c>
      <c r="O85">
        <v>4.29919004440307</v>
      </c>
      <c r="P85">
        <v>27.414018630981399</v>
      </c>
      <c r="Q85">
        <v>-0.81784784793853804</v>
      </c>
      <c r="R85">
        <v>2.7796576023101802</v>
      </c>
      <c r="S85">
        <v>-0.38518086075782798</v>
      </c>
      <c r="T85">
        <v>0.230959221720696</v>
      </c>
      <c r="U85">
        <v>-0.18029011785984</v>
      </c>
      <c r="V85">
        <v>-1.4048373850499999E-4</v>
      </c>
      <c r="AB85">
        <v>0.78000000000000114</v>
      </c>
      <c r="AC85">
        <v>0.36008648307922014</v>
      </c>
      <c r="AD85">
        <f t="shared" si="9"/>
        <v>0.77857099999999946</v>
      </c>
      <c r="AE85">
        <f t="shared" si="10"/>
        <v>28.0603828430175</v>
      </c>
      <c r="AF85">
        <f t="shared" si="11"/>
        <v>10.104164571798661</v>
      </c>
      <c r="AG85">
        <f t="shared" si="12"/>
        <v>0.28375635147094042</v>
      </c>
      <c r="AH85">
        <f t="shared" si="13"/>
        <v>0.10556728174321153</v>
      </c>
      <c r="AI85">
        <f t="shared" si="14"/>
        <v>8.5802168507435647E-2</v>
      </c>
      <c r="AJ85">
        <f t="shared" si="15"/>
        <v>1.2173455141982382E-2</v>
      </c>
    </row>
    <row r="86" spans="1:36" x14ac:dyDescent="0.25">
      <c r="A86">
        <v>14.259524000000001</v>
      </c>
      <c r="B86">
        <v>2.4844089999999999</v>
      </c>
      <c r="C86">
        <v>3.6432730000000002</v>
      </c>
      <c r="D86">
        <v>22.539895000000001</v>
      </c>
      <c r="E86">
        <v>-0.85417399999999999</v>
      </c>
      <c r="F86">
        <v>2.8967070000000001</v>
      </c>
      <c r="G86">
        <v>-0.56457400000000002</v>
      </c>
      <c r="H86">
        <v>-0.19050900000000001</v>
      </c>
      <c r="I86">
        <v>-0.12851499999999999</v>
      </c>
      <c r="J86">
        <v>-3.7895999999999999E-2</v>
      </c>
      <c r="M86">
        <f t="shared" si="8"/>
        <v>0.18809500000000057</v>
      </c>
      <c r="N86">
        <v>1.44808161258697</v>
      </c>
      <c r="O86">
        <v>4.4050874710082999</v>
      </c>
      <c r="P86">
        <v>27.609062194824201</v>
      </c>
      <c r="Q86">
        <v>-0.82796478271484397</v>
      </c>
      <c r="R86">
        <v>2.7713141441345202</v>
      </c>
      <c r="S86">
        <v>-0.39547088742256198</v>
      </c>
      <c r="T86">
        <v>0.24975883960723899</v>
      </c>
      <c r="U86">
        <v>-0.18291424214839899</v>
      </c>
      <c r="V86">
        <v>4.9719394883100004E-4</v>
      </c>
      <c r="AB86">
        <v>0.79000000000000092</v>
      </c>
      <c r="AC86">
        <v>0.38372085198063294</v>
      </c>
      <c r="AD86">
        <f t="shared" si="9"/>
        <v>0.78809500000000021</v>
      </c>
      <c r="AE86">
        <f t="shared" si="10"/>
        <v>28.6908874511718</v>
      </c>
      <c r="AF86">
        <f t="shared" si="11"/>
        <v>11.009291776844094</v>
      </c>
      <c r="AG86">
        <f t="shared" si="12"/>
        <v>0.28911906242369934</v>
      </c>
      <c r="AH86">
        <f t="shared" si="13"/>
        <v>0.1136458248895674</v>
      </c>
      <c r="AI86">
        <f t="shared" si="14"/>
        <v>8.7423743589156472E-2</v>
      </c>
      <c r="AJ86">
        <f t="shared" si="15"/>
        <v>1.2637935390033408E-2</v>
      </c>
    </row>
    <row r="87" spans="1:36" x14ac:dyDescent="0.25">
      <c r="A87">
        <v>14.261905</v>
      </c>
      <c r="B87">
        <v>3.2636419999999999</v>
      </c>
      <c r="C87">
        <v>2.6053489999999999</v>
      </c>
      <c r="D87">
        <v>21.46471</v>
      </c>
      <c r="E87">
        <v>-1.0182070000000001</v>
      </c>
      <c r="F87">
        <v>2.6895660000000001</v>
      </c>
      <c r="G87">
        <v>-0.14138600000000001</v>
      </c>
      <c r="H87">
        <v>3.0252999999999999E-2</v>
      </c>
      <c r="I87">
        <v>-0.125302</v>
      </c>
      <c r="J87">
        <v>-4.7435999999999999E-2</v>
      </c>
      <c r="M87">
        <f t="shared" si="8"/>
        <v>0.19047600000000031</v>
      </c>
      <c r="N87">
        <v>1.25893783569335</v>
      </c>
      <c r="O87">
        <v>4.5008687973022399</v>
      </c>
      <c r="P87">
        <v>27.764204025268501</v>
      </c>
      <c r="Q87">
        <v>-0.84141618013382002</v>
      </c>
      <c r="R87">
        <v>2.75535559654235</v>
      </c>
      <c r="S87">
        <v>-0.40252202749252303</v>
      </c>
      <c r="T87">
        <v>0.268324434757233</v>
      </c>
      <c r="U87">
        <v>-0.184945568442345</v>
      </c>
      <c r="V87">
        <v>6.8025756627300004E-4</v>
      </c>
      <c r="AB87">
        <v>0.80000000000000071</v>
      </c>
      <c r="AC87">
        <v>0.4022896151884951</v>
      </c>
      <c r="AD87">
        <f t="shared" si="9"/>
        <v>0.79999999999999893</v>
      </c>
      <c r="AE87">
        <f t="shared" si="10"/>
        <v>29.1329250335693</v>
      </c>
      <c r="AF87">
        <f t="shared" si="11"/>
        <v>11.71987320106987</v>
      </c>
      <c r="AG87">
        <f t="shared" si="12"/>
        <v>0.29177456855773282</v>
      </c>
      <c r="AH87">
        <f t="shared" si="13"/>
        <v>0.11997274748660448</v>
      </c>
      <c r="AI87">
        <f t="shared" si="14"/>
        <v>8.8226714812897358E-2</v>
      </c>
      <c r="AJ87">
        <f t="shared" si="15"/>
        <v>1.2871155824899632E-2</v>
      </c>
    </row>
    <row r="88" spans="1:36" x14ac:dyDescent="0.25">
      <c r="A88">
        <v>14.264286</v>
      </c>
      <c r="B88">
        <v>2.9341159999999999</v>
      </c>
      <c r="C88">
        <v>5.1459380000000001</v>
      </c>
      <c r="D88">
        <v>30.221015000000001</v>
      </c>
      <c r="E88">
        <v>-6.7558059999999998</v>
      </c>
      <c r="F88">
        <v>7.5503229999999997</v>
      </c>
      <c r="G88">
        <v>-0.79535299999999998</v>
      </c>
      <c r="H88">
        <v>-0.16561899999999999</v>
      </c>
      <c r="I88">
        <v>-0.249837</v>
      </c>
      <c r="J88">
        <v>-0.223547</v>
      </c>
      <c r="M88">
        <f t="shared" si="8"/>
        <v>0.19285700000000006</v>
      </c>
      <c r="N88">
        <v>1.08344590663909</v>
      </c>
      <c r="O88">
        <v>4.5857610702514604</v>
      </c>
      <c r="P88">
        <v>27.879703521728501</v>
      </c>
      <c r="Q88">
        <v>-0.85837686061859098</v>
      </c>
      <c r="R88">
        <v>2.7318420410156201</v>
      </c>
      <c r="S88">
        <v>-0.406125068664551</v>
      </c>
      <c r="T88">
        <v>0.28646728396415699</v>
      </c>
      <c r="U88">
        <v>-0.18631784617900801</v>
      </c>
      <c r="V88">
        <v>3.8748609949799999E-4</v>
      </c>
      <c r="AB88">
        <v>0.8100000000000005</v>
      </c>
      <c r="AC88">
        <v>0.42004931394356654</v>
      </c>
      <c r="AD88">
        <f t="shared" si="9"/>
        <v>0.80952300000000044</v>
      </c>
      <c r="AE88">
        <f t="shared" si="10"/>
        <v>29.221988677978501</v>
      </c>
      <c r="AF88">
        <f t="shared" si="11"/>
        <v>12.274676296251538</v>
      </c>
      <c r="AG88">
        <f t="shared" si="12"/>
        <v>0.29303593635558428</v>
      </c>
      <c r="AH88">
        <f t="shared" si="13"/>
        <v>0.12556287772030783</v>
      </c>
      <c r="AI88">
        <f t="shared" si="14"/>
        <v>8.8608126865103665E-2</v>
      </c>
      <c r="AJ88">
        <f t="shared" si="15"/>
        <v>1.2982682712315029E-2</v>
      </c>
    </row>
    <row r="89" spans="1:36" x14ac:dyDescent="0.25">
      <c r="A89">
        <v>14.266667</v>
      </c>
      <c r="B89">
        <v>-14.515288999999999</v>
      </c>
      <c r="C89">
        <v>7.1985469999999996</v>
      </c>
      <c r="D89">
        <v>99.282279000000003</v>
      </c>
      <c r="E89">
        <v>7.7391899999999998</v>
      </c>
      <c r="F89">
        <v>6.4002600000000003</v>
      </c>
      <c r="G89">
        <v>1.6839440000000001</v>
      </c>
      <c r="H89">
        <v>1.016513</v>
      </c>
      <c r="I89">
        <v>-6.4464999999999995E-2</v>
      </c>
      <c r="J89">
        <v>7.7951000000000006E-2</v>
      </c>
      <c r="M89">
        <f t="shared" si="8"/>
        <v>0.1952379999999998</v>
      </c>
      <c r="N89">
        <v>0.92341154813766502</v>
      </c>
      <c r="O89">
        <v>4.6589865684509197</v>
      </c>
      <c r="P89">
        <v>27.955989837646399</v>
      </c>
      <c r="Q89">
        <v>-0.87889599800109897</v>
      </c>
      <c r="R89">
        <v>2.7009375095367401</v>
      </c>
      <c r="S89">
        <v>-0.40611663460731501</v>
      </c>
      <c r="T89">
        <v>0.30400416254997298</v>
      </c>
      <c r="U89">
        <v>-0.186977848410606</v>
      </c>
      <c r="V89">
        <v>-3.8967793807399999E-4</v>
      </c>
      <c r="AB89">
        <v>0.82000000000000028</v>
      </c>
      <c r="AC89">
        <v>0.4368831882187027</v>
      </c>
      <c r="AD89">
        <f t="shared" si="9"/>
        <v>0.81904699999999941</v>
      </c>
      <c r="AE89">
        <f t="shared" si="10"/>
        <v>29.385198593139599</v>
      </c>
      <c r="AF89">
        <f t="shared" si="11"/>
        <v>12.837899247810565</v>
      </c>
      <c r="AG89">
        <f t="shared" si="12"/>
        <v>0.29700849533080365</v>
      </c>
      <c r="AH89">
        <f t="shared" si="13"/>
        <v>0.13158820264687518</v>
      </c>
      <c r="AI89">
        <f t="shared" si="14"/>
        <v>8.9809348169333753E-2</v>
      </c>
      <c r="AJ89">
        <f t="shared" si="15"/>
        <v>1.333706968320704E-2</v>
      </c>
    </row>
    <row r="90" spans="1:36" x14ac:dyDescent="0.25">
      <c r="A90">
        <v>14.269048</v>
      </c>
      <c r="B90">
        <v>3.1512159999999998</v>
      </c>
      <c r="C90">
        <v>2.0863879999999999</v>
      </c>
      <c r="D90">
        <v>1.0103960000000001</v>
      </c>
      <c r="E90">
        <v>1.4863489999999999</v>
      </c>
      <c r="F90">
        <v>2.1271369999999998</v>
      </c>
      <c r="G90">
        <v>0.22111800000000001</v>
      </c>
      <c r="H90">
        <v>9.249098</v>
      </c>
      <c r="I90">
        <v>-2.1052499999999998</v>
      </c>
      <c r="J90">
        <v>1.471055</v>
      </c>
      <c r="M90">
        <f t="shared" si="8"/>
        <v>0.19761899999999955</v>
      </c>
      <c r="N90">
        <v>0.780342757701874</v>
      </c>
      <c r="O90">
        <v>4.71980381011962</v>
      </c>
      <c r="P90">
        <v>27.993808746337798</v>
      </c>
      <c r="Q90">
        <v>-0.902898669242859</v>
      </c>
      <c r="R90">
        <v>2.6629159450531001</v>
      </c>
      <c r="S90">
        <v>-0.40238872170448298</v>
      </c>
      <c r="T90">
        <v>0.320766061544418</v>
      </c>
      <c r="U90">
        <v>-0.18688659369945501</v>
      </c>
      <c r="V90">
        <v>-1.6480790218340001E-3</v>
      </c>
      <c r="AB90">
        <v>0.83000000000000007</v>
      </c>
      <c r="AC90">
        <v>0.44907770956444676</v>
      </c>
      <c r="AD90">
        <f t="shared" si="9"/>
        <v>0.82857100000000017</v>
      </c>
      <c r="AE90">
        <f t="shared" si="10"/>
        <v>30.016500473022401</v>
      </c>
      <c r="AF90">
        <f t="shared" si="11"/>
        <v>13.479741281565031</v>
      </c>
      <c r="AG90">
        <f t="shared" si="12"/>
        <v>0.30701766014098392</v>
      </c>
      <c r="AH90">
        <f t="shared" si="13"/>
        <v>0.13836379157836426</v>
      </c>
      <c r="AI90">
        <f t="shared" si="14"/>
        <v>9.2835916706777516E-2</v>
      </c>
      <c r="AJ90">
        <f t="shared" si="15"/>
        <v>1.4251132962179055E-2</v>
      </c>
    </row>
    <row r="91" spans="1:36" x14ac:dyDescent="0.25">
      <c r="A91">
        <v>14.271428999999999</v>
      </c>
      <c r="B91">
        <v>0.61579899999999999</v>
      </c>
      <c r="C91">
        <v>18.422060999999999</v>
      </c>
      <c r="D91">
        <v>15.615705</v>
      </c>
      <c r="E91">
        <v>5.7347760000000001</v>
      </c>
      <c r="F91">
        <v>0.58115099999999997</v>
      </c>
      <c r="G91">
        <v>-5.6731340000000001</v>
      </c>
      <c r="H91">
        <v>-4.761393</v>
      </c>
      <c r="I91">
        <v>-3.7215999999999999E-2</v>
      </c>
      <c r="J91">
        <v>0.36724400000000001</v>
      </c>
      <c r="M91">
        <f t="shared" si="8"/>
        <v>0.19999999999999929</v>
      </c>
      <c r="N91">
        <v>0.65549689531326305</v>
      </c>
      <c r="O91">
        <v>4.7674970626831001</v>
      </c>
      <c r="P91">
        <v>27.993959426879801</v>
      </c>
      <c r="Q91">
        <v>-0.93017655611038197</v>
      </c>
      <c r="R91">
        <v>2.6181621551513601</v>
      </c>
      <c r="S91">
        <v>-0.39488440752029402</v>
      </c>
      <c r="T91">
        <v>0.33660113811492898</v>
      </c>
      <c r="U91">
        <v>-0.18602298200130499</v>
      </c>
      <c r="V91">
        <v>-3.3711257856340001E-3</v>
      </c>
      <c r="AB91">
        <v>0.83999999999999986</v>
      </c>
      <c r="AC91">
        <v>0.45219367142631206</v>
      </c>
      <c r="AD91">
        <f t="shared" si="9"/>
        <v>0.83809499999999915</v>
      </c>
      <c r="AE91">
        <f t="shared" si="10"/>
        <v>31.3870315551757</v>
      </c>
      <c r="AF91">
        <f t="shared" si="11"/>
        <v>14.193017034108408</v>
      </c>
      <c r="AG91">
        <f t="shared" si="12"/>
        <v>0.32740455627446469</v>
      </c>
      <c r="AH91">
        <f t="shared" si="13"/>
        <v>0.14672980184281748</v>
      </c>
      <c r="AI91">
        <f t="shared" si="14"/>
        <v>9.9000500823822904E-2</v>
      </c>
      <c r="AJ91">
        <f t="shared" si="15"/>
        <v>1.6206607521586758E-2</v>
      </c>
    </row>
    <row r="92" spans="1:36" x14ac:dyDescent="0.25">
      <c r="A92">
        <v>14.273809999999999</v>
      </c>
      <c r="B92">
        <v>-0.70618400000000003</v>
      </c>
      <c r="C92">
        <v>5.9940910000000001</v>
      </c>
      <c r="D92">
        <v>77.322706999999994</v>
      </c>
      <c r="E92">
        <v>4.8869879999999997</v>
      </c>
      <c r="F92">
        <v>3.887721</v>
      </c>
      <c r="G92">
        <v>-5.567431</v>
      </c>
      <c r="H92">
        <v>-5.3106859999999996</v>
      </c>
      <c r="I92">
        <v>-5.0278999999999997E-2</v>
      </c>
      <c r="J92">
        <v>6.3202999999999995E-2</v>
      </c>
      <c r="M92">
        <f t="shared" si="8"/>
        <v>0.20238099999999903</v>
      </c>
      <c r="N92">
        <v>0.54985707998275801</v>
      </c>
      <c r="O92">
        <v>4.8013639450073198</v>
      </c>
      <c r="P92">
        <v>27.9574890136718</v>
      </c>
      <c r="Q92">
        <v>-0.960393786430359</v>
      </c>
      <c r="R92">
        <v>2.5671679973602299</v>
      </c>
      <c r="S92">
        <v>-0.38360276818275502</v>
      </c>
      <c r="T92">
        <v>0.35137611627578702</v>
      </c>
      <c r="U92">
        <v>-0.18438291549682601</v>
      </c>
      <c r="V92">
        <v>-5.5296211503449997E-3</v>
      </c>
      <c r="AB92">
        <v>0.85000000000000142</v>
      </c>
      <c r="AC92">
        <v>0.44444760959782226</v>
      </c>
      <c r="AD92">
        <f t="shared" si="9"/>
        <v>0.84999999999999964</v>
      </c>
      <c r="AE92">
        <f t="shared" si="10"/>
        <v>34.093879699707003</v>
      </c>
      <c r="AF92">
        <f t="shared" si="11"/>
        <v>15.152943334450496</v>
      </c>
      <c r="AG92">
        <f t="shared" si="12"/>
        <v>0.35357984542845899</v>
      </c>
      <c r="AH92">
        <f t="shared" si="13"/>
        <v>0.15416086120926786</v>
      </c>
      <c r="AI92">
        <f t="shared" si="14"/>
        <v>0.10691537765064831</v>
      </c>
      <c r="AJ92">
        <f t="shared" si="15"/>
        <v>1.8901561351820771E-2</v>
      </c>
    </row>
    <row r="93" spans="1:36" x14ac:dyDescent="0.25">
      <c r="A93">
        <v>14.27619</v>
      </c>
      <c r="B93">
        <v>2.1471290000000001</v>
      </c>
      <c r="C93">
        <v>7.5858319999999999</v>
      </c>
      <c r="D93">
        <v>10.127962999999999</v>
      </c>
      <c r="E93">
        <v>-3.1478350000000002</v>
      </c>
      <c r="F93">
        <v>2.665003</v>
      </c>
      <c r="G93">
        <v>0.264708</v>
      </c>
      <c r="H93">
        <v>1.593451</v>
      </c>
      <c r="I93">
        <v>-0.26313300000000001</v>
      </c>
      <c r="J93">
        <v>-0.31080600000000003</v>
      </c>
      <c r="M93">
        <f t="shared" si="8"/>
        <v>0.20476099999999953</v>
      </c>
      <c r="N93">
        <v>0.46415367722511303</v>
      </c>
      <c r="O93">
        <v>4.8207526206970197</v>
      </c>
      <c r="P93">
        <v>27.885530471801701</v>
      </c>
      <c r="Q93">
        <v>-0.99309390783309903</v>
      </c>
      <c r="R93">
        <v>2.5105228424072199</v>
      </c>
      <c r="S93">
        <v>-0.36859884858131398</v>
      </c>
      <c r="T93">
        <v>0.36498025059700001</v>
      </c>
      <c r="U93">
        <v>-0.18198026716709101</v>
      </c>
      <c r="V93">
        <v>-8.0827707424760004E-3</v>
      </c>
      <c r="AB93">
        <v>0.86000000000000121</v>
      </c>
      <c r="AC93">
        <v>0.42813583742175843</v>
      </c>
      <c r="AD93">
        <f t="shared" si="9"/>
        <v>0.85952299999999937</v>
      </c>
      <c r="AE93">
        <f t="shared" si="10"/>
        <v>36.6220893859863</v>
      </c>
      <c r="AF93">
        <f t="shared" si="11"/>
        <v>15.679228907403735</v>
      </c>
      <c r="AG93">
        <f t="shared" si="12"/>
        <v>0.37750873565672993</v>
      </c>
      <c r="AH93">
        <f t="shared" si="13"/>
        <v>0.157803769483949</v>
      </c>
      <c r="AI93">
        <f t="shared" si="14"/>
        <v>0.1141509889802939</v>
      </c>
      <c r="AJ93">
        <f t="shared" si="15"/>
        <v>2.1546497761958029E-2</v>
      </c>
    </row>
    <row r="94" spans="1:36" x14ac:dyDescent="0.25">
      <c r="A94">
        <v>14.278570999999999</v>
      </c>
      <c r="B94">
        <v>3.3721920000000001</v>
      </c>
      <c r="C94">
        <v>-1.403049</v>
      </c>
      <c r="D94">
        <v>-13.672326</v>
      </c>
      <c r="E94">
        <v>-5.9281259999999998</v>
      </c>
      <c r="F94">
        <v>3.6839200000000001</v>
      </c>
      <c r="G94">
        <v>3.5695969999999999</v>
      </c>
      <c r="H94">
        <v>3.5695969999999999</v>
      </c>
      <c r="I94">
        <v>0</v>
      </c>
      <c r="J94">
        <v>0</v>
      </c>
      <c r="M94">
        <f t="shared" si="8"/>
        <v>0.20714199999999927</v>
      </c>
      <c r="N94">
        <v>0.39887353777885398</v>
      </c>
      <c r="O94">
        <v>4.8250303268432599</v>
      </c>
      <c r="P94">
        <v>27.779390335083001</v>
      </c>
      <c r="Q94">
        <v>-1.02771544456481</v>
      </c>
      <c r="R94">
        <v>2.4489154815673801</v>
      </c>
      <c r="S94">
        <v>-0.34998276829719499</v>
      </c>
      <c r="T94">
        <v>0.37732282280921903</v>
      </c>
      <c r="U94">
        <v>-0.17884664237499201</v>
      </c>
      <c r="V94">
        <v>-1.0979328304528999E-2</v>
      </c>
      <c r="AB94">
        <v>0.87000000000000099</v>
      </c>
      <c r="AC94">
        <v>0.4084790327476982</v>
      </c>
      <c r="AD94">
        <f t="shared" si="9"/>
        <v>0.86904700000000012</v>
      </c>
      <c r="AE94">
        <f t="shared" si="10"/>
        <v>38.8796577453613</v>
      </c>
      <c r="AF94">
        <f t="shared" si="11"/>
        <v>15.881524989386737</v>
      </c>
      <c r="AG94">
        <f t="shared" si="12"/>
        <v>0.39619565963744258</v>
      </c>
      <c r="AH94">
        <f t="shared" si="13"/>
        <v>0.15831360776834266</v>
      </c>
      <c r="AI94">
        <f t="shared" si="14"/>
        <v>0.11980153597939058</v>
      </c>
      <c r="AJ94">
        <f t="shared" si="15"/>
        <v>2.3732424286466731E-2</v>
      </c>
    </row>
    <row r="95" spans="1:36" x14ac:dyDescent="0.25">
      <c r="A95">
        <v>14.280951999999999</v>
      </c>
      <c r="B95">
        <v>-0.69843100000000002</v>
      </c>
      <c r="C95">
        <v>1.6487560000000001</v>
      </c>
      <c r="D95">
        <v>38.607455000000002</v>
      </c>
      <c r="E95">
        <v>-4.9544870000000003</v>
      </c>
      <c r="F95">
        <v>4.2988270000000002</v>
      </c>
      <c r="G95">
        <v>2.2756029999999998</v>
      </c>
      <c r="H95">
        <v>2.5488170000000001</v>
      </c>
      <c r="I95">
        <v>-0.111347</v>
      </c>
      <c r="J95">
        <v>-0.12833</v>
      </c>
      <c r="M95">
        <f t="shared" si="8"/>
        <v>0.20952299999999902</v>
      </c>
      <c r="N95">
        <v>0.354248046875</v>
      </c>
      <c r="O95">
        <v>4.8136582374572701</v>
      </c>
      <c r="P95">
        <v>27.640478134155199</v>
      </c>
      <c r="Q95">
        <v>-1.0636140108108501</v>
      </c>
      <c r="R95">
        <v>2.3831017017364502</v>
      </c>
      <c r="S95">
        <v>-0.32791709899902299</v>
      </c>
      <c r="T95">
        <v>0.38834053277969399</v>
      </c>
      <c r="U95">
        <v>-0.175030812621117</v>
      </c>
      <c r="V95">
        <v>-1.4160014688969E-2</v>
      </c>
      <c r="AB95">
        <v>0.88000000000000078</v>
      </c>
      <c r="AC95">
        <v>0.39101591098702559</v>
      </c>
      <c r="AD95">
        <f t="shared" si="9"/>
        <v>0.8785709999999991</v>
      </c>
      <c r="AE95">
        <f t="shared" si="10"/>
        <v>40.359474182128899</v>
      </c>
      <c r="AF95">
        <f t="shared" si="11"/>
        <v>15.781196564282471</v>
      </c>
      <c r="AG95">
        <f t="shared" si="12"/>
        <v>0.40582275390624084</v>
      </c>
      <c r="AH95">
        <f t="shared" si="13"/>
        <v>0.15625714098883065</v>
      </c>
      <c r="AI95">
        <f t="shared" si="14"/>
        <v>0.12271257413027754</v>
      </c>
      <c r="AJ95">
        <f t="shared" si="15"/>
        <v>2.4899777386236478E-2</v>
      </c>
    </row>
    <row r="96" spans="1:36" x14ac:dyDescent="0.25">
      <c r="A96">
        <v>14.283333000000001</v>
      </c>
      <c r="B96">
        <v>-3.458701</v>
      </c>
      <c r="C96">
        <v>2.7408990000000002</v>
      </c>
      <c r="D96">
        <v>40.301946000000001</v>
      </c>
      <c r="E96">
        <v>-1.948428</v>
      </c>
      <c r="F96">
        <v>4.5948479999999998</v>
      </c>
      <c r="G96">
        <v>-0.28770699999999999</v>
      </c>
      <c r="H96">
        <v>0.191998</v>
      </c>
      <c r="I96">
        <v>-0.114011</v>
      </c>
      <c r="J96">
        <v>-4.8346E-2</v>
      </c>
      <c r="M96">
        <f t="shared" si="8"/>
        <v>0.21190400000000054</v>
      </c>
      <c r="N96">
        <v>0.33028861880302401</v>
      </c>
      <c r="O96">
        <v>4.7861409187316903</v>
      </c>
      <c r="P96">
        <v>27.470317840576101</v>
      </c>
      <c r="Q96">
        <v>-1.10008096694946</v>
      </c>
      <c r="R96">
        <v>2.31390976905822</v>
      </c>
      <c r="S96">
        <v>-0.30261242389678999</v>
      </c>
      <c r="T96">
        <v>0.39799135923385598</v>
      </c>
      <c r="U96">
        <v>-0.17059616744518299</v>
      </c>
      <c r="V96">
        <v>-1.7559247091412999E-2</v>
      </c>
      <c r="AB96">
        <v>0.89000000000000057</v>
      </c>
      <c r="AC96">
        <v>0.37912517075920832</v>
      </c>
      <c r="AD96">
        <f t="shared" si="9"/>
        <v>0.88809499999999986</v>
      </c>
      <c r="AE96">
        <f t="shared" si="10"/>
        <v>40.805076599121001</v>
      </c>
      <c r="AF96">
        <f t="shared" si="11"/>
        <v>15.470231633484325</v>
      </c>
      <c r="AG96">
        <f t="shared" si="12"/>
        <v>0.4043343162536529</v>
      </c>
      <c r="AH96">
        <f t="shared" si="13"/>
        <v>0.15209655772592401</v>
      </c>
      <c r="AI96">
        <f t="shared" si="14"/>
        <v>0.1222625007570539</v>
      </c>
      <c r="AJ96">
        <f t="shared" si="15"/>
        <v>2.4717462323532557E-2</v>
      </c>
    </row>
    <row r="97" spans="1:36" x14ac:dyDescent="0.25">
      <c r="A97">
        <v>14.285714</v>
      </c>
      <c r="B97">
        <v>0.980217</v>
      </c>
      <c r="C97">
        <v>4.7354159999999998</v>
      </c>
      <c r="D97">
        <v>2.3866329999999998</v>
      </c>
      <c r="E97">
        <v>-1.467187</v>
      </c>
      <c r="F97">
        <v>2.0763639999999999</v>
      </c>
      <c r="G97">
        <v>-2.1103740000000002</v>
      </c>
      <c r="H97">
        <v>1.4068350000000001</v>
      </c>
      <c r="I97">
        <v>-0.86999700000000002</v>
      </c>
      <c r="J97">
        <v>-0.61475199999999997</v>
      </c>
      <c r="M97">
        <f t="shared" si="8"/>
        <v>0.21428500000000028</v>
      </c>
      <c r="N97">
        <v>0.32675343751907299</v>
      </c>
      <c r="O97">
        <v>4.7420954704284597</v>
      </c>
      <c r="P97">
        <v>27.270540237426701</v>
      </c>
      <c r="Q97">
        <v>-1.13636410236358</v>
      </c>
      <c r="R97">
        <v>2.2422034740447998</v>
      </c>
      <c r="S97">
        <v>-0.27432569861411998</v>
      </c>
      <c r="T97">
        <v>0.40625637769699102</v>
      </c>
      <c r="U97">
        <v>-0.16561920940875999</v>
      </c>
      <c r="V97">
        <v>-2.1107487380505E-2</v>
      </c>
      <c r="AB97">
        <v>0.90000000000000036</v>
      </c>
      <c r="AC97">
        <v>0.37315060463235394</v>
      </c>
      <c r="AD97">
        <f t="shared" si="9"/>
        <v>0.90000000000000036</v>
      </c>
      <c r="AE97">
        <f t="shared" si="10"/>
        <v>40.0617866516113</v>
      </c>
      <c r="AF97">
        <f t="shared" si="11"/>
        <v>14.949079911701123</v>
      </c>
      <c r="AG97">
        <f t="shared" si="12"/>
        <v>0.39467296600340912</v>
      </c>
      <c r="AH97">
        <f t="shared" si="13"/>
        <v>0.14675708887098315</v>
      </c>
      <c r="AI97">
        <f t="shared" si="14"/>
        <v>0.11934110429179921</v>
      </c>
      <c r="AJ97">
        <f t="shared" si="15"/>
        <v>2.3550353798483289E-2</v>
      </c>
    </row>
    <row r="98" spans="1:36" x14ac:dyDescent="0.25">
      <c r="A98">
        <v>14.288095</v>
      </c>
      <c r="B98">
        <v>-0.659663</v>
      </c>
      <c r="C98">
        <v>4.9600410000000004</v>
      </c>
      <c r="D98">
        <v>20.828201</v>
      </c>
      <c r="E98">
        <v>-0.79089200000000004</v>
      </c>
      <c r="F98">
        <v>1.7219000000000002E-2</v>
      </c>
      <c r="G98">
        <v>-1.329895</v>
      </c>
      <c r="H98">
        <v>-1.300745</v>
      </c>
      <c r="I98">
        <v>-8.2700000000000004E-4</v>
      </c>
      <c r="J98">
        <v>-3.7971999999999999E-2</v>
      </c>
      <c r="M98">
        <f t="shared" si="8"/>
        <v>0.21666600000000003</v>
      </c>
      <c r="N98">
        <v>0.34319046139717102</v>
      </c>
      <c r="O98">
        <v>4.6812486648559499</v>
      </c>
      <c r="P98">
        <v>27.042871475219702</v>
      </c>
      <c r="Q98">
        <v>-1.17170262336731</v>
      </c>
      <c r="R98">
        <v>2.1688804626464799</v>
      </c>
      <c r="S98">
        <v>-0.24335432052612299</v>
      </c>
      <c r="T98">
        <v>0.41313678026199302</v>
      </c>
      <c r="U98">
        <v>-0.16018725931644401</v>
      </c>
      <c r="V98">
        <v>-2.4733904749154999E-2</v>
      </c>
      <c r="AB98">
        <v>0.91000000000000014</v>
      </c>
      <c r="AC98">
        <v>0.37049904910557291</v>
      </c>
      <c r="AD98">
        <f t="shared" si="9"/>
        <v>0.90952300000000008</v>
      </c>
      <c r="AE98">
        <f t="shared" si="10"/>
        <v>38.872806549072202</v>
      </c>
      <c r="AF98">
        <f t="shared" si="11"/>
        <v>14.402337862496138</v>
      </c>
      <c r="AG98">
        <f t="shared" si="12"/>
        <v>0.38241346359252038</v>
      </c>
      <c r="AH98">
        <f t="shared" si="13"/>
        <v>0.14107002220907239</v>
      </c>
      <c r="AI98">
        <f t="shared" si="14"/>
        <v>0.11563407928170312</v>
      </c>
      <c r="AJ98">
        <f t="shared" si="15"/>
        <v>2.2110014383724095E-2</v>
      </c>
    </row>
    <row r="99" spans="1:36" x14ac:dyDescent="0.25">
      <c r="A99">
        <v>14.290476</v>
      </c>
      <c r="B99">
        <v>1.8214790000000001</v>
      </c>
      <c r="C99">
        <v>2.9539059999999999</v>
      </c>
      <c r="D99">
        <v>48.989438999999997</v>
      </c>
      <c r="E99">
        <v>0.65829400000000005</v>
      </c>
      <c r="F99">
        <v>0.19824600000000001</v>
      </c>
      <c r="G99">
        <v>-0.80011900000000002</v>
      </c>
      <c r="H99">
        <v>-0.76368899999999995</v>
      </c>
      <c r="I99">
        <v>-4.0470000000000002E-3</v>
      </c>
      <c r="J99">
        <v>1.3436999999999999E-2</v>
      </c>
      <c r="M99">
        <f t="shared" si="8"/>
        <v>0.21904699999999977</v>
      </c>
      <c r="N99">
        <v>0.37890428304672202</v>
      </c>
      <c r="O99">
        <v>4.6034560203552202</v>
      </c>
      <c r="P99">
        <v>26.789155960083001</v>
      </c>
      <c r="Q99">
        <v>-1.2053533792495701</v>
      </c>
      <c r="R99">
        <v>2.09483766555786</v>
      </c>
      <c r="S99">
        <v>-0.21003045141696899</v>
      </c>
      <c r="T99">
        <v>0.41865035891532898</v>
      </c>
      <c r="U99">
        <v>-0.15439514815807301</v>
      </c>
      <c r="V99">
        <v>-2.8368595987558001E-2</v>
      </c>
      <c r="AB99">
        <v>0.91999999999999993</v>
      </c>
      <c r="AC99">
        <v>0.36723500084783628</v>
      </c>
      <c r="AD99">
        <f t="shared" si="9"/>
        <v>0.91904699999999906</v>
      </c>
      <c r="AE99">
        <f t="shared" si="10"/>
        <v>37.609886169433501</v>
      </c>
      <c r="AF99">
        <f t="shared" si="11"/>
        <v>13.811666579318938</v>
      </c>
      <c r="AG99">
        <f t="shared" si="12"/>
        <v>0.37083774566656103</v>
      </c>
      <c r="AH99">
        <f t="shared" si="13"/>
        <v>0.13501716725130308</v>
      </c>
      <c r="AI99">
        <f t="shared" si="14"/>
        <v>0.11213381683848721</v>
      </c>
      <c r="AJ99">
        <f t="shared" si="15"/>
        <v>2.0791725924685825E-2</v>
      </c>
    </row>
    <row r="100" spans="1:36" x14ac:dyDescent="0.25">
      <c r="A100">
        <v>14.292857</v>
      </c>
      <c r="B100">
        <v>-4.0983700000000001</v>
      </c>
      <c r="C100">
        <v>7.7446190000000001</v>
      </c>
      <c r="D100">
        <v>18.385380999999999</v>
      </c>
      <c r="E100">
        <v>0.62859200000000004</v>
      </c>
      <c r="F100">
        <v>1.380595</v>
      </c>
      <c r="G100">
        <v>-0.73709599999999997</v>
      </c>
      <c r="H100">
        <v>-0.29565999999999998</v>
      </c>
      <c r="I100">
        <v>-7.5092000000000006E-2</v>
      </c>
      <c r="J100">
        <v>3.4189999999999998E-2</v>
      </c>
      <c r="M100">
        <f t="shared" si="8"/>
        <v>0.22142799999999951</v>
      </c>
      <c r="N100">
        <v>0.43294921517372098</v>
      </c>
      <c r="O100">
        <v>4.5087776184081996</v>
      </c>
      <c r="P100">
        <v>26.511415481567301</v>
      </c>
      <c r="Q100">
        <v>-1.2366093397140501</v>
      </c>
      <c r="R100">
        <v>2.0209600925445499</v>
      </c>
      <c r="S100">
        <v>-0.17471542954444899</v>
      </c>
      <c r="T100">
        <v>0.42283558845519997</v>
      </c>
      <c r="U100">
        <v>-0.14834222197532701</v>
      </c>
      <c r="V100">
        <v>-3.1945131719112001E-2</v>
      </c>
      <c r="AB100">
        <v>0.93000000000000149</v>
      </c>
      <c r="AC100">
        <v>0.36084819984187577</v>
      </c>
      <c r="AD100">
        <f t="shared" si="9"/>
        <v>0.92857099999999981</v>
      </c>
      <c r="AE100">
        <f t="shared" si="10"/>
        <v>36.557662963867102</v>
      </c>
      <c r="AF100">
        <f t="shared" si="11"/>
        <v>13.191766870937457</v>
      </c>
      <c r="AG100">
        <f t="shared" si="12"/>
        <v>0.36184513092040183</v>
      </c>
      <c r="AH100">
        <f t="shared" si="13"/>
        <v>0.12905669127274735</v>
      </c>
      <c r="AI100">
        <f t="shared" si="14"/>
        <v>0.10941463243337118</v>
      </c>
      <c r="AJ100">
        <f t="shared" si="15"/>
        <v>1.9795575998730421E-2</v>
      </c>
    </row>
    <row r="101" spans="1:36" x14ac:dyDescent="0.25">
      <c r="A101">
        <v>14.295237999999999</v>
      </c>
      <c r="B101">
        <v>-4.644997</v>
      </c>
      <c r="C101">
        <v>9.2279199999999992</v>
      </c>
      <c r="D101">
        <v>21.421703000000001</v>
      </c>
      <c r="E101">
        <v>-2.1928550000000002</v>
      </c>
      <c r="F101">
        <v>1.141275</v>
      </c>
      <c r="G101">
        <v>-0.69369700000000001</v>
      </c>
      <c r="H101">
        <v>0.27342499999999997</v>
      </c>
      <c r="I101">
        <v>-5.3276999999999998E-2</v>
      </c>
      <c r="J101">
        <v>-0.102366</v>
      </c>
      <c r="M101">
        <f t="shared" si="8"/>
        <v>0.22380899999999926</v>
      </c>
      <c r="N101">
        <v>0.50417608022689797</v>
      </c>
      <c r="O101">
        <v>4.3973708152770996</v>
      </c>
      <c r="P101">
        <v>26.2117385864257</v>
      </c>
      <c r="Q101">
        <v>-1.2648293972015301</v>
      </c>
      <c r="R101">
        <v>1.94809854030609</v>
      </c>
      <c r="S101">
        <v>-0.13778947293758401</v>
      </c>
      <c r="T101">
        <v>0.42573881149291998</v>
      </c>
      <c r="U101">
        <v>-0.14212921261787401</v>
      </c>
      <c r="V101">
        <v>-3.5401977598666999E-2</v>
      </c>
      <c r="AB101">
        <v>0.94000000000000128</v>
      </c>
      <c r="AC101">
        <v>0.35239014236936583</v>
      </c>
      <c r="AD101">
        <f t="shared" si="9"/>
        <v>0.93809500000000057</v>
      </c>
      <c r="AE101">
        <f t="shared" si="10"/>
        <v>35.811363220214801</v>
      </c>
      <c r="AF101">
        <f t="shared" si="11"/>
        <v>12.619571383612564</v>
      </c>
      <c r="AG101">
        <f t="shared" si="12"/>
        <v>0.3552160835266035</v>
      </c>
      <c r="AH101">
        <f t="shared" si="13"/>
        <v>0.12395911557375849</v>
      </c>
      <c r="AI101">
        <f t="shared" si="14"/>
        <v>0.10741014288246607</v>
      </c>
      <c r="AJ101">
        <f t="shared" si="15"/>
        <v>1.9076905142871244E-2</v>
      </c>
    </row>
    <row r="102" spans="1:36" x14ac:dyDescent="0.25">
      <c r="A102">
        <v>14.297618999999999</v>
      </c>
      <c r="B102">
        <v>-0.36890400000000001</v>
      </c>
      <c r="C102">
        <v>7.0281419999999999</v>
      </c>
      <c r="D102">
        <v>57.427489000000001</v>
      </c>
      <c r="E102">
        <v>-4.7700610000000001</v>
      </c>
      <c r="F102">
        <v>0.51583500000000004</v>
      </c>
      <c r="G102">
        <v>-0.19294800000000001</v>
      </c>
      <c r="H102">
        <v>-9.9177000000000001E-2</v>
      </c>
      <c r="I102">
        <v>-8.9820000000000004E-3</v>
      </c>
      <c r="J102">
        <v>-8.3061999999999997E-2</v>
      </c>
      <c r="M102">
        <f t="shared" si="8"/>
        <v>0.226189999999999</v>
      </c>
      <c r="N102">
        <v>0.591192126274109</v>
      </c>
      <c r="O102">
        <v>4.2696781158447203</v>
      </c>
      <c r="P102">
        <v>25.8924255371093</v>
      </c>
      <c r="Q102">
        <v>-1.2894595861434901</v>
      </c>
      <c r="R102">
        <v>1.8770507574081401</v>
      </c>
      <c r="S102">
        <v>-9.9648915231228E-2</v>
      </c>
      <c r="T102">
        <v>0.42742329835891701</v>
      </c>
      <c r="U102">
        <v>-0.13585565984249101</v>
      </c>
      <c r="V102">
        <v>-3.8684818893671001E-2</v>
      </c>
      <c r="AB102">
        <v>0.95000000000000107</v>
      </c>
      <c r="AC102">
        <v>0.34548996226624601</v>
      </c>
      <c r="AD102">
        <f t="shared" si="9"/>
        <v>0.94999999999999929</v>
      </c>
      <c r="AE102">
        <f t="shared" si="10"/>
        <v>35.231853485107401</v>
      </c>
      <c r="AF102">
        <f t="shared" si="11"/>
        <v>12.172251731139664</v>
      </c>
      <c r="AG102">
        <f t="shared" si="12"/>
        <v>0.35080667495726747</v>
      </c>
      <c r="AH102">
        <f t="shared" si="13"/>
        <v>0.12082474295084523</v>
      </c>
      <c r="AI102">
        <f t="shared" si="14"/>
        <v>0.10607682711658779</v>
      </c>
      <c r="AJ102">
        <f t="shared" si="15"/>
        <v>1.8606229505393534E-2</v>
      </c>
    </row>
    <row r="103" spans="1:36" x14ac:dyDescent="0.25">
      <c r="A103">
        <v>14.3</v>
      </c>
      <c r="B103">
        <v>-8.3860930000000007</v>
      </c>
      <c r="C103">
        <v>13.557764000000001</v>
      </c>
      <c r="D103">
        <v>31.47683</v>
      </c>
      <c r="E103">
        <v>-2.1674760000000002</v>
      </c>
      <c r="F103">
        <v>2.7162609999999998</v>
      </c>
      <c r="G103">
        <v>0.29086499999999998</v>
      </c>
      <c r="H103">
        <v>2.0382799999999999</v>
      </c>
      <c r="I103">
        <v>-8.6293999999999996E-2</v>
      </c>
      <c r="J103">
        <v>-6.8859000000000004E-2</v>
      </c>
      <c r="M103">
        <f t="shared" si="8"/>
        <v>0.22857100000000052</v>
      </c>
      <c r="N103">
        <v>0.69240725040435802</v>
      </c>
      <c r="O103">
        <v>4.1262712478637704</v>
      </c>
      <c r="P103">
        <v>25.555894851684499</v>
      </c>
      <c r="Q103">
        <v>-1.3100435733795099</v>
      </c>
      <c r="R103">
        <v>1.8085478544235201</v>
      </c>
      <c r="S103">
        <v>-6.0694389045238002E-2</v>
      </c>
      <c r="T103">
        <v>0.42795801162719699</v>
      </c>
      <c r="U103">
        <v>-0.12961681187152899</v>
      </c>
      <c r="V103">
        <v>-4.1747327893972001E-2</v>
      </c>
      <c r="AB103">
        <v>0.96000000000000085</v>
      </c>
      <c r="AC103">
        <v>0.34334024846176181</v>
      </c>
      <c r="AD103">
        <f t="shared" si="9"/>
        <v>0.95952299999999902</v>
      </c>
      <c r="AE103">
        <f t="shared" si="10"/>
        <v>34.929481506347599</v>
      </c>
      <c r="AF103">
        <f t="shared" si="11"/>
        <v>11.992696859029898</v>
      </c>
      <c r="AG103">
        <f t="shared" si="12"/>
        <v>0.34807121276854658</v>
      </c>
      <c r="AH103">
        <f t="shared" si="13"/>
        <v>0.12007743965182001</v>
      </c>
      <c r="AI103">
        <f t="shared" si="14"/>
        <v>0.10524967880274155</v>
      </c>
      <c r="AJ103">
        <f t="shared" si="15"/>
        <v>1.831719167218512E-2</v>
      </c>
    </row>
    <row r="104" spans="1:36" x14ac:dyDescent="0.25">
      <c r="A104">
        <v>14.302381</v>
      </c>
      <c r="B104">
        <v>-1.2799480000000001</v>
      </c>
      <c r="C104">
        <v>7.4928840000000001</v>
      </c>
      <c r="D104">
        <v>23.038781</v>
      </c>
      <c r="E104">
        <v>-3.3705029999999998</v>
      </c>
      <c r="F104">
        <v>1.81741</v>
      </c>
      <c r="G104">
        <v>0.51343700000000003</v>
      </c>
      <c r="H104">
        <v>1.2917639999999999</v>
      </c>
      <c r="I104">
        <v>-7.8884999999999997E-2</v>
      </c>
      <c r="J104">
        <v>-0.14629700000000001</v>
      </c>
      <c r="M104">
        <f t="shared" si="8"/>
        <v>0.23095200000000027</v>
      </c>
      <c r="N104">
        <v>0.80599737167358398</v>
      </c>
      <c r="O104">
        <v>3.9679780006408598</v>
      </c>
      <c r="P104">
        <v>25.204767227172798</v>
      </c>
      <c r="Q104">
        <v>-1.3262422084808301</v>
      </c>
      <c r="R104">
        <v>1.7432430982589699</v>
      </c>
      <c r="S104">
        <v>-2.1328561007977E-2</v>
      </c>
      <c r="T104">
        <v>0.42741966247558599</v>
      </c>
      <c r="U104">
        <v>-0.123500838875771</v>
      </c>
      <c r="V104">
        <v>-4.4552471488714003E-2</v>
      </c>
      <c r="AB104">
        <v>0.97000000000000064</v>
      </c>
      <c r="AC104">
        <v>0.34663035604936393</v>
      </c>
      <c r="AD104">
        <f t="shared" si="9"/>
        <v>0.96904699999999977</v>
      </c>
      <c r="AE104">
        <f t="shared" si="10"/>
        <v>34.684761047363203</v>
      </c>
      <c r="AF104">
        <f t="shared" si="11"/>
        <v>12.022791071334616</v>
      </c>
      <c r="AG104">
        <f t="shared" si="12"/>
        <v>0.34572307586669115</v>
      </c>
      <c r="AH104">
        <f t="shared" si="13"/>
        <v>0.12103539903019601</v>
      </c>
      <c r="AI104">
        <f t="shared" si="14"/>
        <v>0.10453964980396456</v>
      </c>
      <c r="AJ104">
        <f t="shared" si="15"/>
        <v>1.8070884640126683E-2</v>
      </c>
    </row>
    <row r="105" spans="1:36" x14ac:dyDescent="0.25">
      <c r="A105">
        <v>14.304762</v>
      </c>
      <c r="B105">
        <v>0.41420600000000002</v>
      </c>
      <c r="C105">
        <v>5.8430499999999999</v>
      </c>
      <c r="D105">
        <v>37.480662000000002</v>
      </c>
      <c r="E105">
        <v>-4.5855069999999998</v>
      </c>
      <c r="F105">
        <v>0.36598000000000003</v>
      </c>
      <c r="G105">
        <v>0.30615599999999998</v>
      </c>
      <c r="H105">
        <v>0.31253599999999998</v>
      </c>
      <c r="I105">
        <v>-9.7649999999999994E-3</v>
      </c>
      <c r="J105">
        <v>-0.12234299999999999</v>
      </c>
      <c r="M105">
        <f t="shared" si="8"/>
        <v>0.23333300000000001</v>
      </c>
      <c r="N105">
        <v>0.92995738983154297</v>
      </c>
      <c r="O105">
        <v>3.79583311080932</v>
      </c>
      <c r="P105">
        <v>24.841838836669901</v>
      </c>
      <c r="Q105">
        <v>-1.3378382921218801</v>
      </c>
      <c r="R105">
        <v>1.6816946268081601</v>
      </c>
      <c r="S105">
        <v>1.8053540959954002E-2</v>
      </c>
      <c r="T105">
        <v>0.42589053511619601</v>
      </c>
      <c r="U105">
        <v>-0.11758755892515201</v>
      </c>
      <c r="V105">
        <v>-4.7072708606719998E-2</v>
      </c>
      <c r="AB105">
        <v>0.98000000000000043</v>
      </c>
      <c r="AC105">
        <v>0.35357923136187486</v>
      </c>
      <c r="AD105">
        <f t="shared" si="9"/>
        <v>0.97857100000000052</v>
      </c>
      <c r="AE105">
        <f t="shared" si="10"/>
        <v>34.459854125976499</v>
      </c>
      <c r="AF105">
        <f t="shared" si="11"/>
        <v>12.184288734705103</v>
      </c>
      <c r="AG105">
        <f t="shared" si="12"/>
        <v>0.34351964950560721</v>
      </c>
      <c r="AH105">
        <f t="shared" si="13"/>
        <v>0.1228234924409603</v>
      </c>
      <c r="AI105">
        <f t="shared" si="14"/>
        <v>0.10387337833921177</v>
      </c>
      <c r="AJ105">
        <f t="shared" si="15"/>
        <v>1.784127326002468E-2</v>
      </c>
    </row>
    <row r="106" spans="1:36" x14ac:dyDescent="0.25">
      <c r="A106">
        <v>14.307143</v>
      </c>
      <c r="B106">
        <v>-0.53948300000000005</v>
      </c>
      <c r="C106">
        <v>5.8004490000000004</v>
      </c>
      <c r="D106">
        <v>22.840947</v>
      </c>
      <c r="E106">
        <v>-1.2162310000000001</v>
      </c>
      <c r="F106">
        <v>1.856279</v>
      </c>
      <c r="G106">
        <v>0.175425</v>
      </c>
      <c r="H106">
        <v>0.67555200000000004</v>
      </c>
      <c r="I106">
        <v>-8.1269999999999995E-2</v>
      </c>
      <c r="J106">
        <v>-5.3247999999999997E-2</v>
      </c>
      <c r="M106">
        <f t="shared" si="8"/>
        <v>0.23571399999999976</v>
      </c>
      <c r="N106">
        <v>1.06212306022644</v>
      </c>
      <c r="O106">
        <v>3.6110534667968701</v>
      </c>
      <c r="P106">
        <v>24.470100402831999</v>
      </c>
      <c r="Q106">
        <v>-1.34473752975463</v>
      </c>
      <c r="R106">
        <v>1.6243700981140099</v>
      </c>
      <c r="S106">
        <v>5.7071775197983003E-2</v>
      </c>
      <c r="T106">
        <v>0.42345598340034502</v>
      </c>
      <c r="U106">
        <v>-0.111946031451225</v>
      </c>
      <c r="V106">
        <v>-4.9289979040623003E-2</v>
      </c>
      <c r="AB106">
        <v>0.99000000000000021</v>
      </c>
      <c r="AC106">
        <v>0.36153435224182379</v>
      </c>
      <c r="AD106">
        <f t="shared" si="9"/>
        <v>0.9880949999999995</v>
      </c>
      <c r="AE106">
        <f t="shared" si="10"/>
        <v>34.244075775146399</v>
      </c>
      <c r="AF106">
        <f t="shared" si="11"/>
        <v>12.380409753487482</v>
      </c>
      <c r="AG106">
        <f t="shared" si="12"/>
        <v>0.34115850448607621</v>
      </c>
      <c r="AH106">
        <f t="shared" si="13"/>
        <v>0.12454233148927629</v>
      </c>
      <c r="AI106">
        <f t="shared" si="14"/>
        <v>0.1031594159493442</v>
      </c>
      <c r="AJ106">
        <f t="shared" si="15"/>
        <v>1.7596856034467673E-2</v>
      </c>
    </row>
    <row r="107" spans="1:36" x14ac:dyDescent="0.25">
      <c r="A107">
        <v>14.309524</v>
      </c>
      <c r="B107">
        <v>0.80963799999999997</v>
      </c>
      <c r="C107">
        <v>4.1196330000000003</v>
      </c>
      <c r="D107">
        <v>19.348746999999999</v>
      </c>
      <c r="E107">
        <v>-0.90959699999999999</v>
      </c>
      <c r="F107">
        <v>1.3470770000000001</v>
      </c>
      <c r="G107">
        <v>0.25740800000000003</v>
      </c>
      <c r="H107">
        <v>0.50615900000000003</v>
      </c>
      <c r="I107">
        <v>-6.9621000000000002E-2</v>
      </c>
      <c r="J107">
        <v>-4.7010999999999997E-2</v>
      </c>
      <c r="M107">
        <f t="shared" si="8"/>
        <v>0.2380949999999995</v>
      </c>
      <c r="N107">
        <v>1.2001987695693901</v>
      </c>
      <c r="O107">
        <v>3.4150722026824898</v>
      </c>
      <c r="P107">
        <v>24.092624664306602</v>
      </c>
      <c r="Q107">
        <v>-1.3469647169113099</v>
      </c>
      <c r="R107">
        <v>1.5716301202773999</v>
      </c>
      <c r="S107">
        <v>9.5364525914192005E-2</v>
      </c>
      <c r="T107">
        <v>0.420203387737274</v>
      </c>
      <c r="U107">
        <v>-0.106633901596069</v>
      </c>
      <c r="V107">
        <v>-5.1195226609706997E-2</v>
      </c>
      <c r="AB107">
        <v>1</v>
      </c>
      <c r="AC107">
        <v>0.36860641187409865</v>
      </c>
      <c r="AD107">
        <f t="shared" si="9"/>
        <v>1</v>
      </c>
      <c r="AE107">
        <f t="shared" si="10"/>
        <v>33.987625122070298</v>
      </c>
      <c r="AF107">
        <f t="shared" si="11"/>
        <v>12.528056544368306</v>
      </c>
      <c r="AG107">
        <f t="shared" si="12"/>
        <v>0.33888460159307049</v>
      </c>
      <c r="AH107">
        <f t="shared" si="13"/>
        <v>0.12591154184219716</v>
      </c>
      <c r="AI107">
        <f t="shared" si="14"/>
        <v>0.10247183381000591</v>
      </c>
      <c r="AJ107">
        <f t="shared" si="15"/>
        <v>1.7363063287607592E-2</v>
      </c>
    </row>
    <row r="108" spans="1:36" x14ac:dyDescent="0.25">
      <c r="A108">
        <v>14.311904999999999</v>
      </c>
      <c r="B108">
        <v>3.9226960000000002</v>
      </c>
      <c r="C108">
        <v>1.404766</v>
      </c>
      <c r="D108">
        <v>27.115881000000002</v>
      </c>
      <c r="E108">
        <v>-1.968707</v>
      </c>
      <c r="F108">
        <v>5.1370000000000001E-3</v>
      </c>
      <c r="G108">
        <v>0.41369499999999998</v>
      </c>
      <c r="H108">
        <v>0.12916</v>
      </c>
      <c r="I108">
        <v>-1.8900000000000001E-4</v>
      </c>
      <c r="J108">
        <v>-7.2603000000000001E-2</v>
      </c>
      <c r="M108">
        <f t="shared" si="8"/>
        <v>0.24047599999999925</v>
      </c>
      <c r="N108">
        <v>1.3417559862136801</v>
      </c>
      <c r="O108">
        <v>3.20949363708496</v>
      </c>
      <c r="P108">
        <v>23.712667465209901</v>
      </c>
      <c r="Q108">
        <v>-1.34466075897216</v>
      </c>
      <c r="R108">
        <v>1.5237352848052901</v>
      </c>
      <c r="S108">
        <v>0.132595524191856</v>
      </c>
      <c r="T108">
        <v>0.41622406244277999</v>
      </c>
      <c r="U108">
        <v>-0.101696409285069</v>
      </c>
      <c r="V108">
        <v>-5.2788041532040003E-2</v>
      </c>
      <c r="AB108">
        <v>1.0100000000000016</v>
      </c>
      <c r="AC108">
        <v>0.37450475810355233</v>
      </c>
      <c r="AD108">
        <f t="shared" si="9"/>
        <v>1.0095229999999997</v>
      </c>
      <c r="AE108">
        <f t="shared" si="10"/>
        <v>33.789295196533203</v>
      </c>
      <c r="AF108">
        <f t="shared" si="11"/>
        <v>12.65425182406719</v>
      </c>
      <c r="AG108">
        <f t="shared" si="12"/>
        <v>0.3368802642822194</v>
      </c>
      <c r="AH108">
        <f t="shared" si="13"/>
        <v>0.12712413539132938</v>
      </c>
      <c r="AI108">
        <f t="shared" si="14"/>
        <v>0.10186576283820248</v>
      </c>
      <c r="AJ108">
        <f t="shared" si="15"/>
        <v>1.7158282553121768E-2</v>
      </c>
    </row>
    <row r="109" spans="1:36" x14ac:dyDescent="0.25">
      <c r="A109">
        <v>14.314285999999999</v>
      </c>
      <c r="B109">
        <v>3.7366100000000002</v>
      </c>
      <c r="C109">
        <v>1.757196</v>
      </c>
      <c r="D109">
        <v>16.441447</v>
      </c>
      <c r="E109">
        <v>-0.58323599999999998</v>
      </c>
      <c r="F109">
        <v>0.81839799999999996</v>
      </c>
      <c r="G109">
        <v>0.43419999999999997</v>
      </c>
      <c r="H109">
        <v>0.38911600000000002</v>
      </c>
      <c r="I109">
        <v>-4.9777000000000002E-2</v>
      </c>
      <c r="J109">
        <v>-3.5473999999999999E-2</v>
      </c>
      <c r="M109">
        <f t="shared" si="8"/>
        <v>0.24285699999999899</v>
      </c>
      <c r="N109">
        <v>1.4843418598175</v>
      </c>
      <c r="O109">
        <v>2.9960231781005802</v>
      </c>
      <c r="P109">
        <v>23.333602905273398</v>
      </c>
      <c r="Q109">
        <v>-1.3380721807479801</v>
      </c>
      <c r="R109">
        <v>1.48085069656372</v>
      </c>
      <c r="S109">
        <v>0.16846226155757901</v>
      </c>
      <c r="T109">
        <v>0.41160798072814903</v>
      </c>
      <c r="U109">
        <v>-9.7166769206524006E-2</v>
      </c>
      <c r="V109">
        <v>-5.4075501859187997E-2</v>
      </c>
      <c r="AB109">
        <v>1.0200000000000014</v>
      </c>
      <c r="AC109">
        <v>0.38022649829762245</v>
      </c>
      <c r="AD109">
        <f t="shared" si="9"/>
        <v>1.0190470000000005</v>
      </c>
      <c r="AE109">
        <f t="shared" si="10"/>
        <v>33.586757659912102</v>
      </c>
      <c r="AF109">
        <f t="shared" si="11"/>
        <v>12.770575254199226</v>
      </c>
      <c r="AG109">
        <f t="shared" si="12"/>
        <v>0.33476331710814689</v>
      </c>
      <c r="AH109">
        <f t="shared" si="13"/>
        <v>0.1283539568498048</v>
      </c>
      <c r="AI109">
        <f t="shared" si="14"/>
        <v>0.10122564092653591</v>
      </c>
      <c r="AJ109">
        <f t="shared" si="15"/>
        <v>1.6943315666482675E-2</v>
      </c>
    </row>
    <row r="110" spans="1:36" x14ac:dyDescent="0.25">
      <c r="A110">
        <v>14.316667000000001</v>
      </c>
      <c r="B110">
        <v>1.6702840000000001</v>
      </c>
      <c r="C110">
        <v>1.5867899999999999</v>
      </c>
      <c r="D110">
        <v>14.832971000000001</v>
      </c>
      <c r="E110">
        <v>-0.23177200000000001</v>
      </c>
      <c r="F110">
        <v>1.123664</v>
      </c>
      <c r="G110">
        <v>0.39600200000000002</v>
      </c>
      <c r="H110">
        <v>0.49010999999999999</v>
      </c>
      <c r="I110">
        <v>-7.5755000000000003E-2</v>
      </c>
      <c r="J110">
        <v>-1.5625E-2</v>
      </c>
      <c r="M110">
        <f t="shared" si="8"/>
        <v>0.24523800000000051</v>
      </c>
      <c r="N110">
        <v>1.6254531145095801</v>
      </c>
      <c r="O110">
        <v>2.7765595912933301</v>
      </c>
      <c r="P110">
        <v>22.958763122558501</v>
      </c>
      <c r="Q110">
        <v>-1.32753229141235</v>
      </c>
      <c r="R110">
        <v>1.44303798675537</v>
      </c>
      <c r="S110">
        <v>0.20268835127353699</v>
      </c>
      <c r="T110">
        <v>0.40644642710685702</v>
      </c>
      <c r="U110">
        <v>-9.3065448105335E-2</v>
      </c>
      <c r="V110">
        <v>-5.5071055889129999E-2</v>
      </c>
      <c r="AB110">
        <v>1.0300000000000011</v>
      </c>
      <c r="AC110">
        <v>0.38662868042272447</v>
      </c>
      <c r="AD110">
        <f t="shared" si="9"/>
        <v>1.0285709999999995</v>
      </c>
      <c r="AE110">
        <f t="shared" si="10"/>
        <v>33.3659057617187</v>
      </c>
      <c r="AF110">
        <f t="shared" si="11"/>
        <v>12.90021611576228</v>
      </c>
      <c r="AG110">
        <f t="shared" si="12"/>
        <v>0.33237861633300042</v>
      </c>
      <c r="AH110">
        <f t="shared" si="13"/>
        <v>0.12960922954451159</v>
      </c>
      <c r="AI110">
        <f t="shared" si="14"/>
        <v>0.10050455575368161</v>
      </c>
      <c r="AJ110">
        <f t="shared" si="15"/>
        <v>1.6702782588285794E-2</v>
      </c>
    </row>
    <row r="111" spans="1:36" x14ac:dyDescent="0.25">
      <c r="A111">
        <v>14.319048</v>
      </c>
      <c r="B111">
        <v>4.9035219999999997</v>
      </c>
      <c r="C111">
        <v>0.30875000000000002</v>
      </c>
      <c r="D111">
        <v>24.423618999999999</v>
      </c>
      <c r="E111">
        <v>-1.36507</v>
      </c>
      <c r="F111">
        <v>0.75977600000000001</v>
      </c>
      <c r="G111">
        <v>0.51917199999999997</v>
      </c>
      <c r="H111">
        <v>0.25471199999999999</v>
      </c>
      <c r="I111">
        <v>-3.1108E-2</v>
      </c>
      <c r="J111">
        <v>-5.5891000000000003E-2</v>
      </c>
      <c r="M111">
        <f t="shared" si="8"/>
        <v>0.24761900000000026</v>
      </c>
      <c r="N111">
        <v>1.7626142501830999</v>
      </c>
      <c r="O111">
        <v>2.5530302524566602</v>
      </c>
      <c r="P111">
        <v>22.591567993163999</v>
      </c>
      <c r="Q111">
        <v>-1.31344985961914</v>
      </c>
      <c r="R111">
        <v>1.41027343273162</v>
      </c>
      <c r="S111">
        <v>0.235035955905914</v>
      </c>
      <c r="T111">
        <v>0.40082949399948098</v>
      </c>
      <c r="U111">
        <v>-8.9401639997958998E-2</v>
      </c>
      <c r="V111">
        <v>-5.5793363600969002E-2</v>
      </c>
      <c r="AB111">
        <v>1.0400000000000009</v>
      </c>
      <c r="AC111">
        <v>0.39328606360395246</v>
      </c>
      <c r="AD111">
        <f t="shared" si="9"/>
        <v>1.0380950000000002</v>
      </c>
      <c r="AE111">
        <f t="shared" si="10"/>
        <v>33.109817504882798</v>
      </c>
      <c r="AF111">
        <f t="shared" si="11"/>
        <v>13.021629793140594</v>
      </c>
      <c r="AG111">
        <f t="shared" si="12"/>
        <v>0.32910202026366442</v>
      </c>
      <c r="AH111">
        <f t="shared" si="13"/>
        <v>0.1302921696356297</v>
      </c>
      <c r="AI111">
        <f t="shared" si="14"/>
        <v>9.951377952395285E-2</v>
      </c>
      <c r="AJ111">
        <f t="shared" si="15"/>
        <v>1.6375092942702885E-2</v>
      </c>
    </row>
    <row r="112" spans="1:36" x14ac:dyDescent="0.25">
      <c r="A112">
        <v>14.321429</v>
      </c>
      <c r="B112">
        <v>3.8955579999999999</v>
      </c>
      <c r="C112">
        <v>0.94777</v>
      </c>
      <c r="D112">
        <v>18.652027</v>
      </c>
      <c r="E112">
        <v>-1.4098790000000001</v>
      </c>
      <c r="F112">
        <v>1.05521</v>
      </c>
      <c r="G112">
        <v>0.54106399999999999</v>
      </c>
      <c r="H112">
        <v>0.30022300000000002</v>
      </c>
      <c r="I112">
        <v>-5.6572999999999998E-2</v>
      </c>
      <c r="J112">
        <v>-7.5588000000000002E-2</v>
      </c>
      <c r="M112">
        <f t="shared" si="8"/>
        <v>0.25</v>
      </c>
      <c r="N112">
        <v>1.8934147357940601</v>
      </c>
      <c r="O112">
        <v>2.3274149894714302</v>
      </c>
      <c r="P112">
        <v>22.235343933105401</v>
      </c>
      <c r="Q112">
        <v>-1.2962852716445901</v>
      </c>
      <c r="R112">
        <v>1.3824532032012899</v>
      </c>
      <c r="S112">
        <v>0.26530933380126998</v>
      </c>
      <c r="T112">
        <v>0.39484956860542297</v>
      </c>
      <c r="U112">
        <v>-8.6173735558986997E-2</v>
      </c>
      <c r="V112">
        <v>-5.6264601647853997E-2</v>
      </c>
      <c r="AB112">
        <v>1.0500000000000007</v>
      </c>
      <c r="AC112">
        <v>0.39854999588328033</v>
      </c>
      <c r="AD112">
        <f t="shared" si="9"/>
        <v>1.0499999999999989</v>
      </c>
      <c r="AE112">
        <f t="shared" si="10"/>
        <v>32.710586547851499</v>
      </c>
      <c r="AF112">
        <f t="shared" si="11"/>
        <v>13.0368041339859</v>
      </c>
      <c r="AG112">
        <f t="shared" si="12"/>
        <v>0.32505994796752152</v>
      </c>
      <c r="AH112">
        <f t="shared" si="13"/>
        <v>0.12994377393558534</v>
      </c>
      <c r="AI112">
        <f t="shared" si="14"/>
        <v>9.829153880061732E-2</v>
      </c>
      <c r="AJ112">
        <f t="shared" si="15"/>
        <v>1.5975321244088143E-2</v>
      </c>
    </row>
    <row r="113" spans="1:36" x14ac:dyDescent="0.25">
      <c r="A113">
        <v>14.32381</v>
      </c>
      <c r="B113">
        <v>2.852703</v>
      </c>
      <c r="C113">
        <v>2.5395110000000001</v>
      </c>
      <c r="D113">
        <v>14.325483999999999</v>
      </c>
      <c r="E113">
        <v>-1.2249140000000001</v>
      </c>
      <c r="F113">
        <v>1.349877</v>
      </c>
      <c r="G113">
        <v>0.55191400000000002</v>
      </c>
      <c r="H113">
        <v>0.54728699999999997</v>
      </c>
      <c r="I113">
        <v>-9.4228999999999993E-2</v>
      </c>
      <c r="J113">
        <v>-8.5505999999999999E-2</v>
      </c>
      <c r="M113">
        <f t="shared" si="8"/>
        <v>0.25238099999999974</v>
      </c>
      <c r="N113">
        <v>2.01554203033447</v>
      </c>
      <c r="O113">
        <v>2.1016707420349099</v>
      </c>
      <c r="P113">
        <v>21.893297195434499</v>
      </c>
      <c r="Q113">
        <v>-1.27654552459716</v>
      </c>
      <c r="R113">
        <v>1.35940182209014</v>
      </c>
      <c r="S113">
        <v>0.29334545135498002</v>
      </c>
      <c r="T113">
        <v>0.38859212398529103</v>
      </c>
      <c r="U113">
        <v>-8.3370871841908001E-2</v>
      </c>
      <c r="V113">
        <v>-5.6510180234909002E-2</v>
      </c>
      <c r="AB113">
        <v>1.0600000000000005</v>
      </c>
      <c r="AC113">
        <v>0.40097176691754471</v>
      </c>
      <c r="AD113">
        <f t="shared" si="9"/>
        <v>1.0595230000000004</v>
      </c>
      <c r="AE113">
        <f t="shared" si="10"/>
        <v>32.301403045654197</v>
      </c>
      <c r="AF113">
        <f t="shared" si="11"/>
        <v>12.951950653131723</v>
      </c>
      <c r="AG113">
        <f t="shared" si="12"/>
        <v>0.32044765472411368</v>
      </c>
      <c r="AH113">
        <f t="shared" si="13"/>
        <v>0.1284501481209904</v>
      </c>
      <c r="AI113">
        <f t="shared" si="14"/>
        <v>9.6896874822083909E-2</v>
      </c>
      <c r="AJ113">
        <f t="shared" si="15"/>
        <v>1.5525188143416403E-2</v>
      </c>
    </row>
    <row r="114" spans="1:36" x14ac:dyDescent="0.25">
      <c r="A114">
        <v>14.32619</v>
      </c>
      <c r="B114">
        <v>3.779255</v>
      </c>
      <c r="C114">
        <v>1.168523</v>
      </c>
      <c r="D114">
        <v>25.197752000000001</v>
      </c>
      <c r="E114">
        <v>-1.7671809999999999</v>
      </c>
      <c r="F114">
        <v>1.063188</v>
      </c>
      <c r="G114">
        <v>0.65283199999999997</v>
      </c>
      <c r="H114">
        <v>0.43708799999999998</v>
      </c>
      <c r="I114">
        <v>-4.2194000000000002E-2</v>
      </c>
      <c r="J114">
        <v>-7.0132E-2</v>
      </c>
      <c r="M114">
        <f t="shared" si="8"/>
        <v>0.25476100000000024</v>
      </c>
      <c r="N114">
        <v>2.1268517971038801</v>
      </c>
      <c r="O114">
        <v>1.87773478031158</v>
      </c>
      <c r="P114">
        <v>21.568412780761701</v>
      </c>
      <c r="Q114">
        <v>-1.25475442409515</v>
      </c>
      <c r="R114">
        <v>1.3408792018890301</v>
      </c>
      <c r="S114">
        <v>0.31902274489402799</v>
      </c>
      <c r="T114">
        <v>0.38214507699012801</v>
      </c>
      <c r="U114">
        <v>-8.0974087119102006E-2</v>
      </c>
      <c r="V114">
        <v>-5.6556854397058001E-2</v>
      </c>
      <c r="AB114">
        <v>1.0700000000000003</v>
      </c>
      <c r="AC114">
        <v>0.4007181238062007</v>
      </c>
      <c r="AD114">
        <f t="shared" si="9"/>
        <v>1.0690469999999994</v>
      </c>
      <c r="AE114">
        <f t="shared" si="10"/>
        <v>31.788127899169901</v>
      </c>
      <c r="AF114">
        <f t="shared" si="11"/>
        <v>12.738078971066907</v>
      </c>
      <c r="AG114">
        <f t="shared" si="12"/>
        <v>0.31469985961913383</v>
      </c>
      <c r="AH114">
        <f t="shared" si="13"/>
        <v>0.12595137691709016</v>
      </c>
      <c r="AI114">
        <f t="shared" si="14"/>
        <v>9.5158858098979116E-2</v>
      </c>
      <c r="AJ114">
        <f t="shared" si="15"/>
        <v>1.4973239642632901E-2</v>
      </c>
    </row>
    <row r="115" spans="1:36" x14ac:dyDescent="0.25">
      <c r="A115">
        <v>14.328571</v>
      </c>
      <c r="B115">
        <v>3.5854149999999998</v>
      </c>
      <c r="C115">
        <v>2.1638449999999998</v>
      </c>
      <c r="D115">
        <v>23.511862000000001</v>
      </c>
      <c r="E115">
        <v>-1.4248050000000001</v>
      </c>
      <c r="F115">
        <v>1.215471</v>
      </c>
      <c r="G115">
        <v>0.61557099999999998</v>
      </c>
      <c r="H115">
        <v>0.51015999999999995</v>
      </c>
      <c r="I115">
        <v>-5.1695999999999999E-2</v>
      </c>
      <c r="J115">
        <v>-6.0599E-2</v>
      </c>
      <c r="M115">
        <f t="shared" si="8"/>
        <v>0.25714199999999998</v>
      </c>
      <c r="N115">
        <v>2.22537064552307</v>
      </c>
      <c r="O115">
        <v>1.65748763084411</v>
      </c>
      <c r="P115">
        <v>21.2635097503662</v>
      </c>
      <c r="Q115">
        <v>-1.23143970966339</v>
      </c>
      <c r="R115">
        <v>1.3265995979309</v>
      </c>
      <c r="S115">
        <v>0.34225362539291398</v>
      </c>
      <c r="T115">
        <v>0.375590920448303</v>
      </c>
      <c r="U115">
        <v>-7.8957602381706002E-2</v>
      </c>
      <c r="V115">
        <v>-5.6431751698255997E-2</v>
      </c>
      <c r="AB115">
        <v>1.08</v>
      </c>
      <c r="AC115">
        <v>0.39972582048417871</v>
      </c>
      <c r="AD115">
        <f t="shared" si="9"/>
        <v>1.0785710000000002</v>
      </c>
      <c r="AE115">
        <f t="shared" si="10"/>
        <v>31.1518440246582</v>
      </c>
      <c r="AF115">
        <f t="shared" si="11"/>
        <v>12.452196412351659</v>
      </c>
      <c r="AG115">
        <f t="shared" si="12"/>
        <v>0.30768338203429496</v>
      </c>
      <c r="AH115">
        <f t="shared" si="13"/>
        <v>0.12309723643080539</v>
      </c>
      <c r="AI115">
        <f t="shared" si="14"/>
        <v>9.3037217512108791E-2</v>
      </c>
      <c r="AJ115">
        <f t="shared" si="15"/>
        <v>1.4313002869592983E-2</v>
      </c>
    </row>
    <row r="116" spans="1:36" x14ac:dyDescent="0.25">
      <c r="A116">
        <v>14.330952</v>
      </c>
      <c r="B116">
        <v>3.6358139999999999</v>
      </c>
      <c r="C116">
        <v>1.50546</v>
      </c>
      <c r="D116">
        <v>16.114591000000001</v>
      </c>
      <c r="E116">
        <v>-1.1122799999999999</v>
      </c>
      <c r="F116">
        <v>1.249695</v>
      </c>
      <c r="G116">
        <v>0.49030099999999999</v>
      </c>
      <c r="H116">
        <v>0.35609499999999999</v>
      </c>
      <c r="I116">
        <v>-7.7550999999999995E-2</v>
      </c>
      <c r="J116">
        <v>-6.9023000000000001E-2</v>
      </c>
      <c r="M116">
        <f t="shared" si="8"/>
        <v>0.25952299999999973</v>
      </c>
      <c r="N116">
        <v>2.3093335628509499</v>
      </c>
      <c r="O116">
        <v>1.4426784515380799</v>
      </c>
      <c r="P116">
        <v>20.9810581207275</v>
      </c>
      <c r="Q116">
        <v>-1.20711457729339</v>
      </c>
      <c r="R116">
        <v>1.3162368535995399</v>
      </c>
      <c r="S116">
        <v>0.36298841238021901</v>
      </c>
      <c r="T116">
        <v>0.369007587432861</v>
      </c>
      <c r="U116">
        <v>-7.7290646731852999E-2</v>
      </c>
      <c r="V116">
        <v>-5.6161560118197999E-2</v>
      </c>
      <c r="AB116">
        <v>1.0899999999999999</v>
      </c>
      <c r="AC116">
        <v>0.40043830819145487</v>
      </c>
      <c r="AD116">
        <f t="shared" si="9"/>
        <v>1.0880949999999991</v>
      </c>
      <c r="AE116">
        <f t="shared" si="10"/>
        <v>30.384832382202099</v>
      </c>
      <c r="AF116">
        <f t="shared" si="11"/>
        <v>12.167250873809943</v>
      </c>
      <c r="AG116">
        <f t="shared" si="12"/>
        <v>0.29830499649052467</v>
      </c>
      <c r="AH116">
        <f t="shared" si="13"/>
        <v>0.12000208526653054</v>
      </c>
      <c r="AI116">
        <f t="shared" si="14"/>
        <v>9.0201383837962168E-2</v>
      </c>
      <c r="AJ116">
        <f t="shared" si="15"/>
        <v>1.3453761744611886E-2</v>
      </c>
    </row>
    <row r="117" spans="1:36" x14ac:dyDescent="0.25">
      <c r="A117">
        <v>14.333333</v>
      </c>
      <c r="B117">
        <v>3.5117569999999998</v>
      </c>
      <c r="C117">
        <v>1.0600830000000001</v>
      </c>
      <c r="D117">
        <v>19.684204000000001</v>
      </c>
      <c r="E117">
        <v>-1.3271949999999999</v>
      </c>
      <c r="F117">
        <v>0.91430400000000001</v>
      </c>
      <c r="G117">
        <v>0.48654700000000001</v>
      </c>
      <c r="H117">
        <v>0.29900900000000002</v>
      </c>
      <c r="I117">
        <v>-4.6448999999999997E-2</v>
      </c>
      <c r="J117">
        <v>-6.7423999999999998E-2</v>
      </c>
      <c r="M117">
        <f t="shared" si="8"/>
        <v>0.26190399999999947</v>
      </c>
      <c r="N117">
        <v>2.3772311210632302</v>
      </c>
      <c r="O117">
        <v>1.23495149612426</v>
      </c>
      <c r="P117">
        <v>20.72310256958</v>
      </c>
      <c r="Q117">
        <v>-1.1822669506073</v>
      </c>
      <c r="R117">
        <v>1.3094353675842201</v>
      </c>
      <c r="S117">
        <v>0.38120642304420499</v>
      </c>
      <c r="T117">
        <v>0.36246949434280401</v>
      </c>
      <c r="U117">
        <v>-7.5939320027827995E-2</v>
      </c>
      <c r="V117">
        <v>-5.5771924555301999E-2</v>
      </c>
      <c r="AB117">
        <v>1.1000000000000014</v>
      </c>
      <c r="AC117">
        <v>0.4041911023901289</v>
      </c>
      <c r="AD117">
        <f t="shared" si="9"/>
        <v>1.0999999999999996</v>
      </c>
      <c r="AE117">
        <f t="shared" si="10"/>
        <v>29.276166915893501</v>
      </c>
      <c r="AF117">
        <f t="shared" si="11"/>
        <v>11.833166179492414</v>
      </c>
      <c r="AG117">
        <f t="shared" si="12"/>
        <v>0.28814104080199537</v>
      </c>
      <c r="AH117">
        <f t="shared" si="13"/>
        <v>0.11732203772847291</v>
      </c>
      <c r="AI117">
        <f t="shared" si="14"/>
        <v>8.7128009676754672E-2</v>
      </c>
      <c r="AJ117">
        <f t="shared" si="15"/>
        <v>1.2552577695633208E-2</v>
      </c>
    </row>
    <row r="118" spans="1:36" x14ac:dyDescent="0.25">
      <c r="A118">
        <v>14.335713999999999</v>
      </c>
      <c r="B118">
        <v>4.4538149999999996</v>
      </c>
      <c r="C118">
        <v>-0.14824599999999999</v>
      </c>
      <c r="D118">
        <v>20.724983000000002</v>
      </c>
      <c r="E118">
        <v>-0.85828099999999996</v>
      </c>
      <c r="F118">
        <v>1.207481</v>
      </c>
      <c r="G118">
        <v>0.51854599999999995</v>
      </c>
      <c r="H118">
        <v>0.32546399999999998</v>
      </c>
      <c r="I118">
        <v>-5.8262000000000001E-2</v>
      </c>
      <c r="J118">
        <v>-4.1412999999999998E-2</v>
      </c>
      <c r="M118">
        <f t="shared" si="8"/>
        <v>0.26428499999999921</v>
      </c>
      <c r="N118">
        <v>2.4277958869934002</v>
      </c>
      <c r="O118">
        <v>1.03573405742645</v>
      </c>
      <c r="P118">
        <v>20.491350173950099</v>
      </c>
      <c r="Q118">
        <v>-1.15734279155731</v>
      </c>
      <c r="R118">
        <v>1.3058180809021001</v>
      </c>
      <c r="S118">
        <v>0.39691746234893799</v>
      </c>
      <c r="T118">
        <v>0.35603949427604697</v>
      </c>
      <c r="U118">
        <v>-7.4866928160190999E-2</v>
      </c>
      <c r="V118">
        <v>-5.5286448448895999E-2</v>
      </c>
      <c r="AB118">
        <v>1.1100000000000012</v>
      </c>
      <c r="AC118">
        <v>0.41024352588567914</v>
      </c>
      <c r="AD118">
        <f t="shared" si="9"/>
        <v>1.1095229999999994</v>
      </c>
      <c r="AE118">
        <f t="shared" si="10"/>
        <v>28.3520412445068</v>
      </c>
      <c r="AF118">
        <f t="shared" si="11"/>
        <v>11.631241366202667</v>
      </c>
      <c r="AG118">
        <f t="shared" si="12"/>
        <v>0.27941020965575553</v>
      </c>
      <c r="AH118">
        <f t="shared" si="13"/>
        <v>0.11544419514081604</v>
      </c>
      <c r="AI118">
        <f t="shared" si="14"/>
        <v>8.4487983325498339E-2</v>
      </c>
      <c r="AJ118">
        <f t="shared" si="15"/>
        <v>1.1803402567184734E-2</v>
      </c>
    </row>
    <row r="119" spans="1:36" x14ac:dyDescent="0.25">
      <c r="A119">
        <v>14.338094999999999</v>
      </c>
      <c r="B119">
        <v>4.0545059999999999</v>
      </c>
      <c r="C119">
        <v>-0.40772700000000001</v>
      </c>
      <c r="D119">
        <v>15.374864000000001</v>
      </c>
      <c r="E119">
        <v>-0.49303000000000002</v>
      </c>
      <c r="F119">
        <v>1.3100849999999999</v>
      </c>
      <c r="G119">
        <v>0.55042899999999995</v>
      </c>
      <c r="H119">
        <v>0.38567000000000001</v>
      </c>
      <c r="I119">
        <v>-8.5209999999999994E-2</v>
      </c>
      <c r="J119">
        <v>-3.2066999999999998E-2</v>
      </c>
      <c r="M119">
        <f t="shared" si="8"/>
        <v>0.26666599999999896</v>
      </c>
      <c r="N119">
        <v>2.4600853919982901</v>
      </c>
      <c r="O119">
        <v>0.84630322456359897</v>
      </c>
      <c r="P119">
        <v>20.287019729614201</v>
      </c>
      <c r="Q119">
        <v>-1.13274097442627</v>
      </c>
      <c r="R119">
        <v>1.3050016164779601</v>
      </c>
      <c r="S119">
        <v>0.41016069054603599</v>
      </c>
      <c r="T119">
        <v>0.34977775812148998</v>
      </c>
      <c r="U119">
        <v>-7.4036315083504001E-2</v>
      </c>
      <c r="V119">
        <v>-5.472669377923E-2</v>
      </c>
      <c r="AB119">
        <v>1.120000000000001</v>
      </c>
      <c r="AC119">
        <v>0.41618588362473191</v>
      </c>
      <c r="AD119">
        <f t="shared" si="9"/>
        <v>1.1190470000000001</v>
      </c>
      <c r="AE119">
        <f t="shared" si="10"/>
        <v>27.530000686645501</v>
      </c>
      <c r="AF119">
        <f t="shared" si="11"/>
        <v>11.457597661961033</v>
      </c>
      <c r="AG119">
        <f t="shared" si="12"/>
        <v>0.27257725715636621</v>
      </c>
      <c r="AH119">
        <f t="shared" si="13"/>
        <v>0.11379270032754031</v>
      </c>
      <c r="AI119">
        <f t="shared" si="14"/>
        <v>8.2421837004132401E-2</v>
      </c>
      <c r="AJ119">
        <f t="shared" si="15"/>
        <v>1.1233159130187751E-2</v>
      </c>
    </row>
    <row r="120" spans="1:36" x14ac:dyDescent="0.25">
      <c r="A120">
        <v>14.340476000000001</v>
      </c>
      <c r="B120">
        <v>4.2638530000000001</v>
      </c>
      <c r="C120">
        <v>-1.2791170000000001</v>
      </c>
      <c r="D120">
        <v>13.972823</v>
      </c>
      <c r="E120">
        <v>-0.83576700000000004</v>
      </c>
      <c r="F120">
        <v>1.1114809999999999</v>
      </c>
      <c r="G120">
        <v>0.58936500000000003</v>
      </c>
      <c r="H120">
        <v>0.23258000000000001</v>
      </c>
      <c r="I120">
        <v>-7.9546000000000006E-2</v>
      </c>
      <c r="J120">
        <v>-5.9813999999999999E-2</v>
      </c>
      <c r="M120">
        <f t="shared" si="8"/>
        <v>0.26904700000000048</v>
      </c>
      <c r="N120">
        <v>2.47342681884765</v>
      </c>
      <c r="O120">
        <v>0.66769039630889904</v>
      </c>
      <c r="P120">
        <v>20.1108283996582</v>
      </c>
      <c r="Q120">
        <v>-1.1088062524795499</v>
      </c>
      <c r="R120">
        <v>1.3065996170043901</v>
      </c>
      <c r="S120">
        <v>0.42099520564079301</v>
      </c>
      <c r="T120">
        <v>0.343729197978973</v>
      </c>
      <c r="U120">
        <v>-7.3410741984844E-2</v>
      </c>
      <c r="V120">
        <v>-5.4111979901791001E-2</v>
      </c>
      <c r="AB120">
        <v>1.1300000000000008</v>
      </c>
      <c r="AC120">
        <v>0.41877908620061943</v>
      </c>
      <c r="AD120">
        <f t="shared" si="9"/>
        <v>1.1285709999999991</v>
      </c>
      <c r="AE120">
        <f t="shared" si="10"/>
        <v>26.985450744628899</v>
      </c>
      <c r="AF120">
        <f t="shared" si="11"/>
        <v>11.300942403547516</v>
      </c>
      <c r="AG120">
        <f t="shared" si="12"/>
        <v>0.26942399024962776</v>
      </c>
      <c r="AH120">
        <f t="shared" si="13"/>
        <v>0.11231434413034942</v>
      </c>
      <c r="AI120">
        <f t="shared" si="14"/>
        <v>8.1468353013101444E-2</v>
      </c>
      <c r="AJ120">
        <f t="shared" si="15"/>
        <v>1.0974764373927538E-2</v>
      </c>
    </row>
    <row r="121" spans="1:36" x14ac:dyDescent="0.25">
      <c r="A121">
        <v>14.342857</v>
      </c>
      <c r="B121">
        <v>5.0547170000000001</v>
      </c>
      <c r="C121">
        <v>-1.616055</v>
      </c>
      <c r="D121">
        <v>18.161743000000001</v>
      </c>
      <c r="E121">
        <v>-1.00576</v>
      </c>
      <c r="F121">
        <v>1.1845749999999999</v>
      </c>
      <c r="G121">
        <v>0.61850899999999998</v>
      </c>
      <c r="H121">
        <v>0.233185</v>
      </c>
      <c r="I121">
        <v>-6.5224000000000004E-2</v>
      </c>
      <c r="J121">
        <v>-5.5377999999999997E-2</v>
      </c>
      <c r="M121">
        <f t="shared" si="8"/>
        <v>0.27142800000000022</v>
      </c>
      <c r="N121">
        <v>2.4674110412597599</v>
      </c>
      <c r="O121">
        <v>0.500776767730713</v>
      </c>
      <c r="P121">
        <v>19.963018417358299</v>
      </c>
      <c r="Q121">
        <v>-1.0858179330825799</v>
      </c>
      <c r="R121">
        <v>1.3102339506149201</v>
      </c>
      <c r="S121">
        <v>0.42950087785720797</v>
      </c>
      <c r="T121">
        <v>0.33793538808822599</v>
      </c>
      <c r="U121">
        <v>-7.2954885661602006E-2</v>
      </c>
      <c r="V121">
        <v>-5.3458537906407998E-2</v>
      </c>
      <c r="AB121">
        <v>1.1400000000000006</v>
      </c>
      <c r="AC121">
        <v>0.41495157097453128</v>
      </c>
      <c r="AD121">
        <f t="shared" si="9"/>
        <v>1.1380949999999999</v>
      </c>
      <c r="AE121">
        <f t="shared" si="10"/>
        <v>26.899347305297798</v>
      </c>
      <c r="AF121">
        <f t="shared" si="11"/>
        <v>11.161926422522846</v>
      </c>
      <c r="AG121">
        <f t="shared" si="12"/>
        <v>0.27242546081542318</v>
      </c>
      <c r="AH121">
        <f t="shared" si="13"/>
        <v>0.11145961988059899</v>
      </c>
      <c r="AI121">
        <f t="shared" si="14"/>
        <v>8.2375936867776361E-2</v>
      </c>
      <c r="AJ121">
        <f t="shared" si="15"/>
        <v>1.1220651280653093E-2</v>
      </c>
    </row>
    <row r="122" spans="1:36" x14ac:dyDescent="0.25">
      <c r="A122">
        <v>14.345238</v>
      </c>
      <c r="B122">
        <v>3.8451599999999999</v>
      </c>
      <c r="C122">
        <v>-1.368193</v>
      </c>
      <c r="D122">
        <v>16.613477</v>
      </c>
      <c r="E122">
        <v>-0.56178600000000001</v>
      </c>
      <c r="F122">
        <v>1.4891209999999999</v>
      </c>
      <c r="G122">
        <v>0.55499900000000002</v>
      </c>
      <c r="H122">
        <v>0.30233900000000002</v>
      </c>
      <c r="I122">
        <v>-8.9633000000000004E-2</v>
      </c>
      <c r="J122">
        <v>-3.3814999999999998E-2</v>
      </c>
      <c r="M122">
        <f t="shared" si="8"/>
        <v>0.27380899999999997</v>
      </c>
      <c r="N122">
        <v>2.4419310092925999</v>
      </c>
      <c r="O122">
        <v>0.34619310498237599</v>
      </c>
      <c r="P122">
        <v>19.8433017730712</v>
      </c>
      <c r="Q122">
        <v>-1.0639909505844101</v>
      </c>
      <c r="R122">
        <v>1.3155374526977499</v>
      </c>
      <c r="S122">
        <v>0.43577274680137601</v>
      </c>
      <c r="T122">
        <v>0.33242315053939803</v>
      </c>
      <c r="U122">
        <v>-7.2635546326637004E-2</v>
      </c>
      <c r="V122">
        <v>-5.2780181169509999E-2</v>
      </c>
      <c r="AB122">
        <v>1.1500000000000004</v>
      </c>
      <c r="AC122">
        <v>0.40346916898476315</v>
      </c>
      <c r="AD122">
        <f t="shared" si="9"/>
        <v>1.1500000000000004</v>
      </c>
      <c r="AE122">
        <f t="shared" si="10"/>
        <v>27.585744857788001</v>
      </c>
      <c r="AF122">
        <f t="shared" si="11"/>
        <v>11.129997553597429</v>
      </c>
      <c r="AG122">
        <f t="shared" si="12"/>
        <v>0.28132252693175597</v>
      </c>
      <c r="AH122">
        <f t="shared" si="13"/>
        <v>0.1110737427952893</v>
      </c>
      <c r="AI122">
        <f t="shared" si="14"/>
        <v>8.5066229304150462E-2</v>
      </c>
      <c r="AJ122">
        <f t="shared" si="15"/>
        <v>1.1965523292199898E-2</v>
      </c>
    </row>
    <row r="123" spans="1:36" x14ac:dyDescent="0.25">
      <c r="A123">
        <v>14.347619</v>
      </c>
      <c r="B123">
        <v>4.0777669999999997</v>
      </c>
      <c r="C123">
        <v>-1.7516050000000001</v>
      </c>
      <c r="D123">
        <v>14.394296000000001</v>
      </c>
      <c r="E123">
        <v>-0.64796699999999996</v>
      </c>
      <c r="F123">
        <v>1.452091</v>
      </c>
      <c r="G123">
        <v>0.50987899999999997</v>
      </c>
      <c r="H123">
        <v>0.149615</v>
      </c>
      <c r="I123">
        <v>-0.10088</v>
      </c>
      <c r="J123">
        <v>-4.5016E-2</v>
      </c>
      <c r="M123">
        <f t="shared" si="8"/>
        <v>0.27618999999999971</v>
      </c>
      <c r="N123">
        <v>2.39716577529907</v>
      </c>
      <c r="O123">
        <v>0.204370722174644</v>
      </c>
      <c r="P123">
        <v>19.750860214233299</v>
      </c>
      <c r="Q123">
        <v>-1.04347884654998</v>
      </c>
      <c r="R123">
        <v>1.32215929031372</v>
      </c>
      <c r="S123">
        <v>0.43991744518280002</v>
      </c>
      <c r="T123">
        <v>0.32720869779586798</v>
      </c>
      <c r="U123">
        <v>-7.2422586381435006E-2</v>
      </c>
      <c r="V123">
        <v>-5.2088242024183003E-2</v>
      </c>
      <c r="AB123">
        <v>1.1600000000000001</v>
      </c>
      <c r="AC123">
        <v>0.38651429842724044</v>
      </c>
      <c r="AD123">
        <f t="shared" si="9"/>
        <v>1.1595230000000001</v>
      </c>
      <c r="AE123">
        <f t="shared" si="10"/>
        <v>28.6787605285644</v>
      </c>
      <c r="AF123">
        <f t="shared" si="11"/>
        <v>11.084751005460904</v>
      </c>
      <c r="AG123">
        <f t="shared" si="12"/>
        <v>0.29323855400084775</v>
      </c>
      <c r="AH123">
        <f t="shared" si="13"/>
        <v>0.11060882949087061</v>
      </c>
      <c r="AI123">
        <f t="shared" si="14"/>
        <v>8.8669394333660237E-2</v>
      </c>
      <c r="AJ123">
        <f t="shared" si="15"/>
        <v>1.3000642489266745E-2</v>
      </c>
    </row>
    <row r="124" spans="1:36" x14ac:dyDescent="0.25">
      <c r="A124">
        <v>14.35</v>
      </c>
      <c r="B124">
        <v>4.1708100000000004</v>
      </c>
      <c r="C124">
        <v>-1.5773269999999999</v>
      </c>
      <c r="D124">
        <v>16.157599000000001</v>
      </c>
      <c r="E124">
        <v>-1.004246</v>
      </c>
      <c r="F124">
        <v>1.250928</v>
      </c>
      <c r="G124">
        <v>0.51434899999999995</v>
      </c>
      <c r="H124">
        <v>0.13300300000000001</v>
      </c>
      <c r="I124">
        <v>-7.7420000000000003E-2</v>
      </c>
      <c r="J124">
        <v>-6.2153E-2</v>
      </c>
      <c r="M124">
        <f t="shared" si="8"/>
        <v>0.27857099999999946</v>
      </c>
      <c r="N124">
        <v>2.3335468769073402</v>
      </c>
      <c r="O124">
        <v>7.5535498559475001E-2</v>
      </c>
      <c r="P124">
        <v>19.6844158172607</v>
      </c>
      <c r="Q124">
        <v>-1.02437078952789</v>
      </c>
      <c r="R124">
        <v>1.3297709226608201</v>
      </c>
      <c r="S124">
        <v>0.44205212593078602</v>
      </c>
      <c r="T124">
        <v>0.322296053171158</v>
      </c>
      <c r="U124">
        <v>-7.2289116680622004E-2</v>
      </c>
      <c r="V124">
        <v>-5.1391482353209998E-2</v>
      </c>
      <c r="AB124">
        <v>1.17</v>
      </c>
      <c r="AC124">
        <v>0.36828166461240835</v>
      </c>
      <c r="AD124">
        <f t="shared" si="9"/>
        <v>1.1690469999999991</v>
      </c>
      <c r="AE124">
        <f t="shared" si="10"/>
        <v>29.968950271606399</v>
      </c>
      <c r="AF124">
        <f t="shared" si="11"/>
        <v>11.037014892713692</v>
      </c>
      <c r="AG124">
        <f t="shared" si="12"/>
        <v>0.30537669181828475</v>
      </c>
      <c r="AH124">
        <f t="shared" si="13"/>
        <v>0.10996809808639003</v>
      </c>
      <c r="AI124">
        <f t="shared" si="14"/>
        <v>9.2339721150943355E-2</v>
      </c>
      <c r="AJ124">
        <f t="shared" si="15"/>
        <v>1.4099199284248987E-2</v>
      </c>
    </row>
    <row r="125" spans="1:36" x14ac:dyDescent="0.25">
      <c r="A125">
        <v>14.352380999999999</v>
      </c>
      <c r="B125">
        <v>4.2134539999999996</v>
      </c>
      <c r="C125">
        <v>-1.5424709999999999</v>
      </c>
      <c r="D125">
        <v>17.611248</v>
      </c>
      <c r="E125">
        <v>-0.884378</v>
      </c>
      <c r="F125">
        <v>1.397877</v>
      </c>
      <c r="G125">
        <v>0.53886299999999998</v>
      </c>
      <c r="H125">
        <v>0.204845</v>
      </c>
      <c r="I125">
        <v>-7.9374E-2</v>
      </c>
      <c r="J125">
        <v>-5.0216999999999998E-2</v>
      </c>
      <c r="M125">
        <f t="shared" si="8"/>
        <v>0.2809519999999992</v>
      </c>
      <c r="N125">
        <v>2.2517282962799001</v>
      </c>
      <c r="O125">
        <v>-4.0218953043221997E-2</v>
      </c>
      <c r="P125">
        <v>19.642326354980401</v>
      </c>
      <c r="Q125">
        <v>-1.0067052841186499</v>
      </c>
      <c r="R125">
        <v>1.3380881547927801</v>
      </c>
      <c r="S125">
        <v>0.44228804111480702</v>
      </c>
      <c r="T125">
        <v>0.317678213119507</v>
      </c>
      <c r="U125">
        <v>-7.2212502360344002E-2</v>
      </c>
      <c r="V125">
        <v>-5.0696715712546997E-2</v>
      </c>
      <c r="AB125">
        <v>1.1800000000000015</v>
      </c>
      <c r="AC125">
        <v>0.35223005294414989</v>
      </c>
      <c r="AD125">
        <f t="shared" si="9"/>
        <v>1.1785709999999998</v>
      </c>
      <c r="AE125">
        <f t="shared" si="10"/>
        <v>31.106388092041001</v>
      </c>
      <c r="AF125">
        <f t="shared" si="11"/>
        <v>10.956604724560876</v>
      </c>
      <c r="AG125">
        <f t="shared" si="12"/>
        <v>0.31466987609862579</v>
      </c>
      <c r="AH125">
        <f t="shared" si="13"/>
        <v>0.10886596151357955</v>
      </c>
      <c r="AI125">
        <f t="shared" si="14"/>
        <v>9.5149791690189542E-2</v>
      </c>
      <c r="AJ125">
        <f t="shared" si="15"/>
        <v>1.4970386580980998E-2</v>
      </c>
    </row>
    <row r="126" spans="1:36" x14ac:dyDescent="0.25">
      <c r="A126">
        <v>14.354761999999999</v>
      </c>
      <c r="B126">
        <v>2.918609</v>
      </c>
      <c r="C126">
        <v>-0.41934500000000002</v>
      </c>
      <c r="D126">
        <v>17.602647000000001</v>
      </c>
      <c r="E126">
        <v>-0.65125699999999997</v>
      </c>
      <c r="F126">
        <v>1.4521790000000001</v>
      </c>
      <c r="G126">
        <v>0.48554199999999997</v>
      </c>
      <c r="H126">
        <v>0.34296500000000002</v>
      </c>
      <c r="I126">
        <v>-8.2498000000000002E-2</v>
      </c>
      <c r="J126">
        <v>-3.6998000000000003E-2</v>
      </c>
      <c r="M126">
        <f t="shared" si="8"/>
        <v>0.28333299999999895</v>
      </c>
      <c r="N126">
        <v>2.1524760723114</v>
      </c>
      <c r="O126">
        <v>-0.142892360687256</v>
      </c>
      <c r="P126">
        <v>19.622928619384702</v>
      </c>
      <c r="Q126">
        <v>-0.99041259288787797</v>
      </c>
      <c r="R126">
        <v>1.3468559980392401</v>
      </c>
      <c r="S126">
        <v>0.44075858592987099</v>
      </c>
      <c r="T126">
        <v>0.313337922096252</v>
      </c>
      <c r="U126">
        <v>-7.2172254323959004E-2</v>
      </c>
      <c r="V126">
        <v>-5.0006717443465999E-2</v>
      </c>
      <c r="AB126">
        <v>1.1900000000000013</v>
      </c>
      <c r="AC126">
        <v>0.33984943736896084</v>
      </c>
      <c r="AD126">
        <f t="shared" si="9"/>
        <v>1.1880950000000006</v>
      </c>
      <c r="AE126">
        <f t="shared" si="10"/>
        <v>31.827587127685501</v>
      </c>
      <c r="AF126">
        <f t="shared" si="11"/>
        <v>10.816587578155497</v>
      </c>
      <c r="AG126">
        <f t="shared" si="12"/>
        <v>0.31952449798583266</v>
      </c>
      <c r="AH126">
        <f t="shared" si="13"/>
        <v>0.10722300243546608</v>
      </c>
      <c r="AI126">
        <f t="shared" si="14"/>
        <v>9.6617730938233698E-2</v>
      </c>
      <c r="AJ126">
        <f t="shared" si="15"/>
        <v>1.5435865987284685E-2</v>
      </c>
    </row>
    <row r="127" spans="1:36" x14ac:dyDescent="0.25">
      <c r="A127">
        <v>14.357143000000001</v>
      </c>
      <c r="B127">
        <v>3.2016140000000002</v>
      </c>
      <c r="C127">
        <v>-0.84923099999999996</v>
      </c>
      <c r="D127">
        <v>18.015518</v>
      </c>
      <c r="E127">
        <v>-0.84049399999999996</v>
      </c>
      <c r="F127">
        <v>1.3650789999999999</v>
      </c>
      <c r="G127">
        <v>0.50801399999999997</v>
      </c>
      <c r="H127">
        <v>0.294298</v>
      </c>
      <c r="I127">
        <v>-7.5772000000000006E-2</v>
      </c>
      <c r="J127">
        <v>-4.6654000000000001E-2</v>
      </c>
      <c r="M127">
        <f t="shared" si="8"/>
        <v>0.28571400000000047</v>
      </c>
      <c r="N127">
        <v>2.0368525981903001</v>
      </c>
      <c r="O127">
        <v>-0.23285162448883101</v>
      </c>
      <c r="P127">
        <v>19.623458862304599</v>
      </c>
      <c r="Q127">
        <v>-0.97542619705200195</v>
      </c>
      <c r="R127">
        <v>1.3558330535888601</v>
      </c>
      <c r="S127">
        <v>0.43758261203765902</v>
      </c>
      <c r="T127">
        <v>0.30924057960510298</v>
      </c>
      <c r="U127">
        <v>-7.2154201567173004E-2</v>
      </c>
      <c r="V127">
        <v>-4.9324430525302998E-2</v>
      </c>
      <c r="AB127">
        <v>1.2000000000000011</v>
      </c>
      <c r="AC127">
        <v>0.33132491754255972</v>
      </c>
      <c r="AD127">
        <f t="shared" si="9"/>
        <v>1.1999999999999993</v>
      </c>
      <c r="AE127">
        <f t="shared" si="10"/>
        <v>32.077312469482401</v>
      </c>
      <c r="AF127">
        <f t="shared" si="11"/>
        <v>10.628012908938178</v>
      </c>
      <c r="AG127">
        <f t="shared" si="12"/>
        <v>0.32018572807311313</v>
      </c>
      <c r="AH127">
        <f t="shared" si="13"/>
        <v>0.10525723229475306</v>
      </c>
      <c r="AI127">
        <f t="shared" si="14"/>
        <v>9.6817673512477137E-2</v>
      </c>
      <c r="AJ127">
        <f t="shared" si="15"/>
        <v>1.5499818641968725E-2</v>
      </c>
    </row>
    <row r="128" spans="1:36" x14ac:dyDescent="0.25">
      <c r="A128">
        <v>14.359524</v>
      </c>
      <c r="B128">
        <v>3.3334250000000001</v>
      </c>
      <c r="C128">
        <v>-1.1939150000000001</v>
      </c>
      <c r="D128">
        <v>18.454193</v>
      </c>
      <c r="E128">
        <v>-0.99612400000000001</v>
      </c>
      <c r="F128">
        <v>1.3785160000000001</v>
      </c>
      <c r="G128">
        <v>0.51857600000000004</v>
      </c>
      <c r="H128">
        <v>0.24945899999999999</v>
      </c>
      <c r="I128">
        <v>-7.4699000000000002E-2</v>
      </c>
      <c r="J128">
        <v>-5.3977999999999998E-2</v>
      </c>
      <c r="M128">
        <f t="shared" si="8"/>
        <v>0.28809500000000021</v>
      </c>
      <c r="N128">
        <v>1.90606188774108</v>
      </c>
      <c r="O128">
        <v>-0.31046974658966098</v>
      </c>
      <c r="P128">
        <v>19.640863418579102</v>
      </c>
      <c r="Q128">
        <v>-0.96163839101791404</v>
      </c>
      <c r="R128">
        <v>1.3648043870925901</v>
      </c>
      <c r="S128">
        <v>0.43287694454193099</v>
      </c>
      <c r="T128">
        <v>0.30534884333610501</v>
      </c>
      <c r="U128">
        <v>-7.2147645056248003E-2</v>
      </c>
      <c r="V128">
        <v>-4.8650629818438998E-2</v>
      </c>
      <c r="AB128">
        <v>1.2100000000000009</v>
      </c>
      <c r="AC128">
        <v>0.32614167610563427</v>
      </c>
      <c r="AD128">
        <f t="shared" si="9"/>
        <v>1.209522999999999</v>
      </c>
      <c r="AE128">
        <f t="shared" si="10"/>
        <v>31.959833145141602</v>
      </c>
      <c r="AF128">
        <f t="shared" si="11"/>
        <v>10.423433550012886</v>
      </c>
      <c r="AG128">
        <f t="shared" si="12"/>
        <v>0.31897733688353769</v>
      </c>
      <c r="AH128">
        <f t="shared" si="13"/>
        <v>0.10358151013892651</v>
      </c>
      <c r="AI128">
        <f t="shared" si="14"/>
        <v>9.6452280512696234E-2</v>
      </c>
      <c r="AJ128">
        <f t="shared" si="15"/>
        <v>1.5383045787141891E-2</v>
      </c>
    </row>
    <row r="129" spans="1:36" x14ac:dyDescent="0.25">
      <c r="A129">
        <v>14.361905</v>
      </c>
      <c r="B129">
        <v>2.418504</v>
      </c>
      <c r="C129">
        <v>-0.35350700000000002</v>
      </c>
      <c r="D129">
        <v>18.290765</v>
      </c>
      <c r="E129">
        <v>-0.85140000000000005</v>
      </c>
      <c r="F129">
        <v>1.4502079999999999</v>
      </c>
      <c r="G129">
        <v>0.50198299999999996</v>
      </c>
      <c r="H129">
        <v>0.36137799999999998</v>
      </c>
      <c r="I129">
        <v>-7.9285999999999995E-2</v>
      </c>
      <c r="J129">
        <v>-4.6547999999999999E-2</v>
      </c>
      <c r="M129">
        <f t="shared" si="8"/>
        <v>0.29047599999999996</v>
      </c>
      <c r="N129">
        <v>1.76138043403625</v>
      </c>
      <c r="O129">
        <v>-0.37623509764671298</v>
      </c>
      <c r="P129">
        <v>19.672521591186499</v>
      </c>
      <c r="Q129">
        <v>-0.94885563850402799</v>
      </c>
      <c r="R129">
        <v>1.3736113309860201</v>
      </c>
      <c r="S129">
        <v>0.42677897214889499</v>
      </c>
      <c r="T129">
        <v>0.30161672830581698</v>
      </c>
      <c r="U129">
        <v>-7.2144143283367004E-2</v>
      </c>
      <c r="V129">
        <v>-4.7984234988688999E-2</v>
      </c>
      <c r="AB129">
        <v>1.2200000000000006</v>
      </c>
      <c r="AC129">
        <v>0.32331281365102327</v>
      </c>
      <c r="AD129">
        <f t="shared" si="9"/>
        <v>1.2190469999999998</v>
      </c>
      <c r="AE129">
        <f t="shared" si="10"/>
        <v>31.835634231567301</v>
      </c>
      <c r="AF129">
        <f t="shared" si="11"/>
        <v>10.292868477772856</v>
      </c>
      <c r="AG129">
        <f t="shared" si="12"/>
        <v>0.31869438171385978</v>
      </c>
      <c r="AH129">
        <f t="shared" si="13"/>
        <v>0.10275050574546547</v>
      </c>
      <c r="AI129">
        <f t="shared" si="14"/>
        <v>9.6366720605321823E-2</v>
      </c>
      <c r="AJ129">
        <f t="shared" si="15"/>
        <v>1.5355766220552656E-2</v>
      </c>
    </row>
    <row r="130" spans="1:36" x14ac:dyDescent="0.25">
      <c r="A130">
        <v>14.364286</v>
      </c>
      <c r="B130">
        <v>2.7208929999999998</v>
      </c>
      <c r="C130">
        <v>-1.2984819999999999</v>
      </c>
      <c r="D130">
        <v>19.839030999999999</v>
      </c>
      <c r="E130">
        <v>-0.84480299999999997</v>
      </c>
      <c r="F130">
        <v>1.4689030000000001</v>
      </c>
      <c r="G130">
        <v>0.55053700000000005</v>
      </c>
      <c r="H130">
        <v>0.33853299999999997</v>
      </c>
      <c r="I130">
        <v>-7.4040999999999996E-2</v>
      </c>
      <c r="J130">
        <v>-4.2583000000000003E-2</v>
      </c>
      <c r="M130">
        <f t="shared" si="8"/>
        <v>0.2928569999999997</v>
      </c>
      <c r="N130">
        <v>1.60421562194824</v>
      </c>
      <c r="O130">
        <v>-0.43070679903030401</v>
      </c>
      <c r="P130">
        <v>19.7153224945068</v>
      </c>
      <c r="Q130">
        <v>-0.93689358234405495</v>
      </c>
      <c r="R130">
        <v>1.3821158409118599</v>
      </c>
      <c r="S130">
        <v>0.41940850019455</v>
      </c>
      <c r="T130">
        <v>0.29799941182136502</v>
      </c>
      <c r="U130">
        <v>-7.2139643132687004E-2</v>
      </c>
      <c r="V130">
        <v>-4.7323159873486002E-2</v>
      </c>
      <c r="AB130">
        <v>1.2300000000000004</v>
      </c>
      <c r="AC130">
        <v>0.32151066764834618</v>
      </c>
      <c r="AD130">
        <f t="shared" si="9"/>
        <v>1.2285710000000005</v>
      </c>
      <c r="AE130">
        <f t="shared" si="10"/>
        <v>31.903242111206001</v>
      </c>
      <c r="AF130">
        <f t="shared" si="11"/>
        <v>10.257232671320676</v>
      </c>
      <c r="AG130">
        <f t="shared" si="12"/>
        <v>0.32072451591490975</v>
      </c>
      <c r="AH130">
        <f t="shared" si="13"/>
        <v>0.10276506042493909</v>
      </c>
      <c r="AI130">
        <f t="shared" si="14"/>
        <v>9.6980592033778776E-2</v>
      </c>
      <c r="AJ130">
        <f t="shared" si="15"/>
        <v>1.5552026716587525E-2</v>
      </c>
    </row>
    <row r="131" spans="1:36" x14ac:dyDescent="0.25">
      <c r="A131">
        <v>14.366667</v>
      </c>
      <c r="B131">
        <v>1.957166</v>
      </c>
      <c r="C131">
        <v>-1.1009659999999999</v>
      </c>
      <c r="D131">
        <v>20.019662</v>
      </c>
      <c r="E131">
        <v>-0.90355200000000002</v>
      </c>
      <c r="F131">
        <v>1.4626380000000001</v>
      </c>
      <c r="G131">
        <v>0.50945399999999996</v>
      </c>
      <c r="H131">
        <v>0.34068399999999999</v>
      </c>
      <c r="I131">
        <v>-7.306E-2</v>
      </c>
      <c r="J131">
        <v>-4.5133E-2</v>
      </c>
      <c r="M131">
        <f t="shared" si="8"/>
        <v>0.29523799999999945</v>
      </c>
      <c r="N131">
        <v>1.43599617481231</v>
      </c>
      <c r="O131">
        <v>-0.474437385797501</v>
      </c>
      <c r="P131">
        <v>19.765872955322202</v>
      </c>
      <c r="Q131">
        <v>-0.92553251981735196</v>
      </c>
      <c r="R131">
        <v>1.39021360874176</v>
      </c>
      <c r="S131">
        <v>0.41086727380752602</v>
      </c>
      <c r="T131">
        <v>0.29444128274917603</v>
      </c>
      <c r="U131">
        <v>-7.2133272886275995E-2</v>
      </c>
      <c r="V131">
        <v>-4.6663753688335002E-2</v>
      </c>
      <c r="AB131">
        <v>1.2400000000000002</v>
      </c>
      <c r="AC131">
        <v>0.3193315440772988</v>
      </c>
      <c r="AD131">
        <f t="shared" si="9"/>
        <v>1.2380949999999995</v>
      </c>
      <c r="AE131">
        <f t="shared" si="10"/>
        <v>32.241661071777301</v>
      </c>
      <c r="AF131">
        <f t="shared" si="11"/>
        <v>10.295779413667582</v>
      </c>
      <c r="AG131">
        <f t="shared" si="12"/>
        <v>0.32620750427245354</v>
      </c>
      <c r="AH131">
        <f t="shared" si="13"/>
        <v>0.10357198771229519</v>
      </c>
      <c r="AI131">
        <f t="shared" si="14"/>
        <v>9.8638536564498669E-2</v>
      </c>
      <c r="AJ131">
        <f t="shared" si="15"/>
        <v>1.6088315418896132E-2</v>
      </c>
    </row>
    <row r="132" spans="1:36" x14ac:dyDescent="0.25">
      <c r="A132">
        <v>14.369047999999999</v>
      </c>
      <c r="B132">
        <v>2.2169110000000001</v>
      </c>
      <c r="C132">
        <v>-1.3488290000000001</v>
      </c>
      <c r="D132">
        <v>19.219725</v>
      </c>
      <c r="E132">
        <v>-0.87681100000000001</v>
      </c>
      <c r="F132">
        <v>1.5210360000000001</v>
      </c>
      <c r="G132">
        <v>0.52258199999999999</v>
      </c>
      <c r="H132">
        <v>0.31469999999999998</v>
      </c>
      <c r="I132">
        <v>-7.9139000000000001E-2</v>
      </c>
      <c r="J132">
        <v>-4.5620000000000001E-2</v>
      </c>
      <c r="M132">
        <f t="shared" si="8"/>
        <v>0.29761899999999919</v>
      </c>
      <c r="N132">
        <v>1.25816702842712</v>
      </c>
      <c r="O132">
        <v>-0.50805145502090499</v>
      </c>
      <c r="P132">
        <v>19.821056365966701</v>
      </c>
      <c r="Q132">
        <v>-0.91450977325439498</v>
      </c>
      <c r="R132">
        <v>1.3978579044342001</v>
      </c>
      <c r="S132">
        <v>0.40125837922096302</v>
      </c>
      <c r="T132">
        <v>0.29087030887603799</v>
      </c>
      <c r="U132">
        <v>-7.2127372026442996E-2</v>
      </c>
      <c r="V132">
        <v>-4.6001430600882E-2</v>
      </c>
      <c r="AB132">
        <v>1.25</v>
      </c>
      <c r="AC132">
        <v>0.31571723370151439</v>
      </c>
      <c r="AD132">
        <f t="shared" si="9"/>
        <v>1.25</v>
      </c>
      <c r="AE132">
        <f t="shared" si="10"/>
        <v>32.999839782714801</v>
      </c>
      <c r="AF132">
        <f t="shared" si="11"/>
        <v>10.4186181287919</v>
      </c>
      <c r="AG132">
        <f t="shared" si="12"/>
        <v>0.3338656997681182</v>
      </c>
      <c r="AH132">
        <f t="shared" si="13"/>
        <v>0.10448848384033257</v>
      </c>
      <c r="AI132">
        <f t="shared" si="14"/>
        <v>0.10095421963899436</v>
      </c>
      <c r="AJ132">
        <f t="shared" si="15"/>
        <v>1.6852575592158577E-2</v>
      </c>
    </row>
    <row r="133" spans="1:36" x14ac:dyDescent="0.25">
      <c r="A133">
        <v>14.371428999999999</v>
      </c>
      <c r="B133">
        <v>1.4144159999999999</v>
      </c>
      <c r="C133">
        <v>-1.2558800000000001</v>
      </c>
      <c r="D133">
        <v>20.071270999999999</v>
      </c>
      <c r="E133">
        <v>-0.90014400000000006</v>
      </c>
      <c r="F133">
        <v>1.501876</v>
      </c>
      <c r="G133">
        <v>0.43252600000000002</v>
      </c>
      <c r="H133">
        <v>0.275119</v>
      </c>
      <c r="I133">
        <v>-7.4827000000000005E-2</v>
      </c>
      <c r="J133">
        <v>-4.4846999999999998E-2</v>
      </c>
      <c r="M133">
        <f t="shared" si="8"/>
        <v>0.29999999999999893</v>
      </c>
      <c r="N133">
        <v>1.07210946083068</v>
      </c>
      <c r="O133">
        <v>-0.53212994337081898</v>
      </c>
      <c r="P133">
        <v>19.8778381347656</v>
      </c>
      <c r="Q133">
        <v>-0.90350824594497703</v>
      </c>
      <c r="R133">
        <v>1.40497422218322</v>
      </c>
      <c r="S133">
        <v>0.39068984985351601</v>
      </c>
      <c r="T133">
        <v>0.28723022341728199</v>
      </c>
      <c r="U133">
        <v>-7.2124429047108002E-2</v>
      </c>
      <c r="V133">
        <v>-4.5329492539167002E-2</v>
      </c>
      <c r="AB133">
        <v>1.2600000000000016</v>
      </c>
      <c r="AC133">
        <v>0.31027701131501817</v>
      </c>
      <c r="AD133">
        <f t="shared" si="9"/>
        <v>1.2595229999999997</v>
      </c>
      <c r="AE133">
        <f t="shared" si="10"/>
        <v>33.773300170898402</v>
      </c>
      <c r="AF133">
        <f t="shared" si="11"/>
        <v>10.479078639271348</v>
      </c>
      <c r="AG133">
        <f t="shared" si="12"/>
        <v>0.34183591842650568</v>
      </c>
      <c r="AH133">
        <f t="shared" si="13"/>
        <v>0.10484348006338003</v>
      </c>
      <c r="AI133">
        <f t="shared" si="14"/>
        <v>0.10336425219270833</v>
      </c>
      <c r="AJ133">
        <f t="shared" si="15"/>
        <v>1.7666807040381701E-2</v>
      </c>
    </row>
    <row r="134" spans="1:36" x14ac:dyDescent="0.25">
      <c r="A134">
        <v>14.373810000000001</v>
      </c>
      <c r="B134">
        <v>0.84452899999999997</v>
      </c>
      <c r="C134">
        <v>-0.87634100000000004</v>
      </c>
      <c r="D134">
        <v>20.509945999999999</v>
      </c>
      <c r="E134">
        <v>-0.92505199999999999</v>
      </c>
      <c r="F134">
        <v>1.508907</v>
      </c>
      <c r="G134">
        <v>0.377743</v>
      </c>
      <c r="H134">
        <v>0.27517999999999998</v>
      </c>
      <c r="I134">
        <v>-7.3569999999999997E-2</v>
      </c>
      <c r="J134">
        <v>-4.5102999999999997E-2</v>
      </c>
      <c r="M134">
        <f t="shared" si="8"/>
        <v>0.30238100000000045</v>
      </c>
      <c r="N134">
        <v>0.87936162948608398</v>
      </c>
      <c r="O134">
        <v>-0.54722541570663497</v>
      </c>
      <c r="P134">
        <v>19.932641983032202</v>
      </c>
      <c r="Q134">
        <v>-0.89250743389129605</v>
      </c>
      <c r="R134">
        <v>1.41164338588714</v>
      </c>
      <c r="S134">
        <v>0.37921863794326799</v>
      </c>
      <c r="T134">
        <v>0.28345385193824801</v>
      </c>
      <c r="U134">
        <v>-7.2134383022785006E-2</v>
      </c>
      <c r="V134">
        <v>-4.4648133218287998E-2</v>
      </c>
      <c r="AB134">
        <v>1.2700000000000014</v>
      </c>
      <c r="AC134">
        <v>0.30322173482018694</v>
      </c>
      <c r="AD134">
        <f t="shared" si="9"/>
        <v>1.2690470000000005</v>
      </c>
      <c r="AE134">
        <f t="shared" si="10"/>
        <v>34.593883514404197</v>
      </c>
      <c r="AF134">
        <f t="shared" si="11"/>
        <v>10.489617373405107</v>
      </c>
      <c r="AG134">
        <f t="shared" si="12"/>
        <v>0.34981687545775553</v>
      </c>
      <c r="AH134">
        <f t="shared" si="13"/>
        <v>0.10466868800487296</v>
      </c>
      <c r="AI134">
        <f t="shared" si="14"/>
        <v>0.10577753181269256</v>
      </c>
      <c r="AJ134">
        <f t="shared" si="15"/>
        <v>1.8501382836174723E-2</v>
      </c>
    </row>
    <row r="135" spans="1:36" x14ac:dyDescent="0.25">
      <c r="A135">
        <v>14.376189999999999</v>
      </c>
      <c r="B135">
        <v>0.58866200000000002</v>
      </c>
      <c r="C135">
        <v>-0.63622500000000004</v>
      </c>
      <c r="D135">
        <v>21.567927999999998</v>
      </c>
      <c r="E135">
        <v>-1.041509</v>
      </c>
      <c r="F135">
        <v>1.5378989999999999</v>
      </c>
      <c r="G135">
        <v>0.38969900000000002</v>
      </c>
      <c r="H135">
        <v>0.31590699999999999</v>
      </c>
      <c r="I135">
        <v>-7.1304999999999993E-2</v>
      </c>
      <c r="J135">
        <v>-4.829E-2</v>
      </c>
      <c r="M135">
        <f t="shared" ref="M135:M198" si="16">A135-A$7</f>
        <v>0.30476099999999917</v>
      </c>
      <c r="N135">
        <v>0.680722415447235</v>
      </c>
      <c r="O135">
        <v>-0.55373138189315796</v>
      </c>
      <c r="P135">
        <v>19.984785079956001</v>
      </c>
      <c r="Q135">
        <v>-0.88097769021987904</v>
      </c>
      <c r="R135">
        <v>1.41793608665466</v>
      </c>
      <c r="S135">
        <v>0.36697539687156699</v>
      </c>
      <c r="T135">
        <v>0.27941545844078097</v>
      </c>
      <c r="U135">
        <v>-7.2141550481318997E-2</v>
      </c>
      <c r="V135">
        <v>-4.3961003422736997E-2</v>
      </c>
      <c r="AB135">
        <v>1.2800000000000011</v>
      </c>
      <c r="AC135">
        <v>0.29528612829475026</v>
      </c>
      <c r="AD135">
        <f t="shared" ref="AD135:AD198" si="17">VLOOKUP(AB135,$M$7:$T$35442,1,TRUE)</f>
        <v>1.2785709999999995</v>
      </c>
      <c r="AE135">
        <f t="shared" ref="AE135:AE198" si="18">VLOOKUP(AB135,$M$7:$T$35442,4)</f>
        <v>35.369491577148402</v>
      </c>
      <c r="AF135">
        <f t="shared" ref="AF135:AF198" si="19">AE135*AC135</f>
        <v>10.444120227569933</v>
      </c>
      <c r="AG135">
        <f t="shared" ref="AG135:AG198" si="20">IFERROR((((AF136/AC136)+(AF135/AC135))/2)*(AB136-AB135),0)</f>
        <v>0.35688652038573443</v>
      </c>
      <c r="AH135">
        <f t="shared" ref="AH135:AH198" si="21">((AF136+AF135)/2)*(AB136-AB135)</f>
        <v>0.10400956302577814</v>
      </c>
      <c r="AI135">
        <f t="shared" ref="AI135:AI198" si="22">AG135/$AC$5</f>
        <v>0.10791524912634468</v>
      </c>
      <c r="AJ135">
        <f t="shared" ref="AJ135:AJ198" si="23">0.5*(AI135^2)*$AC$5</f>
        <v>1.9256748878630409E-2</v>
      </c>
    </row>
    <row r="136" spans="1:36" x14ac:dyDescent="0.25">
      <c r="A136">
        <v>14.378571000000001</v>
      </c>
      <c r="B136">
        <v>0.119571</v>
      </c>
      <c r="C136">
        <v>-0.171483</v>
      </c>
      <c r="D136">
        <v>22.445278999999999</v>
      </c>
      <c r="E136">
        <v>-0.98550099999999996</v>
      </c>
      <c r="F136">
        <v>1.5004839999999999</v>
      </c>
      <c r="G136">
        <v>0.36706699999999998</v>
      </c>
      <c r="H136">
        <v>0.35035300000000003</v>
      </c>
      <c r="I136">
        <v>-6.6850999999999994E-2</v>
      </c>
      <c r="J136">
        <v>-4.3907000000000002E-2</v>
      </c>
      <c r="M136">
        <f t="shared" si="16"/>
        <v>0.30714200000000069</v>
      </c>
      <c r="N136">
        <v>0.47757297754287698</v>
      </c>
      <c r="O136">
        <v>-0.552265584468842</v>
      </c>
      <c r="P136">
        <v>20.0305995941162</v>
      </c>
      <c r="Q136">
        <v>-0.86878633499145497</v>
      </c>
      <c r="R136">
        <v>1.4238984584808301</v>
      </c>
      <c r="S136">
        <v>0.354071885347366</v>
      </c>
      <c r="T136">
        <v>0.27531039714813199</v>
      </c>
      <c r="U136">
        <v>-7.2202570736407998E-2</v>
      </c>
      <c r="V136">
        <v>-4.3231986463069999E-2</v>
      </c>
      <c r="AB136">
        <v>1.2900000000000009</v>
      </c>
      <c r="AC136">
        <v>0.28765403001324058</v>
      </c>
      <c r="AD136">
        <f t="shared" si="17"/>
        <v>1.2880950000000002</v>
      </c>
      <c r="AE136">
        <f t="shared" si="18"/>
        <v>36.0078125</v>
      </c>
      <c r="AF136">
        <f t="shared" si="19"/>
        <v>10.35779237758614</v>
      </c>
      <c r="AG136">
        <f t="shared" si="20"/>
        <v>0.36243144989012877</v>
      </c>
      <c r="AH136">
        <f t="shared" si="21"/>
        <v>0.10322552635899612</v>
      </c>
      <c r="AI136">
        <f t="shared" si="22"/>
        <v>0.10959192340422994</v>
      </c>
      <c r="AJ136">
        <f t="shared" si="23"/>
        <v>1.9859779847821498E-2</v>
      </c>
    </row>
    <row r="137" spans="1:36" x14ac:dyDescent="0.25">
      <c r="A137">
        <v>14.380952000000001</v>
      </c>
      <c r="B137">
        <v>-0.34564299999999998</v>
      </c>
      <c r="C137">
        <v>-0.80275700000000005</v>
      </c>
      <c r="D137">
        <v>22.445278999999999</v>
      </c>
      <c r="E137">
        <v>-0.97161299999999995</v>
      </c>
      <c r="F137">
        <v>1.5143340000000001</v>
      </c>
      <c r="G137">
        <v>0.31347900000000001</v>
      </c>
      <c r="H137">
        <v>0.274281</v>
      </c>
      <c r="I137">
        <v>-6.7468E-2</v>
      </c>
      <c r="J137">
        <v>-4.3288E-2</v>
      </c>
      <c r="M137">
        <f t="shared" si="16"/>
        <v>0.30952300000000044</v>
      </c>
      <c r="N137">
        <v>0.27083966135978699</v>
      </c>
      <c r="O137">
        <v>-0.54280304908752397</v>
      </c>
      <c r="P137">
        <v>20.0677490234375</v>
      </c>
      <c r="Q137">
        <v>-0.85562193393707298</v>
      </c>
      <c r="R137">
        <v>1.4295939207077</v>
      </c>
      <c r="S137">
        <v>0.34049353003501898</v>
      </c>
      <c r="T137">
        <v>0.27090337872505199</v>
      </c>
      <c r="U137">
        <v>-7.2298109531403004E-2</v>
      </c>
      <c r="V137">
        <v>-4.2467284947634E-2</v>
      </c>
      <c r="AB137">
        <v>1.3000000000000007</v>
      </c>
      <c r="AC137">
        <v>0.28201047865580614</v>
      </c>
      <c r="AD137">
        <f t="shared" si="17"/>
        <v>1.2999999999999989</v>
      </c>
      <c r="AE137">
        <f t="shared" si="18"/>
        <v>36.478477478027301</v>
      </c>
      <c r="AF137">
        <f t="shared" si="19"/>
        <v>10.287312894213523</v>
      </c>
      <c r="AG137">
        <f t="shared" si="20"/>
        <v>0.36497285842894672</v>
      </c>
      <c r="AH137">
        <f t="shared" si="21"/>
        <v>0.10262897052326982</v>
      </c>
      <c r="AI137">
        <f t="shared" si="22"/>
        <v>0.11036039382811126</v>
      </c>
      <c r="AJ137">
        <f t="shared" si="23"/>
        <v>2.0139274196395027E-2</v>
      </c>
    </row>
    <row r="138" spans="1:36" x14ac:dyDescent="0.25">
      <c r="A138">
        <v>14.383333</v>
      </c>
      <c r="B138">
        <v>-0.85350199999999998</v>
      </c>
      <c r="C138">
        <v>9.5743999999999996E-2</v>
      </c>
      <c r="D138">
        <v>23.055983999999999</v>
      </c>
      <c r="E138">
        <v>-1.064708</v>
      </c>
      <c r="F138">
        <v>1.5106869999999999</v>
      </c>
      <c r="G138">
        <v>0.26044800000000001</v>
      </c>
      <c r="H138">
        <v>0.30613499999999999</v>
      </c>
      <c r="I138">
        <v>-6.5522999999999998E-2</v>
      </c>
      <c r="J138">
        <v>-4.6178999999999998E-2</v>
      </c>
      <c r="M138">
        <f t="shared" si="16"/>
        <v>0.31190400000000018</v>
      </c>
      <c r="N138">
        <v>6.1262324452399999E-2</v>
      </c>
      <c r="O138">
        <v>-0.52573233842849698</v>
      </c>
      <c r="P138">
        <v>20.0963230133056</v>
      </c>
      <c r="Q138">
        <v>-0.84118682146072399</v>
      </c>
      <c r="R138">
        <v>1.43522500991821</v>
      </c>
      <c r="S138">
        <v>0.326246738433838</v>
      </c>
      <c r="T138">
        <v>0.26608774065971402</v>
      </c>
      <c r="U138">
        <v>-7.2436645627021998E-2</v>
      </c>
      <c r="V138">
        <v>-4.1660517454146999E-2</v>
      </c>
      <c r="AB138">
        <v>1.3100000000000005</v>
      </c>
      <c r="AC138">
        <v>0.28038270336875459</v>
      </c>
      <c r="AD138">
        <f t="shared" si="17"/>
        <v>1.3095230000000004</v>
      </c>
      <c r="AE138">
        <f t="shared" si="18"/>
        <v>36.516094207763601</v>
      </c>
      <c r="AF138">
        <f t="shared" si="19"/>
        <v>10.238481210440879</v>
      </c>
      <c r="AG138">
        <f t="shared" si="20"/>
        <v>0.36376176834105628</v>
      </c>
      <c r="AH138">
        <f t="shared" si="21"/>
        <v>0.10268519957849014</v>
      </c>
      <c r="AI138">
        <f t="shared" si="22"/>
        <v>0.10999418473619071</v>
      </c>
      <c r="AJ138">
        <f t="shared" si="23"/>
        <v>2.0005839573434776E-2</v>
      </c>
    </row>
    <row r="139" spans="1:36" x14ac:dyDescent="0.25">
      <c r="A139">
        <v>14.385714</v>
      </c>
      <c r="B139">
        <v>-1.2295499999999999</v>
      </c>
      <c r="C139">
        <v>-0.105644</v>
      </c>
      <c r="D139">
        <v>24.019348999999998</v>
      </c>
      <c r="E139">
        <v>-1.1596249999999999</v>
      </c>
      <c r="F139">
        <v>1.5264979999999999</v>
      </c>
      <c r="G139">
        <v>0.30294100000000002</v>
      </c>
      <c r="H139">
        <v>0.35558800000000002</v>
      </c>
      <c r="I139">
        <v>-6.3552999999999998E-2</v>
      </c>
      <c r="J139">
        <v>-4.8279000000000002E-2</v>
      </c>
      <c r="M139">
        <f t="shared" si="16"/>
        <v>0.31428499999999993</v>
      </c>
      <c r="N139">
        <v>-0.15056778490543399</v>
      </c>
      <c r="O139">
        <v>-0.50104659795761097</v>
      </c>
      <c r="P139">
        <v>20.114864349365199</v>
      </c>
      <c r="Q139">
        <v>-0.82533562183380105</v>
      </c>
      <c r="R139">
        <v>1.44094550609588</v>
      </c>
      <c r="S139">
        <v>0.31143268942832902</v>
      </c>
      <c r="T139">
        <v>0.26090732216835</v>
      </c>
      <c r="U139">
        <v>-7.2633385658263994E-2</v>
      </c>
      <c r="V139">
        <v>-4.0812987834214998E-2</v>
      </c>
      <c r="AB139">
        <v>1.3200000000000003</v>
      </c>
      <c r="AC139">
        <v>0.28420589924570328</v>
      </c>
      <c r="AD139">
        <f t="shared" si="17"/>
        <v>1.3190469999999994</v>
      </c>
      <c r="AE139">
        <f t="shared" si="18"/>
        <v>36.236259460449197</v>
      </c>
      <c r="AF139">
        <f t="shared" si="19"/>
        <v>10.298558705257587</v>
      </c>
      <c r="AG139">
        <f t="shared" si="20"/>
        <v>0.35959501266478683</v>
      </c>
      <c r="AH139">
        <f t="shared" si="21"/>
        <v>0.10378429235388553</v>
      </c>
      <c r="AI139">
        <f t="shared" si="22"/>
        <v>0.10873424228622867</v>
      </c>
      <c r="AJ139">
        <f t="shared" si="23"/>
        <v>1.9550145616006199E-2</v>
      </c>
    </row>
    <row r="140" spans="1:36" x14ac:dyDescent="0.25">
      <c r="A140">
        <v>14.388095</v>
      </c>
      <c r="B140">
        <v>-1.9157409999999999</v>
      </c>
      <c r="C140">
        <v>-0.13275400000000001</v>
      </c>
      <c r="D140">
        <v>24.19998</v>
      </c>
      <c r="E140">
        <v>-1.0762389999999999</v>
      </c>
      <c r="F140">
        <v>1.5068859999999999</v>
      </c>
      <c r="G140">
        <v>0.30506499999999998</v>
      </c>
      <c r="H140">
        <v>0.38199699999999998</v>
      </c>
      <c r="I140">
        <v>-6.2267999999999997E-2</v>
      </c>
      <c r="J140">
        <v>-4.4472999999999999E-2</v>
      </c>
      <c r="M140">
        <f t="shared" si="16"/>
        <v>0.31666599999999967</v>
      </c>
      <c r="N140">
        <v>-0.36441642045974698</v>
      </c>
      <c r="O140">
        <v>-0.46877557039260898</v>
      </c>
      <c r="P140">
        <v>20.122734069824201</v>
      </c>
      <c r="Q140">
        <v>-0.80786043405532804</v>
      </c>
      <c r="R140">
        <v>1.44698750972747</v>
      </c>
      <c r="S140">
        <v>0.296163469552994</v>
      </c>
      <c r="T140">
        <v>0.25537231564521801</v>
      </c>
      <c r="U140">
        <v>-7.2892747819423995E-2</v>
      </c>
      <c r="V140">
        <v>-3.9911724627018003E-2</v>
      </c>
      <c r="AB140">
        <v>1.33</v>
      </c>
      <c r="AC140">
        <v>0.29309124985901452</v>
      </c>
      <c r="AD140">
        <f t="shared" si="17"/>
        <v>1.3285710000000002</v>
      </c>
      <c r="AE140">
        <f t="shared" si="18"/>
        <v>35.682743072509702</v>
      </c>
      <c r="AF140">
        <f t="shared" si="19"/>
        <v>10.458299765519961</v>
      </c>
      <c r="AG140">
        <f t="shared" si="20"/>
        <v>0.35315683364867345</v>
      </c>
      <c r="AH140">
        <f t="shared" si="21"/>
        <v>0.10547350984033005</v>
      </c>
      <c r="AI140">
        <f t="shared" si="22"/>
        <v>0.10678746746354011</v>
      </c>
      <c r="AJ140">
        <f t="shared" si="23"/>
        <v>1.8856361941392282E-2</v>
      </c>
    </row>
    <row r="141" spans="1:36" x14ac:dyDescent="0.25">
      <c r="A141">
        <v>14.390476</v>
      </c>
      <c r="B141">
        <v>-1.617229</v>
      </c>
      <c r="C141">
        <v>-0.179229</v>
      </c>
      <c r="D141">
        <v>22.797939</v>
      </c>
      <c r="E141">
        <v>-0.93565799999999999</v>
      </c>
      <c r="F141">
        <v>1.5029170000000001</v>
      </c>
      <c r="G141">
        <v>0.305811</v>
      </c>
      <c r="H141">
        <v>0.36036899999999999</v>
      </c>
      <c r="I141">
        <v>-6.5922999999999995E-2</v>
      </c>
      <c r="J141">
        <v>-4.1041000000000001E-2</v>
      </c>
      <c r="M141">
        <f t="shared" si="16"/>
        <v>0.31904699999999941</v>
      </c>
      <c r="N141">
        <v>-0.58012473583221402</v>
      </c>
      <c r="O141">
        <v>-0.42873710393905601</v>
      </c>
      <c r="P141">
        <v>20.120647430419901</v>
      </c>
      <c r="Q141">
        <v>-0.78858917951583896</v>
      </c>
      <c r="R141">
        <v>1.4535773992538401</v>
      </c>
      <c r="S141">
        <v>0.280482798814774</v>
      </c>
      <c r="T141">
        <v>0.24947440624237099</v>
      </c>
      <c r="U141">
        <v>-7.3225401341915006E-2</v>
      </c>
      <c r="V141">
        <v>-3.8952693343163002E-2</v>
      </c>
      <c r="AB141">
        <v>1.3399999999999999</v>
      </c>
      <c r="AC141">
        <v>0.30434395090540728</v>
      </c>
      <c r="AD141">
        <f t="shared" si="17"/>
        <v>1.3380949999999991</v>
      </c>
      <c r="AE141">
        <f t="shared" si="18"/>
        <v>34.948623657226499</v>
      </c>
      <c r="AF141">
        <f t="shared" si="19"/>
        <v>10.636402202546497</v>
      </c>
      <c r="AG141">
        <f t="shared" si="20"/>
        <v>0.34458215713506285</v>
      </c>
      <c r="AH141">
        <f t="shared" si="21"/>
        <v>0.10652886173640794</v>
      </c>
      <c r="AI141">
        <f t="shared" si="22"/>
        <v>0.10419465910769643</v>
      </c>
      <c r="AJ141">
        <f t="shared" si="23"/>
        <v>1.7951810198641279E-2</v>
      </c>
    </row>
    <row r="142" spans="1:36" x14ac:dyDescent="0.25">
      <c r="A142">
        <v>14.392856999999999</v>
      </c>
      <c r="B142">
        <v>-1.5009250000000001</v>
      </c>
      <c r="C142">
        <v>-0.91119700000000003</v>
      </c>
      <c r="D142">
        <v>22.694721999999999</v>
      </c>
      <c r="E142">
        <v>-1.01417</v>
      </c>
      <c r="F142">
        <v>1.460318</v>
      </c>
      <c r="G142">
        <v>0.27068199999999998</v>
      </c>
      <c r="H142">
        <v>0.27912300000000001</v>
      </c>
      <c r="I142">
        <v>-6.4346E-2</v>
      </c>
      <c r="J142">
        <v>-4.4687999999999999E-2</v>
      </c>
      <c r="M142">
        <f t="shared" si="16"/>
        <v>0.32142799999999916</v>
      </c>
      <c r="N142">
        <v>-0.79736423492431596</v>
      </c>
      <c r="O142">
        <v>-0.38082095980644198</v>
      </c>
      <c r="P142">
        <v>20.1095275878906</v>
      </c>
      <c r="Q142">
        <v>-0.76729816198348999</v>
      </c>
      <c r="R142">
        <v>1.4609693288803101</v>
      </c>
      <c r="S142">
        <v>0.26438540220260598</v>
      </c>
      <c r="T142">
        <v>0.24315141141414601</v>
      </c>
      <c r="U142">
        <v>-7.3631539940834004E-2</v>
      </c>
      <c r="V142">
        <v>-3.7922348827124003E-2</v>
      </c>
      <c r="AB142">
        <v>1.3500000000000014</v>
      </c>
      <c r="AC142">
        <v>0.31410240593228422</v>
      </c>
      <c r="AD142">
        <f t="shared" si="17"/>
        <v>1.3499999999999996</v>
      </c>
      <c r="AE142">
        <f t="shared" si="18"/>
        <v>33.967807769775298</v>
      </c>
      <c r="AF142">
        <f t="shared" si="19"/>
        <v>10.669370144731758</v>
      </c>
      <c r="AG142">
        <f t="shared" si="20"/>
        <v>0.33628337860106633</v>
      </c>
      <c r="AH142">
        <f t="shared" si="21"/>
        <v>0.10652301457947624</v>
      </c>
      <c r="AI142">
        <f t="shared" si="22"/>
        <v>0.10168527670801196</v>
      </c>
      <c r="AJ142">
        <f t="shared" si="23"/>
        <v>1.7097534202677286E-2</v>
      </c>
    </row>
    <row r="143" spans="1:36" x14ac:dyDescent="0.25">
      <c r="A143">
        <v>14.395238000000001</v>
      </c>
      <c r="B143">
        <v>-1.601721</v>
      </c>
      <c r="C143">
        <v>0.153836</v>
      </c>
      <c r="D143">
        <v>22.221640000000001</v>
      </c>
      <c r="E143">
        <v>-0.96427399999999996</v>
      </c>
      <c r="F143">
        <v>1.435521</v>
      </c>
      <c r="G143">
        <v>0.19811799999999999</v>
      </c>
      <c r="H143">
        <v>0.27755999999999997</v>
      </c>
      <c r="I143">
        <v>-6.4600000000000005E-2</v>
      </c>
      <c r="J143">
        <v>-4.3393000000000001E-2</v>
      </c>
      <c r="M143">
        <f t="shared" si="16"/>
        <v>0.32380900000000068</v>
      </c>
      <c r="N143">
        <v>-1.0167443752288801</v>
      </c>
      <c r="O143">
        <v>-0.32419946789741499</v>
      </c>
      <c r="P143">
        <v>20.090610504150298</v>
      </c>
      <c r="Q143">
        <v>-0.74381297826767001</v>
      </c>
      <c r="R143">
        <v>1.4694288969039899</v>
      </c>
      <c r="S143">
        <v>0.247885182499886</v>
      </c>
      <c r="T143">
        <v>0.23646293580532099</v>
      </c>
      <c r="U143">
        <v>-7.4135720729828006E-2</v>
      </c>
      <c r="V143">
        <v>-3.6828644573689E-2</v>
      </c>
      <c r="AB143">
        <v>1.3600000000000012</v>
      </c>
      <c r="AC143">
        <v>0.31948316136786992</v>
      </c>
      <c r="AD143">
        <f t="shared" si="17"/>
        <v>1.3595229999999994</v>
      </c>
      <c r="AE143">
        <f t="shared" si="18"/>
        <v>33.288867950439403</v>
      </c>
      <c r="AF143">
        <f t="shared" si="19"/>
        <v>10.635232771163945</v>
      </c>
      <c r="AG143">
        <f t="shared" si="20"/>
        <v>0.33049674987792194</v>
      </c>
      <c r="AH143">
        <f t="shared" si="21"/>
        <v>0.10568524614780779</v>
      </c>
      <c r="AI143">
        <f t="shared" si="22"/>
        <v>9.9935517485991346E-2</v>
      </c>
      <c r="AJ143">
        <f t="shared" si="23"/>
        <v>1.6514181863244191E-2</v>
      </c>
    </row>
    <row r="144" spans="1:36" x14ac:dyDescent="0.25">
      <c r="A144">
        <v>14.397619000000001</v>
      </c>
      <c r="B144">
        <v>-1.524186</v>
      </c>
      <c r="C144">
        <v>-1.3488290000000001</v>
      </c>
      <c r="D144">
        <v>21.714153</v>
      </c>
      <c r="E144">
        <v>-0.80584800000000001</v>
      </c>
      <c r="F144">
        <v>1.441743</v>
      </c>
      <c r="G144">
        <v>0.218694</v>
      </c>
      <c r="H144">
        <v>0.185701</v>
      </c>
      <c r="I144">
        <v>-6.6395999999999997E-2</v>
      </c>
      <c r="J144">
        <v>-3.7111999999999999E-2</v>
      </c>
      <c r="M144">
        <f t="shared" si="16"/>
        <v>0.32619000000000042</v>
      </c>
      <c r="N144">
        <v>-1.238454580307</v>
      </c>
      <c r="O144">
        <v>-0.25878155231475802</v>
      </c>
      <c r="P144">
        <v>20.065189361572202</v>
      </c>
      <c r="Q144">
        <v>-0.718064665794373</v>
      </c>
      <c r="R144">
        <v>1.4791575670242301</v>
      </c>
      <c r="S144">
        <v>0.231040954589844</v>
      </c>
      <c r="T144">
        <v>0.229399338364601</v>
      </c>
      <c r="U144">
        <v>-7.4730508029461004E-2</v>
      </c>
      <c r="V144">
        <v>-3.5658691078424003E-2</v>
      </c>
      <c r="AB144">
        <v>1.370000000000001</v>
      </c>
      <c r="AC144">
        <v>0.32007504340683957</v>
      </c>
      <c r="AD144">
        <f t="shared" si="17"/>
        <v>1.3690470000000001</v>
      </c>
      <c r="AE144">
        <f t="shared" si="18"/>
        <v>32.810482025146399</v>
      </c>
      <c r="AF144">
        <f t="shared" si="19"/>
        <v>10.501816458398062</v>
      </c>
      <c r="AG144">
        <f t="shared" si="20"/>
        <v>0.32690916061400599</v>
      </c>
      <c r="AH144">
        <f t="shared" si="21"/>
        <v>0.10427131399650209</v>
      </c>
      <c r="AI144">
        <f t="shared" si="22"/>
        <v>9.8850703218531649E-2</v>
      </c>
      <c r="AJ144">
        <f t="shared" si="23"/>
        <v>1.61576002076372E-2</v>
      </c>
    </row>
    <row r="145" spans="1:36" x14ac:dyDescent="0.25">
      <c r="A145">
        <v>14.4</v>
      </c>
      <c r="B145">
        <v>-1.504802</v>
      </c>
      <c r="C145">
        <v>-0.81824799999999998</v>
      </c>
      <c r="D145">
        <v>20.983028000000001</v>
      </c>
      <c r="E145">
        <v>-0.848271</v>
      </c>
      <c r="F145">
        <v>1.3894850000000001</v>
      </c>
      <c r="G145">
        <v>0.22803699999999999</v>
      </c>
      <c r="H145">
        <v>0.23468700000000001</v>
      </c>
      <c r="I145">
        <v>-6.6219E-2</v>
      </c>
      <c r="J145">
        <v>-4.0426999999999998E-2</v>
      </c>
      <c r="M145">
        <f t="shared" si="16"/>
        <v>0.32857100000000017</v>
      </c>
      <c r="N145">
        <v>-1.4630938768386801</v>
      </c>
      <c r="O145">
        <v>-0.18401709198951699</v>
      </c>
      <c r="P145">
        <v>20.036167144775298</v>
      </c>
      <c r="Q145">
        <v>-0.689908027648926</v>
      </c>
      <c r="R145">
        <v>1.4904155731201101</v>
      </c>
      <c r="S145">
        <v>0.213874101638794</v>
      </c>
      <c r="T145">
        <v>0.22195959091186501</v>
      </c>
      <c r="U145">
        <v>-7.5418457388877994E-2</v>
      </c>
      <c r="V145">
        <v>-3.4407075494527997E-2</v>
      </c>
      <c r="AB145">
        <v>1.3800000000000008</v>
      </c>
      <c r="AC145">
        <v>0.31783903061628843</v>
      </c>
      <c r="AD145">
        <f t="shared" si="17"/>
        <v>1.3785709999999991</v>
      </c>
      <c r="AE145">
        <f t="shared" si="18"/>
        <v>32.5713500976562</v>
      </c>
      <c r="AF145">
        <f t="shared" si="19"/>
        <v>10.352446340902798</v>
      </c>
      <c r="AG145">
        <f t="shared" si="20"/>
        <v>0.3255575561523365</v>
      </c>
      <c r="AH145">
        <f t="shared" si="21"/>
        <v>0.10314635037169041</v>
      </c>
      <c r="AI145">
        <f t="shared" si="22"/>
        <v>9.8442005428422644E-2</v>
      </c>
      <c r="AJ145">
        <f t="shared" si="23"/>
        <v>1.6024269355006161E-2</v>
      </c>
    </row>
    <row r="146" spans="1:36" x14ac:dyDescent="0.25">
      <c r="A146">
        <v>14.402381</v>
      </c>
      <c r="B146">
        <v>-0.68679999999999997</v>
      </c>
      <c r="C146">
        <v>-1.4456500000000001</v>
      </c>
      <c r="D146">
        <v>19.400355999999999</v>
      </c>
      <c r="E146">
        <v>-0.76823699999999995</v>
      </c>
      <c r="F146">
        <v>1.3563019999999999</v>
      </c>
      <c r="G146">
        <v>0.29780600000000002</v>
      </c>
      <c r="H146">
        <v>0.223936</v>
      </c>
      <c r="I146">
        <v>-6.9911000000000001E-2</v>
      </c>
      <c r="J146">
        <v>-3.9599000000000002E-2</v>
      </c>
      <c r="M146">
        <f t="shared" si="16"/>
        <v>0.33095199999999991</v>
      </c>
      <c r="N146">
        <v>-1.69136643409729</v>
      </c>
      <c r="O146">
        <v>-9.9343143403529996E-2</v>
      </c>
      <c r="P146">
        <v>20.006231307983299</v>
      </c>
      <c r="Q146">
        <v>-0.65916121006011996</v>
      </c>
      <c r="R146">
        <v>1.50352275371551</v>
      </c>
      <c r="S146">
        <v>0.19643278419971499</v>
      </c>
      <c r="T146">
        <v>0.21418096125125899</v>
      </c>
      <c r="U146">
        <v>-7.6202280819416005E-2</v>
      </c>
      <c r="V146">
        <v>-3.3067610114812997E-2</v>
      </c>
      <c r="AB146">
        <v>1.3900000000000006</v>
      </c>
      <c r="AC146">
        <v>0.31581969405409277</v>
      </c>
      <c r="AD146">
        <f t="shared" si="17"/>
        <v>1.3880949999999999</v>
      </c>
      <c r="AE146">
        <f t="shared" si="18"/>
        <v>32.5401611328125</v>
      </c>
      <c r="AF146">
        <f t="shared" si="19"/>
        <v>10.276823733435725</v>
      </c>
      <c r="AG146">
        <f t="shared" si="20"/>
        <v>0.32595256805419204</v>
      </c>
      <c r="AH146">
        <f t="shared" si="21"/>
        <v>0.10302185095166921</v>
      </c>
      <c r="AI146">
        <f t="shared" si="22"/>
        <v>9.8561449020045377E-2</v>
      </c>
      <c r="AJ146">
        <f t="shared" si="23"/>
        <v>1.606317870961306E-2</v>
      </c>
    </row>
    <row r="147" spans="1:36" x14ac:dyDescent="0.25">
      <c r="A147">
        <v>14.404762</v>
      </c>
      <c r="B147">
        <v>-1.260564</v>
      </c>
      <c r="C147">
        <v>-1.329464</v>
      </c>
      <c r="D147">
        <v>18.307967999999999</v>
      </c>
      <c r="E147">
        <v>-0.68327300000000002</v>
      </c>
      <c r="F147">
        <v>1.290996</v>
      </c>
      <c r="G147">
        <v>0.24903900000000001</v>
      </c>
      <c r="H147">
        <v>0.20233699999999999</v>
      </c>
      <c r="I147">
        <v>-7.0515999999999995E-2</v>
      </c>
      <c r="J147">
        <v>-3.7321E-2</v>
      </c>
      <c r="M147">
        <f t="shared" si="16"/>
        <v>0.33333299999999966</v>
      </c>
      <c r="N147">
        <v>-1.92408990859985</v>
      </c>
      <c r="O147">
        <v>-4.1765351779759997E-3</v>
      </c>
      <c r="P147">
        <v>19.978029251098601</v>
      </c>
      <c r="Q147">
        <v>-0.62576556205749501</v>
      </c>
      <c r="R147">
        <v>1.5187230110168399</v>
      </c>
      <c r="S147">
        <v>0.17874319851398501</v>
      </c>
      <c r="T147">
        <v>0.20610024034977001</v>
      </c>
      <c r="U147">
        <v>-7.7081181108951999E-2</v>
      </c>
      <c r="V147">
        <v>-3.1638529151678002E-2</v>
      </c>
      <c r="AB147">
        <v>1.4000000000000004</v>
      </c>
      <c r="AC147">
        <v>0.31630734963270868</v>
      </c>
      <c r="AD147">
        <f t="shared" si="17"/>
        <v>1.4000000000000004</v>
      </c>
      <c r="AE147">
        <f t="shared" si="18"/>
        <v>32.650352478027301</v>
      </c>
      <c r="AF147">
        <f t="shared" si="19"/>
        <v>10.327546456898558</v>
      </c>
      <c r="AG147">
        <f t="shared" si="20"/>
        <v>0.32680099487303954</v>
      </c>
      <c r="AH147">
        <f t="shared" si="21"/>
        <v>0.10392105778929075</v>
      </c>
      <c r="AI147">
        <f t="shared" si="22"/>
        <v>9.8817996091149218E-2</v>
      </c>
      <c r="AJ147">
        <f t="shared" si="23"/>
        <v>1.6146909716973849E-2</v>
      </c>
    </row>
    <row r="148" spans="1:36" x14ac:dyDescent="0.25">
      <c r="A148">
        <v>14.407143</v>
      </c>
      <c r="B148">
        <v>-1.4427730000000001</v>
      </c>
      <c r="C148">
        <v>-0.91894299999999995</v>
      </c>
      <c r="D148">
        <v>18.660629</v>
      </c>
      <c r="E148">
        <v>-0.65209300000000003</v>
      </c>
      <c r="F148">
        <v>1.261398</v>
      </c>
      <c r="G148">
        <v>0.23863699999999999</v>
      </c>
      <c r="H148">
        <v>0.226937</v>
      </c>
      <c r="I148">
        <v>-6.7597000000000004E-2</v>
      </c>
      <c r="J148">
        <v>-3.4944999999999997E-2</v>
      </c>
      <c r="M148">
        <f t="shared" si="16"/>
        <v>0.3357139999999994</v>
      </c>
      <c r="N148">
        <v>-2.1621170043945299</v>
      </c>
      <c r="O148">
        <v>0.102147825062275</v>
      </c>
      <c r="P148">
        <v>19.955999374389599</v>
      </c>
      <c r="Q148">
        <v>-0.58969789743423495</v>
      </c>
      <c r="R148">
        <v>1.53623247146606</v>
      </c>
      <c r="S148">
        <v>0.16085441410541501</v>
      </c>
      <c r="T148">
        <v>0.19774450361728699</v>
      </c>
      <c r="U148">
        <v>-7.8050546348094996E-2</v>
      </c>
      <c r="V148">
        <v>-3.0117249116302001E-2</v>
      </c>
      <c r="AB148">
        <v>1.4100000000000001</v>
      </c>
      <c r="AC148">
        <v>0.31967943053638909</v>
      </c>
      <c r="AD148">
        <f t="shared" si="17"/>
        <v>1.4095230000000001</v>
      </c>
      <c r="AE148">
        <f t="shared" si="18"/>
        <v>32.709846496582003</v>
      </c>
      <c r="AF148">
        <f t="shared" si="19"/>
        <v>10.456665100960036</v>
      </c>
      <c r="AG148">
        <f t="shared" si="20"/>
        <v>0.32670665740966059</v>
      </c>
      <c r="AH148">
        <f t="shared" si="21"/>
        <v>0.10520664635397264</v>
      </c>
      <c r="AI148">
        <f t="shared" si="22"/>
        <v>9.8789470354588807E-2</v>
      </c>
      <c r="AJ148">
        <f t="shared" si="23"/>
        <v>1.6137588823409234E-2</v>
      </c>
    </row>
    <row r="149" spans="1:36" x14ac:dyDescent="0.25">
      <c r="A149">
        <v>14.409523999999999</v>
      </c>
      <c r="B149">
        <v>-1.636612</v>
      </c>
      <c r="C149">
        <v>-1.186169</v>
      </c>
      <c r="D149">
        <v>19.434761999999999</v>
      </c>
      <c r="E149">
        <v>-0.75029199999999996</v>
      </c>
      <c r="F149">
        <v>1.2872380000000001</v>
      </c>
      <c r="G149">
        <v>0.22495299999999999</v>
      </c>
      <c r="H149">
        <v>0.20957100000000001</v>
      </c>
      <c r="I149">
        <v>-6.6234000000000001E-2</v>
      </c>
      <c r="J149">
        <v>-3.8606000000000001E-2</v>
      </c>
      <c r="M149">
        <f t="shared" si="16"/>
        <v>0.33809499999999915</v>
      </c>
      <c r="N149">
        <v>-2.4066064357757502</v>
      </c>
      <c r="O149">
        <v>0.22042861580848699</v>
      </c>
      <c r="P149">
        <v>19.943965911865199</v>
      </c>
      <c r="Q149">
        <v>-0.55080550909042403</v>
      </c>
      <c r="R149">
        <v>1.55633080005645</v>
      </c>
      <c r="S149">
        <v>0.14282585680484799</v>
      </c>
      <c r="T149">
        <v>0.18919843435287501</v>
      </c>
      <c r="U149">
        <v>-7.9106159508227997E-2</v>
      </c>
      <c r="V149">
        <v>-2.8500592336058998E-2</v>
      </c>
      <c r="AB149">
        <v>1.42</v>
      </c>
      <c r="AC149">
        <v>0.32436967470485856</v>
      </c>
      <c r="AD149">
        <f t="shared" si="17"/>
        <v>1.4190469999999991</v>
      </c>
      <c r="AE149">
        <f t="shared" si="18"/>
        <v>32.631484985351499</v>
      </c>
      <c r="AF149">
        <f t="shared" si="19"/>
        <v>10.584664169834943</v>
      </c>
      <c r="AG149">
        <f t="shared" si="20"/>
        <v>0.32496774673466933</v>
      </c>
      <c r="AH149">
        <f t="shared" si="21"/>
        <v>0.10604214090796946</v>
      </c>
      <c r="AI149">
        <f t="shared" si="22"/>
        <v>9.8263659016863528E-2</v>
      </c>
      <c r="AJ149">
        <f t="shared" si="23"/>
        <v>1.5966259928307008E-2</v>
      </c>
    </row>
    <row r="150" spans="1:36" x14ac:dyDescent="0.25">
      <c r="A150">
        <v>14.411905000000001</v>
      </c>
      <c r="B150">
        <v>-1.7102710000000001</v>
      </c>
      <c r="C150">
        <v>-0.66720699999999999</v>
      </c>
      <c r="D150">
        <v>18.006916</v>
      </c>
      <c r="E150">
        <v>-0.67182299999999995</v>
      </c>
      <c r="F150">
        <v>1.2585230000000001</v>
      </c>
      <c r="G150">
        <v>0.16601099999999999</v>
      </c>
      <c r="H150">
        <v>0.18318799999999999</v>
      </c>
      <c r="I150">
        <v>-6.9890999999999995E-2</v>
      </c>
      <c r="J150">
        <v>-3.7309000000000002E-2</v>
      </c>
      <c r="M150">
        <f t="shared" si="16"/>
        <v>0.34047600000000067</v>
      </c>
      <c r="N150">
        <v>-2.6585814952850302</v>
      </c>
      <c r="O150">
        <v>0.35127878189086897</v>
      </c>
      <c r="P150">
        <v>19.945491790771399</v>
      </c>
      <c r="Q150">
        <v>-0.508999884128571</v>
      </c>
      <c r="R150">
        <v>1.57923030853271</v>
      </c>
      <c r="S150">
        <v>0.124721899628639</v>
      </c>
      <c r="T150">
        <v>0.18049457669258101</v>
      </c>
      <c r="U150">
        <v>-8.0242022871971005E-2</v>
      </c>
      <c r="V150">
        <v>-2.6787254959344999E-2</v>
      </c>
      <c r="AB150">
        <v>1.4300000000000015</v>
      </c>
      <c r="AC150">
        <v>0.3282783166444303</v>
      </c>
      <c r="AD150">
        <f t="shared" si="17"/>
        <v>1.4285709999999998</v>
      </c>
      <c r="AE150">
        <f t="shared" si="18"/>
        <v>32.362064361572202</v>
      </c>
      <c r="AF150">
        <f t="shared" si="19"/>
        <v>10.623764011755632</v>
      </c>
      <c r="AG150">
        <f t="shared" si="20"/>
        <v>0.32133984565734119</v>
      </c>
      <c r="AH150">
        <f t="shared" si="21"/>
        <v>0.10577262532879607</v>
      </c>
      <c r="AI150">
        <f t="shared" si="22"/>
        <v>9.7166655274210409E-2</v>
      </c>
      <c r="AJ150">
        <f t="shared" si="23"/>
        <v>1.5611759004427425E-2</v>
      </c>
    </row>
    <row r="151" spans="1:36" x14ac:dyDescent="0.25">
      <c r="A151">
        <v>14.414286000000001</v>
      </c>
      <c r="B151">
        <v>-2.5011350000000001</v>
      </c>
      <c r="C151">
        <v>-0.11339</v>
      </c>
      <c r="D151">
        <v>18.445592000000001</v>
      </c>
      <c r="E151">
        <v>-0.70056499999999999</v>
      </c>
      <c r="F151">
        <v>1.224566</v>
      </c>
      <c r="G151">
        <v>0.101732</v>
      </c>
      <c r="H151">
        <v>0.18919800000000001</v>
      </c>
      <c r="I151">
        <v>-6.6388000000000003E-2</v>
      </c>
      <c r="J151">
        <v>-3.798E-2</v>
      </c>
      <c r="M151">
        <f t="shared" si="16"/>
        <v>0.34285700000000041</v>
      </c>
      <c r="N151">
        <v>-2.91897201538085</v>
      </c>
      <c r="O151">
        <v>0.49524164199829102</v>
      </c>
      <c r="P151">
        <v>19.9648933410644</v>
      </c>
      <c r="Q151">
        <v>-0.46424546837806702</v>
      </c>
      <c r="R151">
        <v>1.60507428646087</v>
      </c>
      <c r="S151">
        <v>0.106615595519543</v>
      </c>
      <c r="T151">
        <v>0.17166875302791601</v>
      </c>
      <c r="U151">
        <v>-8.1448115408421007E-2</v>
      </c>
      <c r="V151">
        <v>-2.4975398555398001E-2</v>
      </c>
      <c r="AB151">
        <v>1.4400000000000013</v>
      </c>
      <c r="AC151">
        <v>0.33005680703778689</v>
      </c>
      <c r="AD151">
        <f t="shared" si="17"/>
        <v>1.4380950000000006</v>
      </c>
      <c r="AE151">
        <f t="shared" si="18"/>
        <v>31.905904769897401</v>
      </c>
      <c r="AF151">
        <f t="shared" si="19"/>
        <v>10.530761054004032</v>
      </c>
      <c r="AG151">
        <f t="shared" si="20"/>
        <v>0.31528621673583279</v>
      </c>
      <c r="AH151">
        <f t="shared" si="21"/>
        <v>0.10410580018115939</v>
      </c>
      <c r="AI151">
        <f t="shared" si="22"/>
        <v>9.5336160604708911E-2</v>
      </c>
      <c r="AJ151">
        <f t="shared" si="23"/>
        <v>1.502908869758921E-2</v>
      </c>
    </row>
    <row r="152" spans="1:36" x14ac:dyDescent="0.25">
      <c r="A152">
        <v>14.416667</v>
      </c>
      <c r="B152">
        <v>-2.4701209999999998</v>
      </c>
      <c r="C152">
        <v>-1.302354</v>
      </c>
      <c r="D152">
        <v>20.398126999999999</v>
      </c>
      <c r="E152">
        <v>-0.69096599999999997</v>
      </c>
      <c r="F152">
        <v>1.3833009999999999</v>
      </c>
      <c r="G152">
        <v>0.21742900000000001</v>
      </c>
      <c r="H152">
        <v>0.212783</v>
      </c>
      <c r="I152">
        <v>-6.7815E-2</v>
      </c>
      <c r="J152">
        <v>-3.3874000000000001E-2</v>
      </c>
      <c r="M152">
        <f t="shared" si="16"/>
        <v>0.34523800000000016</v>
      </c>
      <c r="N152">
        <v>-3.1888787746429399</v>
      </c>
      <c r="O152">
        <v>0.65286785364151001</v>
      </c>
      <c r="P152">
        <v>20.006261825561499</v>
      </c>
      <c r="Q152">
        <v>-0.416419357061386</v>
      </c>
      <c r="R152">
        <v>1.6340237855911199</v>
      </c>
      <c r="S152">
        <v>8.8595792651175995E-2</v>
      </c>
      <c r="T152">
        <v>0.16278102993965099</v>
      </c>
      <c r="U152">
        <v>-8.2713939249516005E-2</v>
      </c>
      <c r="V152">
        <v>-2.3064624518156E-2</v>
      </c>
      <c r="AB152">
        <v>1.4500000000000011</v>
      </c>
      <c r="AC152">
        <v>0.33033569189019224</v>
      </c>
      <c r="AD152">
        <f t="shared" si="17"/>
        <v>1.4499999999999993</v>
      </c>
      <c r="AE152">
        <f t="shared" si="18"/>
        <v>31.151338577270501</v>
      </c>
      <c r="AF152">
        <f t="shared" si="19"/>
        <v>10.290398982228288</v>
      </c>
      <c r="AG152">
        <f t="shared" si="20"/>
        <v>0.30820503234862595</v>
      </c>
      <c r="AH152">
        <f t="shared" si="21"/>
        <v>0.10213157994149304</v>
      </c>
      <c r="AI152">
        <f t="shared" si="22"/>
        <v>9.3194953992508836E-2</v>
      </c>
      <c r="AJ152">
        <f t="shared" si="23"/>
        <v>1.4361576904994944E-2</v>
      </c>
    </row>
    <row r="153" spans="1:36" x14ac:dyDescent="0.25">
      <c r="A153">
        <v>14.419048</v>
      </c>
      <c r="B153">
        <v>-2.7918940000000001</v>
      </c>
      <c r="C153">
        <v>0.122854</v>
      </c>
      <c r="D153">
        <v>18.858463</v>
      </c>
      <c r="E153">
        <v>-0.63480000000000003</v>
      </c>
      <c r="F153">
        <v>1.4198740000000001</v>
      </c>
      <c r="G153">
        <v>8.5046999999999998E-2</v>
      </c>
      <c r="H153">
        <v>0.188276</v>
      </c>
      <c r="I153">
        <v>-7.5290999999999997E-2</v>
      </c>
      <c r="J153">
        <v>-3.3661000000000003E-2</v>
      </c>
      <c r="M153">
        <f t="shared" si="16"/>
        <v>0.3476189999999999</v>
      </c>
      <c r="N153">
        <v>-3.4692366123199401</v>
      </c>
      <c r="O153">
        <v>0.82455146312713601</v>
      </c>
      <c r="P153">
        <v>20.073490142822202</v>
      </c>
      <c r="Q153">
        <v>-0.36544081568718001</v>
      </c>
      <c r="R153">
        <v>1.66617035865783</v>
      </c>
      <c r="S153">
        <v>7.0771172642708005E-2</v>
      </c>
      <c r="T153">
        <v>0.15388995409011799</v>
      </c>
      <c r="U153">
        <v>-8.4027104079722997E-2</v>
      </c>
      <c r="V153">
        <v>-2.1055463701487E-2</v>
      </c>
      <c r="AB153">
        <v>1.4600000000000009</v>
      </c>
      <c r="AC153">
        <v>0.33243776356706933</v>
      </c>
      <c r="AD153">
        <f t="shared" si="17"/>
        <v>1.459522999999999</v>
      </c>
      <c r="AE153">
        <f t="shared" si="18"/>
        <v>30.489667892456001</v>
      </c>
      <c r="AF153">
        <f t="shared" si="19"/>
        <v>10.135917006070754</v>
      </c>
      <c r="AG153">
        <f t="shared" si="20"/>
        <v>0.30170776367186808</v>
      </c>
      <c r="AH153">
        <f t="shared" si="21"/>
        <v>0.10172773084489531</v>
      </c>
      <c r="AI153">
        <f t="shared" si="22"/>
        <v>9.1230311654279611E-2</v>
      </c>
      <c r="AJ153">
        <f t="shared" si="23"/>
        <v>1.3762446654150134E-2</v>
      </c>
    </row>
    <row r="154" spans="1:36" x14ac:dyDescent="0.25">
      <c r="A154">
        <v>14.421429</v>
      </c>
      <c r="B154">
        <v>-2.89269</v>
      </c>
      <c r="C154">
        <v>0.65343399999999996</v>
      </c>
      <c r="D154">
        <v>17.482226000000001</v>
      </c>
      <c r="E154">
        <v>-0.63228099999999998</v>
      </c>
      <c r="F154">
        <v>1.3905620000000001</v>
      </c>
      <c r="G154">
        <v>-5.9175999999999999E-2</v>
      </c>
      <c r="H154">
        <v>9.7420000000000007E-2</v>
      </c>
      <c r="I154">
        <v>-7.9541000000000001E-2</v>
      </c>
      <c r="J154">
        <v>-3.6166999999999998E-2</v>
      </c>
      <c r="M154">
        <f t="shared" si="16"/>
        <v>0.34999999999999964</v>
      </c>
      <c r="N154">
        <v>-3.76088190078735</v>
      </c>
      <c r="O154">
        <v>1.01056468486785</v>
      </c>
      <c r="P154">
        <v>20.170392990112301</v>
      </c>
      <c r="Q154">
        <v>-0.31125900149345398</v>
      </c>
      <c r="R154">
        <v>1.7015300989151001</v>
      </c>
      <c r="S154">
        <v>5.3262989968061003E-2</v>
      </c>
      <c r="T154">
        <v>0.14503437280654899</v>
      </c>
      <c r="U154">
        <v>-8.5372328758239996E-2</v>
      </c>
      <c r="V154">
        <v>-1.8948951736093001E-2</v>
      </c>
      <c r="AB154">
        <v>1.4700000000000006</v>
      </c>
      <c r="AC154">
        <v>0.34200953196000811</v>
      </c>
      <c r="AD154">
        <f t="shared" si="17"/>
        <v>1.4690469999999998</v>
      </c>
      <c r="AE154">
        <f t="shared" si="18"/>
        <v>29.851884841918899</v>
      </c>
      <c r="AF154">
        <f t="shared" si="19"/>
        <v>10.209629162908744</v>
      </c>
      <c r="AG154">
        <f t="shared" si="20"/>
        <v>0.29568210601805966</v>
      </c>
      <c r="AH154">
        <f t="shared" si="21"/>
        <v>0.10445980171969496</v>
      </c>
      <c r="AI154">
        <f t="shared" si="22"/>
        <v>8.9408274929110007E-2</v>
      </c>
      <c r="AJ154">
        <f t="shared" si="23"/>
        <v>1.3218213513240467E-2</v>
      </c>
    </row>
    <row r="155" spans="1:36" x14ac:dyDescent="0.25">
      <c r="A155">
        <v>14.42381</v>
      </c>
      <c r="B155">
        <v>-2.9702259999999998</v>
      </c>
      <c r="C155">
        <v>1.3273090000000001</v>
      </c>
      <c r="D155">
        <v>19.211123000000001</v>
      </c>
      <c r="E155">
        <v>-0.32304500000000003</v>
      </c>
      <c r="F155">
        <v>1.450572</v>
      </c>
      <c r="G155">
        <v>1.6093E-2</v>
      </c>
      <c r="H155">
        <v>0.16625999999999999</v>
      </c>
      <c r="I155">
        <v>-7.5507000000000005E-2</v>
      </c>
      <c r="J155">
        <v>-1.6816000000000001E-2</v>
      </c>
      <c r="M155">
        <f t="shared" si="16"/>
        <v>0.35238099999999939</v>
      </c>
      <c r="N155">
        <v>-4.0645346641540501</v>
      </c>
      <c r="O155">
        <v>1.21111071109771</v>
      </c>
      <c r="P155">
        <v>20.3003234863281</v>
      </c>
      <c r="Q155">
        <v>-0.253764629364014</v>
      </c>
      <c r="R155">
        <v>1.7401158809661801</v>
      </c>
      <c r="S155">
        <v>3.6207064986228998E-2</v>
      </c>
      <c r="T155">
        <v>0.13626541197299999</v>
      </c>
      <c r="U155">
        <v>-8.6735732853413003E-2</v>
      </c>
      <c r="V155">
        <v>-1.6745245084166999E-2</v>
      </c>
      <c r="AB155">
        <v>1.4800000000000004</v>
      </c>
      <c r="AC155">
        <v>0.36477720012681303</v>
      </c>
      <c r="AD155">
        <f t="shared" si="17"/>
        <v>1.4785710000000005</v>
      </c>
      <c r="AE155">
        <f t="shared" si="18"/>
        <v>29.2845363616943</v>
      </c>
      <c r="AF155">
        <f t="shared" si="19"/>
        <v>10.682331181030694</v>
      </c>
      <c r="AG155">
        <f t="shared" si="20"/>
        <v>0.2904472827911313</v>
      </c>
      <c r="AH155">
        <f t="shared" si="21"/>
        <v>0.11140575724704085</v>
      </c>
      <c r="AI155">
        <f t="shared" si="22"/>
        <v>8.7825370503199579E-2</v>
      </c>
      <c r="AJ155">
        <f t="shared" si="23"/>
        <v>1.2754320111389343E-2</v>
      </c>
    </row>
    <row r="156" spans="1:36" x14ac:dyDescent="0.25">
      <c r="A156">
        <v>14.42619</v>
      </c>
      <c r="B156">
        <v>-3.5207290000000002</v>
      </c>
      <c r="C156">
        <v>0.75025500000000001</v>
      </c>
      <c r="D156">
        <v>18.256359</v>
      </c>
      <c r="E156">
        <v>-0.24648400000000001</v>
      </c>
      <c r="F156">
        <v>1.5393129999999999</v>
      </c>
      <c r="G156">
        <v>-4.0495999999999997E-2</v>
      </c>
      <c r="H156">
        <v>7.0297999999999999E-2</v>
      </c>
      <c r="I156">
        <v>-8.4317000000000003E-2</v>
      </c>
      <c r="J156">
        <v>-1.3501000000000001E-2</v>
      </c>
      <c r="M156">
        <f t="shared" si="16"/>
        <v>0.35476099999999988</v>
      </c>
      <c r="N156">
        <v>-4.3808388710021902</v>
      </c>
      <c r="O156">
        <v>1.4261929988861</v>
      </c>
      <c r="P156">
        <v>20.466426849365199</v>
      </c>
      <c r="Q156">
        <v>-0.19284839928150199</v>
      </c>
      <c r="R156">
        <v>1.7818797826766899</v>
      </c>
      <c r="S156">
        <v>1.9758094102143998E-2</v>
      </c>
      <c r="T156">
        <v>0.12763388454914101</v>
      </c>
      <c r="U156">
        <v>-8.8101655244827007E-2</v>
      </c>
      <c r="V156">
        <v>-1.4446058310568E-2</v>
      </c>
      <c r="AB156">
        <v>1.4900000000000002</v>
      </c>
      <c r="AC156">
        <v>0.40266802300580312</v>
      </c>
      <c r="AD156">
        <f t="shared" si="17"/>
        <v>1.4880949999999995</v>
      </c>
      <c r="AE156">
        <f t="shared" si="18"/>
        <v>28.8049201965332</v>
      </c>
      <c r="AF156">
        <f t="shared" si="19"/>
        <v>11.598820268377953</v>
      </c>
      <c r="AG156">
        <f t="shared" si="20"/>
        <v>0.2856365299224789</v>
      </c>
      <c r="AH156">
        <f t="shared" si="21"/>
        <v>0.12182888113922033</v>
      </c>
      <c r="AI156">
        <f t="shared" si="22"/>
        <v>8.6370696357073853E-2</v>
      </c>
      <c r="AJ156">
        <f t="shared" si="23"/>
        <v>1.2335312997211334E-2</v>
      </c>
    </row>
    <row r="157" spans="1:36" x14ac:dyDescent="0.25">
      <c r="A157">
        <v>14.428571</v>
      </c>
      <c r="B157">
        <v>-3.0089939999999999</v>
      </c>
      <c r="C157">
        <v>0.18481900000000001</v>
      </c>
      <c r="D157">
        <v>15.400668</v>
      </c>
      <c r="E157">
        <v>-0.21512100000000001</v>
      </c>
      <c r="F157">
        <v>1.493371</v>
      </c>
      <c r="G157">
        <v>-3.3189999999999999E-3</v>
      </c>
      <c r="H157">
        <v>5.6633000000000003E-2</v>
      </c>
      <c r="I157">
        <v>-9.6967999999999999E-2</v>
      </c>
      <c r="J157">
        <v>-1.3968E-2</v>
      </c>
      <c r="M157">
        <f t="shared" si="16"/>
        <v>0.35714199999999963</v>
      </c>
      <c r="N157">
        <v>-4.7101645469665501</v>
      </c>
      <c r="O157">
        <v>1.65560662746429</v>
      </c>
      <c r="P157">
        <v>20.671550750732401</v>
      </c>
      <c r="Q157">
        <v>-0.128445714712143</v>
      </c>
      <c r="R157">
        <v>1.8266916275024401</v>
      </c>
      <c r="S157">
        <v>4.0912358090280003E-3</v>
      </c>
      <c r="T157">
        <v>0.119178526103497</v>
      </c>
      <c r="U157">
        <v>-8.9452207088470001E-2</v>
      </c>
      <c r="V157">
        <v>-1.2054457329213999E-2</v>
      </c>
      <c r="AB157">
        <v>1.5</v>
      </c>
      <c r="AC157">
        <v>0.45077261693441867</v>
      </c>
      <c r="AD157">
        <f t="shared" si="17"/>
        <v>1.5</v>
      </c>
      <c r="AE157">
        <f t="shared" si="18"/>
        <v>28.3223857879638</v>
      </c>
      <c r="AF157">
        <f t="shared" si="19"/>
        <v>12.76695595946663</v>
      </c>
      <c r="AG157">
        <f t="shared" si="20"/>
        <v>0.28175334930424256</v>
      </c>
      <c r="AH157">
        <f t="shared" si="21"/>
        <v>0.13374221156370331</v>
      </c>
      <c r="AI157">
        <f t="shared" si="22"/>
        <v>8.5196501256158741E-2</v>
      </c>
      <c r="AJ157">
        <f t="shared" si="23"/>
        <v>1.2002199788962917E-2</v>
      </c>
    </row>
    <row r="158" spans="1:36" x14ac:dyDescent="0.25">
      <c r="A158">
        <v>14.430952</v>
      </c>
      <c r="B158">
        <v>-3.323013</v>
      </c>
      <c r="C158">
        <v>0.81609299999999996</v>
      </c>
      <c r="D158">
        <v>16.131793999999999</v>
      </c>
      <c r="E158">
        <v>-0.23610600000000001</v>
      </c>
      <c r="F158">
        <v>1.539147</v>
      </c>
      <c r="G158">
        <v>-7.1984999999999993E-2</v>
      </c>
      <c r="H158">
        <v>5.4515000000000001E-2</v>
      </c>
      <c r="I158">
        <v>-9.5410999999999996E-2</v>
      </c>
      <c r="J158">
        <v>-1.4636E-2</v>
      </c>
      <c r="M158">
        <f t="shared" si="16"/>
        <v>0.35952299999999937</v>
      </c>
      <c r="N158">
        <v>-5.0527381896972603</v>
      </c>
      <c r="O158">
        <v>1.8989630937576201</v>
      </c>
      <c r="P158">
        <v>20.917690277099599</v>
      </c>
      <c r="Q158">
        <v>-6.0483768582344E-2</v>
      </c>
      <c r="R158">
        <v>1.8743759393692001</v>
      </c>
      <c r="S158">
        <v>-1.0603614151477999E-2</v>
      </c>
      <c r="T158">
        <v>0.110937535762787</v>
      </c>
      <c r="U158">
        <v>-9.0770617127419004E-2</v>
      </c>
      <c r="V158">
        <v>-9.5736039802429996E-3</v>
      </c>
      <c r="AB158">
        <v>1.5100000000000016</v>
      </c>
      <c r="AC158">
        <v>0.49883490251906987</v>
      </c>
      <c r="AD158">
        <f t="shared" si="17"/>
        <v>1.5095229999999997</v>
      </c>
      <c r="AE158">
        <f t="shared" si="18"/>
        <v>28.028284072875898</v>
      </c>
      <c r="AF158">
        <f t="shared" si="19"/>
        <v>13.981486353269847</v>
      </c>
      <c r="AG158">
        <f t="shared" si="20"/>
        <v>0.27934184074401203</v>
      </c>
      <c r="AH158">
        <f t="shared" si="21"/>
        <v>0.14455797752364249</v>
      </c>
      <c r="AI158">
        <f t="shared" si="22"/>
        <v>8.4467309952530031E-2</v>
      </c>
      <c r="AJ158">
        <f t="shared" si="23"/>
        <v>1.1797626922417374E-2</v>
      </c>
    </row>
    <row r="159" spans="1:36" x14ac:dyDescent="0.25">
      <c r="A159">
        <v>14.433332999999999</v>
      </c>
      <c r="B159">
        <v>-4.1371380000000002</v>
      </c>
      <c r="C159">
        <v>0.78898299999999999</v>
      </c>
      <c r="D159">
        <v>17.705863999999998</v>
      </c>
      <c r="E159">
        <v>-0.143258</v>
      </c>
      <c r="F159">
        <v>1.6913309999999999</v>
      </c>
      <c r="G159">
        <v>-6.0539000000000003E-2</v>
      </c>
      <c r="H159">
        <v>4.8301999999999998E-2</v>
      </c>
      <c r="I159">
        <v>-9.5523999999999998E-2</v>
      </c>
      <c r="J159">
        <v>-8.0909999999999992E-3</v>
      </c>
      <c r="M159">
        <f t="shared" si="16"/>
        <v>0.36190399999999912</v>
      </c>
      <c r="N159">
        <v>-5.4086284637451101</v>
      </c>
      <c r="O159">
        <v>2.1557388305664</v>
      </c>
      <c r="P159">
        <v>21.206281661987301</v>
      </c>
      <c r="Q159">
        <v>1.1128601618111E-2</v>
      </c>
      <c r="R159">
        <v>1.92470955848693</v>
      </c>
      <c r="S159">
        <v>-2.4127507582307001E-2</v>
      </c>
      <c r="T159">
        <v>0.102945424616337</v>
      </c>
      <c r="U159">
        <v>-9.2040687799453999E-2</v>
      </c>
      <c r="V159">
        <v>-7.0073227398099996E-3</v>
      </c>
      <c r="AB159">
        <v>1.5200000000000014</v>
      </c>
      <c r="AC159">
        <v>0.53628103675048844</v>
      </c>
      <c r="AD159">
        <f t="shared" si="17"/>
        <v>1.5190470000000005</v>
      </c>
      <c r="AE159">
        <f t="shared" si="18"/>
        <v>27.840084075927699</v>
      </c>
      <c r="AF159">
        <f t="shared" si="19"/>
        <v>14.93010915145927</v>
      </c>
      <c r="AG159">
        <f t="shared" si="20"/>
        <v>0.27818375587462757</v>
      </c>
      <c r="AH159">
        <f t="shared" si="21"/>
        <v>0.15200310212352083</v>
      </c>
      <c r="AI159">
        <f t="shared" si="22"/>
        <v>8.4117128564188445E-2</v>
      </c>
      <c r="AJ159">
        <f t="shared" si="23"/>
        <v>1.1700009378687431E-2</v>
      </c>
    </row>
    <row r="160" spans="1:36" x14ac:dyDescent="0.25">
      <c r="A160">
        <v>14.435714000000001</v>
      </c>
      <c r="B160">
        <v>-4.5248160000000004</v>
      </c>
      <c r="C160">
        <v>2.005058</v>
      </c>
      <c r="D160">
        <v>16.493055999999999</v>
      </c>
      <c r="E160">
        <v>-0.139262</v>
      </c>
      <c r="F160">
        <v>1.780643</v>
      </c>
      <c r="G160">
        <v>-0.112398</v>
      </c>
      <c r="H160">
        <v>0.14227999999999999</v>
      </c>
      <c r="I160">
        <v>-0.107963</v>
      </c>
      <c r="J160">
        <v>-8.4440000000000001E-3</v>
      </c>
      <c r="M160">
        <f t="shared" si="16"/>
        <v>0.36428500000000064</v>
      </c>
      <c r="N160">
        <v>-5.7776322364807102</v>
      </c>
      <c r="O160">
        <v>2.4251360893249498</v>
      </c>
      <c r="P160">
        <v>21.538490295410099</v>
      </c>
      <c r="Q160">
        <v>8.6456283926964E-2</v>
      </c>
      <c r="R160">
        <v>1.9774043560028001</v>
      </c>
      <c r="S160">
        <v>-3.6267321556807001E-2</v>
      </c>
      <c r="T160">
        <v>9.5227569341660004E-2</v>
      </c>
      <c r="U160">
        <v>-9.3244872987269994E-2</v>
      </c>
      <c r="V160">
        <v>-4.3590501882139997E-3</v>
      </c>
      <c r="AB160">
        <v>1.5300000000000011</v>
      </c>
      <c r="AC160">
        <v>0.55655993641779677</v>
      </c>
      <c r="AD160">
        <f t="shared" si="17"/>
        <v>1.5285709999999995</v>
      </c>
      <c r="AE160">
        <f t="shared" si="18"/>
        <v>27.796667098998999</v>
      </c>
      <c r="AF160">
        <f t="shared" si="19"/>
        <v>15.470511273245545</v>
      </c>
      <c r="AG160">
        <f t="shared" si="20"/>
        <v>0.27856435775756205</v>
      </c>
      <c r="AH160">
        <f t="shared" si="21"/>
        <v>0.15528763698154327</v>
      </c>
      <c r="AI160">
        <f t="shared" si="22"/>
        <v>8.4232214858202675E-2</v>
      </c>
      <c r="AJ160">
        <f t="shared" si="23"/>
        <v>1.1732046417236103E-2</v>
      </c>
    </row>
    <row r="161" spans="1:36" x14ac:dyDescent="0.25">
      <c r="A161">
        <v>14.438095000000001</v>
      </c>
      <c r="B161">
        <v>-5.0016610000000004</v>
      </c>
      <c r="C161">
        <v>1.528697</v>
      </c>
      <c r="D161">
        <v>15.615705</v>
      </c>
      <c r="E161">
        <v>-2.9434999999999999E-2</v>
      </c>
      <c r="F161">
        <v>1.715964</v>
      </c>
      <c r="G161">
        <v>-0.13849500000000001</v>
      </c>
      <c r="H161">
        <v>3.8915999999999999E-2</v>
      </c>
      <c r="I161">
        <v>-0.109887</v>
      </c>
      <c r="J161">
        <v>-1.885E-3</v>
      </c>
      <c r="M161">
        <f t="shared" si="16"/>
        <v>0.36666600000000038</v>
      </c>
      <c r="N161">
        <v>-6.1592488288879403</v>
      </c>
      <c r="O161">
        <v>2.7061576843261701</v>
      </c>
      <c r="P161">
        <v>21.9146728515625</v>
      </c>
      <c r="Q161">
        <v>0.16557535529136699</v>
      </c>
      <c r="R161">
        <v>2.0321233272552401</v>
      </c>
      <c r="S161">
        <v>-4.6805739402771003E-2</v>
      </c>
      <c r="T161">
        <v>8.7812662124633997E-2</v>
      </c>
      <c r="U161">
        <v>-9.4366692006587996E-2</v>
      </c>
      <c r="V161">
        <v>-1.6296451212840001E-3</v>
      </c>
      <c r="AB161">
        <v>1.5400000000000009</v>
      </c>
      <c r="AC161">
        <v>0.55835012061103273</v>
      </c>
      <c r="AD161">
        <f t="shared" si="17"/>
        <v>1.5380950000000002</v>
      </c>
      <c r="AE161">
        <f t="shared" si="18"/>
        <v>27.916204452514599</v>
      </c>
      <c r="AF161">
        <f t="shared" si="19"/>
        <v>15.587016123063774</v>
      </c>
      <c r="AG161">
        <f t="shared" si="20"/>
        <v>0.28071921348571149</v>
      </c>
      <c r="AH161">
        <f t="shared" si="21"/>
        <v>0.15488076920347316</v>
      </c>
      <c r="AI161">
        <f t="shared" si="22"/>
        <v>8.488379954815746E-2</v>
      </c>
      <c r="AJ161">
        <f t="shared" si="23"/>
        <v>1.1914256723418778E-2</v>
      </c>
    </row>
    <row r="162" spans="1:36" x14ac:dyDescent="0.25">
      <c r="A162">
        <v>14.440476</v>
      </c>
      <c r="B162">
        <v>-5.1528549999999997</v>
      </c>
      <c r="C162">
        <v>1.5519350000000001</v>
      </c>
      <c r="D162">
        <v>15.951162999999999</v>
      </c>
      <c r="E162">
        <v>2.4458000000000001E-2</v>
      </c>
      <c r="F162">
        <v>1.678016</v>
      </c>
      <c r="G162">
        <v>-0.148897</v>
      </c>
      <c r="H162">
        <v>6.4609999999999997E-3</v>
      </c>
      <c r="I162">
        <v>-0.105197</v>
      </c>
      <c r="J162">
        <v>1.5330000000000001E-3</v>
      </c>
      <c r="M162">
        <f t="shared" si="16"/>
        <v>0.36904700000000012</v>
      </c>
      <c r="N162">
        <v>-6.5527772903442303</v>
      </c>
      <c r="O162">
        <v>2.9976997375488201</v>
      </c>
      <c r="P162">
        <v>22.3352336883544</v>
      </c>
      <c r="Q162">
        <v>0.24860180914402</v>
      </c>
      <c r="R162">
        <v>2.0885033607482901</v>
      </c>
      <c r="S162">
        <v>-5.5526167154312002E-2</v>
      </c>
      <c r="T162">
        <v>8.0712884664535994E-2</v>
      </c>
      <c r="U162">
        <v>-9.5392607152462006E-2</v>
      </c>
      <c r="V162">
        <v>1.171234878711E-3</v>
      </c>
      <c r="AB162">
        <v>1.5500000000000007</v>
      </c>
      <c r="AC162">
        <v>0.54517978387935917</v>
      </c>
      <c r="AD162">
        <f t="shared" si="17"/>
        <v>1.5499999999999989</v>
      </c>
      <c r="AE162">
        <f t="shared" si="18"/>
        <v>28.227638244628899</v>
      </c>
      <c r="AF162">
        <f t="shared" si="19"/>
        <v>15.389137717631517</v>
      </c>
      <c r="AG162">
        <f t="shared" si="20"/>
        <v>0.28354241371154143</v>
      </c>
      <c r="AH162">
        <f t="shared" si="21"/>
        <v>0.15154685516083016</v>
      </c>
      <c r="AI162">
        <f t="shared" si="22"/>
        <v>8.5737478065840603E-2</v>
      </c>
      <c r="AJ162">
        <f t="shared" si="23"/>
        <v>1.2155105738164392E-2</v>
      </c>
    </row>
    <row r="163" spans="1:36" x14ac:dyDescent="0.25">
      <c r="A163">
        <v>14.442857</v>
      </c>
      <c r="B163">
        <v>-4.9473859999999998</v>
      </c>
      <c r="C163">
        <v>0.56048500000000001</v>
      </c>
      <c r="D163">
        <v>16.278019</v>
      </c>
      <c r="E163">
        <v>-5.7807999999999998E-2</v>
      </c>
      <c r="F163">
        <v>1.7939259999999999</v>
      </c>
      <c r="G163">
        <v>-0.11333500000000001</v>
      </c>
      <c r="H163">
        <v>-3.3996999999999999E-2</v>
      </c>
      <c r="I163">
        <v>-0.110205</v>
      </c>
      <c r="J163">
        <v>-3.5509999999999999E-3</v>
      </c>
      <c r="M163">
        <f t="shared" si="16"/>
        <v>0.37142799999999987</v>
      </c>
      <c r="N163">
        <v>-6.9576621055603001</v>
      </c>
      <c r="O163">
        <v>3.2986190319061199</v>
      </c>
      <c r="P163">
        <v>22.8003215789794</v>
      </c>
      <c r="Q163">
        <v>0.33563667535781899</v>
      </c>
      <c r="R163">
        <v>2.1461820602416899</v>
      </c>
      <c r="S163">
        <v>-6.2186464667320002E-2</v>
      </c>
      <c r="T163">
        <v>7.3940545320511003E-2</v>
      </c>
      <c r="U163">
        <v>-9.6308477222919006E-2</v>
      </c>
      <c r="V163">
        <v>4.0399474091830003E-3</v>
      </c>
      <c r="AB163">
        <v>1.5600000000000005</v>
      </c>
      <c r="AC163">
        <v>0.52386906279236989</v>
      </c>
      <c r="AD163">
        <f t="shared" si="17"/>
        <v>1.5595230000000004</v>
      </c>
      <c r="AE163">
        <f t="shared" si="18"/>
        <v>28.4808444976806</v>
      </c>
      <c r="AF163">
        <f t="shared" si="19"/>
        <v>14.92023331453516</v>
      </c>
      <c r="AG163">
        <f t="shared" si="20"/>
        <v>0.28553825378417291</v>
      </c>
      <c r="AH163">
        <f t="shared" si="21"/>
        <v>0.1464344060866779</v>
      </c>
      <c r="AI163">
        <f t="shared" si="22"/>
        <v>8.6340979645058491E-2</v>
      </c>
      <c r="AJ163">
        <f t="shared" si="23"/>
        <v>1.2326826278932409E-2</v>
      </c>
    </row>
    <row r="164" spans="1:36" x14ac:dyDescent="0.25">
      <c r="A164">
        <v>14.445238</v>
      </c>
      <c r="B164">
        <v>-5.606439</v>
      </c>
      <c r="C164">
        <v>0.77736499999999997</v>
      </c>
      <c r="D164">
        <v>15.331856999999999</v>
      </c>
      <c r="E164">
        <v>4.623E-2</v>
      </c>
      <c r="F164">
        <v>1.8275950000000001</v>
      </c>
      <c r="G164">
        <v>-4.5651999999999998E-2</v>
      </c>
      <c r="H164">
        <v>3.0106999999999998E-2</v>
      </c>
      <c r="I164">
        <v>-0.119202</v>
      </c>
      <c r="J164">
        <v>3.0149999999999999E-3</v>
      </c>
      <c r="M164">
        <f t="shared" si="16"/>
        <v>0.37380899999999961</v>
      </c>
      <c r="N164">
        <v>-7.3723783493041903</v>
      </c>
      <c r="O164">
        <v>3.6071548461914</v>
      </c>
      <c r="P164">
        <v>23.306037902831999</v>
      </c>
      <c r="Q164">
        <v>0.42647409439086897</v>
      </c>
      <c r="R164">
        <v>2.2045803070068302</v>
      </c>
      <c r="S164">
        <v>-6.6583476960658999E-2</v>
      </c>
      <c r="T164">
        <v>6.7508995532990002E-2</v>
      </c>
      <c r="U164">
        <v>-9.7101211547852007E-2</v>
      </c>
      <c r="V164">
        <v>6.9715003483000002E-3</v>
      </c>
      <c r="AB164">
        <v>1.5700000000000003</v>
      </c>
      <c r="AC164">
        <v>0.50185996204890715</v>
      </c>
      <c r="AD164">
        <f t="shared" si="17"/>
        <v>1.5690469999999994</v>
      </c>
      <c r="AE164">
        <f t="shared" si="18"/>
        <v>28.626806259155199</v>
      </c>
      <c r="AF164">
        <f t="shared" si="19"/>
        <v>14.366647902801045</v>
      </c>
      <c r="AG164">
        <f t="shared" si="20"/>
        <v>0.28626929283141439</v>
      </c>
      <c r="AH164">
        <f t="shared" si="21"/>
        <v>0.14102728151726437</v>
      </c>
      <c r="AI164">
        <f t="shared" si="22"/>
        <v>8.6562031033659226E-2</v>
      </c>
      <c r="AJ164">
        <f t="shared" si="23"/>
        <v>1.2390025705028286E-2</v>
      </c>
    </row>
    <row r="165" spans="1:36" x14ac:dyDescent="0.25">
      <c r="A165">
        <v>14.447619</v>
      </c>
      <c r="B165">
        <v>-6.125928</v>
      </c>
      <c r="C165">
        <v>0.73089099999999996</v>
      </c>
      <c r="D165">
        <v>15.288849000000001</v>
      </c>
      <c r="E165">
        <v>0.11111799999999999</v>
      </c>
      <c r="F165">
        <v>1.832724</v>
      </c>
      <c r="G165">
        <v>-2.5304E-2</v>
      </c>
      <c r="H165">
        <v>1.7787000000000001E-2</v>
      </c>
      <c r="I165">
        <v>-0.11987299999999999</v>
      </c>
      <c r="J165">
        <v>7.2680000000000002E-3</v>
      </c>
      <c r="M165">
        <f t="shared" si="16"/>
        <v>0.37618999999999936</v>
      </c>
      <c r="N165">
        <v>-7.7954554557800204</v>
      </c>
      <c r="O165">
        <v>3.9216668605804399</v>
      </c>
      <c r="P165">
        <v>23.850090026855401</v>
      </c>
      <c r="Q165">
        <v>0.52114182710647605</v>
      </c>
      <c r="R165">
        <v>2.2632167339324898</v>
      </c>
      <c r="S165">
        <v>-6.8558618426323006E-2</v>
      </c>
      <c r="T165">
        <v>6.1348982155323001E-2</v>
      </c>
      <c r="U165">
        <v>-9.7760312259196999E-2</v>
      </c>
      <c r="V165">
        <v>9.9617615342140007E-3</v>
      </c>
      <c r="AB165">
        <v>1.58</v>
      </c>
      <c r="AC165">
        <v>0.48341716262579354</v>
      </c>
      <c r="AD165">
        <f t="shared" si="17"/>
        <v>1.5785710000000002</v>
      </c>
      <c r="AE165">
        <f t="shared" si="18"/>
        <v>28.627052307128899</v>
      </c>
      <c r="AF165">
        <f t="shared" si="19"/>
        <v>13.838808400652429</v>
      </c>
      <c r="AG165">
        <f t="shared" si="20"/>
        <v>0.28593177795409541</v>
      </c>
      <c r="AH165">
        <f t="shared" si="21"/>
        <v>0.13608630584682241</v>
      </c>
      <c r="AI165">
        <f t="shared" si="22"/>
        <v>8.6459973376703289E-2</v>
      </c>
      <c r="AJ165">
        <f t="shared" si="23"/>
        <v>1.2360826954732264E-2</v>
      </c>
    </row>
    <row r="166" spans="1:36" x14ac:dyDescent="0.25">
      <c r="A166">
        <v>14.45</v>
      </c>
      <c r="B166">
        <v>-6.4360710000000001</v>
      </c>
      <c r="C166">
        <v>0.44429999999999997</v>
      </c>
      <c r="D166">
        <v>15.538292</v>
      </c>
      <c r="E166">
        <v>6.7750000000000005E-2</v>
      </c>
      <c r="F166">
        <v>1.821385</v>
      </c>
      <c r="G166">
        <v>-1.5618E-2</v>
      </c>
      <c r="H166">
        <v>8.3999999999999995E-3</v>
      </c>
      <c r="I166">
        <v>-0.117219</v>
      </c>
      <c r="J166">
        <v>4.3600000000000002E-3</v>
      </c>
      <c r="M166">
        <f t="shared" si="16"/>
        <v>0.3785709999999991</v>
      </c>
      <c r="N166">
        <v>-8.2247600555419904</v>
      </c>
      <c r="O166">
        <v>4.2401323318481401</v>
      </c>
      <c r="P166">
        <v>24.431573867797798</v>
      </c>
      <c r="Q166">
        <v>0.61969256401062001</v>
      </c>
      <c r="R166">
        <v>2.3216164112090998</v>
      </c>
      <c r="S166">
        <v>-6.7940831184386999E-2</v>
      </c>
      <c r="T166">
        <v>5.5547457188368003E-2</v>
      </c>
      <c r="U166">
        <v>-9.8277561366558006E-2</v>
      </c>
      <c r="V166">
        <v>1.3002427294850001E-2</v>
      </c>
      <c r="AB166">
        <v>1.5899999999999999</v>
      </c>
      <c r="AC166">
        <v>0.46844464781997353</v>
      </c>
      <c r="AD166">
        <f t="shared" si="17"/>
        <v>1.5880949999999991</v>
      </c>
      <c r="AE166">
        <f t="shared" si="18"/>
        <v>28.559303283691399</v>
      </c>
      <c r="AF166">
        <f t="shared" si="19"/>
        <v>13.378452768712631</v>
      </c>
      <c r="AG166">
        <f t="shared" si="20"/>
        <v>0.2861000442505327</v>
      </c>
      <c r="AH166">
        <f t="shared" si="21"/>
        <v>0.13195867810795534</v>
      </c>
      <c r="AI166">
        <f t="shared" si="22"/>
        <v>8.6510853693729475E-2</v>
      </c>
      <c r="AJ166">
        <f t="shared" si="23"/>
        <v>1.2375379534963683E-2</v>
      </c>
    </row>
    <row r="167" spans="1:36" x14ac:dyDescent="0.25">
      <c r="A167">
        <v>14.452381000000001</v>
      </c>
      <c r="B167">
        <v>-6.606649</v>
      </c>
      <c r="C167">
        <v>0.63407000000000002</v>
      </c>
      <c r="D167">
        <v>15.202833999999999</v>
      </c>
      <c r="E167">
        <v>2.3362999999999998E-2</v>
      </c>
      <c r="F167">
        <v>1.789032</v>
      </c>
      <c r="G167">
        <v>-2.7519999999999999E-2</v>
      </c>
      <c r="H167">
        <v>3.6942999999999997E-2</v>
      </c>
      <c r="I167">
        <v>-0.117678</v>
      </c>
      <c r="J167">
        <v>1.537E-3</v>
      </c>
      <c r="M167">
        <f t="shared" si="16"/>
        <v>0.38095200000000062</v>
      </c>
      <c r="N167">
        <v>-8.6579408645629794</v>
      </c>
      <c r="O167">
        <v>4.5605111122131303</v>
      </c>
      <c r="P167">
        <v>25.0473232269287</v>
      </c>
      <c r="Q167">
        <v>0.72171545028686501</v>
      </c>
      <c r="R167">
        <v>2.3790214061736998</v>
      </c>
      <c r="S167">
        <v>-6.4555518329143996E-2</v>
      </c>
      <c r="T167">
        <v>5.0084367394447001E-2</v>
      </c>
      <c r="U167">
        <v>-9.8644077777863007E-2</v>
      </c>
      <c r="V167">
        <v>1.608587987721E-2</v>
      </c>
      <c r="AB167">
        <v>1.6000000000000014</v>
      </c>
      <c r="AC167">
        <v>0.45404614421382011</v>
      </c>
      <c r="AD167">
        <f t="shared" si="17"/>
        <v>1.5999999999999996</v>
      </c>
      <c r="AE167">
        <f t="shared" si="18"/>
        <v>28.6607055664062</v>
      </c>
      <c r="AF167">
        <f t="shared" si="19"/>
        <v>13.013282852874307</v>
      </c>
      <c r="AG167">
        <f t="shared" si="20"/>
        <v>0.28920374870299637</v>
      </c>
      <c r="AH167">
        <f t="shared" si="21"/>
        <v>0.12880726787391708</v>
      </c>
      <c r="AI167">
        <f t="shared" si="22"/>
        <v>8.7449351003294845E-2</v>
      </c>
      <c r="AJ167">
        <f t="shared" si="23"/>
        <v>1.2645340065898503E-2</v>
      </c>
    </row>
    <row r="168" spans="1:36" x14ac:dyDescent="0.25">
      <c r="A168">
        <v>14.454762000000001</v>
      </c>
      <c r="B168">
        <v>-6.4903459999999997</v>
      </c>
      <c r="C168">
        <v>3.2676059999999998</v>
      </c>
      <c r="D168">
        <v>17.740269999999999</v>
      </c>
      <c r="E168">
        <v>-0.40121299999999999</v>
      </c>
      <c r="F168">
        <v>2.4523999999999999</v>
      </c>
      <c r="G168">
        <v>-0.472943</v>
      </c>
      <c r="H168">
        <v>0.125554</v>
      </c>
      <c r="I168">
        <v>-0.138239</v>
      </c>
      <c r="J168">
        <v>-2.2616000000000001E-2</v>
      </c>
      <c r="M168">
        <f t="shared" si="16"/>
        <v>0.38333300000000037</v>
      </c>
      <c r="N168">
        <v>-9.0927553176879794</v>
      </c>
      <c r="O168">
        <v>4.8802824020385698</v>
      </c>
      <c r="P168">
        <v>25.690849304199201</v>
      </c>
      <c r="Q168">
        <v>0.82724213600158703</v>
      </c>
      <c r="R168">
        <v>2.4350697994232098</v>
      </c>
      <c r="S168">
        <v>-5.8322839438915003E-2</v>
      </c>
      <c r="T168">
        <v>4.4979754835367002E-2</v>
      </c>
      <c r="U168">
        <v>-9.8855674266815005E-2</v>
      </c>
      <c r="V168">
        <v>1.9207969307899E-2</v>
      </c>
      <c r="AB168">
        <v>1.6100000000000012</v>
      </c>
      <c r="AC168">
        <v>0.43687976090124098</v>
      </c>
      <c r="AD168">
        <f t="shared" si="17"/>
        <v>1.6095229999999994</v>
      </c>
      <c r="AE168">
        <f t="shared" si="18"/>
        <v>29.1800441741943</v>
      </c>
      <c r="AF168">
        <f t="shared" si="19"/>
        <v>12.748170721909656</v>
      </c>
      <c r="AG168">
        <f t="shared" si="20"/>
        <v>0.29745881080626763</v>
      </c>
      <c r="AH168">
        <f t="shared" si="21"/>
        <v>0.12658320082990998</v>
      </c>
      <c r="AI168">
        <f t="shared" si="22"/>
        <v>8.9945514440527244E-2</v>
      </c>
      <c r="AJ168">
        <f t="shared" si="23"/>
        <v>1.3377542881418604E-2</v>
      </c>
    </row>
    <row r="169" spans="1:36" x14ac:dyDescent="0.25">
      <c r="A169">
        <v>14.457143</v>
      </c>
      <c r="B169">
        <v>-11.421614999999999</v>
      </c>
      <c r="C169">
        <v>11.148852</v>
      </c>
      <c r="D169">
        <v>41.428739999999998</v>
      </c>
      <c r="E169">
        <v>1.298802</v>
      </c>
      <c r="F169">
        <v>3.55715</v>
      </c>
      <c r="G169">
        <v>-0.39365499999999998</v>
      </c>
      <c r="H169">
        <v>0.205536</v>
      </c>
      <c r="I169">
        <v>-8.5861999999999994E-2</v>
      </c>
      <c r="J169">
        <v>3.1350000000000003E-2</v>
      </c>
      <c r="M169">
        <f t="shared" si="16"/>
        <v>0.38571400000000011</v>
      </c>
      <c r="N169">
        <v>-9.5261297225952095</v>
      </c>
      <c r="O169">
        <v>5.1972684860229403</v>
      </c>
      <c r="P169">
        <v>26.358190536498999</v>
      </c>
      <c r="Q169">
        <v>0.93572872877121005</v>
      </c>
      <c r="R169">
        <v>2.4890587329864502</v>
      </c>
      <c r="S169">
        <v>-4.9208447337150997E-2</v>
      </c>
      <c r="T169">
        <v>4.0163282305001997E-2</v>
      </c>
      <c r="U169">
        <v>-9.8908424377441004E-2</v>
      </c>
      <c r="V169">
        <v>2.2359108552337002E-2</v>
      </c>
      <c r="AB169">
        <v>1.620000000000001</v>
      </c>
      <c r="AC169">
        <v>0.41464061685444958</v>
      </c>
      <c r="AD169">
        <f t="shared" si="17"/>
        <v>1.6190470000000001</v>
      </c>
      <c r="AE169">
        <f t="shared" si="18"/>
        <v>30.311717987060501</v>
      </c>
      <c r="AF169">
        <f t="shared" si="19"/>
        <v>12.56846944407288</v>
      </c>
      <c r="AG169">
        <f t="shared" si="20"/>
        <v>0.31215219497679936</v>
      </c>
      <c r="AH169">
        <f t="shared" si="21"/>
        <v>0.12494945959508939</v>
      </c>
      <c r="AI169">
        <f t="shared" si="22"/>
        <v>9.4388495956215235E-2</v>
      </c>
      <c r="AJ169">
        <f t="shared" si="23"/>
        <v>1.473178809664567E-2</v>
      </c>
    </row>
    <row r="170" spans="1:36" x14ac:dyDescent="0.25">
      <c r="A170">
        <v>14.459524</v>
      </c>
      <c r="B170">
        <v>-12.871532</v>
      </c>
      <c r="C170">
        <v>11.330876</v>
      </c>
      <c r="D170">
        <v>43.802748000000001</v>
      </c>
      <c r="E170">
        <v>1.7773399999999999</v>
      </c>
      <c r="F170">
        <v>4.1604710000000003</v>
      </c>
      <c r="G170">
        <v>-0.60530300000000004</v>
      </c>
      <c r="H170">
        <v>-5.1348999999999999E-2</v>
      </c>
      <c r="I170">
        <v>-9.4981999999999997E-2</v>
      </c>
      <c r="J170">
        <v>4.0576000000000001E-2</v>
      </c>
      <c r="M170">
        <f t="shared" si="16"/>
        <v>0.38809499999999986</v>
      </c>
      <c r="N170">
        <v>-9.95527744293212</v>
      </c>
      <c r="O170">
        <v>5.50923252105712</v>
      </c>
      <c r="P170">
        <v>27.043312072753899</v>
      </c>
      <c r="Q170">
        <v>1.0469524860382</v>
      </c>
      <c r="R170">
        <v>2.5404636859893799</v>
      </c>
      <c r="S170">
        <v>-3.7240933626890002E-2</v>
      </c>
      <c r="T170">
        <v>3.5609167069196999E-2</v>
      </c>
      <c r="U170">
        <v>-9.8800271749496002E-2</v>
      </c>
      <c r="V170">
        <v>2.5532569736241999E-2</v>
      </c>
      <c r="AB170">
        <v>1.6300000000000008</v>
      </c>
      <c r="AC170">
        <v>0.38673465458775158</v>
      </c>
      <c r="AD170">
        <f t="shared" si="17"/>
        <v>1.6285709999999991</v>
      </c>
      <c r="AE170">
        <f t="shared" si="18"/>
        <v>32.118721008300703</v>
      </c>
      <c r="AF170">
        <f t="shared" si="19"/>
        <v>12.421422474945533</v>
      </c>
      <c r="AG170">
        <f t="shared" si="20"/>
        <v>0.3326997756957929</v>
      </c>
      <c r="AH170">
        <f t="shared" si="21"/>
        <v>0.1231282451097766</v>
      </c>
      <c r="AI170">
        <f t="shared" si="22"/>
        <v>0.10060166783459615</v>
      </c>
      <c r="AJ170">
        <f t="shared" si="23"/>
        <v>1.6735076161596401E-2</v>
      </c>
    </row>
    <row r="171" spans="1:36" x14ac:dyDescent="0.25">
      <c r="A171">
        <v>14.461905</v>
      </c>
      <c r="B171">
        <v>-14.178008</v>
      </c>
      <c r="C171">
        <v>11.280529</v>
      </c>
      <c r="D171">
        <v>29.438279999999999</v>
      </c>
      <c r="E171">
        <v>1.116134</v>
      </c>
      <c r="F171">
        <v>3.8457300000000001</v>
      </c>
      <c r="G171">
        <v>-1.088738</v>
      </c>
      <c r="H171">
        <v>-0.15263299999999999</v>
      </c>
      <c r="I171">
        <v>-0.130637</v>
      </c>
      <c r="J171">
        <v>3.7914000000000003E-2</v>
      </c>
      <c r="M171">
        <f t="shared" si="16"/>
        <v>0.3904759999999996</v>
      </c>
      <c r="N171">
        <v>-10.376426696777299</v>
      </c>
      <c r="O171">
        <v>5.8137569427490199</v>
      </c>
      <c r="P171">
        <v>27.740638732910099</v>
      </c>
      <c r="Q171">
        <v>1.16048884391784</v>
      </c>
      <c r="R171">
        <v>2.58867216110229</v>
      </c>
      <c r="S171">
        <v>-2.2461622953415E-2</v>
      </c>
      <c r="T171">
        <v>3.1341962516307997E-2</v>
      </c>
      <c r="U171">
        <v>-9.8530590534209997E-2</v>
      </c>
      <c r="V171">
        <v>2.8721326962112999E-2</v>
      </c>
      <c r="AB171">
        <v>1.6400000000000006</v>
      </c>
      <c r="AC171">
        <v>0.35455517081733529</v>
      </c>
      <c r="AD171">
        <f t="shared" si="17"/>
        <v>1.6380949999999999</v>
      </c>
      <c r="AE171">
        <f t="shared" si="18"/>
        <v>34.421234130859297</v>
      </c>
      <c r="AF171">
        <f t="shared" si="19"/>
        <v>12.204226547010309</v>
      </c>
      <c r="AG171">
        <f t="shared" si="20"/>
        <v>0.35848045349120289</v>
      </c>
      <c r="AH171">
        <f t="shared" si="21"/>
        <v>0.12084932824689799</v>
      </c>
      <c r="AI171">
        <f t="shared" si="22"/>
        <v>0.10839722218596441</v>
      </c>
      <c r="AJ171">
        <f t="shared" si="23"/>
        <v>1.94291426832056E-2</v>
      </c>
    </row>
    <row r="172" spans="1:36" x14ac:dyDescent="0.25">
      <c r="A172">
        <v>14.464286</v>
      </c>
      <c r="B172">
        <v>-15.453469999999999</v>
      </c>
      <c r="C172">
        <v>12.194521</v>
      </c>
      <c r="D172">
        <v>40.835237999999997</v>
      </c>
      <c r="E172">
        <v>2.0350920000000001</v>
      </c>
      <c r="F172">
        <v>4.2436579999999999</v>
      </c>
      <c r="G172">
        <v>-0.74060199999999998</v>
      </c>
      <c r="H172">
        <v>-0.243479</v>
      </c>
      <c r="I172">
        <v>-0.103921</v>
      </c>
      <c r="J172">
        <v>4.9836999999999999E-2</v>
      </c>
      <c r="M172">
        <f t="shared" si="16"/>
        <v>0.39285699999999935</v>
      </c>
      <c r="N172">
        <v>-10.785771369934</v>
      </c>
      <c r="O172">
        <v>6.1083817481994602</v>
      </c>
      <c r="P172">
        <v>28.4448947906494</v>
      </c>
      <c r="Q172">
        <v>1.2757645845413199</v>
      </c>
      <c r="R172">
        <v>2.6330101490020699</v>
      </c>
      <c r="S172">
        <v>-4.9637472257019997E-3</v>
      </c>
      <c r="T172">
        <v>2.7337314561009001E-2</v>
      </c>
      <c r="U172">
        <v>-9.8101668059825994E-2</v>
      </c>
      <c r="V172">
        <v>3.1914804130792999E-2</v>
      </c>
      <c r="AB172">
        <v>1.6500000000000004</v>
      </c>
      <c r="AC172">
        <v>0.32101100324126486</v>
      </c>
      <c r="AD172">
        <f t="shared" si="17"/>
        <v>1.6500000000000004</v>
      </c>
      <c r="AE172">
        <f t="shared" si="18"/>
        <v>37.274856567382798</v>
      </c>
      <c r="AF172">
        <f t="shared" si="19"/>
        <v>11.965639102369803</v>
      </c>
      <c r="AG172">
        <f t="shared" si="20"/>
        <v>0.38026683807372191</v>
      </c>
      <c r="AH172">
        <f t="shared" si="21"/>
        <v>0.11592147024739255</v>
      </c>
      <c r="AI172">
        <f t="shared" si="22"/>
        <v>0.1149849832402171</v>
      </c>
      <c r="AJ172">
        <f t="shared" si="23"/>
        <v>2.1862488001358631E-2</v>
      </c>
    </row>
    <row r="173" spans="1:36" x14ac:dyDescent="0.25">
      <c r="A173">
        <v>14.466666999999999</v>
      </c>
      <c r="B173">
        <v>-15.748106</v>
      </c>
      <c r="C173">
        <v>8.9452020000000001</v>
      </c>
      <c r="D173">
        <v>43.880161000000001</v>
      </c>
      <c r="E173">
        <v>1.7328429999999999</v>
      </c>
      <c r="F173">
        <v>3.9090289999999999</v>
      </c>
      <c r="G173">
        <v>-0.23414199999999999</v>
      </c>
      <c r="H173">
        <v>-5.9164000000000001E-2</v>
      </c>
      <c r="I173">
        <v>-8.9083999999999997E-2</v>
      </c>
      <c r="J173">
        <v>3.9489999999999997E-2</v>
      </c>
      <c r="M173">
        <f t="shared" si="16"/>
        <v>0.39523799999999909</v>
      </c>
      <c r="N173">
        <v>-11.1792297363281</v>
      </c>
      <c r="O173">
        <v>6.3908295631408603</v>
      </c>
      <c r="P173">
        <v>29.148841857910099</v>
      </c>
      <c r="Q173">
        <v>1.39228355884552</v>
      </c>
      <c r="R173">
        <v>2.67290759086608</v>
      </c>
      <c r="S173">
        <v>1.5082007274032E-2</v>
      </c>
      <c r="T173">
        <v>2.3637546226381999E-2</v>
      </c>
      <c r="U173">
        <v>-9.7515203058719996E-2</v>
      </c>
      <c r="V173">
        <v>3.5108815878629997E-2</v>
      </c>
      <c r="AB173">
        <v>1.6600000000000001</v>
      </c>
      <c r="AC173">
        <v>0.28930081749159958</v>
      </c>
      <c r="AD173">
        <f t="shared" si="17"/>
        <v>1.6595230000000001</v>
      </c>
      <c r="AE173">
        <f t="shared" si="18"/>
        <v>38.778511047363203</v>
      </c>
      <c r="AF173">
        <f t="shared" si="19"/>
        <v>11.218654947109201</v>
      </c>
      <c r="AG173">
        <f t="shared" si="20"/>
        <v>0.38931472778319426</v>
      </c>
      <c r="AH173">
        <f t="shared" si="21"/>
        <v>0.10722275557614515</v>
      </c>
      <c r="AI173">
        <f t="shared" si="22"/>
        <v>0.11772088167373054</v>
      </c>
      <c r="AJ173">
        <f t="shared" si="23"/>
        <v>2.2915236501603015E-2</v>
      </c>
    </row>
    <row r="174" spans="1:36" x14ac:dyDescent="0.25">
      <c r="A174">
        <v>14.469048000000001</v>
      </c>
      <c r="B174">
        <v>-12.949068</v>
      </c>
      <c r="C174">
        <v>8.9258369999999996</v>
      </c>
      <c r="D174">
        <v>27.941623</v>
      </c>
      <c r="E174">
        <v>0.71377900000000005</v>
      </c>
      <c r="F174">
        <v>2.9395060000000002</v>
      </c>
      <c r="G174">
        <v>-0.185752</v>
      </c>
      <c r="H174">
        <v>0.42247299999999999</v>
      </c>
      <c r="I174">
        <v>-0.105202</v>
      </c>
      <c r="J174">
        <v>2.5545000000000002E-2</v>
      </c>
      <c r="M174">
        <f t="shared" si="16"/>
        <v>0.39761900000000061</v>
      </c>
      <c r="N174">
        <v>-11.5521783828735</v>
      </c>
      <c r="O174">
        <v>6.6587505340576101</v>
      </c>
      <c r="P174">
        <v>29.8462104797363</v>
      </c>
      <c r="Q174">
        <v>1.50930976867675</v>
      </c>
      <c r="R174">
        <v>2.7076950073242099</v>
      </c>
      <c r="S174">
        <v>3.7449859082699002E-2</v>
      </c>
      <c r="T174">
        <v>2.0222894847393001E-2</v>
      </c>
      <c r="U174">
        <v>-9.6773311495781E-2</v>
      </c>
      <c r="V174">
        <v>3.8291346281767003E-2</v>
      </c>
      <c r="AB174">
        <v>1.67</v>
      </c>
      <c r="AC174">
        <v>0.26163602714254464</v>
      </c>
      <c r="AD174">
        <f t="shared" si="17"/>
        <v>1.6690469999999991</v>
      </c>
      <c r="AE174">
        <f t="shared" si="18"/>
        <v>39.084434509277301</v>
      </c>
      <c r="AF174">
        <f t="shared" si="19"/>
        <v>10.225896168120284</v>
      </c>
      <c r="AG174">
        <f t="shared" si="20"/>
        <v>0.38628002166754044</v>
      </c>
      <c r="AH174">
        <f t="shared" si="21"/>
        <v>9.6724803826209099E-2</v>
      </c>
      <c r="AI174">
        <f t="shared" si="22"/>
        <v>0.11680324806251413</v>
      </c>
      <c r="AJ174">
        <f t="shared" si="23"/>
        <v>2.255938059621353E-2</v>
      </c>
    </row>
    <row r="175" spans="1:36" x14ac:dyDescent="0.25">
      <c r="A175">
        <v>14.471429000000001</v>
      </c>
      <c r="B175">
        <v>-11.537919</v>
      </c>
      <c r="C175">
        <v>6.8693549999999997</v>
      </c>
      <c r="D175">
        <v>24.475227</v>
      </c>
      <c r="E175">
        <v>1.13039</v>
      </c>
      <c r="F175">
        <v>2.8365830000000001</v>
      </c>
      <c r="G175">
        <v>-0.13967399999999999</v>
      </c>
      <c r="H175">
        <v>0.12357799999999999</v>
      </c>
      <c r="I175">
        <v>-0.115896</v>
      </c>
      <c r="J175">
        <v>4.6184999999999997E-2</v>
      </c>
      <c r="M175">
        <f t="shared" si="16"/>
        <v>0.40000000000000036</v>
      </c>
      <c r="N175">
        <v>-11.9000043869018</v>
      </c>
      <c r="O175">
        <v>6.9098234176635698</v>
      </c>
      <c r="P175">
        <v>30.530626296996999</v>
      </c>
      <c r="Q175">
        <v>1.6261056661605799</v>
      </c>
      <c r="R175">
        <v>2.73673343658447</v>
      </c>
      <c r="S175">
        <v>6.1827447265386998E-2</v>
      </c>
      <c r="T175">
        <v>1.7060779035091001E-2</v>
      </c>
      <c r="U175">
        <v>-9.5882043242455001E-2</v>
      </c>
      <c r="V175">
        <v>4.1451059281825998E-2</v>
      </c>
      <c r="AB175">
        <v>1.6800000000000015</v>
      </c>
      <c r="AC175">
        <v>0.23889676633976797</v>
      </c>
      <c r="AD175">
        <f t="shared" si="17"/>
        <v>1.6785709999999998</v>
      </c>
      <c r="AE175">
        <f t="shared" si="18"/>
        <v>38.1715698242187</v>
      </c>
      <c r="AF175">
        <f t="shared" si="19"/>
        <v>9.1190645971185127</v>
      </c>
      <c r="AG175">
        <f t="shared" si="20"/>
        <v>0.37323148727416156</v>
      </c>
      <c r="AH175">
        <f t="shared" si="21"/>
        <v>8.5895144796667169E-2</v>
      </c>
      <c r="AI175">
        <f t="shared" si="22"/>
        <v>0.11285763577580406</v>
      </c>
      <c r="AJ175">
        <f t="shared" si="23"/>
        <v>2.1061011625424488E-2</v>
      </c>
    </row>
    <row r="176" spans="1:36" x14ac:dyDescent="0.25">
      <c r="A176">
        <v>14.47381</v>
      </c>
      <c r="B176">
        <v>-11.495274</v>
      </c>
      <c r="C176">
        <v>7.0475060000000003</v>
      </c>
      <c r="D176">
        <v>27.45994</v>
      </c>
      <c r="E176">
        <v>1.6113789999999999</v>
      </c>
      <c r="F176">
        <v>2.7727949999999999</v>
      </c>
      <c r="G176">
        <v>-0.16258</v>
      </c>
      <c r="H176">
        <v>-0.12550600000000001</v>
      </c>
      <c r="I176">
        <v>-0.100976</v>
      </c>
      <c r="J176">
        <v>5.8680999999999997E-2</v>
      </c>
      <c r="M176">
        <f t="shared" si="16"/>
        <v>0.4023810000000001</v>
      </c>
      <c r="N176">
        <v>-12.217906951904199</v>
      </c>
      <c r="O176">
        <v>7.1420035362243599</v>
      </c>
      <c r="P176">
        <v>31.195339202880799</v>
      </c>
      <c r="Q176">
        <v>1.74195420742034</v>
      </c>
      <c r="R176">
        <v>2.75943732261657</v>
      </c>
      <c r="S176">
        <v>8.7872400879859994E-2</v>
      </c>
      <c r="T176">
        <v>1.4193759299814999E-2</v>
      </c>
      <c r="U176">
        <v>-9.4845116138458002E-2</v>
      </c>
      <c r="V176">
        <v>4.4584281742573E-2</v>
      </c>
      <c r="AB176">
        <v>1.6900000000000013</v>
      </c>
      <c r="AC176">
        <v>0.22097394239210502</v>
      </c>
      <c r="AD176">
        <f t="shared" si="17"/>
        <v>1.6880950000000006</v>
      </c>
      <c r="AE176">
        <f t="shared" si="18"/>
        <v>36.474727630615199</v>
      </c>
      <c r="AF176">
        <f t="shared" si="19"/>
        <v>8.0599643622152843</v>
      </c>
      <c r="AG176">
        <f t="shared" si="20"/>
        <v>0.35359724044798996</v>
      </c>
      <c r="AH176">
        <f t="shared" si="21"/>
        <v>7.5814303333053751E-2</v>
      </c>
      <c r="AI176">
        <f t="shared" si="22"/>
        <v>0.10692063755193069</v>
      </c>
      <c r="AJ176">
        <f t="shared" si="23"/>
        <v>1.8903421192651211E-2</v>
      </c>
    </row>
    <row r="177" spans="1:36" x14ac:dyDescent="0.25">
      <c r="A177">
        <v>14.476190000000001</v>
      </c>
      <c r="B177">
        <v>-9.2971369999999993</v>
      </c>
      <c r="C177">
        <v>5.6377889999999997</v>
      </c>
      <c r="D177">
        <v>20.965824999999999</v>
      </c>
      <c r="E177">
        <v>0.92567500000000003</v>
      </c>
      <c r="F177">
        <v>2.1874400000000001</v>
      </c>
      <c r="G177">
        <v>-0.12729299999999999</v>
      </c>
      <c r="H177">
        <v>5.0434E-2</v>
      </c>
      <c r="I177">
        <v>-0.104334</v>
      </c>
      <c r="J177">
        <v>4.4151999999999997E-2</v>
      </c>
      <c r="M177">
        <f t="shared" si="16"/>
        <v>0.40476100000000059</v>
      </c>
      <c r="N177">
        <v>-12.501063346862701</v>
      </c>
      <c r="O177">
        <v>7.3533339500427202</v>
      </c>
      <c r="P177">
        <v>31.834506988525298</v>
      </c>
      <c r="Q177">
        <v>1.85604560375213</v>
      </c>
      <c r="R177">
        <v>2.7751684188842698</v>
      </c>
      <c r="S177">
        <v>0.115191400051117</v>
      </c>
      <c r="T177">
        <v>1.15946829319E-2</v>
      </c>
      <c r="U177">
        <v>-9.3667291104794007E-2</v>
      </c>
      <c r="V177">
        <v>4.7679353505373001E-2</v>
      </c>
      <c r="AB177">
        <v>1.7000000000000011</v>
      </c>
      <c r="AC177">
        <v>0.20741580626721992</v>
      </c>
      <c r="AD177">
        <f t="shared" si="17"/>
        <v>1.6999999999999993</v>
      </c>
      <c r="AE177">
        <f t="shared" si="18"/>
        <v>34.244720458984297</v>
      </c>
      <c r="AF177">
        <f t="shared" si="19"/>
        <v>7.1028963043957898</v>
      </c>
      <c r="AG177">
        <f t="shared" si="20"/>
        <v>0.33621021270751178</v>
      </c>
      <c r="AH177">
        <f t="shared" si="21"/>
        <v>6.8172627096567129E-2</v>
      </c>
      <c r="AI177">
        <f t="shared" si="22"/>
        <v>0.10166315282498618</v>
      </c>
      <c r="AJ177">
        <f t="shared" si="23"/>
        <v>1.7090095117902441E-2</v>
      </c>
    </row>
    <row r="178" spans="1:36" x14ac:dyDescent="0.25">
      <c r="A178">
        <v>14.478571000000001</v>
      </c>
      <c r="B178">
        <v>-8.8900749999999995</v>
      </c>
      <c r="C178">
        <v>5.0181339999999999</v>
      </c>
      <c r="D178">
        <v>17.611248</v>
      </c>
      <c r="E178">
        <v>0.71695900000000001</v>
      </c>
      <c r="F178">
        <v>1.7387969999999999</v>
      </c>
      <c r="G178">
        <v>-3.1709000000000001E-2</v>
      </c>
      <c r="H178">
        <v>0.101825</v>
      </c>
      <c r="I178">
        <v>-9.8732E-2</v>
      </c>
      <c r="J178">
        <v>4.0710000000000003E-2</v>
      </c>
      <c r="M178">
        <f t="shared" si="16"/>
        <v>0.40714200000000034</v>
      </c>
      <c r="N178">
        <v>-12.7444314956665</v>
      </c>
      <c r="O178">
        <v>7.5420813560485804</v>
      </c>
      <c r="P178">
        <v>32.442901611328097</v>
      </c>
      <c r="Q178">
        <v>1.96757507324218</v>
      </c>
      <c r="R178">
        <v>2.7833092212677002</v>
      </c>
      <c r="S178">
        <v>0.14335051178932201</v>
      </c>
      <c r="T178">
        <v>9.2874309048060003E-3</v>
      </c>
      <c r="U178">
        <v>-9.2353917658328996E-2</v>
      </c>
      <c r="V178">
        <v>5.0722591578960002E-2</v>
      </c>
      <c r="AB178">
        <v>1.7100000000000009</v>
      </c>
      <c r="AC178">
        <v>0.19794421797573961</v>
      </c>
      <c r="AD178">
        <f t="shared" si="17"/>
        <v>1.709522999999999</v>
      </c>
      <c r="AE178">
        <f t="shared" si="18"/>
        <v>32.997322082519503</v>
      </c>
      <c r="AF178">
        <f t="shared" si="19"/>
        <v>6.5316291149179264</v>
      </c>
      <c r="AG178">
        <f t="shared" si="20"/>
        <v>0.32706794738768807</v>
      </c>
      <c r="AH178">
        <f t="shared" si="21"/>
        <v>6.3864258036292768E-2</v>
      </c>
      <c r="AI178">
        <f t="shared" si="22"/>
        <v>9.8898717120041155E-2</v>
      </c>
      <c r="AJ178">
        <f t="shared" si="23"/>
        <v>1.6173300203863733E-2</v>
      </c>
    </row>
    <row r="179" spans="1:36" x14ac:dyDescent="0.25">
      <c r="A179">
        <v>14.480952</v>
      </c>
      <c r="B179">
        <v>-8.634207</v>
      </c>
      <c r="C179">
        <v>5.5332220000000003</v>
      </c>
      <c r="D179">
        <v>20.389526</v>
      </c>
      <c r="E179">
        <v>1.048611</v>
      </c>
      <c r="F179">
        <v>1.770016</v>
      </c>
      <c r="G179">
        <v>1.3564E-2</v>
      </c>
      <c r="H179">
        <v>4.9855999999999998E-2</v>
      </c>
      <c r="I179">
        <v>-8.6809999999999998E-2</v>
      </c>
      <c r="J179">
        <v>5.1429000000000002E-2</v>
      </c>
      <c r="M179">
        <f t="shared" si="16"/>
        <v>0.40952300000000008</v>
      </c>
      <c r="N179">
        <v>-12.943329811096101</v>
      </c>
      <c r="O179">
        <v>7.7068624496459899</v>
      </c>
      <c r="P179">
        <v>33.015792846679602</v>
      </c>
      <c r="Q179">
        <v>2.07579374313354</v>
      </c>
      <c r="R179">
        <v>2.7832860946655198</v>
      </c>
      <c r="S179">
        <v>0.17188763618469199</v>
      </c>
      <c r="T179">
        <v>7.2770747356119998E-3</v>
      </c>
      <c r="U179">
        <v>-9.0906448662280995E-2</v>
      </c>
      <c r="V179">
        <v>5.3708061575889997E-2</v>
      </c>
      <c r="AB179">
        <v>1.7200000000000006</v>
      </c>
      <c r="AC179">
        <v>0.19253365652147272</v>
      </c>
      <c r="AD179">
        <f t="shared" si="17"/>
        <v>1.7190469999999998</v>
      </c>
      <c r="AE179">
        <f t="shared" si="18"/>
        <v>32.416267395019503</v>
      </c>
      <c r="AF179">
        <f t="shared" si="19"/>
        <v>6.2412224923409001</v>
      </c>
      <c r="AG179">
        <f t="shared" si="20"/>
        <v>0.32398828506469007</v>
      </c>
      <c r="AH179">
        <f t="shared" si="21"/>
        <v>6.2157457068677438E-2</v>
      </c>
      <c r="AI179">
        <f t="shared" si="22"/>
        <v>9.7967489663055282E-2</v>
      </c>
      <c r="AJ179">
        <f t="shared" si="23"/>
        <v>1.5870159484013015E-2</v>
      </c>
    </row>
    <row r="180" spans="1:36" x14ac:dyDescent="0.25">
      <c r="A180">
        <v>14.483333</v>
      </c>
      <c r="B180">
        <v>-8.9210890000000003</v>
      </c>
      <c r="C180">
        <v>5.3744360000000002</v>
      </c>
      <c r="D180">
        <v>18.772448000000001</v>
      </c>
      <c r="E180">
        <v>1.19876</v>
      </c>
      <c r="F180">
        <v>1.9051979999999999</v>
      </c>
      <c r="G180">
        <v>-7.7359999999999998E-3</v>
      </c>
      <c r="H180">
        <v>-3.1967000000000002E-2</v>
      </c>
      <c r="I180">
        <v>-0.101489</v>
      </c>
      <c r="J180">
        <v>6.3856999999999997E-2</v>
      </c>
      <c r="M180">
        <f t="shared" si="16"/>
        <v>0.41190399999999983</v>
      </c>
      <c r="N180">
        <v>-13.093222618103001</v>
      </c>
      <c r="O180">
        <v>7.84655284881591</v>
      </c>
      <c r="P180">
        <v>33.549842834472599</v>
      </c>
      <c r="Q180">
        <v>2.1799972057342498</v>
      </c>
      <c r="R180">
        <v>2.7745361328125</v>
      </c>
      <c r="S180">
        <v>0.20031750202178999</v>
      </c>
      <c r="T180">
        <v>5.5746943689879997E-3</v>
      </c>
      <c r="U180">
        <v>-8.9328423142433E-2</v>
      </c>
      <c r="V180">
        <v>5.6627470999955999E-2</v>
      </c>
      <c r="AB180">
        <v>1.7300000000000004</v>
      </c>
      <c r="AC180">
        <v>0.19116748831461974</v>
      </c>
      <c r="AD180">
        <f t="shared" si="17"/>
        <v>1.7285710000000005</v>
      </c>
      <c r="AE180">
        <f t="shared" si="18"/>
        <v>32.381389617919901</v>
      </c>
      <c r="AF180">
        <f t="shared" si="19"/>
        <v>6.1902689213948516</v>
      </c>
      <c r="AG180">
        <f t="shared" si="20"/>
        <v>0.32518793106078359</v>
      </c>
      <c r="AH180">
        <f t="shared" si="21"/>
        <v>6.2555808113574307E-2</v>
      </c>
      <c r="AI180">
        <f t="shared" si="22"/>
        <v>9.8330238293605765E-2</v>
      </c>
      <c r="AJ180">
        <f t="shared" si="23"/>
        <v>1.5987903375705746E-2</v>
      </c>
    </row>
    <row r="181" spans="1:36" x14ac:dyDescent="0.25">
      <c r="A181">
        <v>14.485714</v>
      </c>
      <c r="B181">
        <v>-9.4715930000000004</v>
      </c>
      <c r="C181">
        <v>5.7617209999999996</v>
      </c>
      <c r="D181">
        <v>16.862919999999999</v>
      </c>
      <c r="E181">
        <v>1.081431</v>
      </c>
      <c r="F181">
        <v>1.9502870000000001</v>
      </c>
      <c r="G181">
        <v>6.5189999999999996E-3</v>
      </c>
      <c r="H181">
        <v>6.5473000000000003E-2</v>
      </c>
      <c r="I181">
        <v>-0.11565499999999999</v>
      </c>
      <c r="J181">
        <v>6.4130999999999994E-2</v>
      </c>
      <c r="M181">
        <f t="shared" si="16"/>
        <v>0.41428499999999957</v>
      </c>
      <c r="N181">
        <v>-13.1898202896118</v>
      </c>
      <c r="O181">
        <v>7.9606018066406197</v>
      </c>
      <c r="P181">
        <v>34.043888092041001</v>
      </c>
      <c r="Q181">
        <v>2.2795505523681601</v>
      </c>
      <c r="R181">
        <v>2.7564430236816402</v>
      </c>
      <c r="S181">
        <v>0.22817690670490301</v>
      </c>
      <c r="T181">
        <v>4.1696843691169999E-3</v>
      </c>
      <c r="U181">
        <v>-8.7625801563262995E-2</v>
      </c>
      <c r="V181">
        <v>5.9467080980539003E-2</v>
      </c>
      <c r="AB181">
        <v>1.7400000000000002</v>
      </c>
      <c r="AC181">
        <v>0.19355875333122913</v>
      </c>
      <c r="AD181">
        <f t="shared" si="17"/>
        <v>1.7380949999999995</v>
      </c>
      <c r="AE181">
        <f t="shared" si="18"/>
        <v>32.656196594238203</v>
      </c>
      <c r="AF181">
        <f t="shared" si="19"/>
        <v>6.3208927013202771</v>
      </c>
      <c r="AG181">
        <f t="shared" si="20"/>
        <v>0.32878498077391799</v>
      </c>
      <c r="AH181">
        <f t="shared" si="21"/>
        <v>6.4563783838851835E-2</v>
      </c>
      <c r="AI181">
        <f t="shared" si="22"/>
        <v>9.9417913209131265E-2</v>
      </c>
      <c r="AJ181">
        <f t="shared" si="23"/>
        <v>1.6343558341523633E-2</v>
      </c>
    </row>
    <row r="182" spans="1:36" x14ac:dyDescent="0.25">
      <c r="A182">
        <v>14.488095</v>
      </c>
      <c r="B182">
        <v>-11.987625</v>
      </c>
      <c r="C182">
        <v>5.4712569999999996</v>
      </c>
      <c r="D182">
        <v>23.812913999999999</v>
      </c>
      <c r="E182">
        <v>1.2533989999999999</v>
      </c>
      <c r="F182">
        <v>2.4579010000000001</v>
      </c>
      <c r="G182">
        <v>0.14207800000000001</v>
      </c>
      <c r="H182">
        <v>7.5833999999999999E-2</v>
      </c>
      <c r="I182">
        <v>-0.103217</v>
      </c>
      <c r="J182">
        <v>5.2635000000000001E-2</v>
      </c>
      <c r="M182">
        <f t="shared" si="16"/>
        <v>0.41666599999999931</v>
      </c>
      <c r="N182">
        <v>-13.2293224334716</v>
      </c>
      <c r="O182">
        <v>8.0486106872558505</v>
      </c>
      <c r="P182">
        <v>34.4975776672363</v>
      </c>
      <c r="Q182">
        <v>2.37395811080932</v>
      </c>
      <c r="R182">
        <v>2.7285845279693599</v>
      </c>
      <c r="S182">
        <v>0.25497746467590299</v>
      </c>
      <c r="T182">
        <v>3.0877827666699999E-3</v>
      </c>
      <c r="U182">
        <v>-8.5798457264899999E-2</v>
      </c>
      <c r="V182">
        <v>6.2219325453042998E-2</v>
      </c>
      <c r="AB182">
        <v>1.75</v>
      </c>
      <c r="AC182">
        <v>0.19914516126393755</v>
      </c>
      <c r="AD182">
        <f t="shared" si="17"/>
        <v>1.75</v>
      </c>
      <c r="AE182">
        <f t="shared" si="18"/>
        <v>33.100799560546797</v>
      </c>
      <c r="AF182">
        <f t="shared" si="19"/>
        <v>6.5918640664503654</v>
      </c>
      <c r="AG182">
        <f t="shared" si="20"/>
        <v>0.33227979660039286</v>
      </c>
      <c r="AH182">
        <f t="shared" si="21"/>
        <v>6.7536116466754934E-2</v>
      </c>
      <c r="AI182">
        <f t="shared" si="22"/>
        <v>0.10047467466976895</v>
      </c>
      <c r="AJ182">
        <f t="shared" si="23"/>
        <v>1.6692852231380735E-2</v>
      </c>
    </row>
    <row r="183" spans="1:36" x14ac:dyDescent="0.25">
      <c r="A183">
        <v>14.490475999999999</v>
      </c>
      <c r="B183">
        <v>-25.176444</v>
      </c>
      <c r="C183">
        <v>10.265843</v>
      </c>
      <c r="D183">
        <v>55.793208</v>
      </c>
      <c r="E183">
        <v>3.5984799999999999</v>
      </c>
      <c r="F183">
        <v>4.1817830000000002</v>
      </c>
      <c r="G183">
        <v>0.88722599999999996</v>
      </c>
      <c r="H183">
        <v>3.2867E-2</v>
      </c>
      <c r="I183">
        <v>-7.4951000000000004E-2</v>
      </c>
      <c r="J183">
        <v>6.4496999999999999E-2</v>
      </c>
      <c r="M183">
        <f t="shared" si="16"/>
        <v>0.41904699999999906</v>
      </c>
      <c r="N183">
        <v>-13.208706855773899</v>
      </c>
      <c r="O183">
        <v>8.1107368469238192</v>
      </c>
      <c r="P183">
        <v>34.911247253417898</v>
      </c>
      <c r="Q183">
        <v>2.4628264904022199</v>
      </c>
      <c r="R183">
        <v>2.6906063556671098</v>
      </c>
      <c r="S183">
        <v>0.28023931384086598</v>
      </c>
      <c r="T183">
        <v>2.3144956212489999E-3</v>
      </c>
      <c r="U183">
        <v>-8.3845518529415006E-2</v>
      </c>
      <c r="V183">
        <v>6.4875356853008007E-2</v>
      </c>
      <c r="AB183">
        <v>1.7600000000000016</v>
      </c>
      <c r="AC183">
        <v>0.20732502187834634</v>
      </c>
      <c r="AD183">
        <f t="shared" si="17"/>
        <v>1.7595229999999997</v>
      </c>
      <c r="AE183">
        <f t="shared" si="18"/>
        <v>33.355159759521399</v>
      </c>
      <c r="AF183">
        <f t="shared" si="19"/>
        <v>6.9153592268985111</v>
      </c>
      <c r="AG183">
        <f t="shared" si="20"/>
        <v>0.33392215728758984</v>
      </c>
      <c r="AH183">
        <f t="shared" si="21"/>
        <v>7.0958421659937071E-2</v>
      </c>
      <c r="AI183">
        <f t="shared" si="22"/>
        <v>0.10097129124840189</v>
      </c>
      <c r="AJ183">
        <f t="shared" si="23"/>
        <v>1.6858275698889952E-2</v>
      </c>
    </row>
    <row r="184" spans="1:36" x14ac:dyDescent="0.25">
      <c r="A184">
        <v>14.492857000000001</v>
      </c>
      <c r="B184">
        <v>-34.476849000000001</v>
      </c>
      <c r="C184">
        <v>13.964413</v>
      </c>
      <c r="D184">
        <v>68.867453999999995</v>
      </c>
      <c r="E184">
        <v>4.993125</v>
      </c>
      <c r="F184">
        <v>5.3680329999999996</v>
      </c>
      <c r="G184">
        <v>1.3701700000000001</v>
      </c>
      <c r="H184">
        <v>-4.1029999999999997E-2</v>
      </c>
      <c r="I184">
        <v>-7.7947000000000002E-2</v>
      </c>
      <c r="J184">
        <v>7.2502999999999998E-2</v>
      </c>
      <c r="M184">
        <f t="shared" si="16"/>
        <v>0.42142800000000058</v>
      </c>
      <c r="N184">
        <v>-13.1253948211669</v>
      </c>
      <c r="O184">
        <v>8.1473340988159109</v>
      </c>
      <c r="P184">
        <v>35.287979125976499</v>
      </c>
      <c r="Q184">
        <v>2.5458109378814702</v>
      </c>
      <c r="R184">
        <v>2.6421241760253902</v>
      </c>
      <c r="S184">
        <v>0.30353367328643799</v>
      </c>
      <c r="T184">
        <v>1.845053979196E-3</v>
      </c>
      <c r="U184">
        <v>-8.1764467060566004E-2</v>
      </c>
      <c r="V184">
        <v>6.7425012588501004E-2</v>
      </c>
      <c r="AB184">
        <v>1.7700000000000014</v>
      </c>
      <c r="AC184">
        <v>0.21766328536331728</v>
      </c>
      <c r="AD184">
        <f t="shared" si="17"/>
        <v>1.7690470000000005</v>
      </c>
      <c r="AE184">
        <f t="shared" si="18"/>
        <v>33.429271697997997</v>
      </c>
      <c r="AF184">
        <f t="shared" si="19"/>
        <v>7.2763251050892039</v>
      </c>
      <c r="AG184">
        <f t="shared" si="20"/>
        <v>0.33362512588500237</v>
      </c>
      <c r="AH184">
        <f t="shared" si="21"/>
        <v>7.4658823645907618E-2</v>
      </c>
      <c r="AI184">
        <f t="shared" si="22"/>
        <v>0.1008814749735425</v>
      </c>
      <c r="AJ184">
        <f t="shared" si="23"/>
        <v>1.6828297393756412E-2</v>
      </c>
    </row>
    <row r="185" spans="1:36" x14ac:dyDescent="0.25">
      <c r="A185">
        <v>14.495238000000001</v>
      </c>
      <c r="B185">
        <v>-19.403912999999999</v>
      </c>
      <c r="C185">
        <v>9.6113320000000009</v>
      </c>
      <c r="D185">
        <v>63.835590000000003</v>
      </c>
      <c r="E185">
        <v>6.5105019999999998</v>
      </c>
      <c r="F185">
        <v>5.3338599999999996</v>
      </c>
      <c r="G185">
        <v>0.48213899999999998</v>
      </c>
      <c r="H185">
        <v>-0.69375299999999995</v>
      </c>
      <c r="I185">
        <v>-8.3556000000000005E-2</v>
      </c>
      <c r="J185">
        <v>0.101989</v>
      </c>
      <c r="M185">
        <f t="shared" si="16"/>
        <v>0.42380900000000032</v>
      </c>
      <c r="N185">
        <v>-12.9782962799072</v>
      </c>
      <c r="O185">
        <v>8.1596593856811506</v>
      </c>
      <c r="P185">
        <v>35.632724761962798</v>
      </c>
      <c r="Q185">
        <v>2.6229219436645499</v>
      </c>
      <c r="R185">
        <v>2.5829727649688698</v>
      </c>
      <c r="S185">
        <v>0.32454586029052701</v>
      </c>
      <c r="T185">
        <v>1.740776002407E-3</v>
      </c>
      <c r="U185">
        <v>-7.9553686082363004E-2</v>
      </c>
      <c r="V185">
        <v>6.9861046969890997E-2</v>
      </c>
      <c r="AB185">
        <v>1.7800000000000011</v>
      </c>
      <c r="AC185">
        <v>0.22992240223427032</v>
      </c>
      <c r="AD185">
        <f t="shared" si="17"/>
        <v>1.7785709999999995</v>
      </c>
      <c r="AE185">
        <f t="shared" si="18"/>
        <v>33.295753479003899</v>
      </c>
      <c r="AF185">
        <f t="shared" si="19"/>
        <v>7.6554396240926401</v>
      </c>
      <c r="AG185">
        <f t="shared" si="20"/>
        <v>0.33137290954589094</v>
      </c>
      <c r="AH185">
        <f t="shared" si="21"/>
        <v>7.8507333760562972E-2</v>
      </c>
      <c r="AI185">
        <f t="shared" si="22"/>
        <v>0.10020045040848205</v>
      </c>
      <c r="AJ185">
        <f t="shared" si="23"/>
        <v>1.6601857394833729E-2</v>
      </c>
    </row>
    <row r="186" spans="1:36" x14ac:dyDescent="0.25">
      <c r="A186">
        <v>14.497619</v>
      </c>
      <c r="B186">
        <v>-32.263204999999999</v>
      </c>
      <c r="C186">
        <v>28.654126000000002</v>
      </c>
      <c r="D186">
        <v>89.063723999999993</v>
      </c>
      <c r="E186">
        <v>8.3694469999999992</v>
      </c>
      <c r="F186">
        <v>6.3590260000000001</v>
      </c>
      <c r="G186">
        <v>0.447212</v>
      </c>
      <c r="H186">
        <v>-0.53874299999999997</v>
      </c>
      <c r="I186">
        <v>-7.1399000000000004E-2</v>
      </c>
      <c r="J186">
        <v>9.3970999999999999E-2</v>
      </c>
      <c r="M186">
        <f t="shared" si="16"/>
        <v>0.42619000000000007</v>
      </c>
      <c r="N186">
        <v>-12.7666053771972</v>
      </c>
      <c r="O186">
        <v>8.1489648818969709</v>
      </c>
      <c r="P186">
        <v>35.952377319335902</v>
      </c>
      <c r="Q186">
        <v>2.6941387653350799</v>
      </c>
      <c r="R186">
        <v>2.5129196643829301</v>
      </c>
      <c r="S186">
        <v>0.342899739742279</v>
      </c>
      <c r="T186">
        <v>1.9119293428959999E-3</v>
      </c>
      <c r="U186">
        <v>-7.7207081019877999E-2</v>
      </c>
      <c r="V186">
        <v>7.2173692286015001E-2</v>
      </c>
      <c r="AB186">
        <v>1.7900000000000009</v>
      </c>
      <c r="AC186">
        <v>0.24397552948418738</v>
      </c>
      <c r="AD186">
        <f t="shared" si="17"/>
        <v>1.7880950000000002</v>
      </c>
      <c r="AE186">
        <f t="shared" si="18"/>
        <v>32.978828430175703</v>
      </c>
      <c r="AF186">
        <f t="shared" si="19"/>
        <v>8.04602712802029</v>
      </c>
      <c r="AG186">
        <f t="shared" si="20"/>
        <v>0.32702358245848856</v>
      </c>
      <c r="AH186">
        <f t="shared" si="21"/>
        <v>8.23522362563857E-2</v>
      </c>
      <c r="AI186">
        <f t="shared" si="22"/>
        <v>9.8885302064796524E-2</v>
      </c>
      <c r="AJ186">
        <f t="shared" si="23"/>
        <v>1.6168912866859769E-2</v>
      </c>
    </row>
    <row r="187" spans="1:36" x14ac:dyDescent="0.25">
      <c r="A187">
        <v>14.5</v>
      </c>
      <c r="B187">
        <v>-27.762259</v>
      </c>
      <c r="C187">
        <v>22.047046999999999</v>
      </c>
      <c r="D187">
        <v>75.034712999999996</v>
      </c>
      <c r="E187">
        <v>6.0997219999999999</v>
      </c>
      <c r="F187">
        <v>4.924188</v>
      </c>
      <c r="G187">
        <v>1.392917</v>
      </c>
      <c r="H187">
        <v>0.58291400000000004</v>
      </c>
      <c r="I187">
        <v>-6.5625000000000003E-2</v>
      </c>
      <c r="J187">
        <v>8.1292000000000003E-2</v>
      </c>
      <c r="M187">
        <f t="shared" si="16"/>
        <v>0.42857099999999981</v>
      </c>
      <c r="N187">
        <v>-12.4904584884643</v>
      </c>
      <c r="O187">
        <v>8.11712551116943</v>
      </c>
      <c r="P187">
        <v>36.254116058349602</v>
      </c>
      <c r="Q187">
        <v>2.7596261501312198</v>
      </c>
      <c r="R187">
        <v>2.4318258762359601</v>
      </c>
      <c r="S187">
        <v>0.35831195116043102</v>
      </c>
      <c r="T187">
        <v>2.3516335058960001E-3</v>
      </c>
      <c r="U187">
        <v>-7.4714116752147994E-2</v>
      </c>
      <c r="V187">
        <v>7.4355669319630002E-2</v>
      </c>
      <c r="AB187">
        <v>1.8000000000000007</v>
      </c>
      <c r="AC187">
        <v>0.25980537856891045</v>
      </c>
      <c r="AD187">
        <f t="shared" si="17"/>
        <v>1.7999999999999989</v>
      </c>
      <c r="AE187">
        <f t="shared" si="18"/>
        <v>32.425888061523402</v>
      </c>
      <c r="AF187">
        <f t="shared" si="19"/>
        <v>8.4244201232572014</v>
      </c>
      <c r="AG187">
        <f t="shared" si="20"/>
        <v>0.32198873519896709</v>
      </c>
      <c r="AH187">
        <f t="shared" si="21"/>
        <v>8.6508480109938724E-2</v>
      </c>
      <c r="AI187">
        <f t="shared" si="22"/>
        <v>9.7362866317609723E-2</v>
      </c>
      <c r="AJ187">
        <f t="shared" si="23"/>
        <v>1.5674873090476632E-2</v>
      </c>
    </row>
    <row r="188" spans="1:36" x14ac:dyDescent="0.25">
      <c r="A188">
        <v>14.502381</v>
      </c>
      <c r="B188">
        <v>-29.832462</v>
      </c>
      <c r="C188">
        <v>20.978141000000001</v>
      </c>
      <c r="D188">
        <v>53.169756999999997</v>
      </c>
      <c r="E188">
        <v>4.3539139999999996</v>
      </c>
      <c r="F188">
        <v>3.5690680000000001</v>
      </c>
      <c r="G188">
        <v>1.0895550000000001</v>
      </c>
      <c r="H188">
        <v>5.484E-2</v>
      </c>
      <c r="I188">
        <v>-6.7126000000000005E-2</v>
      </c>
      <c r="J188">
        <v>8.1887000000000001E-2</v>
      </c>
      <c r="M188">
        <f t="shared" si="16"/>
        <v>0.43095199999999956</v>
      </c>
      <c r="N188">
        <v>-12.150865554809499</v>
      </c>
      <c r="O188">
        <v>8.0661983489990199</v>
      </c>
      <c r="P188">
        <v>36.547901153564403</v>
      </c>
      <c r="Q188">
        <v>2.8197777271270699</v>
      </c>
      <c r="R188">
        <v>2.33972764015197</v>
      </c>
      <c r="S188">
        <v>0.37057363986969</v>
      </c>
      <c r="T188">
        <v>3.0744508840139999E-3</v>
      </c>
      <c r="U188">
        <v>-7.2065897285937999E-2</v>
      </c>
      <c r="V188">
        <v>7.6401203870772996E-2</v>
      </c>
      <c r="AB188">
        <v>1.8100000000000005</v>
      </c>
      <c r="AC188">
        <v>0.27765904712528772</v>
      </c>
      <c r="AD188">
        <f t="shared" si="17"/>
        <v>1.8095230000000004</v>
      </c>
      <c r="AE188">
        <f t="shared" si="18"/>
        <v>31.971858978271399</v>
      </c>
      <c r="AF188">
        <f t="shared" si="19"/>
        <v>8.8772758987309111</v>
      </c>
      <c r="AG188">
        <f t="shared" si="20"/>
        <v>0.31788343429564669</v>
      </c>
      <c r="AH188">
        <f t="shared" si="21"/>
        <v>9.1479749683514619E-2</v>
      </c>
      <c r="AI188">
        <f t="shared" si="22"/>
        <v>9.612150654520478E-2</v>
      </c>
      <c r="AJ188">
        <f t="shared" si="23"/>
        <v>1.5277717305130587E-2</v>
      </c>
    </row>
    <row r="189" spans="1:36" x14ac:dyDescent="0.25">
      <c r="A189">
        <v>14.504761999999999</v>
      </c>
      <c r="B189">
        <v>-25.672673</v>
      </c>
      <c r="C189">
        <v>15.106903000000001</v>
      </c>
      <c r="D189">
        <v>50.795749000000001</v>
      </c>
      <c r="E189">
        <v>5.074433</v>
      </c>
      <c r="F189">
        <v>3.9194879999999999</v>
      </c>
      <c r="G189">
        <v>1.450404</v>
      </c>
      <c r="H189">
        <v>5.1409999999999997E-2</v>
      </c>
      <c r="I189">
        <v>-7.7161999999999994E-2</v>
      </c>
      <c r="J189">
        <v>9.9899000000000002E-2</v>
      </c>
      <c r="M189">
        <f t="shared" si="16"/>
        <v>0.4333329999999993</v>
      </c>
      <c r="N189">
        <v>-11.749808311462401</v>
      </c>
      <c r="O189">
        <v>7.9986433982849103</v>
      </c>
      <c r="P189">
        <v>36.844898223876903</v>
      </c>
      <c r="Q189">
        <v>2.8750925064086901</v>
      </c>
      <c r="R189">
        <v>2.2367496490478498</v>
      </c>
      <c r="S189">
        <v>0.37951704859733598</v>
      </c>
      <c r="T189">
        <v>3.9920853450890002E-3</v>
      </c>
      <c r="U189">
        <v>-6.9258585572243E-2</v>
      </c>
      <c r="V189">
        <v>7.8300870954989998E-2</v>
      </c>
      <c r="AB189">
        <v>1.8200000000000003</v>
      </c>
      <c r="AC189">
        <v>0.29801377414482277</v>
      </c>
      <c r="AD189">
        <f t="shared" si="17"/>
        <v>1.8190469999999994</v>
      </c>
      <c r="AE189">
        <f t="shared" si="18"/>
        <v>31.6048278808593</v>
      </c>
      <c r="AF189">
        <f t="shared" si="19"/>
        <v>9.4186740379724014</v>
      </c>
      <c r="AG189">
        <f t="shared" si="20"/>
        <v>0.31495431900023679</v>
      </c>
      <c r="AH189">
        <f t="shared" si="21"/>
        <v>9.7502438215878715E-2</v>
      </c>
      <c r="AI189">
        <f t="shared" si="22"/>
        <v>9.5235801457541902E-2</v>
      </c>
      <c r="AJ189">
        <f t="shared" si="23"/>
        <v>1.4997463496250935E-2</v>
      </c>
    </row>
    <row r="190" spans="1:36" x14ac:dyDescent="0.25">
      <c r="A190">
        <v>14.507142999999999</v>
      </c>
      <c r="B190">
        <v>-18.050916000000001</v>
      </c>
      <c r="C190">
        <v>5.5254770000000004</v>
      </c>
      <c r="D190">
        <v>33.429366000000002</v>
      </c>
      <c r="E190">
        <v>3.882539</v>
      </c>
      <c r="F190">
        <v>2.9115600000000001</v>
      </c>
      <c r="G190">
        <v>1.203838</v>
      </c>
      <c r="H190">
        <v>-0.41137800000000002</v>
      </c>
      <c r="I190">
        <v>-8.7096000000000007E-2</v>
      </c>
      <c r="J190">
        <v>0.116142</v>
      </c>
      <c r="M190">
        <f t="shared" si="16"/>
        <v>0.43571399999999905</v>
      </c>
      <c r="N190">
        <v>-11.289928436279199</v>
      </c>
      <c r="O190">
        <v>7.9170255661010698</v>
      </c>
      <c r="P190">
        <v>37.155517578125</v>
      </c>
      <c r="Q190">
        <v>2.9262068271636901</v>
      </c>
      <c r="R190">
        <v>2.1230170726776101</v>
      </c>
      <c r="S190">
        <v>0.385039001703262</v>
      </c>
      <c r="T190">
        <v>5.0892634317279998E-3</v>
      </c>
      <c r="U190">
        <v>-6.6275626420974995E-2</v>
      </c>
      <c r="V190">
        <v>8.0052591860293995E-2</v>
      </c>
      <c r="AB190">
        <v>1.83</v>
      </c>
      <c r="AC190">
        <v>0.3212197179395867</v>
      </c>
      <c r="AD190">
        <f t="shared" si="17"/>
        <v>1.8285710000000002</v>
      </c>
      <c r="AE190">
        <f t="shared" si="18"/>
        <v>31.3860359191894</v>
      </c>
      <c r="AF190">
        <f t="shared" si="19"/>
        <v>10.081813605203756</v>
      </c>
      <c r="AG190">
        <f t="shared" si="20"/>
        <v>0.31359431266783927</v>
      </c>
      <c r="AH190">
        <f t="shared" si="21"/>
        <v>0.10475554083784648</v>
      </c>
      <c r="AI190">
        <f t="shared" si="22"/>
        <v>9.4824563112043569E-2</v>
      </c>
      <c r="AJ190">
        <f t="shared" si="23"/>
        <v>1.4868221846574723E-2</v>
      </c>
    </row>
    <row r="191" spans="1:36" x14ac:dyDescent="0.25">
      <c r="A191">
        <v>14.509524000000001</v>
      </c>
      <c r="B191">
        <v>-14.445506</v>
      </c>
      <c r="C191">
        <v>3.705238</v>
      </c>
      <c r="D191">
        <v>25.068729000000001</v>
      </c>
      <c r="E191">
        <v>2.318838</v>
      </c>
      <c r="F191">
        <v>1.8077449999999999</v>
      </c>
      <c r="G191">
        <v>1.0451220000000001</v>
      </c>
      <c r="H191">
        <v>-2.3885E-2</v>
      </c>
      <c r="I191">
        <v>-7.2111999999999996E-2</v>
      </c>
      <c r="J191">
        <v>9.2498999999999998E-2</v>
      </c>
      <c r="M191">
        <f t="shared" si="16"/>
        <v>0.43809500000000057</v>
      </c>
      <c r="N191">
        <v>-10.774232864379799</v>
      </c>
      <c r="O191">
        <v>7.8241519927978498</v>
      </c>
      <c r="P191">
        <v>37.491439819335902</v>
      </c>
      <c r="Q191">
        <v>2.9734485149383501</v>
      </c>
      <c r="R191">
        <v>1.99872398376464</v>
      </c>
      <c r="S191">
        <v>0.38708946108818099</v>
      </c>
      <c r="T191">
        <v>6.2944302335379999E-3</v>
      </c>
      <c r="U191">
        <v>-6.3104055821896002E-2</v>
      </c>
      <c r="V191">
        <v>8.1645786762238007E-2</v>
      </c>
      <c r="AB191">
        <v>1.8399999999999999</v>
      </c>
      <c r="AC191">
        <v>0.34689798964315788</v>
      </c>
      <c r="AD191">
        <f t="shared" si="17"/>
        <v>1.8380949999999991</v>
      </c>
      <c r="AE191">
        <f t="shared" si="18"/>
        <v>31.332826614379801</v>
      </c>
      <c r="AF191">
        <f t="shared" si="19"/>
        <v>10.869294562365985</v>
      </c>
      <c r="AG191">
        <f t="shared" si="20"/>
        <v>0.31386545181279257</v>
      </c>
      <c r="AH191">
        <f t="shared" si="21"/>
        <v>0.11306045574023033</v>
      </c>
      <c r="AI191">
        <f t="shared" si="22"/>
        <v>9.4906550093070238E-2</v>
      </c>
      <c r="AJ191">
        <f t="shared" si="23"/>
        <v>1.4893943612477461E-2</v>
      </c>
    </row>
    <row r="192" spans="1:36" x14ac:dyDescent="0.25">
      <c r="A192">
        <v>14.511905</v>
      </c>
      <c r="B192">
        <v>-10.018219</v>
      </c>
      <c r="C192">
        <v>2.012804</v>
      </c>
      <c r="D192">
        <v>32.121941</v>
      </c>
      <c r="E192">
        <v>1.9255679999999999</v>
      </c>
      <c r="F192">
        <v>1.4565790000000001</v>
      </c>
      <c r="G192">
        <v>0.95458900000000002</v>
      </c>
      <c r="H192">
        <v>0.44531199999999999</v>
      </c>
      <c r="I192">
        <v>-4.5345000000000003E-2</v>
      </c>
      <c r="J192">
        <v>5.9945999999999999E-2</v>
      </c>
      <c r="M192">
        <f t="shared" si="16"/>
        <v>0.44047600000000031</v>
      </c>
      <c r="N192">
        <v>-10.2066497802734</v>
      </c>
      <c r="O192">
        <v>7.7220678329467702</v>
      </c>
      <c r="P192">
        <v>37.862075805663999</v>
      </c>
      <c r="Q192">
        <v>3.0177333354949898</v>
      </c>
      <c r="R192">
        <v>1.8643487691879199</v>
      </c>
      <c r="S192">
        <v>0.38555297255516102</v>
      </c>
      <c r="T192">
        <v>7.566623389721E-3</v>
      </c>
      <c r="U192">
        <v>-5.9731271117925998E-2</v>
      </c>
      <c r="V192">
        <v>8.3081319928169001E-2</v>
      </c>
      <c r="AB192">
        <v>1.8500000000000014</v>
      </c>
      <c r="AC192">
        <v>0.3734954859073169</v>
      </c>
      <c r="AD192">
        <f t="shared" si="17"/>
        <v>1.8499999999999996</v>
      </c>
      <c r="AE192">
        <f t="shared" si="18"/>
        <v>31.440263748168899</v>
      </c>
      <c r="AF192">
        <f t="shared" si="19"/>
        <v>11.742796585676544</v>
      </c>
      <c r="AG192">
        <f t="shared" si="20"/>
        <v>0.31500076293944579</v>
      </c>
      <c r="AH192">
        <f t="shared" si="21"/>
        <v>0.1215837719009336</v>
      </c>
      <c r="AI192">
        <f t="shared" si="22"/>
        <v>9.5249845163268676E-2</v>
      </c>
      <c r="AJ192">
        <f t="shared" si="23"/>
        <v>1.5001886948146857E-2</v>
      </c>
    </row>
    <row r="193" spans="1:36" x14ac:dyDescent="0.25">
      <c r="A193">
        <v>14.514286</v>
      </c>
      <c r="B193">
        <v>-9.5801429999999996</v>
      </c>
      <c r="C193">
        <v>3.2521149999999999</v>
      </c>
      <c r="D193">
        <v>27.941623</v>
      </c>
      <c r="E193">
        <v>2.096997</v>
      </c>
      <c r="F193">
        <v>1.4541740000000001</v>
      </c>
      <c r="G193">
        <v>0.62762499999999999</v>
      </c>
      <c r="H193">
        <v>7.7893000000000004E-2</v>
      </c>
      <c r="I193">
        <v>-5.2042999999999999E-2</v>
      </c>
      <c r="J193">
        <v>7.5049000000000005E-2</v>
      </c>
      <c r="M193">
        <f t="shared" si="16"/>
        <v>0.44285700000000006</v>
      </c>
      <c r="N193">
        <v>-9.5917320251464808</v>
      </c>
      <c r="O193">
        <v>7.61331939697265</v>
      </c>
      <c r="P193">
        <v>38.276905059814403</v>
      </c>
      <c r="Q193">
        <v>3.0595569610595699</v>
      </c>
      <c r="R193">
        <v>1.72032606601715</v>
      </c>
      <c r="S193">
        <v>0.38044944405555697</v>
      </c>
      <c r="T193">
        <v>8.793652057648E-3</v>
      </c>
      <c r="U193">
        <v>-5.6144155561924002E-2</v>
      </c>
      <c r="V193">
        <v>8.4354698657990002E-2</v>
      </c>
      <c r="AB193">
        <v>1.8600000000000012</v>
      </c>
      <c r="AC193">
        <v>0.39841578208238115</v>
      </c>
      <c r="AD193">
        <f t="shared" si="17"/>
        <v>1.8595229999999994</v>
      </c>
      <c r="AE193">
        <f t="shared" si="18"/>
        <v>31.559888839721602</v>
      </c>
      <c r="AF193">
        <f t="shared" si="19"/>
        <v>12.573957794510694</v>
      </c>
      <c r="AG193">
        <f t="shared" si="20"/>
        <v>0.31580560684203374</v>
      </c>
      <c r="AH193">
        <f t="shared" si="21"/>
        <v>0.12902523123022994</v>
      </c>
      <c r="AI193">
        <f t="shared" si="22"/>
        <v>9.5493213643988314E-2</v>
      </c>
      <c r="AJ193">
        <f t="shared" si="23"/>
        <v>1.5078646142067853E-2</v>
      </c>
    </row>
    <row r="194" spans="1:36" x14ac:dyDescent="0.25">
      <c r="A194">
        <v>14.516667</v>
      </c>
      <c r="B194">
        <v>-4.7729309999999998</v>
      </c>
      <c r="C194">
        <v>2.9539059999999999</v>
      </c>
      <c r="D194">
        <v>17.344601999999998</v>
      </c>
      <c r="E194">
        <v>2.3353670000000002</v>
      </c>
      <c r="F194">
        <v>1.605091</v>
      </c>
      <c r="G194">
        <v>0.29574699999999998</v>
      </c>
      <c r="H194">
        <v>-7.3547000000000001E-2</v>
      </c>
      <c r="I194">
        <v>-9.2540999999999998E-2</v>
      </c>
      <c r="J194">
        <v>0.13464499999999999</v>
      </c>
      <c r="M194">
        <f t="shared" si="16"/>
        <v>0.4452379999999998</v>
      </c>
      <c r="N194">
        <v>-8.9345579147338796</v>
      </c>
      <c r="O194">
        <v>7.4997315406799299</v>
      </c>
      <c r="P194">
        <v>38.743106842041001</v>
      </c>
      <c r="Q194">
        <v>3.0993695259094198</v>
      </c>
      <c r="R194">
        <v>1.5671813488006501</v>
      </c>
      <c r="S194">
        <v>0.37186685204505898</v>
      </c>
      <c r="T194">
        <v>9.9291056394579993E-3</v>
      </c>
      <c r="U194">
        <v>-5.2329510450363E-2</v>
      </c>
      <c r="V194">
        <v>8.5463546216487996E-2</v>
      </c>
      <c r="AB194">
        <v>1.870000000000001</v>
      </c>
      <c r="AC194">
        <v>0.41868900016874733</v>
      </c>
      <c r="AD194">
        <f t="shared" si="17"/>
        <v>1.8690470000000001</v>
      </c>
      <c r="AE194">
        <f t="shared" si="18"/>
        <v>31.601232528686499</v>
      </c>
      <c r="AF194">
        <f t="shared" si="19"/>
        <v>13.231088451535845</v>
      </c>
      <c r="AG194">
        <f t="shared" si="20"/>
        <v>0.31551020622252723</v>
      </c>
      <c r="AH194">
        <f t="shared" si="21"/>
        <v>0.13416391424041191</v>
      </c>
      <c r="AI194">
        <f t="shared" si="22"/>
        <v>9.5403890484874132E-2</v>
      </c>
      <c r="AJ194">
        <f t="shared" si="23"/>
        <v>1.5050450580657021E-2</v>
      </c>
    </row>
    <row r="195" spans="1:36" x14ac:dyDescent="0.25">
      <c r="A195">
        <v>14.519048</v>
      </c>
      <c r="B195">
        <v>-4.1061240000000003</v>
      </c>
      <c r="C195">
        <v>3.5270869999999999</v>
      </c>
      <c r="D195">
        <v>19.133710000000001</v>
      </c>
      <c r="E195">
        <v>2.370066</v>
      </c>
      <c r="F195">
        <v>1.5625610000000001</v>
      </c>
      <c r="G195">
        <v>0.11289299999999999</v>
      </c>
      <c r="H195">
        <v>-0.107686</v>
      </c>
      <c r="I195">
        <v>-8.1665000000000001E-2</v>
      </c>
      <c r="J195">
        <v>0.12386900000000001</v>
      </c>
      <c r="M195">
        <f t="shared" si="16"/>
        <v>0.44761899999999955</v>
      </c>
      <c r="N195">
        <v>-8.2401580810546804</v>
      </c>
      <c r="O195">
        <v>7.3832950592040998</v>
      </c>
      <c r="P195">
        <v>39.264553070068303</v>
      </c>
      <c r="Q195">
        <v>3.1376922130584699</v>
      </c>
      <c r="R195">
        <v>1.4055603742599401</v>
      </c>
      <c r="S195">
        <v>0.35986644029617298</v>
      </c>
      <c r="T195">
        <v>1.0909528471529E-2</v>
      </c>
      <c r="U195">
        <v>-4.827481135726E-2</v>
      </c>
      <c r="V195">
        <v>8.6410924792289998E-2</v>
      </c>
      <c r="AB195">
        <v>1.8800000000000008</v>
      </c>
      <c r="AC195">
        <v>0.43178873657666073</v>
      </c>
      <c r="AD195">
        <f t="shared" si="17"/>
        <v>1.8785709999999991</v>
      </c>
      <c r="AE195">
        <f t="shared" si="18"/>
        <v>31.500808715820298</v>
      </c>
      <c r="AF195">
        <f t="shared" si="19"/>
        <v>13.601694396547108</v>
      </c>
      <c r="AG195">
        <f t="shared" si="20"/>
        <v>0.31380330085753677</v>
      </c>
      <c r="AH195">
        <f t="shared" si="21"/>
        <v>0.13617837226643165</v>
      </c>
      <c r="AI195">
        <f t="shared" si="22"/>
        <v>9.4887756904096274E-2</v>
      </c>
      <c r="AJ195">
        <f t="shared" si="23"/>
        <v>1.4888045663736466E-2</v>
      </c>
    </row>
    <row r="196" spans="1:36" x14ac:dyDescent="0.25">
      <c r="A196">
        <v>14.521428999999999</v>
      </c>
      <c r="B196">
        <v>-1.900234</v>
      </c>
      <c r="C196">
        <v>2.218064</v>
      </c>
      <c r="D196">
        <v>21.387297</v>
      </c>
      <c r="E196">
        <v>1.6513960000000001</v>
      </c>
      <c r="F196">
        <v>1.0782290000000001</v>
      </c>
      <c r="G196">
        <v>0.168576</v>
      </c>
      <c r="H196">
        <v>0.13367399999999999</v>
      </c>
      <c r="I196">
        <v>-5.0414E-2</v>
      </c>
      <c r="J196">
        <v>7.7214000000000005E-2</v>
      </c>
      <c r="L196">
        <v>14.071429</v>
      </c>
      <c r="M196">
        <f t="shared" si="16"/>
        <v>0.44999999999999929</v>
      </c>
      <c r="N196">
        <v>-7.5132923126220703</v>
      </c>
      <c r="O196">
        <v>7.2651300430297798</v>
      </c>
      <c r="P196">
        <v>39.844451904296797</v>
      </c>
      <c r="Q196">
        <v>3.1747376918792698</v>
      </c>
      <c r="R196">
        <v>1.23605740070343</v>
      </c>
      <c r="S196">
        <v>0.34452971816062899</v>
      </c>
      <c r="T196">
        <v>1.1676236055791E-2</v>
      </c>
      <c r="U196">
        <v>-4.3970257043839001E-2</v>
      </c>
      <c r="V196">
        <v>8.7194368243216996E-2</v>
      </c>
      <c r="AB196">
        <v>1.8900000000000006</v>
      </c>
      <c r="AC196">
        <v>0.43614986706083037</v>
      </c>
      <c r="AD196">
        <f t="shared" si="17"/>
        <v>1.8880949999999999</v>
      </c>
      <c r="AE196">
        <f t="shared" si="18"/>
        <v>31.259851455688398</v>
      </c>
      <c r="AF196">
        <f t="shared" si="19"/>
        <v>13.6339800567398</v>
      </c>
      <c r="AG196">
        <f t="shared" si="20"/>
        <v>0.31053286552428488</v>
      </c>
      <c r="AH196">
        <f t="shared" si="21"/>
        <v>0.13469283425058687</v>
      </c>
      <c r="AI196">
        <f t="shared" si="22"/>
        <v>9.3898843556071754E-2</v>
      </c>
      <c r="AJ196">
        <f t="shared" si="23"/>
        <v>1.4579338479441747E-2</v>
      </c>
    </row>
    <row r="197" spans="1:36" x14ac:dyDescent="0.25">
      <c r="A197">
        <v>14.523809999999999</v>
      </c>
      <c r="B197">
        <v>-1.163645</v>
      </c>
      <c r="C197">
        <v>1.629392</v>
      </c>
      <c r="D197">
        <v>14.093244</v>
      </c>
      <c r="E197">
        <v>0.94053200000000003</v>
      </c>
      <c r="F197">
        <v>0.53748799999999997</v>
      </c>
      <c r="G197">
        <v>8.3893999999999996E-2</v>
      </c>
      <c r="H197">
        <v>6.8377999999999994E-2</v>
      </c>
      <c r="I197">
        <v>-3.8137999999999998E-2</v>
      </c>
      <c r="J197">
        <v>6.6736000000000004E-2</v>
      </c>
      <c r="M197">
        <f t="shared" si="16"/>
        <v>0.45238099999999903</v>
      </c>
      <c r="N197">
        <v>-6.7588820457458496</v>
      </c>
      <c r="O197">
        <v>7.1460247039794904</v>
      </c>
      <c r="P197">
        <v>40.482204437255803</v>
      </c>
      <c r="Q197">
        <v>3.2106225490570002</v>
      </c>
      <c r="R197">
        <v>1.05938756465911</v>
      </c>
      <c r="S197">
        <v>0.325924903154373</v>
      </c>
      <c r="T197">
        <v>1.2148329056799001E-2</v>
      </c>
      <c r="U197">
        <v>-3.9408151060342997E-2</v>
      </c>
      <c r="V197">
        <v>8.7815932929516005E-2</v>
      </c>
      <c r="AB197">
        <v>1.9000000000000004</v>
      </c>
      <c r="AC197">
        <v>0.43131282943761967</v>
      </c>
      <c r="AD197">
        <f t="shared" si="17"/>
        <v>1.9000000000000004</v>
      </c>
      <c r="AE197">
        <f t="shared" si="18"/>
        <v>30.846721649169901</v>
      </c>
      <c r="AF197">
        <f t="shared" si="19"/>
        <v>13.304586793378148</v>
      </c>
      <c r="AG197">
        <f t="shared" si="20"/>
        <v>0.30675372123717598</v>
      </c>
      <c r="AH197">
        <f t="shared" si="21"/>
        <v>0.13025252327543932</v>
      </c>
      <c r="AI197">
        <f t="shared" si="22"/>
        <v>9.2756106932713259E-2</v>
      </c>
      <c r="AJ197">
        <f t="shared" si="23"/>
        <v>1.4226640484541603E-2</v>
      </c>
    </row>
    <row r="198" spans="1:36" x14ac:dyDescent="0.25">
      <c r="A198">
        <v>14.52619</v>
      </c>
      <c r="B198">
        <v>-0.55498999999999998</v>
      </c>
      <c r="C198">
        <v>2.7873730000000001</v>
      </c>
      <c r="D198">
        <v>8.6743129999999997</v>
      </c>
      <c r="E198">
        <v>0.89613299999999996</v>
      </c>
      <c r="F198">
        <v>0.60205699999999995</v>
      </c>
      <c r="G198">
        <v>-0.15282299999999999</v>
      </c>
      <c r="H198">
        <v>-1.6695999999999999E-2</v>
      </c>
      <c r="I198">
        <v>-6.9406999999999996E-2</v>
      </c>
      <c r="J198">
        <v>0.103309</v>
      </c>
      <c r="M198">
        <f t="shared" si="16"/>
        <v>0.45476099999999953</v>
      </c>
      <c r="N198">
        <v>-5.9819240570068297</v>
      </c>
      <c r="O198">
        <v>7.0263442993164</v>
      </c>
      <c r="P198">
        <v>41.173103332519503</v>
      </c>
      <c r="Q198">
        <v>3.2453405857086102</v>
      </c>
      <c r="R198">
        <v>0.87633883953094505</v>
      </c>
      <c r="S198">
        <v>0.30412349104881298</v>
      </c>
      <c r="T198">
        <v>1.2248286046088E-2</v>
      </c>
      <c r="U198">
        <v>-3.4582965075970001E-2</v>
      </c>
      <c r="V198">
        <v>8.8282883167266998E-2</v>
      </c>
      <c r="AB198">
        <v>1.9100000000000001</v>
      </c>
      <c r="AC198">
        <v>0.41784383750209259</v>
      </c>
      <c r="AD198">
        <f t="shared" si="17"/>
        <v>1.9095230000000001</v>
      </c>
      <c r="AE198">
        <f t="shared" si="18"/>
        <v>30.504022598266602</v>
      </c>
      <c r="AF198">
        <f t="shared" si="19"/>
        <v>12.74591786171027</v>
      </c>
      <c r="AG198">
        <f t="shared" si="20"/>
        <v>0.30342590332030556</v>
      </c>
      <c r="AH198">
        <f t="shared" si="21"/>
        <v>0.12365476635238454</v>
      </c>
      <c r="AI198">
        <f t="shared" si="22"/>
        <v>9.1749842254635658E-2</v>
      </c>
      <c r="AJ198">
        <f t="shared" si="23"/>
        <v>1.3919639382804182E-2</v>
      </c>
    </row>
    <row r="199" spans="1:36" x14ac:dyDescent="0.25">
      <c r="A199">
        <v>14.528570999999999</v>
      </c>
      <c r="B199">
        <v>0.359931</v>
      </c>
      <c r="C199">
        <v>2.8532120000000001</v>
      </c>
      <c r="D199">
        <v>11.702033</v>
      </c>
      <c r="E199">
        <v>1.2447649999999999</v>
      </c>
      <c r="F199">
        <v>0.85700600000000005</v>
      </c>
      <c r="G199">
        <v>-0.26375199999999999</v>
      </c>
      <c r="H199">
        <v>-1.6508999999999999E-2</v>
      </c>
      <c r="I199">
        <v>-7.3235999999999996E-2</v>
      </c>
      <c r="J199">
        <v>0.10637199999999999</v>
      </c>
      <c r="M199">
        <f t="shared" ref="M199:M262" si="24">A199-A$7</f>
        <v>0.45714199999999927</v>
      </c>
      <c r="N199">
        <v>-5.1868615150451598</v>
      </c>
      <c r="O199">
        <v>6.9057850837707502</v>
      </c>
      <c r="P199">
        <v>41.910453796386697</v>
      </c>
      <c r="Q199">
        <v>3.2786579132079998</v>
      </c>
      <c r="R199">
        <v>0.68768906593322798</v>
      </c>
      <c r="S199">
        <v>0.27918741106987</v>
      </c>
      <c r="T199">
        <v>1.1897078715265E-2</v>
      </c>
      <c r="U199">
        <v>-2.9493747279048001E-2</v>
      </c>
      <c r="V199">
        <v>8.8598631322384006E-2</v>
      </c>
      <c r="AB199">
        <v>1.92</v>
      </c>
      <c r="AC199">
        <v>0.39710323184549245</v>
      </c>
      <c r="AD199">
        <f t="shared" ref="AD199:AD251" si="25">VLOOKUP(AB199,$M$7:$T$35442,1,TRUE)</f>
        <v>1.9190469999999991</v>
      </c>
      <c r="AE199">
        <f t="shared" ref="AE199:AE251" si="26">VLOOKUP(AB199,$M$7:$T$35442,4)</f>
        <v>30.181158065795799</v>
      </c>
      <c r="AF199">
        <f t="shared" ref="AF199:AF251" si="27">AE199*AC199</f>
        <v>11.985035408767164</v>
      </c>
      <c r="AG199">
        <f t="shared" ref="AG199:AG251" si="28">IFERROR((((AF200/AC200)+(AF199/AC199))/2)*(AB200-AB199),0)</f>
        <v>0.30022401809696991</v>
      </c>
      <c r="AH199">
        <f t="shared" ref="AH199:AH251" si="29">((AF200+AF199)/2)*(AB200-AB199)</f>
        <v>0.1153181975839629</v>
      </c>
      <c r="AI199">
        <f t="shared" ref="AI199:AI251" si="30">AG199/$AC$5</f>
        <v>9.0781657070233723E-2</v>
      </c>
      <c r="AJ199">
        <f t="shared" ref="AJ199:AJ251" si="31">0.5*(AI199^2)*$AC$5</f>
        <v>1.3627416927563382E-2</v>
      </c>
    </row>
    <row r="200" spans="1:36" x14ac:dyDescent="0.25">
      <c r="A200">
        <v>14.530951999999999</v>
      </c>
      <c r="B200">
        <v>0.95695600000000003</v>
      </c>
      <c r="C200">
        <v>2.4000880000000002</v>
      </c>
      <c r="D200">
        <v>12.286934</v>
      </c>
      <c r="E200">
        <v>1.1459250000000001</v>
      </c>
      <c r="F200">
        <v>0.76477200000000001</v>
      </c>
      <c r="G200">
        <v>-0.24956500000000001</v>
      </c>
      <c r="H200">
        <v>-1.0926999999999999E-2</v>
      </c>
      <c r="I200">
        <v>-6.2243E-2</v>
      </c>
      <c r="J200">
        <v>9.3264E-2</v>
      </c>
      <c r="M200">
        <f t="shared" si="24"/>
        <v>0.45952299999999902</v>
      </c>
      <c r="N200">
        <v>-4.3779811859130797</v>
      </c>
      <c r="O200">
        <v>6.7838115692138601</v>
      </c>
      <c r="P200">
        <v>42.684585571288999</v>
      </c>
      <c r="Q200">
        <v>3.3102247714996298</v>
      </c>
      <c r="R200">
        <v>0.49426111578941301</v>
      </c>
      <c r="S200">
        <v>0.25117439031601002</v>
      </c>
      <c r="T200">
        <v>1.0994473472238E-2</v>
      </c>
      <c r="U200">
        <v>-2.4144141003489002E-2</v>
      </c>
      <c r="V200">
        <v>8.8769093155860998E-2</v>
      </c>
      <c r="AB200">
        <v>1.9300000000000015</v>
      </c>
      <c r="AC200">
        <v>0.37097293055336511</v>
      </c>
      <c r="AD200">
        <f t="shared" si="25"/>
        <v>1.9285709999999998</v>
      </c>
      <c r="AE200">
        <f t="shared" si="26"/>
        <v>29.8636455535888</v>
      </c>
      <c r="AF200">
        <f t="shared" si="27"/>
        <v>11.078604108021809</v>
      </c>
      <c r="AG200">
        <f t="shared" si="28"/>
        <v>0.29692067146300566</v>
      </c>
      <c r="AH200">
        <f t="shared" si="29"/>
        <v>0.10580607388403675</v>
      </c>
      <c r="AI200">
        <f t="shared" si="30"/>
        <v>8.9782792012036428E-2</v>
      </c>
      <c r="AJ200">
        <f t="shared" si="31"/>
        <v>1.3329183445018617E-2</v>
      </c>
    </row>
    <row r="201" spans="1:36" x14ac:dyDescent="0.25">
      <c r="A201">
        <v>14.533333000000001</v>
      </c>
      <c r="B201">
        <v>1.7168060000000001</v>
      </c>
      <c r="C201">
        <v>1.044591</v>
      </c>
      <c r="D201">
        <v>6.6873719999999999</v>
      </c>
      <c r="E201">
        <v>0.534721</v>
      </c>
      <c r="F201">
        <v>0.42775299999999999</v>
      </c>
      <c r="G201">
        <v>-9.9075999999999997E-2</v>
      </c>
      <c r="H201">
        <v>0.105016</v>
      </c>
      <c r="I201">
        <v>-6.3963999999999993E-2</v>
      </c>
      <c r="J201">
        <v>7.9960000000000003E-2</v>
      </c>
      <c r="M201">
        <f t="shared" si="24"/>
        <v>0.46190400000000054</v>
      </c>
      <c r="N201">
        <v>-3.5591752529144198</v>
      </c>
      <c r="O201">
        <v>6.6594972610473597</v>
      </c>
      <c r="P201">
        <v>43.482433319091697</v>
      </c>
      <c r="Q201">
        <v>3.3396329879760698</v>
      </c>
      <c r="R201">
        <v>0.29693129658699002</v>
      </c>
      <c r="S201">
        <v>0.22013744711875899</v>
      </c>
      <c r="T201">
        <v>9.4991326332089995E-3</v>
      </c>
      <c r="U201">
        <v>-1.8541628494858998E-2</v>
      </c>
      <c r="V201">
        <v>8.8806360960007005E-2</v>
      </c>
      <c r="AB201">
        <v>1.9400000000000013</v>
      </c>
      <c r="AC201">
        <v>0.34154619721661467</v>
      </c>
      <c r="AD201">
        <f t="shared" si="25"/>
        <v>1.9380949999999988</v>
      </c>
      <c r="AE201">
        <f t="shared" si="26"/>
        <v>29.520488739013601</v>
      </c>
      <c r="AF201">
        <f t="shared" si="27"/>
        <v>10.082610668785991</v>
      </c>
      <c r="AG201">
        <f t="shared" si="28"/>
        <v>0.29275589942931429</v>
      </c>
      <c r="AH201">
        <f t="shared" si="29"/>
        <v>9.5556967794850414E-2</v>
      </c>
      <c r="AI201">
        <f t="shared" si="30"/>
        <v>8.8523449375378524E-2</v>
      </c>
      <c r="AJ201">
        <f t="shared" si="31"/>
        <v>1.2957881021237155E-2</v>
      </c>
    </row>
    <row r="202" spans="1:36" x14ac:dyDescent="0.25">
      <c r="A202">
        <v>14.535714</v>
      </c>
      <c r="B202">
        <v>0.70108800000000004</v>
      </c>
      <c r="C202">
        <v>0.41719000000000001</v>
      </c>
      <c r="D202">
        <v>4.0123119999999997</v>
      </c>
      <c r="E202">
        <v>0.257579</v>
      </c>
      <c r="F202">
        <v>0.19015499999999999</v>
      </c>
      <c r="G202">
        <v>-1.7899999999999999E-2</v>
      </c>
      <c r="H202">
        <v>4.6879999999999998E-2</v>
      </c>
      <c r="I202">
        <v>-4.7392999999999998E-2</v>
      </c>
      <c r="J202">
        <v>6.4197000000000004E-2</v>
      </c>
      <c r="M202">
        <f t="shared" si="24"/>
        <v>0.46428500000000028</v>
      </c>
      <c r="N202">
        <v>-2.7339808940887398</v>
      </c>
      <c r="O202">
        <v>6.5316739082336399</v>
      </c>
      <c r="P202">
        <v>44.289348602294901</v>
      </c>
      <c r="Q202">
        <v>3.3663372993469198</v>
      </c>
      <c r="R202">
        <v>9.6555441617966004E-2</v>
      </c>
      <c r="S202">
        <v>0.186126619577408</v>
      </c>
      <c r="T202">
        <v>7.3496494442220001E-3</v>
      </c>
      <c r="U202">
        <v>-1.2698465958238E-2</v>
      </c>
      <c r="V202">
        <v>8.8721968233584997E-2</v>
      </c>
      <c r="AB202">
        <v>1.9500000000000011</v>
      </c>
      <c r="AC202">
        <v>0.31100819627451481</v>
      </c>
      <c r="AD202">
        <f t="shared" si="25"/>
        <v>1.9500000000000011</v>
      </c>
      <c r="AE202">
        <f t="shared" si="26"/>
        <v>29.030691146850501</v>
      </c>
      <c r="AF202">
        <f t="shared" si="27"/>
        <v>9.0287828901845</v>
      </c>
      <c r="AG202">
        <f t="shared" si="28"/>
        <v>0.28817702293395336</v>
      </c>
      <c r="AH202">
        <f t="shared" si="29"/>
        <v>8.5373264231195109E-2</v>
      </c>
      <c r="AI202">
        <f t="shared" si="30"/>
        <v>8.7138889944045658E-2</v>
      </c>
      <c r="AJ202">
        <f t="shared" si="31"/>
        <v>1.2555712942922242E-2</v>
      </c>
    </row>
    <row r="203" spans="1:36" x14ac:dyDescent="0.25">
      <c r="A203">
        <v>14.538095</v>
      </c>
      <c r="B203">
        <v>-1.0124500000000001</v>
      </c>
      <c r="C203">
        <v>0.57210399999999995</v>
      </c>
      <c r="D203">
        <v>4.3305670000000003</v>
      </c>
      <c r="E203">
        <v>0.303844</v>
      </c>
      <c r="F203">
        <v>0.144931</v>
      </c>
      <c r="G203">
        <v>7.4121000000000006E-2</v>
      </c>
      <c r="H203">
        <v>2.2231999999999998E-2</v>
      </c>
      <c r="I203">
        <v>-3.3466999999999997E-2</v>
      </c>
      <c r="J203">
        <v>7.0163000000000003E-2</v>
      </c>
      <c r="M203">
        <f t="shared" si="24"/>
        <v>0.46666600000000003</v>
      </c>
      <c r="N203">
        <v>-1.9055289030075</v>
      </c>
      <c r="O203">
        <v>6.3990306854248002</v>
      </c>
      <c r="P203">
        <v>45.089591979980398</v>
      </c>
      <c r="Q203">
        <v>3.38976573944091</v>
      </c>
      <c r="R203">
        <v>-0.105993814766407</v>
      </c>
      <c r="S203">
        <v>0.149197772145271</v>
      </c>
      <c r="T203">
        <v>4.4907405972480002E-3</v>
      </c>
      <c r="U203">
        <v>-6.6333222202959998E-3</v>
      </c>
      <c r="V203">
        <v>8.8526256382465002E-2</v>
      </c>
      <c r="AB203">
        <v>1.9600000000000009</v>
      </c>
      <c r="AC203">
        <v>0.28127776818838035</v>
      </c>
      <c r="AD203">
        <f t="shared" si="25"/>
        <v>1.959522999999999</v>
      </c>
      <c r="AE203">
        <f t="shared" si="26"/>
        <v>28.604713439941399</v>
      </c>
      <c r="AF203">
        <f t="shared" si="27"/>
        <v>8.0458699560548848</v>
      </c>
      <c r="AG203">
        <f t="shared" si="28"/>
        <v>0.28392680168151241</v>
      </c>
      <c r="AH203">
        <f t="shared" si="29"/>
        <v>7.5948997762399592E-2</v>
      </c>
      <c r="AI203">
        <f t="shared" si="30"/>
        <v>8.585370919582487E-2</v>
      </c>
      <c r="AJ203">
        <f t="shared" si="31"/>
        <v>1.2188084532232604E-2</v>
      </c>
    </row>
    <row r="204" spans="1:36" x14ac:dyDescent="0.25">
      <c r="A204">
        <v>14.540476</v>
      </c>
      <c r="B204">
        <v>0.49949500000000002</v>
      </c>
      <c r="C204">
        <v>-0.68269899999999994</v>
      </c>
      <c r="D204">
        <v>5.2165189999999999</v>
      </c>
      <c r="E204">
        <v>1.2279389999999999</v>
      </c>
      <c r="F204">
        <v>-1.5984000000000002E-2</v>
      </c>
      <c r="G204">
        <v>0.10441499999999999</v>
      </c>
      <c r="H204">
        <v>0.22408500000000001</v>
      </c>
      <c r="I204">
        <v>3.0639999999999999E-3</v>
      </c>
      <c r="J204">
        <v>0.23539399999999999</v>
      </c>
      <c r="M204">
        <f t="shared" si="24"/>
        <v>0.46904699999999977</v>
      </c>
      <c r="N204">
        <v>-1.0766137838363601</v>
      </c>
      <c r="O204">
        <v>6.2603130340576101</v>
      </c>
      <c r="P204">
        <v>45.866298675537102</v>
      </c>
      <c r="Q204">
        <v>3.40940141677856</v>
      </c>
      <c r="R204">
        <v>-0.30981516838073703</v>
      </c>
      <c r="S204">
        <v>0.10941220074892</v>
      </c>
      <c r="T204">
        <v>8.9777982793700002E-4</v>
      </c>
      <c r="U204">
        <v>-3.7014012923500001E-4</v>
      </c>
      <c r="V204">
        <v>8.8235571980476005E-2</v>
      </c>
      <c r="AB204">
        <v>1.9700000000000006</v>
      </c>
      <c r="AC204">
        <v>0.25350481210378212</v>
      </c>
      <c r="AD204">
        <f t="shared" si="25"/>
        <v>1.9690470000000015</v>
      </c>
      <c r="AE204">
        <f t="shared" si="26"/>
        <v>28.180646896362301</v>
      </c>
      <c r="AF204">
        <f t="shared" si="27"/>
        <v>7.1439295964253562</v>
      </c>
      <c r="AG204">
        <f t="shared" si="28"/>
        <v>0.27982141494750351</v>
      </c>
      <c r="AH204">
        <f t="shared" si="29"/>
        <v>6.7339307006357707E-2</v>
      </c>
      <c r="AI204">
        <f t="shared" si="30"/>
        <v>8.4612323469959644E-2</v>
      </c>
      <c r="AJ204">
        <f t="shared" si="31"/>
        <v>1.1838170037679984E-2</v>
      </c>
    </row>
    <row r="205" spans="1:36" x14ac:dyDescent="0.25">
      <c r="A205">
        <v>14.542857</v>
      </c>
      <c r="B205">
        <v>0.87166699999999997</v>
      </c>
      <c r="C205">
        <v>3.8291689999999998</v>
      </c>
      <c r="D205">
        <v>51.999955999999997</v>
      </c>
      <c r="E205">
        <v>5.3982359999999998</v>
      </c>
      <c r="F205">
        <v>0.71924299999999997</v>
      </c>
      <c r="G205">
        <v>8.2002000000000005E-2</v>
      </c>
      <c r="H205">
        <v>0.22545599999999999</v>
      </c>
      <c r="I205">
        <v>-1.3832000000000001E-2</v>
      </c>
      <c r="J205">
        <v>0.103812</v>
      </c>
      <c r="M205">
        <f t="shared" si="24"/>
        <v>0.47142799999999951</v>
      </c>
      <c r="N205">
        <v>-0.24983172118663799</v>
      </c>
      <c r="O205">
        <v>6.11444091796875</v>
      </c>
      <c r="P205">
        <v>46.602748870849602</v>
      </c>
      <c r="Q205">
        <v>3.4247846603393501</v>
      </c>
      <c r="R205">
        <v>-0.51402473449706998</v>
      </c>
      <c r="S205">
        <v>6.6845454275607993E-2</v>
      </c>
      <c r="T205">
        <v>-3.4606948029250002E-3</v>
      </c>
      <c r="U205">
        <v>6.0623688623310003E-3</v>
      </c>
      <c r="V205">
        <v>8.7867893278598994E-2</v>
      </c>
      <c r="AB205">
        <v>1.9800000000000004</v>
      </c>
      <c r="AC205">
        <v>0.22761354142584647</v>
      </c>
      <c r="AD205">
        <f t="shared" si="25"/>
        <v>1.9785710000000005</v>
      </c>
      <c r="AE205">
        <f t="shared" si="26"/>
        <v>27.783636093139599</v>
      </c>
      <c r="AF205">
        <f t="shared" si="27"/>
        <v>6.323931804846473</v>
      </c>
      <c r="AG205">
        <f t="shared" si="28"/>
        <v>0.27599086761473962</v>
      </c>
      <c r="AH205">
        <f t="shared" si="29"/>
        <v>5.9352603592388177E-2</v>
      </c>
      <c r="AI205">
        <f t="shared" si="30"/>
        <v>8.3454043607613812E-2</v>
      </c>
      <c r="AJ205">
        <f t="shared" si="31"/>
        <v>1.1516276950611826E-2</v>
      </c>
    </row>
    <row r="206" spans="1:36" x14ac:dyDescent="0.25">
      <c r="A206">
        <v>14.545237999999999</v>
      </c>
      <c r="B206">
        <v>-19.031742000000001</v>
      </c>
      <c r="C206">
        <v>19.529696000000001</v>
      </c>
      <c r="D206">
        <v>139.75223199999999</v>
      </c>
      <c r="E206">
        <v>12.674163999999999</v>
      </c>
      <c r="F206">
        <v>4.7399440000000004</v>
      </c>
      <c r="G206">
        <v>1.3887910000000001</v>
      </c>
      <c r="H206">
        <v>0.32518200000000003</v>
      </c>
      <c r="I206">
        <v>-3.3917000000000003E-2</v>
      </c>
      <c r="J206">
        <v>9.0690000000000007E-2</v>
      </c>
      <c r="M206">
        <f t="shared" si="24"/>
        <v>0.47380899999999926</v>
      </c>
      <c r="N206">
        <v>0.57261043787002597</v>
      </c>
      <c r="O206">
        <v>5.9605526924133301</v>
      </c>
      <c r="P206">
        <v>47.2835693359375</v>
      </c>
      <c r="Q206">
        <v>3.4355587959289502</v>
      </c>
      <c r="R206">
        <v>-0.717754006385803</v>
      </c>
      <c r="S206">
        <v>2.1602302789687999E-2</v>
      </c>
      <c r="T206">
        <v>-8.5738161578769994E-3</v>
      </c>
      <c r="U206">
        <v>1.2629266828299001E-2</v>
      </c>
      <c r="V206">
        <v>8.7438650429249004E-2</v>
      </c>
      <c r="AB206">
        <v>1.9900000000000002</v>
      </c>
      <c r="AC206">
        <v>0.20232290724702404</v>
      </c>
      <c r="AD206">
        <f t="shared" si="25"/>
        <v>1.9880949999999995</v>
      </c>
      <c r="AE206">
        <f t="shared" si="26"/>
        <v>27.414537429809499</v>
      </c>
      <c r="AF206">
        <f t="shared" si="27"/>
        <v>5.5465889136314157</v>
      </c>
      <c r="AG206">
        <f t="shared" si="28"/>
        <v>0.27178059577941271</v>
      </c>
      <c r="AH206">
        <f t="shared" si="29"/>
        <v>5.1429880789828013E-2</v>
      </c>
      <c r="AI206">
        <f t="shared" si="30"/>
        <v>8.2180942753292227E-2</v>
      </c>
      <c r="AJ206">
        <f t="shared" si="31"/>
        <v>1.1167592791601785E-2</v>
      </c>
    </row>
    <row r="207" spans="1:36" x14ac:dyDescent="0.25">
      <c r="A207">
        <v>14.547618999999999</v>
      </c>
      <c r="B207">
        <v>-18.981344</v>
      </c>
      <c r="C207">
        <v>22.263926000000001</v>
      </c>
      <c r="D207">
        <v>82.268556000000004</v>
      </c>
      <c r="E207">
        <v>7.5070990000000002</v>
      </c>
      <c r="F207">
        <v>1.446042</v>
      </c>
      <c r="G207">
        <v>2.0710920000000002</v>
      </c>
      <c r="H207">
        <v>0.73035799999999995</v>
      </c>
      <c r="I207">
        <v>-1.7576999999999999E-2</v>
      </c>
      <c r="J207">
        <v>9.1250999999999999E-2</v>
      </c>
      <c r="M207">
        <f t="shared" si="24"/>
        <v>0.476189999999999</v>
      </c>
      <c r="N207">
        <v>1.38861215114593</v>
      </c>
      <c r="O207">
        <v>5.7982244491577104</v>
      </c>
      <c r="P207">
        <v>47.894931793212798</v>
      </c>
      <c r="Q207">
        <v>3.44155502319335</v>
      </c>
      <c r="R207">
        <v>-0.92014706134796098</v>
      </c>
      <c r="S207">
        <v>-2.6188904419541002E-2</v>
      </c>
      <c r="T207">
        <v>-1.4438935555518E-2</v>
      </c>
      <c r="U207">
        <v>1.9290817901492001E-2</v>
      </c>
      <c r="V207">
        <v>8.6966872215270996E-2</v>
      </c>
      <c r="AB207">
        <v>2</v>
      </c>
      <c r="AC207">
        <v>0.1759134742912144</v>
      </c>
      <c r="AD207">
        <f t="shared" si="25"/>
        <v>1.9999999999999982</v>
      </c>
      <c r="AE207">
        <f t="shared" si="26"/>
        <v>26.941581726074201</v>
      </c>
      <c r="AF207">
        <f t="shared" si="27"/>
        <v>4.7393872443344058</v>
      </c>
      <c r="AG207">
        <f t="shared" si="28"/>
        <v>0.26712728500370375</v>
      </c>
      <c r="AH207">
        <f t="shared" si="29"/>
        <v>4.3228602263990626E-2</v>
      </c>
      <c r="AI207">
        <f t="shared" si="30"/>
        <v>8.0773875904479389E-2</v>
      </c>
      <c r="AJ207">
        <f t="shared" si="31"/>
        <v>1.0788453084794834E-2</v>
      </c>
    </row>
    <row r="208" spans="1:36" x14ac:dyDescent="0.25">
      <c r="A208">
        <v>14.55</v>
      </c>
      <c r="B208">
        <v>-20.849954</v>
      </c>
      <c r="C208">
        <v>28.874877999999999</v>
      </c>
      <c r="D208">
        <v>45.239195000000002</v>
      </c>
      <c r="E208">
        <v>6.9902889999999998</v>
      </c>
      <c r="F208">
        <v>-0.39084099999999999</v>
      </c>
      <c r="G208">
        <v>0.85478799999999999</v>
      </c>
      <c r="H208">
        <v>-2.616377</v>
      </c>
      <c r="I208">
        <v>8.6390000000000008E-3</v>
      </c>
      <c r="J208">
        <v>0.15451799999999999</v>
      </c>
      <c r="M208">
        <f t="shared" si="24"/>
        <v>0.47857100000000052</v>
      </c>
      <c r="N208">
        <v>2.1962144374847399</v>
      </c>
      <c r="O208">
        <v>5.6275057792663503</v>
      </c>
      <c r="P208">
        <v>48.425212860107401</v>
      </c>
      <c r="Q208">
        <v>3.4428112506866402</v>
      </c>
      <c r="R208">
        <v>-1.1203701496124201</v>
      </c>
      <c r="S208">
        <v>-7.6364740729331998E-2</v>
      </c>
      <c r="T208">
        <v>-2.1032961085438999E-2</v>
      </c>
      <c r="U208">
        <v>2.6003357023001002E-2</v>
      </c>
      <c r="V208">
        <v>8.6474187672138006E-2</v>
      </c>
      <c r="AB208">
        <v>2.0100000000000016</v>
      </c>
      <c r="AC208">
        <v>0.14749855026693345</v>
      </c>
      <c r="AD208">
        <f t="shared" si="25"/>
        <v>2.0095229999999997</v>
      </c>
      <c r="AE208">
        <f t="shared" si="26"/>
        <v>26.4838752746582</v>
      </c>
      <c r="AF208">
        <f t="shared" si="27"/>
        <v>3.9063332084623683</v>
      </c>
      <c r="AG208">
        <f t="shared" si="28"/>
        <v>0.26187914848327043</v>
      </c>
      <c r="AH208">
        <f t="shared" si="29"/>
        <v>3.4805976220875744E-2</v>
      </c>
      <c r="AI208">
        <f t="shared" si="30"/>
        <v>7.9186945808493989E-2</v>
      </c>
      <c r="AJ208">
        <f t="shared" si="31"/>
        <v>1.0368704969659644E-2</v>
      </c>
    </row>
    <row r="209" spans="1:36" x14ac:dyDescent="0.25">
      <c r="A209">
        <v>14.552381</v>
      </c>
      <c r="B209">
        <v>-5.5715479999999999</v>
      </c>
      <c r="C209">
        <v>27.546491</v>
      </c>
      <c r="D209">
        <v>126.27371599999999</v>
      </c>
      <c r="E209">
        <v>13.834250000000001</v>
      </c>
      <c r="F209">
        <v>0.85897599999999996</v>
      </c>
      <c r="G209">
        <v>0.15121000000000001</v>
      </c>
      <c r="H209">
        <v>-0.27181100000000002</v>
      </c>
      <c r="I209">
        <v>-6.8019999999999999E-3</v>
      </c>
      <c r="J209">
        <v>0.109558</v>
      </c>
      <c r="M209">
        <f t="shared" si="24"/>
        <v>0.48095200000000027</v>
      </c>
      <c r="N209">
        <v>2.9935922622680602</v>
      </c>
      <c r="O209">
        <v>5.4489622116088796</v>
      </c>
      <c r="P209">
        <v>48.866031646728501</v>
      </c>
      <c r="Q209">
        <v>3.43957448005676</v>
      </c>
      <c r="R209">
        <v>-1.31763195991516</v>
      </c>
      <c r="S209">
        <v>-0.12871499359607699</v>
      </c>
      <c r="T209">
        <v>-2.8308341279626E-2</v>
      </c>
      <c r="U209">
        <v>3.2719228416680998E-2</v>
      </c>
      <c r="V209">
        <v>8.5979528725146998E-2</v>
      </c>
      <c r="AB209">
        <v>2.0200000000000014</v>
      </c>
      <c r="AC209">
        <v>0.1179849920142611</v>
      </c>
      <c r="AD209">
        <f t="shared" si="25"/>
        <v>2.0190469999999987</v>
      </c>
      <c r="AE209">
        <f t="shared" si="26"/>
        <v>25.891954421996999</v>
      </c>
      <c r="AF209">
        <f t="shared" si="27"/>
        <v>3.0548620357129286</v>
      </c>
      <c r="AG209">
        <f t="shared" si="28"/>
        <v>0.25512489318847054</v>
      </c>
      <c r="AH209">
        <f t="shared" si="29"/>
        <v>2.6558977880343778E-2</v>
      </c>
      <c r="AI209">
        <f t="shared" si="30"/>
        <v>7.7144595926482581E-2</v>
      </c>
      <c r="AJ209">
        <f t="shared" si="31"/>
        <v>9.8407533979057941E-3</v>
      </c>
    </row>
    <row r="210" spans="1:36" x14ac:dyDescent="0.25">
      <c r="A210">
        <v>14.554762</v>
      </c>
      <c r="B210">
        <v>14.828089</v>
      </c>
      <c r="C210">
        <v>26.11741</v>
      </c>
      <c r="D210">
        <v>197.68318400000001</v>
      </c>
      <c r="E210">
        <v>5.4448420000000004</v>
      </c>
      <c r="F210">
        <v>-8.6269390000000001</v>
      </c>
      <c r="G210">
        <v>1.5167870000000001</v>
      </c>
      <c r="H210">
        <v>0.78543200000000002</v>
      </c>
      <c r="I210">
        <v>4.3639999999999998E-2</v>
      </c>
      <c r="J210">
        <v>2.7543000000000002E-2</v>
      </c>
      <c r="M210">
        <f t="shared" si="24"/>
        <v>0.48333300000000001</v>
      </c>
      <c r="N210">
        <v>3.7789146900177002</v>
      </c>
      <c r="O210">
        <v>5.2637195587158203</v>
      </c>
      <c r="P210">
        <v>49.212471008300703</v>
      </c>
      <c r="Q210">
        <v>3.4323456287384002</v>
      </c>
      <c r="R210">
        <v>-1.5111793279647801</v>
      </c>
      <c r="S210">
        <v>-0.18298313021659901</v>
      </c>
      <c r="T210">
        <v>-3.6198448389769003E-2</v>
      </c>
      <c r="U210">
        <v>3.9387322962283998E-2</v>
      </c>
      <c r="V210">
        <v>8.5502408444880995E-2</v>
      </c>
      <c r="AB210">
        <v>2.0300000000000011</v>
      </c>
      <c r="AC210">
        <v>8.9799521179239908E-2</v>
      </c>
      <c r="AD210">
        <f t="shared" si="25"/>
        <v>2.0285710000000012</v>
      </c>
      <c r="AE210">
        <f t="shared" si="26"/>
        <v>25.1330242156982</v>
      </c>
      <c r="AF210">
        <f t="shared" si="27"/>
        <v>2.2569335403559401</v>
      </c>
      <c r="AG210">
        <f t="shared" si="28"/>
        <v>0.24675312995910076</v>
      </c>
      <c r="AH210">
        <f t="shared" si="29"/>
        <v>1.9201465302678241E-2</v>
      </c>
      <c r="AI210">
        <f t="shared" si="30"/>
        <v>7.4613144434429193E-2</v>
      </c>
      <c r="AJ210">
        <f t="shared" si="31"/>
        <v>9.2055134626429311E-3</v>
      </c>
    </row>
    <row r="211" spans="1:36" x14ac:dyDescent="0.25">
      <c r="A211">
        <v>14.557143</v>
      </c>
      <c r="B211">
        <v>16.925429000000001</v>
      </c>
      <c r="C211">
        <v>6.2535720000000001</v>
      </c>
      <c r="D211">
        <v>125.344757</v>
      </c>
      <c r="E211">
        <v>10.891778</v>
      </c>
      <c r="F211">
        <v>-4.7243250000000003</v>
      </c>
      <c r="G211">
        <v>1.5079899999999999</v>
      </c>
      <c r="H211">
        <v>2.7430159999999999</v>
      </c>
      <c r="I211">
        <v>3.7691000000000002E-2</v>
      </c>
      <c r="J211">
        <v>8.6895E-2</v>
      </c>
      <c r="M211">
        <f t="shared" si="24"/>
        <v>0.48571399999999976</v>
      </c>
      <c r="N211">
        <v>4.55034923553466</v>
      </c>
      <c r="O211">
        <v>5.0734696388244602</v>
      </c>
      <c r="P211">
        <v>49.462841033935497</v>
      </c>
      <c r="Q211">
        <v>3.4218716621398899</v>
      </c>
      <c r="R211">
        <v>-1.70029497146606</v>
      </c>
      <c r="S211">
        <v>-0.23886258900165599</v>
      </c>
      <c r="T211">
        <v>-4.4618830084800998E-2</v>
      </c>
      <c r="U211">
        <v>4.5955069363117003E-2</v>
      </c>
      <c r="V211">
        <v>8.5064485669136006E-2</v>
      </c>
      <c r="AB211">
        <v>2.0400000000000009</v>
      </c>
      <c r="AC211">
        <v>6.5380525074984139E-2</v>
      </c>
      <c r="AD211">
        <f t="shared" si="25"/>
        <v>2.0380950000000002</v>
      </c>
      <c r="AE211">
        <f t="shared" si="26"/>
        <v>24.217601776123001</v>
      </c>
      <c r="AF211">
        <f t="shared" si="27"/>
        <v>1.5833595201797903</v>
      </c>
      <c r="AG211">
        <f t="shared" si="28"/>
        <v>0.23586484909057046</v>
      </c>
      <c r="AH211">
        <f t="shared" si="29"/>
        <v>1.3174558910931925E-2</v>
      </c>
      <c r="AI211">
        <f t="shared" si="30"/>
        <v>7.1320749021974078E-2</v>
      </c>
      <c r="AJ211">
        <f t="shared" si="31"/>
        <v>8.4110288525471831E-3</v>
      </c>
    </row>
    <row r="212" spans="1:36" x14ac:dyDescent="0.25">
      <c r="A212">
        <v>14.559524</v>
      </c>
      <c r="B212">
        <v>29.114038000000001</v>
      </c>
      <c r="C212">
        <v>-3.0916100000000002</v>
      </c>
      <c r="D212">
        <v>110.670636</v>
      </c>
      <c r="E212">
        <v>1.1058950000000001</v>
      </c>
      <c r="F212">
        <v>-7.5299139999999998</v>
      </c>
      <c r="G212">
        <v>0.47825600000000001</v>
      </c>
      <c r="H212">
        <v>0.97953199999999996</v>
      </c>
      <c r="I212">
        <v>6.8039000000000002E-2</v>
      </c>
      <c r="J212">
        <v>9.9930000000000001E-3</v>
      </c>
      <c r="M212">
        <f t="shared" si="24"/>
        <v>0.4880949999999995</v>
      </c>
      <c r="N212">
        <v>5.3060135841369602</v>
      </c>
      <c r="O212">
        <v>4.8803825378417898</v>
      </c>
      <c r="P212">
        <v>49.619129180908203</v>
      </c>
      <c r="Q212">
        <v>3.4090983867645201</v>
      </c>
      <c r="R212">
        <v>-1.88432252407074</v>
      </c>
      <c r="S212">
        <v>-0.29600283503532399</v>
      </c>
      <c r="T212">
        <v>-5.3471419960260003E-2</v>
      </c>
      <c r="U212">
        <v>5.2369687706232002E-2</v>
      </c>
      <c r="V212">
        <v>8.4686189889908003E-2</v>
      </c>
      <c r="AB212">
        <v>2.0500000000000007</v>
      </c>
      <c r="AC212">
        <v>4.5808555980590401E-2</v>
      </c>
      <c r="AD212">
        <f t="shared" si="25"/>
        <v>2.0499999999999989</v>
      </c>
      <c r="AE212">
        <f t="shared" si="26"/>
        <v>22.955368041992099</v>
      </c>
      <c r="AF212">
        <f t="shared" si="27"/>
        <v>1.0515522620066509</v>
      </c>
      <c r="AG212">
        <f t="shared" si="28"/>
        <v>0.22480077743529719</v>
      </c>
      <c r="AH212">
        <f t="shared" si="29"/>
        <v>8.6480455466564146E-3</v>
      </c>
      <c r="AI212">
        <f t="shared" si="30"/>
        <v>6.7975198039157331E-2</v>
      </c>
      <c r="AJ212">
        <f t="shared" si="31"/>
        <v>7.6404386827604283E-3</v>
      </c>
    </row>
    <row r="213" spans="1:36" x14ac:dyDescent="0.25">
      <c r="A213">
        <v>14.561904999999999</v>
      </c>
      <c r="B213">
        <v>16.890537999999999</v>
      </c>
      <c r="C213">
        <v>-3.8003420000000001</v>
      </c>
      <c r="D213">
        <v>57.074827999999997</v>
      </c>
      <c r="E213">
        <v>1.1475059999999999</v>
      </c>
      <c r="F213">
        <v>-4.964429</v>
      </c>
      <c r="G213">
        <v>-1.8300909999999999</v>
      </c>
      <c r="H213">
        <v>-1.1599440000000001</v>
      </c>
      <c r="I213">
        <v>8.6981000000000003E-2</v>
      </c>
      <c r="J213">
        <v>2.0105000000000001E-2</v>
      </c>
      <c r="M213">
        <f t="shared" si="24"/>
        <v>0.49047599999999925</v>
      </c>
      <c r="N213">
        <v>6.0439558029174796</v>
      </c>
      <c r="O213">
        <v>4.68701171875</v>
      </c>
      <c r="P213">
        <v>49.686790466308501</v>
      </c>
      <c r="Q213">
        <v>3.3951623439788801</v>
      </c>
      <c r="R213">
        <v>-2.06265997886657</v>
      </c>
      <c r="S213">
        <v>-0.35399678349494901</v>
      </c>
      <c r="T213">
        <v>-6.262831389904E-2</v>
      </c>
      <c r="U213">
        <v>5.8578565716742997E-2</v>
      </c>
      <c r="V213">
        <v>8.4384821355343004E-2</v>
      </c>
      <c r="AB213">
        <v>2.0600000000000005</v>
      </c>
      <c r="AC213">
        <v>3.0814060304710414E-2</v>
      </c>
      <c r="AD213">
        <f t="shared" si="25"/>
        <v>2.0595230000000004</v>
      </c>
      <c r="AE213">
        <f t="shared" si="26"/>
        <v>22.004787445068299</v>
      </c>
      <c r="AF213">
        <f t="shared" si="27"/>
        <v>0.6780568473246692</v>
      </c>
      <c r="AG213">
        <f t="shared" si="28"/>
        <v>0.21662316322326139</v>
      </c>
      <c r="AH213">
        <f t="shared" si="29"/>
        <v>5.4773360209532376E-3</v>
      </c>
      <c r="AI213">
        <f t="shared" si="30"/>
        <v>6.5502453274246739E-2</v>
      </c>
      <c r="AJ213">
        <f t="shared" si="31"/>
        <v>7.0946743135756008E-3</v>
      </c>
    </row>
    <row r="214" spans="1:36" x14ac:dyDescent="0.25">
      <c r="A214">
        <v>14.564285999999999</v>
      </c>
      <c r="B214">
        <v>17.607742999999999</v>
      </c>
      <c r="C214">
        <v>-4.4045059999999996</v>
      </c>
      <c r="D214">
        <v>25.283766</v>
      </c>
      <c r="E214">
        <v>1.8420350000000001</v>
      </c>
      <c r="F214">
        <v>-3.015898</v>
      </c>
      <c r="G214">
        <v>-2.7849870000000001</v>
      </c>
      <c r="H214">
        <v>-0.97680599999999995</v>
      </c>
      <c r="I214">
        <v>0.119282</v>
      </c>
      <c r="J214">
        <v>7.2854000000000002E-2</v>
      </c>
      <c r="M214">
        <f t="shared" si="24"/>
        <v>0.49285699999999899</v>
      </c>
      <c r="N214">
        <v>6.76216268539428</v>
      </c>
      <c r="O214">
        <v>4.49621486663818</v>
      </c>
      <c r="P214">
        <v>49.673923492431598</v>
      </c>
      <c r="Q214">
        <v>3.38131403923034</v>
      </c>
      <c r="R214">
        <v>-2.2347393035888601</v>
      </c>
      <c r="S214">
        <v>-0.41240718960762002</v>
      </c>
      <c r="T214">
        <v>-7.1950912475586007E-2</v>
      </c>
      <c r="U214">
        <v>6.4529389142990001E-2</v>
      </c>
      <c r="V214">
        <v>8.4177546203136E-2</v>
      </c>
      <c r="AB214">
        <v>2.0700000000000003</v>
      </c>
      <c r="AC214">
        <v>1.9578489100574178E-2</v>
      </c>
      <c r="AD214">
        <f t="shared" si="25"/>
        <v>2.0690469999999994</v>
      </c>
      <c r="AE214">
        <f t="shared" si="26"/>
        <v>21.319845199584901</v>
      </c>
      <c r="AF214">
        <f t="shared" si="27"/>
        <v>0.4174103568660017</v>
      </c>
      <c r="AG214">
        <f t="shared" si="28"/>
        <v>0.21252440452575194</v>
      </c>
      <c r="AH214">
        <f t="shared" si="29"/>
        <v>3.2963145523743132E-3</v>
      </c>
      <c r="AI214">
        <f t="shared" si="30"/>
        <v>6.4263071732258467E-2</v>
      </c>
      <c r="AJ214">
        <f t="shared" si="31"/>
        <v>6.828735526446957E-3</v>
      </c>
    </row>
    <row r="215" spans="1:36" x14ac:dyDescent="0.25">
      <c r="A215">
        <v>14.566667000000001</v>
      </c>
      <c r="B215">
        <v>15.991123999999999</v>
      </c>
      <c r="C215">
        <v>-7.932671</v>
      </c>
      <c r="D215">
        <v>44.293031999999997</v>
      </c>
      <c r="E215">
        <v>-0.68702300000000005</v>
      </c>
      <c r="F215">
        <v>-4.1262179999999997</v>
      </c>
      <c r="G215">
        <v>-2.2274579999999999</v>
      </c>
      <c r="H215">
        <v>-1.7365079999999999</v>
      </c>
      <c r="I215">
        <v>9.3157000000000004E-2</v>
      </c>
      <c r="J215">
        <v>-1.5511E-2</v>
      </c>
      <c r="M215">
        <f t="shared" si="24"/>
        <v>0.49523800000000051</v>
      </c>
      <c r="N215">
        <v>7.4583849906921298</v>
      </c>
      <c r="O215">
        <v>4.3111615180969203</v>
      </c>
      <c r="P215">
        <v>49.5914497375488</v>
      </c>
      <c r="Q215">
        <v>3.3689341545104901</v>
      </c>
      <c r="R215">
        <v>-2.40001964569091</v>
      </c>
      <c r="S215">
        <v>-0.47074687480926503</v>
      </c>
      <c r="T215">
        <v>-8.1285163760185006E-2</v>
      </c>
      <c r="U215">
        <v>7.0174410939217002E-2</v>
      </c>
      <c r="V215">
        <v>8.4082663059234994E-2</v>
      </c>
      <c r="AB215">
        <v>2.08</v>
      </c>
      <c r="AC215">
        <v>1.1416197592026146E-2</v>
      </c>
      <c r="AD215">
        <f t="shared" si="25"/>
        <v>2.0785709999999984</v>
      </c>
      <c r="AE215">
        <f t="shared" si="26"/>
        <v>21.185035705566399</v>
      </c>
      <c r="AF215">
        <f t="shared" si="27"/>
        <v>0.24185255360887506</v>
      </c>
      <c r="AG215">
        <f t="shared" si="28"/>
        <v>0.2156136131286574</v>
      </c>
      <c r="AH215">
        <f t="shared" si="29"/>
        <v>1.8574090677212099E-3</v>
      </c>
      <c r="AI215">
        <f t="shared" si="30"/>
        <v>6.5197185790770593E-2</v>
      </c>
      <c r="AJ215">
        <f t="shared" si="31"/>
        <v>7.0287003970842046E-3</v>
      </c>
    </row>
    <row r="216" spans="1:36" x14ac:dyDescent="0.25">
      <c r="A216">
        <v>14.569048</v>
      </c>
      <c r="B216">
        <v>8.8888560000000005</v>
      </c>
      <c r="C216">
        <v>-3.5137510000000001</v>
      </c>
      <c r="D216">
        <v>16.708093000000002</v>
      </c>
      <c r="E216">
        <v>2.4776560000000001</v>
      </c>
      <c r="F216">
        <v>-1.7611600000000001</v>
      </c>
      <c r="G216">
        <v>-1.4720960000000001</v>
      </c>
      <c r="H216">
        <v>0.216416</v>
      </c>
      <c r="I216">
        <v>0.105408</v>
      </c>
      <c r="J216">
        <v>0.14829100000000001</v>
      </c>
      <c r="M216">
        <f t="shared" si="24"/>
        <v>0.49761900000000026</v>
      </c>
      <c r="N216">
        <v>8.1303014755249006</v>
      </c>
      <c r="O216">
        <v>4.1348896026611301</v>
      </c>
      <c r="P216">
        <v>49.452079772949197</v>
      </c>
      <c r="Q216">
        <v>3.3594071865081698</v>
      </c>
      <c r="R216">
        <v>-2.55800080299377</v>
      </c>
      <c r="S216">
        <v>-0.52849626541137695</v>
      </c>
      <c r="T216">
        <v>-9.0450875461102004E-2</v>
      </c>
      <c r="U216">
        <v>7.5468271970748999E-2</v>
      </c>
      <c r="V216">
        <v>8.4112659096718001E-2</v>
      </c>
      <c r="AB216">
        <v>2.09</v>
      </c>
      <c r="AC216">
        <v>5.9089757460352131E-3</v>
      </c>
      <c r="AD216">
        <f t="shared" si="25"/>
        <v>2.0880950000000009</v>
      </c>
      <c r="AE216">
        <f t="shared" si="26"/>
        <v>21.937686920166001</v>
      </c>
      <c r="AF216">
        <f t="shared" si="27"/>
        <v>0.12962925993537483</v>
      </c>
      <c r="AG216">
        <f t="shared" si="28"/>
        <v>0.23281017303470389</v>
      </c>
      <c r="AH216">
        <f t="shared" si="29"/>
        <v>9.725510021785889E-4</v>
      </c>
      <c r="AI216">
        <f t="shared" si="30"/>
        <v>7.0397076905658704E-2</v>
      </c>
      <c r="AJ216">
        <f t="shared" si="31"/>
        <v>8.1945778277718803E-3</v>
      </c>
    </row>
    <row r="217" spans="1:36" x14ac:dyDescent="0.25">
      <c r="A217">
        <v>14.571429</v>
      </c>
      <c r="B217">
        <v>11.036593999999999</v>
      </c>
      <c r="C217">
        <v>0.223548</v>
      </c>
      <c r="D217">
        <v>11.297764000000001</v>
      </c>
      <c r="E217">
        <v>1.2813289999999999</v>
      </c>
      <c r="F217">
        <v>-2.0224880000000001</v>
      </c>
      <c r="G217">
        <v>-0.36705900000000002</v>
      </c>
      <c r="H217">
        <v>0.84463100000000002</v>
      </c>
      <c r="I217">
        <v>0.17901700000000001</v>
      </c>
      <c r="J217">
        <v>0.113414</v>
      </c>
      <c r="M217">
        <f t="shared" si="24"/>
        <v>0.5</v>
      </c>
      <c r="N217">
        <v>8.7754411697387695</v>
      </c>
      <c r="O217">
        <v>3.9703304767608598</v>
      </c>
      <c r="P217">
        <v>49.268863677978501</v>
      </c>
      <c r="Q217">
        <v>3.3540370464324898</v>
      </c>
      <c r="R217">
        <v>-2.70823073387146</v>
      </c>
      <c r="S217">
        <v>-0.58512336015701305</v>
      </c>
      <c r="T217">
        <v>-9.9262639880179998E-2</v>
      </c>
      <c r="U217">
        <v>8.0370068550110002E-2</v>
      </c>
      <c r="V217">
        <v>8.4279656410216994E-2</v>
      </c>
      <c r="AB217">
        <v>2.1000000000000014</v>
      </c>
      <c r="AC217">
        <v>2.6348288013809157E-3</v>
      </c>
      <c r="AD217">
        <f t="shared" si="25"/>
        <v>2.0999999999999996</v>
      </c>
      <c r="AE217">
        <f t="shared" si="26"/>
        <v>24.6243476867675</v>
      </c>
      <c r="AF217">
        <f t="shared" si="27"/>
        <v>6.4880940500312539E-2</v>
      </c>
      <c r="AG217">
        <f t="shared" si="28"/>
        <v>0.26516911506652185</v>
      </c>
      <c r="AH217">
        <f t="shared" si="29"/>
        <v>4.6634751402481207E-4</v>
      </c>
      <c r="AI217">
        <f t="shared" si="30"/>
        <v>8.0181765010589906E-2</v>
      </c>
      <c r="AJ217">
        <f t="shared" si="31"/>
        <v>1.0630863836164964E-2</v>
      </c>
    </row>
    <row r="218" spans="1:36" x14ac:dyDescent="0.25">
      <c r="A218">
        <v>14.57381</v>
      </c>
      <c r="B218">
        <v>10.013123</v>
      </c>
      <c r="C218">
        <v>-2.0149590000000002</v>
      </c>
      <c r="D218">
        <v>19.133710000000001</v>
      </c>
      <c r="E218">
        <v>-0.53573000000000004</v>
      </c>
      <c r="F218">
        <v>-2.5462549999999999</v>
      </c>
      <c r="G218">
        <v>-0.44849299999999998</v>
      </c>
      <c r="H218">
        <v>-0.46070899999999998</v>
      </c>
      <c r="I218">
        <v>0.133077</v>
      </c>
      <c r="J218">
        <v>-2.7999E-2</v>
      </c>
      <c r="M218">
        <f t="shared" si="24"/>
        <v>0.50238099999999974</v>
      </c>
      <c r="N218">
        <v>9.39117431640625</v>
      </c>
      <c r="O218">
        <v>3.8201446533203098</v>
      </c>
      <c r="P218">
        <v>49.055404663085902</v>
      </c>
      <c r="Q218">
        <v>3.3540577888488698</v>
      </c>
      <c r="R218">
        <v>-2.8502447605132999</v>
      </c>
      <c r="S218">
        <v>-0.64007323980331399</v>
      </c>
      <c r="T218">
        <v>-0.107532747089863</v>
      </c>
      <c r="U218">
        <v>8.4846146404743E-2</v>
      </c>
      <c r="V218">
        <v>8.4595188498496995E-2</v>
      </c>
      <c r="AB218">
        <v>2.1100000000000012</v>
      </c>
      <c r="AC218">
        <v>9.9926387159052547E-4</v>
      </c>
      <c r="AD218">
        <f t="shared" si="25"/>
        <v>2.1095230000000011</v>
      </c>
      <c r="AE218">
        <f t="shared" si="26"/>
        <v>28.409475326538001</v>
      </c>
      <c r="AF218">
        <f t="shared" si="27"/>
        <v>2.8388562304651869E-2</v>
      </c>
      <c r="AG218">
        <f t="shared" si="28"/>
        <v>0.30988118171691192</v>
      </c>
      <c r="AH218">
        <f t="shared" si="29"/>
        <v>1.9638578645256926E-4</v>
      </c>
      <c r="AI218">
        <f t="shared" si="30"/>
        <v>9.3701787583354582E-2</v>
      </c>
      <c r="AJ218">
        <f t="shared" si="31"/>
        <v>1.4518210332658491E-2</v>
      </c>
    </row>
    <row r="219" spans="1:36" x14ac:dyDescent="0.25">
      <c r="A219">
        <v>14.57619</v>
      </c>
      <c r="B219">
        <v>6.3301780000000001</v>
      </c>
      <c r="C219">
        <v>0.46753699999999998</v>
      </c>
      <c r="D219">
        <v>4.6402200000000002</v>
      </c>
      <c r="E219">
        <v>0.72718700000000003</v>
      </c>
      <c r="F219">
        <v>-0.66893899999999995</v>
      </c>
      <c r="G219">
        <v>-0.30990800000000002</v>
      </c>
      <c r="H219">
        <v>0.61471799999999999</v>
      </c>
      <c r="I219">
        <v>0.14416100000000001</v>
      </c>
      <c r="J219">
        <v>0.15671399999999999</v>
      </c>
      <c r="M219">
        <f t="shared" si="24"/>
        <v>0.50476100000000024</v>
      </c>
      <c r="N219">
        <v>9.9747200012206996</v>
      </c>
      <c r="O219">
        <v>3.6864693164825399</v>
      </c>
      <c r="P219">
        <v>48.824855804443303</v>
      </c>
      <c r="Q219">
        <v>3.3605098724365199</v>
      </c>
      <c r="R219">
        <v>-2.9836034774780198</v>
      </c>
      <c r="S219">
        <v>-0.69277930259704601</v>
      </c>
      <c r="T219">
        <v>-0.115048952400684</v>
      </c>
      <c r="U219">
        <v>8.8867217302321999E-2</v>
      </c>
      <c r="V219">
        <v>8.5065223276615004E-2</v>
      </c>
      <c r="AB219">
        <v>2.120000000000001</v>
      </c>
      <c r="AC219">
        <v>3.2438622780429449E-4</v>
      </c>
      <c r="AD219">
        <f t="shared" si="25"/>
        <v>2.1190470000000001</v>
      </c>
      <c r="AE219">
        <f t="shared" si="26"/>
        <v>33.566761016845703</v>
      </c>
      <c r="AF219">
        <f t="shared" si="27"/>
        <v>1.0888594985862822E-2</v>
      </c>
      <c r="AG219">
        <f t="shared" si="28"/>
        <v>0.36632631301879076</v>
      </c>
      <c r="AH219">
        <f t="shared" si="29"/>
        <v>7.2687462270090253E-5</v>
      </c>
      <c r="AI219">
        <f t="shared" si="30"/>
        <v>0.11076965105947531</v>
      </c>
      <c r="AJ219">
        <f t="shared" si="31"/>
        <v>2.0288918933497789E-2</v>
      </c>
    </row>
    <row r="220" spans="1:36" x14ac:dyDescent="0.25">
      <c r="A220">
        <v>14.578571</v>
      </c>
      <c r="B220">
        <v>-0.299122</v>
      </c>
      <c r="C220">
        <v>0.51788400000000001</v>
      </c>
      <c r="D220">
        <v>3.3758029999999999</v>
      </c>
      <c r="E220">
        <v>0.60071300000000005</v>
      </c>
      <c r="F220">
        <v>-0.47911100000000001</v>
      </c>
      <c r="G220">
        <v>-0.15634899999999999</v>
      </c>
      <c r="H220">
        <v>-0.283078</v>
      </c>
      <c r="I220">
        <v>0.141925</v>
      </c>
      <c r="J220">
        <v>0.17794699999999999</v>
      </c>
      <c r="M220">
        <f t="shared" si="24"/>
        <v>0.50714199999999998</v>
      </c>
      <c r="N220">
        <v>10.5232782363891</v>
      </c>
      <c r="O220">
        <v>3.5709388256072998</v>
      </c>
      <c r="P220">
        <v>48.588611602783203</v>
      </c>
      <c r="Q220">
        <v>3.3741896152496298</v>
      </c>
      <c r="R220">
        <v>-3.1078748703002899</v>
      </c>
      <c r="S220">
        <v>-0.74268084764480602</v>
      </c>
      <c r="T220">
        <v>-0.121581256389618</v>
      </c>
      <c r="U220">
        <v>9.2410631477833002E-2</v>
      </c>
      <c r="V220">
        <v>8.5694514214992995E-2</v>
      </c>
      <c r="AB220">
        <v>2.1300000000000008</v>
      </c>
      <c r="AC220">
        <v>9.1915244210586042E-5</v>
      </c>
      <c r="AD220">
        <f t="shared" si="25"/>
        <v>2.1285709999999991</v>
      </c>
      <c r="AE220">
        <f t="shared" si="26"/>
        <v>39.698501586913999</v>
      </c>
      <c r="AF220">
        <f t="shared" si="27"/>
        <v>3.6488974681555377E-3</v>
      </c>
      <c r="AG220">
        <f t="shared" si="28"/>
        <v>0.42926750183104484</v>
      </c>
      <c r="AH220">
        <f t="shared" si="29"/>
        <v>2.364786610961668E-5</v>
      </c>
      <c r="AI220">
        <f t="shared" si="30"/>
        <v>0.12980179064166336</v>
      </c>
      <c r="AJ220">
        <f t="shared" si="31"/>
        <v>2.7859845200971563E-2</v>
      </c>
    </row>
    <row r="221" spans="1:36" x14ac:dyDescent="0.25">
      <c r="A221">
        <v>14.580952</v>
      </c>
      <c r="B221">
        <v>2.0540859999999999</v>
      </c>
      <c r="C221">
        <v>-1.4495229999999999</v>
      </c>
      <c r="D221">
        <v>10.523631</v>
      </c>
      <c r="E221">
        <v>-0.124761</v>
      </c>
      <c r="F221">
        <v>-1.136317</v>
      </c>
      <c r="G221">
        <v>-0.23233200000000001</v>
      </c>
      <c r="H221">
        <v>-0.10016700000000001</v>
      </c>
      <c r="I221">
        <v>0.107978</v>
      </c>
      <c r="J221">
        <v>-1.1854999999999999E-2</v>
      </c>
      <c r="M221">
        <f t="shared" si="24"/>
        <v>0.50952299999999973</v>
      </c>
      <c r="N221">
        <v>11.033860206604</v>
      </c>
      <c r="O221">
        <v>3.4744918346404998</v>
      </c>
      <c r="P221">
        <v>48.356010437011697</v>
      </c>
      <c r="Q221">
        <v>3.3956274986267001</v>
      </c>
      <c r="R221">
        <v>-3.2226133346557599</v>
      </c>
      <c r="S221">
        <v>-0.78922927379608199</v>
      </c>
      <c r="T221">
        <v>-0.12691870331764199</v>
      </c>
      <c r="U221">
        <v>9.5462776720524001E-2</v>
      </c>
      <c r="V221">
        <v>8.6487062275410004E-2</v>
      </c>
      <c r="AB221">
        <v>2.1400000000000006</v>
      </c>
      <c r="AC221">
        <v>2.3414056599491129E-5</v>
      </c>
      <c r="AD221">
        <f t="shared" si="25"/>
        <v>2.1380949999999981</v>
      </c>
      <c r="AE221">
        <f t="shared" si="26"/>
        <v>46.154998779296797</v>
      </c>
      <c r="AF221">
        <f t="shared" si="27"/>
        <v>1.0806757537678991E-3</v>
      </c>
      <c r="AG221">
        <f t="shared" si="28"/>
        <v>0.49792833328245939</v>
      </c>
      <c r="AH221">
        <f t="shared" si="29"/>
        <v>6.5629918617533898E-6</v>
      </c>
      <c r="AI221">
        <f t="shared" si="30"/>
        <v>0.15056343421198617</v>
      </c>
      <c r="AJ221">
        <f t="shared" si="31"/>
        <v>3.7484899925228757E-2</v>
      </c>
    </row>
    <row r="222" spans="1:36" x14ac:dyDescent="0.25">
      <c r="A222">
        <v>14.583333</v>
      </c>
      <c r="B222">
        <v>0.53438699999999995</v>
      </c>
      <c r="C222">
        <v>-1.2558800000000001</v>
      </c>
      <c r="D222">
        <v>5.8100209999999999</v>
      </c>
      <c r="E222">
        <v>0.249443</v>
      </c>
      <c r="F222">
        <v>-1.2690969999999999</v>
      </c>
      <c r="G222">
        <v>-0.420487</v>
      </c>
      <c r="H222">
        <v>-0.123219</v>
      </c>
      <c r="I222">
        <v>0.21843199999999999</v>
      </c>
      <c r="J222">
        <v>4.2932999999999999E-2</v>
      </c>
      <c r="M222">
        <f t="shared" si="24"/>
        <v>0.51190399999999947</v>
      </c>
      <c r="N222">
        <v>11.503415107726999</v>
      </c>
      <c r="O222">
        <v>3.3973839282989502</v>
      </c>
      <c r="P222">
        <v>48.134181976318303</v>
      </c>
      <c r="Q222">
        <v>3.4250562191009499</v>
      </c>
      <c r="R222">
        <v>-3.3273632526397701</v>
      </c>
      <c r="S222">
        <v>-0.83189952373504605</v>
      </c>
      <c r="T222">
        <v>-0.130850434303284</v>
      </c>
      <c r="U222">
        <v>9.8016954958438998E-2</v>
      </c>
      <c r="V222">
        <v>8.7442338466643996E-2</v>
      </c>
      <c r="AB222">
        <v>2.1500000000000004</v>
      </c>
      <c r="AC222">
        <v>4.3406273549836199E-6</v>
      </c>
      <c r="AD222">
        <f t="shared" si="25"/>
        <v>2.1500000000000004</v>
      </c>
      <c r="AE222">
        <f t="shared" si="26"/>
        <v>53.430667877197202</v>
      </c>
      <c r="AF222">
        <f t="shared" si="27"/>
        <v>2.3192261858280674E-4</v>
      </c>
      <c r="AG222">
        <f t="shared" si="28"/>
        <v>0</v>
      </c>
      <c r="AH222">
        <f t="shared" si="29"/>
        <v>1.159613092914009E-6</v>
      </c>
      <c r="AI222">
        <f t="shared" si="30"/>
        <v>0</v>
      </c>
      <c r="AJ222">
        <f t="shared" si="31"/>
        <v>0</v>
      </c>
    </row>
    <row r="223" spans="1:36" x14ac:dyDescent="0.25">
      <c r="A223">
        <v>14.585713999999999</v>
      </c>
      <c r="B223">
        <v>0.92594200000000004</v>
      </c>
      <c r="C223">
        <v>-2.8747310000000001</v>
      </c>
      <c r="D223">
        <v>7.1432500000000001</v>
      </c>
      <c r="E223">
        <v>1.1058539999999999</v>
      </c>
      <c r="F223">
        <v>-2.0266600000000001</v>
      </c>
      <c r="G223">
        <v>-0.98572700000000002</v>
      </c>
      <c r="H223">
        <v>-2.6771E-2</v>
      </c>
      <c r="I223">
        <v>0.283717</v>
      </c>
      <c r="J223">
        <v>0.154811</v>
      </c>
      <c r="M223">
        <f t="shared" si="24"/>
        <v>0.51428499999999921</v>
      </c>
      <c r="N223">
        <v>11.928894996643001</v>
      </c>
      <c r="O223">
        <v>3.33906650543212</v>
      </c>
      <c r="P223">
        <v>47.927268981933501</v>
      </c>
      <c r="Q223">
        <v>3.4623618125915501</v>
      </c>
      <c r="R223">
        <v>-3.4216620922088601</v>
      </c>
      <c r="S223">
        <v>-0.87019330263137795</v>
      </c>
      <c r="T223">
        <v>-0.133161246776581</v>
      </c>
      <c r="U223">
        <v>0.100072748959064</v>
      </c>
      <c r="V223">
        <v>8.8557861745357999E-2</v>
      </c>
      <c r="AB223">
        <v>2.16</v>
      </c>
      <c r="AC223">
        <v>0</v>
      </c>
      <c r="AD223">
        <f t="shared" si="25"/>
        <v>2.1595229999999983</v>
      </c>
      <c r="AE223">
        <f t="shared" si="26"/>
        <v>57.485149383544901</v>
      </c>
      <c r="AF223">
        <f t="shared" si="27"/>
        <v>0</v>
      </c>
      <c r="AG223">
        <f t="shared" si="28"/>
        <v>0</v>
      </c>
      <c r="AH223">
        <f t="shared" si="29"/>
        <v>0</v>
      </c>
      <c r="AI223">
        <f t="shared" si="30"/>
        <v>0</v>
      </c>
      <c r="AJ223">
        <f t="shared" si="31"/>
        <v>0</v>
      </c>
    </row>
    <row r="224" spans="1:36" x14ac:dyDescent="0.25">
      <c r="A224">
        <v>14.588094999999999</v>
      </c>
      <c r="B224">
        <v>9.4781270000000006</v>
      </c>
      <c r="C224">
        <v>4.634722</v>
      </c>
      <c r="D224">
        <v>55.492156000000001</v>
      </c>
      <c r="E224">
        <v>1.9412130000000001</v>
      </c>
      <c r="F224">
        <v>-7.8490099999999998</v>
      </c>
      <c r="G224">
        <v>-0.585426</v>
      </c>
      <c r="H224">
        <v>-0.909416</v>
      </c>
      <c r="I224">
        <v>0.14144399999999999</v>
      </c>
      <c r="J224">
        <v>3.4981999999999999E-2</v>
      </c>
      <c r="M224">
        <f t="shared" si="24"/>
        <v>0.51666599999999896</v>
      </c>
      <c r="N224">
        <v>12.307232856750399</v>
      </c>
      <c r="O224">
        <v>3.29827809333801</v>
      </c>
      <c r="P224">
        <v>47.736125946044901</v>
      </c>
      <c r="Q224">
        <v>3.50709795951843</v>
      </c>
      <c r="R224">
        <v>-3.5050406455993599</v>
      </c>
      <c r="S224">
        <v>-0.90364837646484397</v>
      </c>
      <c r="T224">
        <v>-0.13364773988723799</v>
      </c>
      <c r="U224">
        <v>0.10163791477680199</v>
      </c>
      <c r="V224">
        <v>8.9829854667187001E-2</v>
      </c>
      <c r="AB224">
        <v>2.17</v>
      </c>
      <c r="AC224">
        <v>0</v>
      </c>
      <c r="AD224">
        <f t="shared" si="25"/>
        <v>2.1690470000000008</v>
      </c>
      <c r="AE224">
        <f t="shared" si="26"/>
        <v>58.966869354247997</v>
      </c>
      <c r="AF224">
        <f t="shared" si="27"/>
        <v>0</v>
      </c>
      <c r="AG224">
        <f t="shared" si="28"/>
        <v>0</v>
      </c>
      <c r="AH224">
        <f t="shared" si="29"/>
        <v>0</v>
      </c>
      <c r="AI224">
        <f t="shared" si="30"/>
        <v>0</v>
      </c>
      <c r="AJ224">
        <f t="shared" si="31"/>
        <v>0</v>
      </c>
    </row>
    <row r="225" spans="1:36" x14ac:dyDescent="0.25">
      <c r="A225">
        <v>14.590476000000001</v>
      </c>
      <c r="B225">
        <v>22.585533000000002</v>
      </c>
      <c r="C225">
        <v>4.8244910000000001</v>
      </c>
      <c r="D225">
        <v>94.336430000000007</v>
      </c>
      <c r="E225">
        <v>4.3071760000000001</v>
      </c>
      <c r="F225">
        <v>-9.4994200000000006</v>
      </c>
      <c r="G225">
        <v>-1.1289910000000001</v>
      </c>
      <c r="H225">
        <v>-0.58360299999999998</v>
      </c>
      <c r="I225">
        <v>0.10069699999999999</v>
      </c>
      <c r="J225">
        <v>4.5657999999999997E-2</v>
      </c>
      <c r="M225">
        <f t="shared" si="24"/>
        <v>0.51904700000000048</v>
      </c>
      <c r="N225">
        <v>12.6354503631591</v>
      </c>
      <c r="O225">
        <v>3.2730329036712602</v>
      </c>
      <c r="P225">
        <v>47.558830261230398</v>
      </c>
      <c r="Q225">
        <v>3.55848956108093</v>
      </c>
      <c r="R225">
        <v>-3.5770275592803902</v>
      </c>
      <c r="S225">
        <v>-0.93184524774551403</v>
      </c>
      <c r="T225">
        <v>-0.13212484121322601</v>
      </c>
      <c r="U225">
        <v>0.102727346122265</v>
      </c>
      <c r="V225">
        <v>9.1250881552696006E-2</v>
      </c>
      <c r="AB225">
        <v>2.1800000000000015</v>
      </c>
      <c r="AC225">
        <v>0</v>
      </c>
      <c r="AD225">
        <f t="shared" si="25"/>
        <v>2.1785709999999998</v>
      </c>
      <c r="AE225">
        <f t="shared" si="26"/>
        <v>57.232814788818303</v>
      </c>
      <c r="AF225">
        <f t="shared" si="27"/>
        <v>0</v>
      </c>
      <c r="AG225">
        <f t="shared" si="28"/>
        <v>0</v>
      </c>
      <c r="AH225">
        <f t="shared" si="29"/>
        <v>0</v>
      </c>
      <c r="AI225">
        <f t="shared" si="30"/>
        <v>0</v>
      </c>
      <c r="AJ225">
        <f t="shared" si="31"/>
        <v>0</v>
      </c>
    </row>
    <row r="226" spans="1:36" x14ac:dyDescent="0.25">
      <c r="A226">
        <v>14.592857</v>
      </c>
      <c r="B226">
        <v>30.238305</v>
      </c>
      <c r="C226">
        <v>7.264386</v>
      </c>
      <c r="D226">
        <v>77.159278</v>
      </c>
      <c r="E226">
        <v>6.3421519999999996</v>
      </c>
      <c r="F226">
        <v>-7.5021690000000003</v>
      </c>
      <c r="G226">
        <v>-2.8856959999999998</v>
      </c>
      <c r="H226">
        <v>-1.106555</v>
      </c>
      <c r="I226">
        <v>9.7229999999999997E-2</v>
      </c>
      <c r="J226">
        <v>8.2196000000000005E-2</v>
      </c>
      <c r="M226">
        <f t="shared" si="24"/>
        <v>0.52142800000000022</v>
      </c>
      <c r="N226">
        <v>12.9107112884521</v>
      </c>
      <c r="O226">
        <v>3.2607176303863499</v>
      </c>
      <c r="P226">
        <v>47.3903999328613</v>
      </c>
      <c r="Q226">
        <v>3.6154556274414</v>
      </c>
      <c r="R226">
        <v>-3.63716268539428</v>
      </c>
      <c r="S226">
        <v>-0.95441758632659901</v>
      </c>
      <c r="T226">
        <v>-0.12843145430087999</v>
      </c>
      <c r="U226">
        <v>0.103361926972866</v>
      </c>
      <c r="V226">
        <v>9.2811882495880002E-2</v>
      </c>
      <c r="AB226">
        <v>2.1900000000000013</v>
      </c>
      <c r="AC226">
        <v>0</v>
      </c>
      <c r="AD226">
        <f t="shared" si="25"/>
        <v>2.1880949999999988</v>
      </c>
      <c r="AE226">
        <f t="shared" si="26"/>
        <v>52.293788909912102</v>
      </c>
      <c r="AF226">
        <f t="shared" si="27"/>
        <v>0</v>
      </c>
      <c r="AG226">
        <f t="shared" si="28"/>
        <v>0</v>
      </c>
      <c r="AH226">
        <f t="shared" si="29"/>
        <v>0</v>
      </c>
      <c r="AI226">
        <f t="shared" si="30"/>
        <v>0</v>
      </c>
      <c r="AJ226">
        <f t="shared" si="31"/>
        <v>0</v>
      </c>
    </row>
    <row r="227" spans="1:36" x14ac:dyDescent="0.25">
      <c r="A227">
        <v>14.595238</v>
      </c>
      <c r="B227">
        <v>44.873164000000003</v>
      </c>
      <c r="C227">
        <v>-2.2744390000000001</v>
      </c>
      <c r="D227">
        <v>62.141098</v>
      </c>
      <c r="E227">
        <v>3.3634379999999999</v>
      </c>
      <c r="F227">
        <v>-7.9087480000000001</v>
      </c>
      <c r="G227">
        <v>-4.2583070000000003</v>
      </c>
      <c r="H227">
        <v>-1.5400400000000001</v>
      </c>
      <c r="I227">
        <v>0.127271</v>
      </c>
      <c r="J227">
        <v>5.4126000000000001E-2</v>
      </c>
      <c r="M227">
        <f t="shared" si="24"/>
        <v>0.52380899999999997</v>
      </c>
      <c r="N227">
        <v>13.130424499511699</v>
      </c>
      <c r="O227">
        <v>3.2582004070281898</v>
      </c>
      <c r="P227">
        <v>47.223140716552699</v>
      </c>
      <c r="Q227">
        <v>3.6766459941864</v>
      </c>
      <c r="R227">
        <v>-3.68501377105712</v>
      </c>
      <c r="S227">
        <v>-0.97105771303176902</v>
      </c>
      <c r="T227">
        <v>-0.122423633933067</v>
      </c>
      <c r="U227">
        <v>0.103567972779274</v>
      </c>
      <c r="V227">
        <v>9.4502635300158996E-2</v>
      </c>
      <c r="AB227">
        <v>2.2000000000000011</v>
      </c>
      <c r="AC227">
        <v>0</v>
      </c>
      <c r="AD227">
        <f t="shared" si="25"/>
        <v>2.2000000000000011</v>
      </c>
      <c r="AE227">
        <f t="shared" si="26"/>
        <v>43.009128570556598</v>
      </c>
      <c r="AF227">
        <f t="shared" si="27"/>
        <v>0</v>
      </c>
      <c r="AG227">
        <f t="shared" si="28"/>
        <v>0</v>
      </c>
      <c r="AH227">
        <f t="shared" si="29"/>
        <v>0</v>
      </c>
      <c r="AI227">
        <f t="shared" si="30"/>
        <v>0</v>
      </c>
      <c r="AJ227">
        <f t="shared" si="31"/>
        <v>0</v>
      </c>
    </row>
    <row r="228" spans="1:36" x14ac:dyDescent="0.25">
      <c r="A228">
        <v>14.597619</v>
      </c>
      <c r="B228">
        <v>29.373781999999999</v>
      </c>
      <c r="C228">
        <v>3.44963</v>
      </c>
      <c r="D228">
        <v>57.393082999999997</v>
      </c>
      <c r="E228">
        <v>6.8187340000000001</v>
      </c>
      <c r="F228">
        <v>-2.7555399999999999</v>
      </c>
      <c r="G228">
        <v>-1.702699</v>
      </c>
      <c r="H228">
        <v>1.6215059999999999</v>
      </c>
      <c r="I228">
        <v>4.8011999999999999E-2</v>
      </c>
      <c r="J228">
        <v>0.118808</v>
      </c>
      <c r="M228">
        <f t="shared" si="24"/>
        <v>0.52618999999999971</v>
      </c>
      <c r="N228">
        <v>13.292389869689901</v>
      </c>
      <c r="O228">
        <v>3.2618963718414302</v>
      </c>
      <c r="P228">
        <v>47.047122955322202</v>
      </c>
      <c r="Q228">
        <v>3.74045610427856</v>
      </c>
      <c r="R228">
        <v>-3.7201979160308798</v>
      </c>
      <c r="S228">
        <v>-0.98152369260787997</v>
      </c>
      <c r="T228">
        <v>-0.1139991953969</v>
      </c>
      <c r="U228">
        <v>0.103376895189285</v>
      </c>
      <c r="V228">
        <v>9.6309669315815E-2</v>
      </c>
      <c r="AB228">
        <v>2.2100000000000009</v>
      </c>
      <c r="AC228">
        <v>0</v>
      </c>
      <c r="AD228">
        <f t="shared" si="25"/>
        <v>2.209522999999999</v>
      </c>
      <c r="AE228">
        <f t="shared" si="26"/>
        <v>34.972530364990199</v>
      </c>
      <c r="AF228">
        <f t="shared" si="27"/>
        <v>0</v>
      </c>
      <c r="AG228">
        <f t="shared" si="28"/>
        <v>0</v>
      </c>
      <c r="AH228">
        <f t="shared" si="29"/>
        <v>0</v>
      </c>
      <c r="AI228">
        <f t="shared" si="30"/>
        <v>0</v>
      </c>
      <c r="AJ228">
        <f t="shared" si="31"/>
        <v>0</v>
      </c>
    </row>
    <row r="229" spans="1:36" x14ac:dyDescent="0.25">
      <c r="A229">
        <v>14.6</v>
      </c>
      <c r="B229">
        <v>21.399238</v>
      </c>
      <c r="C229">
        <v>-0.93443399999999999</v>
      </c>
      <c r="D229">
        <v>62.424947000000003</v>
      </c>
      <c r="E229">
        <v>5.2664949999999999</v>
      </c>
      <c r="F229">
        <v>-1.5988260000000001</v>
      </c>
      <c r="G229">
        <v>-1.8543320000000001</v>
      </c>
      <c r="H229">
        <v>-2.5047E-2</v>
      </c>
      <c r="I229">
        <v>2.5611999999999999E-2</v>
      </c>
      <c r="J229">
        <v>8.4364999999999996E-2</v>
      </c>
      <c r="M229">
        <f t="shared" si="24"/>
        <v>0.52857099999999946</v>
      </c>
      <c r="N229">
        <v>13.3946132659912</v>
      </c>
      <c r="O229">
        <v>3.2680494785308798</v>
      </c>
      <c r="P229">
        <v>46.851280212402301</v>
      </c>
      <c r="Q229">
        <v>3.8051447868347101</v>
      </c>
      <c r="R229">
        <v>-3.7423822879791202</v>
      </c>
      <c r="S229">
        <v>-0.98563349246978804</v>
      </c>
      <c r="T229">
        <v>-0.10309372097253799</v>
      </c>
      <c r="U229">
        <v>0.10282535851001701</v>
      </c>
      <c r="V229">
        <v>9.8218359053135001E-2</v>
      </c>
      <c r="AB229">
        <v>2.2200000000000006</v>
      </c>
      <c r="AC229">
        <v>0</v>
      </c>
      <c r="AD229">
        <f t="shared" si="25"/>
        <v>2.2190470000000015</v>
      </c>
      <c r="AE229">
        <f t="shared" si="26"/>
        <v>28.043157577514599</v>
      </c>
      <c r="AF229">
        <f t="shared" si="27"/>
        <v>0</v>
      </c>
      <c r="AG229">
        <f t="shared" si="28"/>
        <v>0</v>
      </c>
      <c r="AH229">
        <f t="shared" si="29"/>
        <v>0</v>
      </c>
      <c r="AI229">
        <f t="shared" si="30"/>
        <v>0</v>
      </c>
      <c r="AJ229">
        <f t="shared" si="31"/>
        <v>0</v>
      </c>
    </row>
    <row r="230" spans="1:36" x14ac:dyDescent="0.25">
      <c r="A230">
        <v>14.602380999999999</v>
      </c>
      <c r="B230">
        <v>14.572221000000001</v>
      </c>
      <c r="C230">
        <v>-0.55489500000000003</v>
      </c>
      <c r="D230">
        <v>17.508030999999999</v>
      </c>
      <c r="E230">
        <v>1.5964959999999999</v>
      </c>
      <c r="F230">
        <v>-3.191058</v>
      </c>
      <c r="G230">
        <v>-1.9741759999999999</v>
      </c>
      <c r="H230">
        <v>-0.54425000000000001</v>
      </c>
      <c r="I230">
        <v>0.18226300000000001</v>
      </c>
      <c r="J230">
        <v>9.1186000000000003E-2</v>
      </c>
      <c r="M230">
        <f t="shared" si="24"/>
        <v>0.5309519999999992</v>
      </c>
      <c r="N230">
        <v>13.435441970825099</v>
      </c>
      <c r="O230">
        <v>3.2728691101074201</v>
      </c>
      <c r="P230">
        <v>46.623340606689403</v>
      </c>
      <c r="Q230">
        <v>3.8688447475433301</v>
      </c>
      <c r="R230">
        <v>-3.75131034851074</v>
      </c>
      <c r="S230">
        <v>-0.98326897621154796</v>
      </c>
      <c r="T230">
        <v>-8.9672647416592005E-2</v>
      </c>
      <c r="U230">
        <v>0.10195329785347</v>
      </c>
      <c r="V230">
        <v>0.100213184952736</v>
      </c>
      <c r="AB230">
        <v>2.2300000000000004</v>
      </c>
      <c r="AC230">
        <v>0</v>
      </c>
      <c r="AD230">
        <f t="shared" si="25"/>
        <v>2.2285710000000005</v>
      </c>
      <c r="AE230">
        <f t="shared" si="26"/>
        <v>23.148950576782202</v>
      </c>
      <c r="AF230">
        <f t="shared" si="27"/>
        <v>0</v>
      </c>
      <c r="AG230">
        <f t="shared" si="28"/>
        <v>0</v>
      </c>
      <c r="AH230">
        <f t="shared" si="29"/>
        <v>0</v>
      </c>
      <c r="AI230">
        <f t="shared" si="30"/>
        <v>0</v>
      </c>
      <c r="AJ230">
        <f t="shared" si="31"/>
        <v>0</v>
      </c>
    </row>
    <row r="231" spans="1:36" x14ac:dyDescent="0.25">
      <c r="A231">
        <v>14.604761999999999</v>
      </c>
      <c r="B231">
        <v>10.676053</v>
      </c>
      <c r="C231">
        <v>-2.2899310000000002</v>
      </c>
      <c r="D231">
        <v>8.9667630000000003</v>
      </c>
      <c r="E231">
        <v>1.4761839999999999</v>
      </c>
      <c r="F231">
        <v>-2.5677970000000001</v>
      </c>
      <c r="G231">
        <v>-1.135311</v>
      </c>
      <c r="H231">
        <v>1.278035</v>
      </c>
      <c r="I231">
        <v>0.28636800000000001</v>
      </c>
      <c r="J231">
        <v>0.164628</v>
      </c>
      <c r="M231">
        <f t="shared" si="24"/>
        <v>0.53333299999999895</v>
      </c>
      <c r="N231">
        <v>13.414358139038001</v>
      </c>
      <c r="O231">
        <v>3.2722942829132</v>
      </c>
      <c r="P231">
        <v>46.3501586914062</v>
      </c>
      <c r="Q231">
        <v>3.92962646484375</v>
      </c>
      <c r="R231">
        <v>-3.7468671798706001</v>
      </c>
      <c r="S231">
        <v>-0.97441577911376998</v>
      </c>
      <c r="T231">
        <v>-7.3772519826888996E-2</v>
      </c>
      <c r="U231">
        <v>0.10080318152904499</v>
      </c>
      <c r="V231">
        <v>0.102277241647244</v>
      </c>
      <c r="AB231">
        <v>2.2400000000000002</v>
      </c>
      <c r="AC231">
        <v>0</v>
      </c>
      <c r="AD231">
        <f t="shared" si="25"/>
        <v>2.2380949999999995</v>
      </c>
      <c r="AE231">
        <f t="shared" si="26"/>
        <v>20.5398654937744</v>
      </c>
      <c r="AF231">
        <f t="shared" si="27"/>
        <v>0</v>
      </c>
      <c r="AG231">
        <f t="shared" si="28"/>
        <v>0</v>
      </c>
      <c r="AH231">
        <f t="shared" si="29"/>
        <v>0</v>
      </c>
      <c r="AI231">
        <f t="shared" si="30"/>
        <v>0</v>
      </c>
      <c r="AJ231">
        <f t="shared" si="31"/>
        <v>0</v>
      </c>
    </row>
    <row r="232" spans="1:36" x14ac:dyDescent="0.25">
      <c r="A232">
        <v>14.607143000000001</v>
      </c>
      <c r="B232">
        <v>2.7053859999999998</v>
      </c>
      <c r="C232">
        <v>0.41719000000000001</v>
      </c>
      <c r="D232">
        <v>43.845754999999997</v>
      </c>
      <c r="E232">
        <v>3.2214330000000002</v>
      </c>
      <c r="F232">
        <v>-0.78180000000000005</v>
      </c>
      <c r="G232">
        <v>-0.344858</v>
      </c>
      <c r="H232">
        <v>-0.153527</v>
      </c>
      <c r="I232">
        <v>1.7831E-2</v>
      </c>
      <c r="J232">
        <v>7.3471999999999996E-2</v>
      </c>
      <c r="M232">
        <f t="shared" si="24"/>
        <v>0.53571400000000047</v>
      </c>
      <c r="N232">
        <v>13.3309478759765</v>
      </c>
      <c r="O232">
        <v>3.2630560398101802</v>
      </c>
      <c r="P232">
        <v>46.019695281982401</v>
      </c>
      <c r="Q232">
        <v>3.9856092929839999</v>
      </c>
      <c r="R232">
        <v>-3.7290220260620099</v>
      </c>
      <c r="S232">
        <v>-0.95913702249527</v>
      </c>
      <c r="T232">
        <v>-5.5482655763626001E-2</v>
      </c>
      <c r="U232">
        <v>9.9419221282005005E-2</v>
      </c>
      <c r="V232">
        <v>0.104391641914845</v>
      </c>
      <c r="AB232">
        <v>2.25</v>
      </c>
      <c r="AC232">
        <v>0</v>
      </c>
      <c r="AD232">
        <f t="shared" si="25"/>
        <v>2.2499999999999982</v>
      </c>
      <c r="AE232">
        <f t="shared" si="26"/>
        <v>20.185834884643501</v>
      </c>
      <c r="AF232">
        <f t="shared" si="27"/>
        <v>0</v>
      </c>
      <c r="AG232">
        <f t="shared" si="28"/>
        <v>0</v>
      </c>
      <c r="AH232">
        <f t="shared" si="29"/>
        <v>0</v>
      </c>
      <c r="AI232">
        <f t="shared" si="30"/>
        <v>0</v>
      </c>
      <c r="AJ232">
        <f t="shared" si="31"/>
        <v>0</v>
      </c>
    </row>
    <row r="233" spans="1:36" x14ac:dyDescent="0.25">
      <c r="A233">
        <v>14.609524</v>
      </c>
      <c r="B233">
        <v>-7.8145000000000006E-2</v>
      </c>
      <c r="C233">
        <v>6.9468120000000004</v>
      </c>
      <c r="D233">
        <v>46.14235</v>
      </c>
      <c r="E233">
        <v>8.5773510000000002</v>
      </c>
      <c r="F233">
        <v>-3.0903890000000001</v>
      </c>
      <c r="G233">
        <v>0.78102199999999999</v>
      </c>
      <c r="H233">
        <v>0.30123299999999997</v>
      </c>
      <c r="I233">
        <v>6.6975000000000007E-2</v>
      </c>
      <c r="J233">
        <v>0.185889</v>
      </c>
      <c r="M233">
        <f t="shared" si="24"/>
        <v>0.53809500000000021</v>
      </c>
      <c r="N233">
        <v>13.1858005523681</v>
      </c>
      <c r="O233">
        <v>3.2418642044067298</v>
      </c>
      <c r="P233">
        <v>45.620189666747997</v>
      </c>
      <c r="Q233">
        <v>4.0349359512329102</v>
      </c>
      <c r="R233">
        <v>-3.6979284286499001</v>
      </c>
      <c r="S233">
        <v>-0.93755567073821999</v>
      </c>
      <c r="T233">
        <v>-3.4911043941975001E-2</v>
      </c>
      <c r="U233">
        <v>9.7847685217857E-2</v>
      </c>
      <c r="V233">
        <v>0.106537900865078</v>
      </c>
      <c r="AB233">
        <v>2.2600000000000016</v>
      </c>
      <c r="AC233">
        <v>0</v>
      </c>
      <c r="AD233">
        <f t="shared" si="25"/>
        <v>2.2595229999999997</v>
      </c>
      <c r="AE233">
        <f t="shared" si="26"/>
        <v>21.834608078002901</v>
      </c>
      <c r="AF233">
        <f t="shared" si="27"/>
        <v>0</v>
      </c>
      <c r="AG233">
        <f t="shared" si="28"/>
        <v>0</v>
      </c>
      <c r="AH233">
        <f t="shared" si="29"/>
        <v>0</v>
      </c>
      <c r="AI233">
        <f t="shared" si="30"/>
        <v>0</v>
      </c>
      <c r="AJ233">
        <f t="shared" si="31"/>
        <v>0</v>
      </c>
    </row>
    <row r="234" spans="1:36" x14ac:dyDescent="0.25">
      <c r="A234">
        <v>14.611905</v>
      </c>
      <c r="B234">
        <v>17.607742999999999</v>
      </c>
      <c r="C234">
        <v>22.647338000000001</v>
      </c>
      <c r="D234">
        <v>87.360630999999998</v>
      </c>
      <c r="E234">
        <v>-1.4236500000000001</v>
      </c>
      <c r="F234">
        <v>-9.1528379999999991</v>
      </c>
      <c r="G234">
        <v>2.1980659999999999</v>
      </c>
      <c r="H234">
        <v>-0.46165200000000001</v>
      </c>
      <c r="I234">
        <v>0.104771</v>
      </c>
      <c r="J234">
        <v>-1.6296000000000001E-2</v>
      </c>
      <c r="M234">
        <f t="shared" si="24"/>
        <v>0.54047599999999996</v>
      </c>
      <c r="N234">
        <v>12.980126380920399</v>
      </c>
      <c r="O234">
        <v>3.2060451507568302</v>
      </c>
      <c r="P234">
        <v>45.141143798828097</v>
      </c>
      <c r="Q234">
        <v>4.0758523941040004</v>
      </c>
      <c r="R234">
        <v>-3.65391874313354</v>
      </c>
      <c r="S234">
        <v>-0.90990465879440297</v>
      </c>
      <c r="T234">
        <v>-1.2252641841769E-2</v>
      </c>
      <c r="U234">
        <v>9.6135295927524997E-2</v>
      </c>
      <c r="V234">
        <v>0.108695983886719</v>
      </c>
      <c r="AB234">
        <v>2.2700000000000014</v>
      </c>
      <c r="AC234">
        <v>0</v>
      </c>
      <c r="AD234">
        <f t="shared" si="25"/>
        <v>2.2690469999999987</v>
      </c>
      <c r="AE234">
        <f t="shared" si="26"/>
        <v>24.8733615875244</v>
      </c>
      <c r="AF234">
        <f t="shared" si="27"/>
        <v>0</v>
      </c>
      <c r="AG234">
        <f t="shared" si="28"/>
        <v>0</v>
      </c>
      <c r="AH234">
        <f t="shared" si="29"/>
        <v>0</v>
      </c>
      <c r="AI234">
        <f t="shared" si="30"/>
        <v>0</v>
      </c>
      <c r="AJ234">
        <f t="shared" si="31"/>
        <v>0</v>
      </c>
    </row>
    <row r="235" spans="1:36" x14ac:dyDescent="0.25">
      <c r="A235">
        <v>14.614286</v>
      </c>
      <c r="B235">
        <v>32.172820000000002</v>
      </c>
      <c r="C235">
        <v>11.214691</v>
      </c>
      <c r="D235">
        <v>77.434526000000005</v>
      </c>
      <c r="E235">
        <v>6.6384410000000003</v>
      </c>
      <c r="F235">
        <v>-7.9172089999999997</v>
      </c>
      <c r="G235">
        <v>-1.764418</v>
      </c>
      <c r="H235">
        <v>-0.15288399999999999</v>
      </c>
      <c r="I235">
        <v>0.102244</v>
      </c>
      <c r="J235">
        <v>8.5730000000000001E-2</v>
      </c>
      <c r="M235">
        <f t="shared" si="24"/>
        <v>0.5428569999999997</v>
      </c>
      <c r="N235">
        <v>12.7160129547119</v>
      </c>
      <c r="O235">
        <v>3.15354871749877</v>
      </c>
      <c r="P235">
        <v>44.5743408203125</v>
      </c>
      <c r="Q235">
        <v>4.1068406105041504</v>
      </c>
      <c r="R235">
        <v>-3.5974678993225102</v>
      </c>
      <c r="S235">
        <v>-0.87648802995681796</v>
      </c>
      <c r="T235">
        <v>1.2254284694791E-2</v>
      </c>
      <c r="U235">
        <v>9.4328515231608998E-2</v>
      </c>
      <c r="V235">
        <v>0.11084629595279701</v>
      </c>
      <c r="AB235">
        <v>2.2800000000000011</v>
      </c>
      <c r="AC235">
        <v>0</v>
      </c>
      <c r="AD235">
        <f t="shared" si="25"/>
        <v>2.2785710000000012</v>
      </c>
      <c r="AE235">
        <f t="shared" si="26"/>
        <v>28.9567356109619</v>
      </c>
      <c r="AF235">
        <f t="shared" si="27"/>
        <v>0</v>
      </c>
      <c r="AG235">
        <f t="shared" si="28"/>
        <v>0</v>
      </c>
      <c r="AH235">
        <f t="shared" si="29"/>
        <v>0</v>
      </c>
      <c r="AI235">
        <f t="shared" si="30"/>
        <v>0</v>
      </c>
      <c r="AJ235">
        <f t="shared" si="31"/>
        <v>0</v>
      </c>
    </row>
    <row r="236" spans="1:36" x14ac:dyDescent="0.25">
      <c r="A236">
        <v>14.616667</v>
      </c>
      <c r="B236">
        <v>35.894533000000003</v>
      </c>
      <c r="C236">
        <v>13.398977</v>
      </c>
      <c r="D236">
        <v>92.289277999999996</v>
      </c>
      <c r="E236">
        <v>7.9788800000000002</v>
      </c>
      <c r="F236">
        <v>-7.5237429999999996</v>
      </c>
      <c r="G236">
        <v>-4.2691179999999997</v>
      </c>
      <c r="H236">
        <v>-2.2581829999999998</v>
      </c>
      <c r="I236">
        <v>8.1522999999999998E-2</v>
      </c>
      <c r="J236">
        <v>8.6455000000000004E-2</v>
      </c>
      <c r="M236">
        <f t="shared" si="24"/>
        <v>0.54523799999999945</v>
      </c>
      <c r="N236">
        <v>12.396415710449199</v>
      </c>
      <c r="O236">
        <v>3.0828800201415998</v>
      </c>
      <c r="P236">
        <v>43.913482666015597</v>
      </c>
      <c r="Q236">
        <v>4.1265988349914497</v>
      </c>
      <c r="R236">
        <v>-3.5292451381683301</v>
      </c>
      <c r="S236">
        <v>-0.83770364522934004</v>
      </c>
      <c r="T236">
        <v>3.8305733352900002E-2</v>
      </c>
      <c r="U236">
        <v>9.2473000288010004E-2</v>
      </c>
      <c r="V236">
        <v>0.11296971142292001</v>
      </c>
      <c r="AB236">
        <v>2.2900000000000009</v>
      </c>
      <c r="AC236">
        <v>0</v>
      </c>
      <c r="AD236">
        <f t="shared" si="25"/>
        <v>2.2880950000000002</v>
      </c>
      <c r="AE236">
        <f t="shared" si="26"/>
        <v>33.556804656982401</v>
      </c>
      <c r="AF236">
        <f t="shared" si="27"/>
        <v>0</v>
      </c>
      <c r="AG236">
        <f t="shared" si="28"/>
        <v>0</v>
      </c>
      <c r="AH236">
        <f t="shared" si="29"/>
        <v>0</v>
      </c>
      <c r="AI236">
        <f t="shared" si="30"/>
        <v>0</v>
      </c>
      <c r="AJ236">
        <f t="shared" si="31"/>
        <v>0</v>
      </c>
    </row>
    <row r="237" spans="1:36" x14ac:dyDescent="0.25">
      <c r="A237">
        <v>14.619047999999999</v>
      </c>
      <c r="B237">
        <v>22.360679999999999</v>
      </c>
      <c r="C237">
        <v>2.555002</v>
      </c>
      <c r="D237">
        <v>95.712665999999999</v>
      </c>
      <c r="E237">
        <v>5.4404599999999999</v>
      </c>
      <c r="F237">
        <v>-6.9815529999999999</v>
      </c>
      <c r="G237">
        <v>-3.5263409999999999</v>
      </c>
      <c r="H237">
        <v>-2.441694</v>
      </c>
      <c r="I237">
        <v>7.2942999999999994E-2</v>
      </c>
      <c r="J237">
        <v>5.6841999999999997E-2</v>
      </c>
      <c r="M237">
        <f t="shared" si="24"/>
        <v>0.54761899999999919</v>
      </c>
      <c r="N237">
        <v>12.0250654220581</v>
      </c>
      <c r="O237">
        <v>2.9933626651763898</v>
      </c>
      <c r="P237">
        <v>43.154811859130803</v>
      </c>
      <c r="Q237">
        <v>4.1340570449829102</v>
      </c>
      <c r="R237">
        <v>-3.4501037597656201</v>
      </c>
      <c r="S237">
        <v>-0.79403519630432096</v>
      </c>
      <c r="T237">
        <v>6.5562263131141996E-2</v>
      </c>
      <c r="U237">
        <v>9.0613566339016002E-2</v>
      </c>
      <c r="V237">
        <v>0.11504694819450401</v>
      </c>
      <c r="AB237">
        <v>2.3000000000000007</v>
      </c>
      <c r="AC237">
        <v>0</v>
      </c>
      <c r="AD237">
        <f t="shared" si="25"/>
        <v>2.2999999999999989</v>
      </c>
      <c r="AE237">
        <f t="shared" si="26"/>
        <v>38.856346130371001</v>
      </c>
      <c r="AF237">
        <f t="shared" si="27"/>
        <v>0</v>
      </c>
      <c r="AG237">
        <f t="shared" si="28"/>
        <v>0</v>
      </c>
      <c r="AH237">
        <f t="shared" si="29"/>
        <v>0</v>
      </c>
      <c r="AI237">
        <f t="shared" si="30"/>
        <v>0</v>
      </c>
      <c r="AJ237">
        <f t="shared" si="31"/>
        <v>0</v>
      </c>
    </row>
    <row r="238" spans="1:36" x14ac:dyDescent="0.25">
      <c r="A238">
        <v>14.621428999999999</v>
      </c>
      <c r="B238">
        <v>8.8035669999999993</v>
      </c>
      <c r="C238">
        <v>10.699602000000001</v>
      </c>
      <c r="D238">
        <v>41.746994999999998</v>
      </c>
      <c r="E238">
        <v>9.1310839999999995</v>
      </c>
      <c r="F238">
        <v>-3.889967</v>
      </c>
      <c r="G238">
        <v>-2.73489</v>
      </c>
      <c r="H238">
        <v>-1.8063199999999999</v>
      </c>
      <c r="I238">
        <v>9.3179999999999999E-2</v>
      </c>
      <c r="J238">
        <v>0.218724</v>
      </c>
      <c r="M238">
        <f t="shared" si="24"/>
        <v>0.54999999999999893</v>
      </c>
      <c r="N238">
        <v>11.606452941894499</v>
      </c>
      <c r="O238">
        <v>2.88501644134521</v>
      </c>
      <c r="P238">
        <v>42.297454833984297</v>
      </c>
      <c r="Q238">
        <v>4.1284332275390598</v>
      </c>
      <c r="R238">
        <v>-3.3610696792602499</v>
      </c>
      <c r="S238">
        <v>-0.74603503942489602</v>
      </c>
      <c r="T238">
        <v>9.3654394149779996E-2</v>
      </c>
      <c r="U238">
        <v>8.8794283568859003E-2</v>
      </c>
      <c r="V238">
        <v>0.117058932781219</v>
      </c>
      <c r="AB238">
        <v>2.3100000000000005</v>
      </c>
      <c r="AC238">
        <v>0</v>
      </c>
      <c r="AD238">
        <f t="shared" si="25"/>
        <v>2.3095230000000004</v>
      </c>
      <c r="AE238">
        <f t="shared" si="26"/>
        <v>41.628826141357401</v>
      </c>
      <c r="AF238">
        <f t="shared" si="27"/>
        <v>0</v>
      </c>
      <c r="AG238">
        <f t="shared" si="28"/>
        <v>0</v>
      </c>
      <c r="AH238">
        <f t="shared" si="29"/>
        <v>0</v>
      </c>
      <c r="AI238">
        <f t="shared" si="30"/>
        <v>0</v>
      </c>
      <c r="AJ238">
        <f t="shared" si="31"/>
        <v>0</v>
      </c>
    </row>
    <row r="239" spans="1:36" x14ac:dyDescent="0.25">
      <c r="A239">
        <v>14.623810000000001</v>
      </c>
      <c r="B239">
        <v>12.653212999999999</v>
      </c>
      <c r="C239">
        <v>8.7941610000000008</v>
      </c>
      <c r="D239">
        <v>52.017158999999999</v>
      </c>
      <c r="E239">
        <v>8.2836110000000005</v>
      </c>
      <c r="F239">
        <v>-4.6120929999999998</v>
      </c>
      <c r="G239">
        <v>-1.441306</v>
      </c>
      <c r="H239">
        <v>-0.206044</v>
      </c>
      <c r="I239">
        <v>8.8664999999999994E-2</v>
      </c>
      <c r="J239">
        <v>0.159248</v>
      </c>
      <c r="M239">
        <f t="shared" si="24"/>
        <v>0.55238100000000045</v>
      </c>
      <c r="N239">
        <v>11.1457805633544</v>
      </c>
      <c r="O239">
        <v>2.7586750984191899</v>
      </c>
      <c r="P239">
        <v>41.343101501464801</v>
      </c>
      <c r="Q239">
        <v>4.1092638969421298</v>
      </c>
      <c r="R239">
        <v>-3.2633194923400799</v>
      </c>
      <c r="S239">
        <v>-0.69433915615081798</v>
      </c>
      <c r="T239">
        <v>0.122160591185093</v>
      </c>
      <c r="U239">
        <v>8.7056934833527E-2</v>
      </c>
      <c r="V239">
        <v>0.118987657129765</v>
      </c>
      <c r="AB239">
        <v>2.3200000000000003</v>
      </c>
      <c r="AC239">
        <v>0</v>
      </c>
      <c r="AD239">
        <f t="shared" si="25"/>
        <v>2.3190469999999994</v>
      </c>
      <c r="AE239">
        <f t="shared" si="26"/>
        <v>42.327888488769503</v>
      </c>
      <c r="AF239">
        <f t="shared" si="27"/>
        <v>0</v>
      </c>
      <c r="AG239">
        <f t="shared" si="28"/>
        <v>0</v>
      </c>
      <c r="AH239">
        <f t="shared" si="29"/>
        <v>0</v>
      </c>
      <c r="AI239">
        <f t="shared" si="30"/>
        <v>0</v>
      </c>
      <c r="AJ239">
        <f t="shared" si="31"/>
        <v>0</v>
      </c>
    </row>
    <row r="240" spans="1:36" x14ac:dyDescent="0.25">
      <c r="A240">
        <v>14.626189999999999</v>
      </c>
      <c r="B240">
        <v>18.495526000000002</v>
      </c>
      <c r="C240">
        <v>6.4355960000000003</v>
      </c>
      <c r="D240">
        <v>65.426862999999997</v>
      </c>
      <c r="E240">
        <v>6.9848520000000001</v>
      </c>
      <c r="F240">
        <v>-4.6205410000000002</v>
      </c>
      <c r="G240">
        <v>-0.59201099999999995</v>
      </c>
      <c r="H240">
        <v>0.92804699999999996</v>
      </c>
      <c r="I240">
        <v>7.0621000000000003E-2</v>
      </c>
      <c r="J240">
        <v>0.10675800000000001</v>
      </c>
      <c r="M240">
        <f t="shared" si="24"/>
        <v>0.55476099999999917</v>
      </c>
      <c r="N240">
        <v>10.649012565612701</v>
      </c>
      <c r="O240">
        <v>2.6158094406127899</v>
      </c>
      <c r="P240">
        <v>40.295886993408203</v>
      </c>
      <c r="Q240">
        <v>4.0764026641845703</v>
      </c>
      <c r="R240">
        <v>-3.1581723690032901</v>
      </c>
      <c r="S240">
        <v>-0.63964867591857899</v>
      </c>
      <c r="T240">
        <v>0.15064561367034901</v>
      </c>
      <c r="U240">
        <v>8.5439942777156996E-2</v>
      </c>
      <c r="V240">
        <v>0.120818167924881</v>
      </c>
      <c r="AB240">
        <v>2.33</v>
      </c>
      <c r="AC240">
        <v>0</v>
      </c>
      <c r="AD240">
        <f t="shared" si="25"/>
        <v>2.3285709999999984</v>
      </c>
      <c r="AE240">
        <f t="shared" si="26"/>
        <v>40.792854309082003</v>
      </c>
      <c r="AF240">
        <f t="shared" si="27"/>
        <v>0</v>
      </c>
      <c r="AG240">
        <f t="shared" si="28"/>
        <v>0</v>
      </c>
      <c r="AH240">
        <f t="shared" si="29"/>
        <v>0</v>
      </c>
      <c r="AI240">
        <f t="shared" si="30"/>
        <v>0</v>
      </c>
      <c r="AJ240">
        <f t="shared" si="31"/>
        <v>0</v>
      </c>
    </row>
    <row r="241" spans="1:36" x14ac:dyDescent="0.25">
      <c r="A241">
        <v>14.628571000000001</v>
      </c>
      <c r="B241">
        <v>12.176368999999999</v>
      </c>
      <c r="C241">
        <v>9.2705210000000005</v>
      </c>
      <c r="D241">
        <v>33.962657</v>
      </c>
      <c r="E241">
        <v>7.4901819999999999</v>
      </c>
      <c r="F241">
        <v>-2.9442210000000002</v>
      </c>
      <c r="G241">
        <v>-0.13853799999999999</v>
      </c>
      <c r="H241">
        <v>1.743198</v>
      </c>
      <c r="I241">
        <v>8.6690000000000003E-2</v>
      </c>
      <c r="J241">
        <v>0.22054199999999999</v>
      </c>
      <c r="M241">
        <f t="shared" si="24"/>
        <v>0.55714200000000069</v>
      </c>
      <c r="N241">
        <v>10.1226749420166</v>
      </c>
      <c r="O241">
        <v>2.4585366249084402</v>
      </c>
      <c r="P241">
        <v>39.162570953369098</v>
      </c>
      <c r="Q241">
        <v>4.0300178527831996</v>
      </c>
      <c r="R241">
        <v>-3.0470712184906001</v>
      </c>
      <c r="S241">
        <v>-0.58272802829742398</v>
      </c>
      <c r="T241">
        <v>0.17865994572639499</v>
      </c>
      <c r="U241">
        <v>8.3979435265064004E-2</v>
      </c>
      <c r="V241">
        <v>0.122536070644856</v>
      </c>
      <c r="AB241">
        <v>2.34</v>
      </c>
      <c r="AC241">
        <v>0</v>
      </c>
      <c r="AD241">
        <f t="shared" si="25"/>
        <v>2.3380950000000009</v>
      </c>
      <c r="AE241">
        <f t="shared" si="26"/>
        <v>37.5188598632812</v>
      </c>
      <c r="AF241">
        <f t="shared" si="27"/>
        <v>0</v>
      </c>
      <c r="AG241">
        <f t="shared" si="28"/>
        <v>0</v>
      </c>
      <c r="AH241">
        <f t="shared" si="29"/>
        <v>0</v>
      </c>
      <c r="AI241">
        <f t="shared" si="30"/>
        <v>0</v>
      </c>
      <c r="AJ241">
        <f t="shared" si="31"/>
        <v>0</v>
      </c>
    </row>
    <row r="242" spans="1:36" x14ac:dyDescent="0.25">
      <c r="A242">
        <v>14.630952000000001</v>
      </c>
      <c r="B242">
        <v>12.847052</v>
      </c>
      <c r="C242">
        <v>3.135929</v>
      </c>
      <c r="D242">
        <v>30.436052</v>
      </c>
      <c r="E242">
        <v>5.5483159999999998</v>
      </c>
      <c r="F242">
        <v>-2.529067</v>
      </c>
      <c r="G242">
        <v>-2.3900999999999999E-2</v>
      </c>
      <c r="H242">
        <v>2.057464</v>
      </c>
      <c r="I242">
        <v>8.3094000000000001E-2</v>
      </c>
      <c r="J242">
        <v>0.18229400000000001</v>
      </c>
      <c r="M242">
        <f t="shared" si="24"/>
        <v>0.55952300000000044</v>
      </c>
      <c r="N242">
        <v>9.5738191604614205</v>
      </c>
      <c r="O242">
        <v>2.28944516181945</v>
      </c>
      <c r="P242">
        <v>37.952236175537102</v>
      </c>
      <c r="Q242">
        <v>3.9705643653869598</v>
      </c>
      <c r="R242">
        <v>-2.9315607547760001</v>
      </c>
      <c r="S242">
        <v>-0.52438747882842995</v>
      </c>
      <c r="T242">
        <v>0.20575694739818601</v>
      </c>
      <c r="U242">
        <v>8.2709163427353002E-2</v>
      </c>
      <c r="V242">
        <v>0.12412830442190199</v>
      </c>
      <c r="AB242">
        <v>2.3500000000000014</v>
      </c>
      <c r="AC242">
        <v>0</v>
      </c>
      <c r="AD242">
        <f t="shared" si="25"/>
        <v>2.3499999999999996</v>
      </c>
      <c r="AE242">
        <f t="shared" si="26"/>
        <v>32.491966247558501</v>
      </c>
      <c r="AF242">
        <f t="shared" si="27"/>
        <v>0</v>
      </c>
      <c r="AG242">
        <f t="shared" si="28"/>
        <v>0</v>
      </c>
      <c r="AH242">
        <f t="shared" si="29"/>
        <v>0</v>
      </c>
      <c r="AI242">
        <f t="shared" si="30"/>
        <v>0</v>
      </c>
      <c r="AJ242">
        <f t="shared" si="31"/>
        <v>0</v>
      </c>
    </row>
    <row r="243" spans="1:36" x14ac:dyDescent="0.25">
      <c r="A243">
        <v>14.633333</v>
      </c>
      <c r="B243">
        <v>10.57138</v>
      </c>
      <c r="C243">
        <v>1.234361</v>
      </c>
      <c r="D243">
        <v>46.021929</v>
      </c>
      <c r="E243">
        <v>3.6647090000000002</v>
      </c>
      <c r="F243">
        <v>-2.33528</v>
      </c>
      <c r="G243">
        <v>6.2343999999999997E-2</v>
      </c>
      <c r="H243">
        <v>0.84150400000000003</v>
      </c>
      <c r="I243">
        <v>5.0743000000000003E-2</v>
      </c>
      <c r="J243">
        <v>7.9630000000000006E-2</v>
      </c>
      <c r="M243">
        <f t="shared" si="24"/>
        <v>0.56190400000000018</v>
      </c>
      <c r="N243">
        <v>9.0098981857299805</v>
      </c>
      <c r="O243">
        <v>2.11151790618896</v>
      </c>
      <c r="P243">
        <v>36.675682067871001</v>
      </c>
      <c r="Q243">
        <v>3.8987774848937899</v>
      </c>
      <c r="R243">
        <v>-2.8132581710815399</v>
      </c>
      <c r="S243">
        <v>-0.46547561883926403</v>
      </c>
      <c r="T243">
        <v>0.231500178575516</v>
      </c>
      <c r="U243">
        <v>8.1659421324730003E-2</v>
      </c>
      <c r="V243">
        <v>0.12558373808860801</v>
      </c>
      <c r="AB243">
        <v>2.3600000000000012</v>
      </c>
      <c r="AC243">
        <v>0</v>
      </c>
      <c r="AD243">
        <f t="shared" si="25"/>
        <v>2.3595230000000011</v>
      </c>
      <c r="AE243">
        <f t="shared" si="26"/>
        <v>29.022224426269499</v>
      </c>
      <c r="AF243">
        <f t="shared" si="27"/>
        <v>0</v>
      </c>
      <c r="AG243">
        <f t="shared" si="28"/>
        <v>0</v>
      </c>
      <c r="AH243">
        <f t="shared" si="29"/>
        <v>0</v>
      </c>
      <c r="AI243">
        <f t="shared" si="30"/>
        <v>0</v>
      </c>
      <c r="AJ243">
        <f t="shared" si="31"/>
        <v>0</v>
      </c>
    </row>
    <row r="244" spans="1:36" x14ac:dyDescent="0.25">
      <c r="A244">
        <v>14.635714</v>
      </c>
      <c r="B244">
        <v>7.5823799999999997</v>
      </c>
      <c r="C244">
        <v>-0.84148599999999996</v>
      </c>
      <c r="D244">
        <v>31.562844999999999</v>
      </c>
      <c r="E244">
        <v>4.2709789999999996</v>
      </c>
      <c r="F244">
        <v>-0.98760000000000003</v>
      </c>
      <c r="G244">
        <v>-3.2330999999999999E-2</v>
      </c>
      <c r="H244">
        <v>1.0200210000000001</v>
      </c>
      <c r="I244">
        <v>3.1289999999999998E-2</v>
      </c>
      <c r="J244">
        <v>0.13531699999999999</v>
      </c>
      <c r="M244">
        <f t="shared" si="24"/>
        <v>0.56428499999999993</v>
      </c>
      <c r="N244">
        <v>8.4386081695556605</v>
      </c>
      <c r="O244">
        <v>1.9280214309692301</v>
      </c>
      <c r="P244">
        <v>35.345264434814403</v>
      </c>
      <c r="Q244">
        <v>3.8156530857086102</v>
      </c>
      <c r="R244">
        <v>-2.6938059329986501</v>
      </c>
      <c r="S244">
        <v>-0.40687060356140098</v>
      </c>
      <c r="T244">
        <v>0.25548094511032099</v>
      </c>
      <c r="U244">
        <v>8.0855965614319E-2</v>
      </c>
      <c r="V244">
        <v>0.12689456343650801</v>
      </c>
      <c r="AB244">
        <v>2.370000000000001</v>
      </c>
      <c r="AC244">
        <v>0</v>
      </c>
      <c r="AD244">
        <f t="shared" si="25"/>
        <v>2.3690470000000001</v>
      </c>
      <c r="AE244">
        <f t="shared" si="26"/>
        <v>26.851781845092699</v>
      </c>
      <c r="AF244">
        <f t="shared" si="27"/>
        <v>0</v>
      </c>
      <c r="AG244">
        <f t="shared" si="28"/>
        <v>0</v>
      </c>
      <c r="AH244">
        <f t="shared" si="29"/>
        <v>0</v>
      </c>
      <c r="AI244">
        <f t="shared" si="30"/>
        <v>0</v>
      </c>
      <c r="AJ244">
        <f t="shared" si="31"/>
        <v>0</v>
      </c>
    </row>
    <row r="245" spans="1:36" x14ac:dyDescent="0.25">
      <c r="A245">
        <v>14.638095</v>
      </c>
      <c r="B245">
        <v>5.0392089999999996</v>
      </c>
      <c r="C245">
        <v>-2.4642089999999999</v>
      </c>
      <c r="D245">
        <v>19.520776000000001</v>
      </c>
      <c r="E245">
        <v>3.620711</v>
      </c>
      <c r="F245">
        <v>-0.94119200000000003</v>
      </c>
      <c r="G245">
        <v>-0.11709799999999999</v>
      </c>
      <c r="H245">
        <v>0.93638500000000002</v>
      </c>
      <c r="I245">
        <v>4.8215000000000001E-2</v>
      </c>
      <c r="J245">
        <v>0.18548000000000001</v>
      </c>
      <c r="M245">
        <f t="shared" si="24"/>
        <v>0.56666599999999967</v>
      </c>
      <c r="N245">
        <v>7.8678159713745099</v>
      </c>
      <c r="O245">
        <v>1.7423679828643801</v>
      </c>
      <c r="P245">
        <v>33.974559783935497</v>
      </c>
      <c r="Q245">
        <v>3.7224168777465798</v>
      </c>
      <c r="R245">
        <v>-2.5748364925384499</v>
      </c>
      <c r="S245">
        <v>-0.34946149587631198</v>
      </c>
      <c r="T245">
        <v>0.27731990814209001</v>
      </c>
      <c r="U245">
        <v>8.0320805311203003E-2</v>
      </c>
      <c r="V245">
        <v>0.12805500626564001</v>
      </c>
      <c r="AB245">
        <v>2.3800000000000008</v>
      </c>
      <c r="AC245">
        <v>0</v>
      </c>
      <c r="AD245">
        <f t="shared" si="25"/>
        <v>2.3785709999999991</v>
      </c>
      <c r="AE245">
        <f t="shared" si="26"/>
        <v>26.237745285034102</v>
      </c>
      <c r="AF245">
        <f t="shared" si="27"/>
        <v>0</v>
      </c>
      <c r="AG245">
        <f t="shared" si="28"/>
        <v>0</v>
      </c>
      <c r="AH245">
        <f t="shared" si="29"/>
        <v>0</v>
      </c>
      <c r="AI245">
        <f t="shared" si="30"/>
        <v>0</v>
      </c>
      <c r="AJ245">
        <f t="shared" si="31"/>
        <v>0</v>
      </c>
    </row>
    <row r="246" spans="1:36" x14ac:dyDescent="0.25">
      <c r="A246">
        <v>14.640476</v>
      </c>
      <c r="B246">
        <v>3.6513209999999998</v>
      </c>
      <c r="C246">
        <v>-4.0598219999999996</v>
      </c>
      <c r="D246">
        <v>29.894158000000001</v>
      </c>
      <c r="E246">
        <v>2.5913819999999999</v>
      </c>
      <c r="F246">
        <v>-1.438356</v>
      </c>
      <c r="G246">
        <v>-8.7197999999999998E-2</v>
      </c>
      <c r="H246">
        <v>0.424655</v>
      </c>
      <c r="I246">
        <v>4.8114999999999998E-2</v>
      </c>
      <c r="J246">
        <v>8.6684999999999998E-2</v>
      </c>
      <c r="M246">
        <f t="shared" si="24"/>
        <v>0.56904699999999941</v>
      </c>
      <c r="N246">
        <v>7.3053884506225497</v>
      </c>
      <c r="O246">
        <v>1.5579543113708501</v>
      </c>
      <c r="P246">
        <v>32.5780029296875</v>
      </c>
      <c r="Q246">
        <v>3.6204755306243901</v>
      </c>
      <c r="R246">
        <v>-2.4579555988311701</v>
      </c>
      <c r="S246">
        <v>-0.29413321614265397</v>
      </c>
      <c r="T246">
        <v>0.29668736457824701</v>
      </c>
      <c r="U246">
        <v>8.0071732401848006E-2</v>
      </c>
      <c r="V246">
        <v>0.12906110286712599</v>
      </c>
      <c r="AB246">
        <v>2.3900000000000006</v>
      </c>
      <c r="AC246">
        <v>0</v>
      </c>
      <c r="AD246">
        <f t="shared" si="25"/>
        <v>2.3880949999999981</v>
      </c>
      <c r="AE246">
        <f t="shared" si="26"/>
        <v>27.0279331207275</v>
      </c>
      <c r="AF246">
        <f t="shared" si="27"/>
        <v>0</v>
      </c>
      <c r="AG246">
        <f t="shared" si="28"/>
        <v>0</v>
      </c>
      <c r="AH246">
        <f t="shared" si="29"/>
        <v>0</v>
      </c>
      <c r="AI246">
        <f t="shared" si="30"/>
        <v>0</v>
      </c>
      <c r="AJ246">
        <f t="shared" si="31"/>
        <v>0</v>
      </c>
    </row>
    <row r="247" spans="1:36" x14ac:dyDescent="0.25">
      <c r="A247">
        <v>14.642856999999999</v>
      </c>
      <c r="B247">
        <v>3.5156329999999998</v>
      </c>
      <c r="C247">
        <v>-5.3998280000000003</v>
      </c>
      <c r="D247">
        <v>28.638342999999999</v>
      </c>
      <c r="E247">
        <v>2.8999799999999998</v>
      </c>
      <c r="F247">
        <v>-1.1192150000000001</v>
      </c>
      <c r="G247">
        <v>2.477E-3</v>
      </c>
      <c r="H247">
        <v>0.56950800000000001</v>
      </c>
      <c r="I247">
        <v>3.9080999999999998E-2</v>
      </c>
      <c r="J247">
        <v>0.101262</v>
      </c>
      <c r="M247">
        <f t="shared" si="24"/>
        <v>0.57142799999999916</v>
      </c>
      <c r="N247">
        <v>6.7590560913085902</v>
      </c>
      <c r="O247">
        <v>1.37805187702179</v>
      </c>
      <c r="P247">
        <v>31.1702060699462</v>
      </c>
      <c r="Q247">
        <v>3.5113782882690399</v>
      </c>
      <c r="R247">
        <v>-2.3447036743164</v>
      </c>
      <c r="S247">
        <v>-0.24175097048282601</v>
      </c>
      <c r="T247">
        <v>0.31330952048301702</v>
      </c>
      <c r="U247">
        <v>8.0121986567973993E-2</v>
      </c>
      <c r="V247">
        <v>0.129912048578262</v>
      </c>
      <c r="AB247">
        <v>2.4000000000000004</v>
      </c>
      <c r="AC247">
        <v>0</v>
      </c>
      <c r="AD247">
        <f t="shared" si="25"/>
        <v>2.4000000000000004</v>
      </c>
      <c r="AE247">
        <f t="shared" si="26"/>
        <v>29.331363677978501</v>
      </c>
      <c r="AF247">
        <f t="shared" si="27"/>
        <v>0</v>
      </c>
      <c r="AG247">
        <f t="shared" si="28"/>
        <v>0</v>
      </c>
      <c r="AH247">
        <f t="shared" si="29"/>
        <v>0</v>
      </c>
      <c r="AI247">
        <f t="shared" si="30"/>
        <v>0</v>
      </c>
      <c r="AJ247">
        <f t="shared" si="31"/>
        <v>0</v>
      </c>
    </row>
    <row r="248" spans="1:36" x14ac:dyDescent="0.25">
      <c r="A248">
        <v>14.645238000000001</v>
      </c>
      <c r="B248">
        <v>0.10793999999999999</v>
      </c>
      <c r="C248">
        <v>-3.4750220000000001</v>
      </c>
      <c r="D248">
        <v>17.61985</v>
      </c>
      <c r="E248">
        <v>3.4040430000000002</v>
      </c>
      <c r="F248">
        <v>-1.0240899999999999</v>
      </c>
      <c r="G248">
        <v>3.9589999999999998E-3</v>
      </c>
      <c r="H248">
        <v>0.22678599999999999</v>
      </c>
      <c r="I248">
        <v>5.8120999999999999E-2</v>
      </c>
      <c r="J248">
        <v>0.193194</v>
      </c>
      <c r="M248">
        <f t="shared" si="24"/>
        <v>0.57380900000000068</v>
      </c>
      <c r="N248">
        <v>6.2362818717956499</v>
      </c>
      <c r="O248">
        <v>1.20569479465484</v>
      </c>
      <c r="P248">
        <v>29.7658367156982</v>
      </c>
      <c r="Q248">
        <v>3.39677858352661</v>
      </c>
      <c r="R248">
        <v>-2.23652195930481</v>
      </c>
      <c r="S248">
        <v>-0.19314612448215501</v>
      </c>
      <c r="T248">
        <v>0.326972305774689</v>
      </c>
      <c r="U248">
        <v>8.0479957163334004E-2</v>
      </c>
      <c r="V248">
        <v>0.13060863316059099</v>
      </c>
      <c r="AB248">
        <v>2.41</v>
      </c>
      <c r="AC248">
        <v>0</v>
      </c>
      <c r="AD248">
        <f t="shared" si="25"/>
        <v>2.4095229999999983</v>
      </c>
      <c r="AE248">
        <f t="shared" si="26"/>
        <v>31.5322952270507</v>
      </c>
      <c r="AF248">
        <f t="shared" si="27"/>
        <v>0</v>
      </c>
      <c r="AG248">
        <f t="shared" si="28"/>
        <v>0</v>
      </c>
      <c r="AH248">
        <f t="shared" si="29"/>
        <v>0</v>
      </c>
      <c r="AI248">
        <f t="shared" si="30"/>
        <v>0</v>
      </c>
      <c r="AJ248">
        <f t="shared" si="31"/>
        <v>0</v>
      </c>
    </row>
    <row r="249" spans="1:36" x14ac:dyDescent="0.25">
      <c r="A249">
        <v>14.647619000000001</v>
      </c>
      <c r="B249">
        <v>0.90268099999999996</v>
      </c>
      <c r="C249">
        <v>-4.6678600000000001</v>
      </c>
      <c r="D249">
        <v>21.533522000000001</v>
      </c>
      <c r="E249">
        <v>3.1062249999999998</v>
      </c>
      <c r="F249">
        <v>-1.327226</v>
      </c>
      <c r="G249">
        <v>0.33247700000000002</v>
      </c>
      <c r="H249">
        <v>0.75039400000000001</v>
      </c>
      <c r="I249">
        <v>6.1635000000000002E-2</v>
      </c>
      <c r="J249">
        <v>0.14425099999999999</v>
      </c>
      <c r="M249">
        <f t="shared" si="24"/>
        <v>0.57619000000000042</v>
      </c>
      <c r="N249">
        <v>5.7440805435180602</v>
      </c>
      <c r="O249">
        <v>1.0436162948608401</v>
      </c>
      <c r="P249">
        <v>28.379215240478501</v>
      </c>
      <c r="Q249">
        <v>3.2783894538879399</v>
      </c>
      <c r="R249">
        <v>-2.1347296237945499</v>
      </c>
      <c r="S249">
        <v>-0.149099811911583</v>
      </c>
      <c r="T249">
        <v>0.33752387762069702</v>
      </c>
      <c r="U249">
        <v>8.1148929893970004E-2</v>
      </c>
      <c r="V249">
        <v>0.131152868270874</v>
      </c>
      <c r="AB249">
        <v>2.42</v>
      </c>
      <c r="AC249">
        <v>0</v>
      </c>
      <c r="AD249">
        <f t="shared" si="25"/>
        <v>2.4190470000000008</v>
      </c>
      <c r="AE249">
        <f t="shared" si="26"/>
        <v>33.425754547119098</v>
      </c>
      <c r="AF249">
        <f t="shared" si="27"/>
        <v>0</v>
      </c>
      <c r="AG249">
        <f t="shared" si="28"/>
        <v>0</v>
      </c>
      <c r="AH249">
        <f t="shared" si="29"/>
        <v>0</v>
      </c>
      <c r="AI249">
        <f t="shared" si="30"/>
        <v>0</v>
      </c>
      <c r="AJ249">
        <f t="shared" si="31"/>
        <v>0</v>
      </c>
    </row>
    <row r="250" spans="1:36" x14ac:dyDescent="0.25">
      <c r="A250">
        <v>14.65</v>
      </c>
      <c r="B250">
        <v>0.522756</v>
      </c>
      <c r="C250">
        <v>-3.7887230000000001</v>
      </c>
      <c r="D250">
        <v>24.707467000000001</v>
      </c>
      <c r="E250">
        <v>2.8385159999999998</v>
      </c>
      <c r="F250">
        <v>-1.4635309999999999</v>
      </c>
      <c r="G250">
        <v>0.52656400000000003</v>
      </c>
      <c r="H250">
        <v>0.81104399999999999</v>
      </c>
      <c r="I250">
        <v>5.9234000000000002E-2</v>
      </c>
      <c r="J250">
        <v>0.114885</v>
      </c>
      <c r="M250">
        <f t="shared" si="24"/>
        <v>0.57857100000000017</v>
      </c>
      <c r="N250">
        <v>5.2890152931213299</v>
      </c>
      <c r="O250">
        <v>0.89408409595489502</v>
      </c>
      <c r="P250">
        <v>27.023572921752901</v>
      </c>
      <c r="Q250">
        <v>3.15792560577392</v>
      </c>
      <c r="R250">
        <v>-2.0405135154724099</v>
      </c>
      <c r="S250">
        <v>-0.110330872237682</v>
      </c>
      <c r="T250">
        <v>0.34488689899444602</v>
      </c>
      <c r="U250">
        <v>8.2127928733826003E-2</v>
      </c>
      <c r="V250">
        <v>0.13155402243137401</v>
      </c>
      <c r="AB250">
        <v>2.4300000000000015</v>
      </c>
      <c r="AC250">
        <v>0</v>
      </c>
      <c r="AD250">
        <f t="shared" si="25"/>
        <v>2.4285709999999998</v>
      </c>
      <c r="AE250">
        <f t="shared" si="26"/>
        <v>34.576793670654197</v>
      </c>
      <c r="AF250">
        <f t="shared" si="27"/>
        <v>0</v>
      </c>
      <c r="AG250">
        <f t="shared" si="28"/>
        <v>0</v>
      </c>
      <c r="AH250">
        <f t="shared" si="29"/>
        <v>0</v>
      </c>
      <c r="AI250">
        <f t="shared" si="30"/>
        <v>0</v>
      </c>
      <c r="AJ250">
        <f t="shared" si="31"/>
        <v>0</v>
      </c>
    </row>
    <row r="251" spans="1:36" x14ac:dyDescent="0.25">
      <c r="A251">
        <v>14.652381</v>
      </c>
      <c r="B251">
        <v>-0.58988099999999999</v>
      </c>
      <c r="C251">
        <v>-2.69658</v>
      </c>
      <c r="D251">
        <v>16.424244000000002</v>
      </c>
      <c r="E251">
        <v>2.9682409999999999</v>
      </c>
      <c r="F251">
        <v>-1.0921259999999999</v>
      </c>
      <c r="G251">
        <v>0.55013900000000004</v>
      </c>
      <c r="H251">
        <v>0.62284200000000001</v>
      </c>
      <c r="I251">
        <v>6.6494999999999999E-2</v>
      </c>
      <c r="J251">
        <v>0.18072299999999999</v>
      </c>
      <c r="M251">
        <f t="shared" si="24"/>
        <v>0.58095199999999991</v>
      </c>
      <c r="N251">
        <v>4.8771982192993102</v>
      </c>
      <c r="O251">
        <v>0.75887054204940796</v>
      </c>
      <c r="P251">
        <v>25.711412429809499</v>
      </c>
      <c r="Q251">
        <v>3.0371029376983598</v>
      </c>
      <c r="R251">
        <v>-1.95492160320282</v>
      </c>
      <c r="S251">
        <v>-7.7494904398917999E-2</v>
      </c>
      <c r="T251">
        <v>0.349047482013702</v>
      </c>
      <c r="U251">
        <v>8.3410263061522993E-2</v>
      </c>
      <c r="V251">
        <v>0.13181805610656699</v>
      </c>
      <c r="AB251">
        <v>2.4400000000000013</v>
      </c>
      <c r="AC251">
        <v>0</v>
      </c>
      <c r="AD251">
        <f t="shared" si="25"/>
        <v>2.4380949999999988</v>
      </c>
      <c r="AE251">
        <f t="shared" si="26"/>
        <v>34.823833465576101</v>
      </c>
      <c r="AF251">
        <f t="shared" si="27"/>
        <v>0</v>
      </c>
      <c r="AG251">
        <f t="shared" si="28"/>
        <v>0</v>
      </c>
      <c r="AH251">
        <f t="shared" si="29"/>
        <v>0</v>
      </c>
      <c r="AI251">
        <f t="shared" si="30"/>
        <v>0</v>
      </c>
      <c r="AJ251">
        <f t="shared" si="31"/>
        <v>0</v>
      </c>
    </row>
    <row r="252" spans="1:36" x14ac:dyDescent="0.25">
      <c r="A252">
        <v>14.654762</v>
      </c>
      <c r="B252">
        <v>-0.66741600000000001</v>
      </c>
      <c r="C252">
        <v>-1.495997</v>
      </c>
      <c r="D252">
        <v>14.755558000000001</v>
      </c>
      <c r="E252">
        <v>2.464016</v>
      </c>
      <c r="F252">
        <v>-1.036632</v>
      </c>
      <c r="G252">
        <v>0.63428600000000002</v>
      </c>
      <c r="H252">
        <v>0.62793399999999999</v>
      </c>
      <c r="I252">
        <v>7.0253999999999997E-2</v>
      </c>
      <c r="J252">
        <v>0.166989</v>
      </c>
      <c r="M252">
        <f t="shared" si="24"/>
        <v>0.58333299999999966</v>
      </c>
      <c r="N252">
        <v>4.5135588645934996</v>
      </c>
      <c r="O252">
        <v>0.63958042860031095</v>
      </c>
      <c r="P252">
        <v>24.456163406371999</v>
      </c>
      <c r="Q252">
        <v>2.9177870750427202</v>
      </c>
      <c r="R252">
        <v>-1.87872898578643</v>
      </c>
      <c r="S252">
        <v>-5.1136899739503999E-2</v>
      </c>
      <c r="T252">
        <v>0.35006213188171398</v>
      </c>
      <c r="U252">
        <v>8.4983937442302995E-2</v>
      </c>
      <c r="V252">
        <v>0.131955310702324</v>
      </c>
    </row>
    <row r="253" spans="1:36" x14ac:dyDescent="0.25">
      <c r="A253">
        <v>14.657143</v>
      </c>
      <c r="B253">
        <v>-0.99694300000000002</v>
      </c>
      <c r="C253">
        <v>-1.066111</v>
      </c>
      <c r="D253">
        <v>19.950849999999999</v>
      </c>
      <c r="E253">
        <v>2.005131</v>
      </c>
      <c r="F253">
        <v>-0.98668199999999995</v>
      </c>
      <c r="G253">
        <v>0.71247199999999999</v>
      </c>
      <c r="H253">
        <v>0.66500000000000004</v>
      </c>
      <c r="I253">
        <v>4.9456E-2</v>
      </c>
      <c r="J253">
        <v>0.100504</v>
      </c>
      <c r="M253">
        <f t="shared" si="24"/>
        <v>0.5857139999999994</v>
      </c>
      <c r="N253">
        <v>4.2027330398559499</v>
      </c>
      <c r="O253">
        <v>0.537334084510803</v>
      </c>
      <c r="P253">
        <v>23.2681770324707</v>
      </c>
      <c r="Q253">
        <v>2.80157399177551</v>
      </c>
      <c r="R253">
        <v>-1.81264531612396</v>
      </c>
      <c r="S253">
        <v>-3.169684112072E-2</v>
      </c>
      <c r="T253">
        <v>0.34808349609375</v>
      </c>
      <c r="U253">
        <v>8.6831569671630998E-2</v>
      </c>
      <c r="V253">
        <v>0.13197562098503099</v>
      </c>
    </row>
    <row r="254" spans="1:36" x14ac:dyDescent="0.25">
      <c r="A254">
        <v>14.659523999999999</v>
      </c>
      <c r="B254">
        <v>-1.3225929999999999</v>
      </c>
      <c r="C254">
        <v>-0.392235</v>
      </c>
      <c r="D254">
        <v>17.069355000000002</v>
      </c>
      <c r="E254">
        <v>2.120403</v>
      </c>
      <c r="F254">
        <v>-0.477543</v>
      </c>
      <c r="G254">
        <v>0.85755400000000004</v>
      </c>
      <c r="H254">
        <v>0.70423100000000005</v>
      </c>
      <c r="I254">
        <v>2.7976999999999998E-2</v>
      </c>
      <c r="J254">
        <v>0.124223</v>
      </c>
      <c r="M254">
        <f t="shared" si="24"/>
        <v>0.58809499999999915</v>
      </c>
      <c r="N254">
        <v>3.9478490352630602</v>
      </c>
      <c r="O254">
        <v>0.45281940698623702</v>
      </c>
      <c r="P254">
        <v>22.1553020477294</v>
      </c>
      <c r="Q254">
        <v>2.6899535655975302</v>
      </c>
      <c r="R254">
        <v>-1.7571761608123699</v>
      </c>
      <c r="S254">
        <v>-1.9515434280038001E-2</v>
      </c>
      <c r="T254">
        <v>0.34320670366287198</v>
      </c>
      <c r="U254">
        <v>8.8932521641253995E-2</v>
      </c>
      <c r="V254">
        <v>0.13189373910427099</v>
      </c>
    </row>
    <row r="255" spans="1:36" x14ac:dyDescent="0.25">
      <c r="A255">
        <v>14.661905000000001</v>
      </c>
      <c r="B255">
        <v>-1.865343</v>
      </c>
      <c r="C255">
        <v>0.118981</v>
      </c>
      <c r="D255">
        <v>11.650423999999999</v>
      </c>
      <c r="E255">
        <v>1.9814240000000001</v>
      </c>
      <c r="F255">
        <v>-0.43228299999999997</v>
      </c>
      <c r="G255">
        <v>0.79911399999999999</v>
      </c>
      <c r="H255">
        <v>0.47745500000000002</v>
      </c>
      <c r="I255">
        <v>3.7104999999999999E-2</v>
      </c>
      <c r="J255">
        <v>0.170073</v>
      </c>
      <c r="M255">
        <f t="shared" si="24"/>
        <v>0.59047600000000067</v>
      </c>
      <c r="N255">
        <v>3.7515892982482901</v>
      </c>
      <c r="O255">
        <v>0.38605687022209201</v>
      </c>
      <c r="P255">
        <v>21.124950408935501</v>
      </c>
      <c r="Q255">
        <v>2.5844347476959202</v>
      </c>
      <c r="R255">
        <v>-1.71250891685485</v>
      </c>
      <c r="S255">
        <v>-1.4834032393991999E-2</v>
      </c>
      <c r="T255">
        <v>0.33570125699043302</v>
      </c>
      <c r="U255">
        <v>9.1261245310306993E-2</v>
      </c>
      <c r="V255">
        <v>0.13172408938407901</v>
      </c>
    </row>
    <row r="256" spans="1:36" x14ac:dyDescent="0.25">
      <c r="A256">
        <v>14.664286000000001</v>
      </c>
      <c r="B256">
        <v>-1.830452</v>
      </c>
      <c r="C256">
        <v>-0.144373</v>
      </c>
      <c r="D256">
        <v>12.828827</v>
      </c>
      <c r="E256">
        <v>1.511771</v>
      </c>
      <c r="F256">
        <v>-0.65579900000000002</v>
      </c>
      <c r="G256">
        <v>0.82046699999999995</v>
      </c>
      <c r="H256">
        <v>0.61214400000000002</v>
      </c>
      <c r="I256">
        <v>5.1118999999999998E-2</v>
      </c>
      <c r="J256">
        <v>0.117842</v>
      </c>
      <c r="M256">
        <f t="shared" si="24"/>
        <v>0.59285700000000041</v>
      </c>
      <c r="N256">
        <v>3.61587262153625</v>
      </c>
      <c r="O256">
        <v>0.33684495091438299</v>
      </c>
      <c r="P256">
        <v>20.184700012206999</v>
      </c>
      <c r="Q256">
        <v>2.4860773086547798</v>
      </c>
      <c r="R256">
        <v>-1.6789529323577801</v>
      </c>
      <c r="S256">
        <v>-1.7756709828973E-2</v>
      </c>
      <c r="T256">
        <v>0.32581329345703097</v>
      </c>
      <c r="U256">
        <v>9.3789838254452002E-2</v>
      </c>
      <c r="V256">
        <v>0.13148055970668801</v>
      </c>
    </row>
    <row r="257" spans="1:22" x14ac:dyDescent="0.25">
      <c r="A257">
        <v>14.666667</v>
      </c>
      <c r="B257">
        <v>-1.830452</v>
      </c>
      <c r="C257">
        <v>0.196438</v>
      </c>
      <c r="D257">
        <v>12.106303</v>
      </c>
      <c r="E257">
        <v>1.229886</v>
      </c>
      <c r="F257">
        <v>-0.72805200000000003</v>
      </c>
      <c r="G257">
        <v>0.77109099999999997</v>
      </c>
      <c r="H257">
        <v>0.57332099999999997</v>
      </c>
      <c r="I257">
        <v>6.0137999999999997E-2</v>
      </c>
      <c r="J257">
        <v>0.101591</v>
      </c>
      <c r="M257">
        <f t="shared" si="24"/>
        <v>0.59523800000000016</v>
      </c>
      <c r="N257">
        <v>3.5412530899047798</v>
      </c>
      <c r="O257">
        <v>0.30448034405708302</v>
      </c>
      <c r="P257">
        <v>19.338649749755799</v>
      </c>
      <c r="Q257">
        <v>2.3961873054504399</v>
      </c>
      <c r="R257">
        <v>-1.65638864040374</v>
      </c>
      <c r="S257">
        <v>-2.8267780318856E-2</v>
      </c>
      <c r="T257">
        <v>0.31385716795921298</v>
      </c>
      <c r="U257">
        <v>9.6485100686550002E-2</v>
      </c>
      <c r="V257">
        <v>0.13117955625057201</v>
      </c>
    </row>
    <row r="258" spans="1:22" x14ac:dyDescent="0.25">
      <c r="A258">
        <v>14.669048</v>
      </c>
      <c r="B258">
        <v>-2.6794669999999998</v>
      </c>
      <c r="C258">
        <v>0.86643999999999999</v>
      </c>
      <c r="D258">
        <v>7.6077300000000001</v>
      </c>
      <c r="E258">
        <v>1.32159</v>
      </c>
      <c r="F258">
        <v>-0.66695099999999996</v>
      </c>
      <c r="G258">
        <v>0.71547700000000003</v>
      </c>
      <c r="H258">
        <v>0.17405000000000001</v>
      </c>
      <c r="I258">
        <v>8.7667999999999996E-2</v>
      </c>
      <c r="J258">
        <v>0.17371700000000001</v>
      </c>
      <c r="M258">
        <f t="shared" si="24"/>
        <v>0.5976189999999999</v>
      </c>
      <c r="N258">
        <v>3.5279779434204102</v>
      </c>
      <c r="O258">
        <v>0.28821232914924599</v>
      </c>
      <c r="P258">
        <v>18.5904426574707</v>
      </c>
      <c r="Q258">
        <v>2.3156094551086399</v>
      </c>
      <c r="R258">
        <v>-1.64470267295837</v>
      </c>
      <c r="S258">
        <v>-4.6232216060162E-2</v>
      </c>
      <c r="T258">
        <v>0.30017384886741599</v>
      </c>
      <c r="U258">
        <v>9.9312692880629994E-2</v>
      </c>
      <c r="V258">
        <v>0.13083663582801799</v>
      </c>
    </row>
    <row r="259" spans="1:22" x14ac:dyDescent="0.25">
      <c r="A259">
        <v>14.671429</v>
      </c>
      <c r="B259">
        <v>-2.6910980000000002</v>
      </c>
      <c r="C259">
        <v>0.43268099999999998</v>
      </c>
      <c r="D259">
        <v>9.2506120000000003</v>
      </c>
      <c r="E259">
        <v>1.2246889999999999</v>
      </c>
      <c r="F259">
        <v>-0.80117499999999997</v>
      </c>
      <c r="G259">
        <v>0.73040300000000002</v>
      </c>
      <c r="H259">
        <v>0.33665499999999998</v>
      </c>
      <c r="I259">
        <v>8.6608000000000004E-2</v>
      </c>
      <c r="J259">
        <v>0.13239000000000001</v>
      </c>
      <c r="M259">
        <f t="shared" si="24"/>
        <v>0.59999999999999964</v>
      </c>
      <c r="N259">
        <v>3.5746655464172301</v>
      </c>
      <c r="O259">
        <v>0.287195473909378</v>
      </c>
      <c r="P259">
        <v>17.941511154174801</v>
      </c>
      <c r="Q259">
        <v>2.24516296386718</v>
      </c>
      <c r="R259">
        <v>-1.6435748338699301</v>
      </c>
      <c r="S259">
        <v>-7.1431919932365001E-2</v>
      </c>
      <c r="T259">
        <v>0.285039663314819</v>
      </c>
      <c r="U259">
        <v>0.102236434817314</v>
      </c>
      <c r="V259">
        <v>0.130468785762787</v>
      </c>
    </row>
    <row r="260" spans="1:22" x14ac:dyDescent="0.25">
      <c r="A260">
        <v>14.67381</v>
      </c>
      <c r="B260">
        <v>-2.8345389999999999</v>
      </c>
      <c r="C260">
        <v>1.199505</v>
      </c>
      <c r="D260">
        <v>9.87852</v>
      </c>
      <c r="E260">
        <v>1.06826</v>
      </c>
      <c r="F260">
        <v>-1.0286150000000001</v>
      </c>
      <c r="G260">
        <v>0.78317599999999998</v>
      </c>
      <c r="H260">
        <v>0.35174899999999998</v>
      </c>
      <c r="I260">
        <v>0.104126</v>
      </c>
      <c r="J260">
        <v>0.10814</v>
      </c>
      <c r="M260">
        <f t="shared" si="24"/>
        <v>0.60238099999999939</v>
      </c>
      <c r="N260">
        <v>3.6794962882995601</v>
      </c>
      <c r="O260">
        <v>0.30063867568969699</v>
      </c>
      <c r="P260">
        <v>17.392250061035099</v>
      </c>
      <c r="Q260">
        <v>2.1855628490447998</v>
      </c>
      <c r="R260">
        <v>-1.6525338888168299</v>
      </c>
      <c r="S260">
        <v>-0.103535398840904</v>
      </c>
      <c r="T260">
        <v>0.26880913972854598</v>
      </c>
      <c r="U260">
        <v>0.1052191182971</v>
      </c>
      <c r="V260">
        <v>0.13009391725063299</v>
      </c>
    </row>
    <row r="261" spans="1:22" x14ac:dyDescent="0.25">
      <c r="A261">
        <v>14.67619</v>
      </c>
      <c r="B261">
        <v>-3.3501509999999999</v>
      </c>
      <c r="C261">
        <v>1.4667319999999999</v>
      </c>
      <c r="D261">
        <v>6.1196739999999998</v>
      </c>
      <c r="E261">
        <v>1.0268999999999999</v>
      </c>
      <c r="F261">
        <v>-1.0535049999999999</v>
      </c>
      <c r="G261">
        <v>0.71904800000000002</v>
      </c>
      <c r="H261">
        <v>-9.5616999999999994E-2</v>
      </c>
      <c r="I261">
        <v>0.172151</v>
      </c>
      <c r="J261">
        <v>0.16780300000000001</v>
      </c>
      <c r="M261">
        <f t="shared" si="24"/>
        <v>0.60476099999999988</v>
      </c>
      <c r="N261">
        <v>3.8398065567016602</v>
      </c>
      <c r="O261">
        <v>0.32755136489868197</v>
      </c>
      <c r="P261">
        <v>16.943067550659102</v>
      </c>
      <c r="Q261">
        <v>2.13727474212646</v>
      </c>
      <c r="R261">
        <v>-1.6710895299911499</v>
      </c>
      <c r="S261">
        <v>-0.14209796488285101</v>
      </c>
      <c r="T261">
        <v>0.251774251461029</v>
      </c>
      <c r="U261">
        <v>0.108222305774689</v>
      </c>
      <c r="V261">
        <v>0.12972520291805301</v>
      </c>
    </row>
    <row r="262" spans="1:22" x14ac:dyDescent="0.25">
      <c r="A262">
        <v>14.678571</v>
      </c>
      <c r="B262">
        <v>-3.028378</v>
      </c>
      <c r="C262">
        <v>1.4628589999999999</v>
      </c>
      <c r="D262">
        <v>7.5131129999999997</v>
      </c>
      <c r="E262">
        <v>0.94656099999999999</v>
      </c>
      <c r="F262">
        <v>-1.2059839999999999</v>
      </c>
      <c r="G262">
        <v>0.49320599999999998</v>
      </c>
      <c r="H262">
        <v>-0.12314700000000001</v>
      </c>
      <c r="I262">
        <v>0.16051699999999999</v>
      </c>
      <c r="J262">
        <v>0.12598799999999999</v>
      </c>
      <c r="M262">
        <f t="shared" si="24"/>
        <v>0.60714199999999963</v>
      </c>
      <c r="N262">
        <v>4.0521602630615199</v>
      </c>
      <c r="O262">
        <v>0.367187529802322</v>
      </c>
      <c r="P262">
        <v>16.592271804809499</v>
      </c>
      <c r="Q262">
        <v>2.1007285118103001</v>
      </c>
      <c r="R262">
        <v>-1.6986013650894101</v>
      </c>
      <c r="S262">
        <v>-0.18659678101539601</v>
      </c>
      <c r="T262">
        <v>0.234268873929977</v>
      </c>
      <c r="U262">
        <v>0.111208476126194</v>
      </c>
      <c r="V262">
        <v>0.12938149273395499</v>
      </c>
    </row>
    <row r="263" spans="1:22" x14ac:dyDescent="0.25">
      <c r="A263">
        <v>14.680952</v>
      </c>
      <c r="B263">
        <v>-0.70618400000000003</v>
      </c>
      <c r="C263">
        <v>1.102684</v>
      </c>
      <c r="D263">
        <v>10.945103</v>
      </c>
      <c r="E263">
        <v>1.0609280000000001</v>
      </c>
      <c r="F263">
        <v>-1.26779</v>
      </c>
      <c r="G263">
        <v>0.33992299999999998</v>
      </c>
      <c r="H263">
        <v>0.14374500000000001</v>
      </c>
      <c r="I263">
        <v>0.115832</v>
      </c>
      <c r="J263">
        <v>9.6932000000000004E-2</v>
      </c>
      <c r="M263">
        <f t="shared" ref="M263:M326" si="32">A263-A$7</f>
        <v>0.60952299999999937</v>
      </c>
      <c r="N263">
        <v>4.3126635551452601</v>
      </c>
      <c r="O263">
        <v>0.41898882389068598</v>
      </c>
      <c r="P263">
        <v>16.3375339508056</v>
      </c>
      <c r="Q263">
        <v>2.0761833190917902</v>
      </c>
      <c r="R263">
        <v>-1.7343820333480799</v>
      </c>
      <c r="S263">
        <v>-0.236415594816208</v>
      </c>
      <c r="T263">
        <v>0.216613799333572</v>
      </c>
      <c r="U263">
        <v>0.114143081009388</v>
      </c>
      <c r="V263">
        <v>0.12907931208610501</v>
      </c>
    </row>
    <row r="264" spans="1:22" x14ac:dyDescent="0.25">
      <c r="A264">
        <v>14.683332999999999</v>
      </c>
      <c r="B264">
        <v>0.72822600000000004</v>
      </c>
      <c r="C264">
        <v>1.075574</v>
      </c>
      <c r="D264">
        <v>9.1215899999999994</v>
      </c>
      <c r="E264">
        <v>1.260219</v>
      </c>
      <c r="F264">
        <v>-1.287412</v>
      </c>
      <c r="G264">
        <v>0.12850300000000001</v>
      </c>
      <c r="H264">
        <v>7.7308000000000002E-2</v>
      </c>
      <c r="I264">
        <v>0.14113899999999999</v>
      </c>
      <c r="J264">
        <v>0.138158</v>
      </c>
      <c r="M264">
        <f t="shared" si="32"/>
        <v>0.61190399999999912</v>
      </c>
      <c r="N264">
        <v>4.6168570518493599</v>
      </c>
      <c r="O264">
        <v>0.48246380686759899</v>
      </c>
      <c r="P264">
        <v>16.1764011383056</v>
      </c>
      <c r="Q264">
        <v>2.0637578964233398</v>
      </c>
      <c r="R264">
        <v>-1.7777141332626301</v>
      </c>
      <c r="S264">
        <v>-0.29089766740799</v>
      </c>
      <c r="T264">
        <v>0.199050158262253</v>
      </c>
      <c r="U264">
        <v>0.116990752518177</v>
      </c>
      <c r="V264">
        <v>0.12882873415946999</v>
      </c>
    </row>
    <row r="265" spans="1:22" x14ac:dyDescent="0.25">
      <c r="A265">
        <v>14.685714000000001</v>
      </c>
      <c r="B265">
        <v>3.1163249999999998</v>
      </c>
      <c r="C265">
        <v>1.199505</v>
      </c>
      <c r="D265">
        <v>9.9043240000000008</v>
      </c>
      <c r="E265">
        <v>1.15578</v>
      </c>
      <c r="F265">
        <v>-1.630757</v>
      </c>
      <c r="G265">
        <v>-0.197271</v>
      </c>
      <c r="H265">
        <v>-3.1112999999999998E-2</v>
      </c>
      <c r="I265">
        <v>0.16465099999999999</v>
      </c>
      <c r="J265">
        <v>0.11669400000000001</v>
      </c>
      <c r="M265">
        <f t="shared" si="32"/>
        <v>0.61428500000000064</v>
      </c>
      <c r="N265">
        <v>4.9599204063415501</v>
      </c>
      <c r="O265">
        <v>0.55743348598480202</v>
      </c>
      <c r="P265">
        <v>16.1052227020263</v>
      </c>
      <c r="Q265">
        <v>2.06351518630981</v>
      </c>
      <c r="R265">
        <v>-1.82779848575592</v>
      </c>
      <c r="S265">
        <v>-0.34934011101722701</v>
      </c>
      <c r="T265">
        <v>0.18184684216976199</v>
      </c>
      <c r="U265">
        <v>0.11971996724605601</v>
      </c>
      <c r="V265">
        <v>0.12864586710929901</v>
      </c>
    </row>
    <row r="266" spans="1:22" x14ac:dyDescent="0.25">
      <c r="A266">
        <v>14.688095000000001</v>
      </c>
      <c r="B266">
        <v>5.2446789999999996</v>
      </c>
      <c r="C266">
        <v>0.37071599999999999</v>
      </c>
      <c r="D266">
        <v>13.198689999999999</v>
      </c>
      <c r="E266">
        <v>1.2709950000000001</v>
      </c>
      <c r="F266">
        <v>-1.9226160000000001</v>
      </c>
      <c r="G266">
        <v>-0.46785100000000002</v>
      </c>
      <c r="H266">
        <v>-1.6805E-2</v>
      </c>
      <c r="I266">
        <v>0.14566699999999999</v>
      </c>
      <c r="J266">
        <v>9.6296999999999994E-2</v>
      </c>
      <c r="M266">
        <f t="shared" si="32"/>
        <v>0.61666600000000038</v>
      </c>
      <c r="N266">
        <v>5.3365740776062003</v>
      </c>
      <c r="O266">
        <v>0.64391744136810303</v>
      </c>
      <c r="P266">
        <v>16.1199131011962</v>
      </c>
      <c r="Q266">
        <v>2.07541751861572</v>
      </c>
      <c r="R266">
        <v>-1.88382887840271</v>
      </c>
      <c r="S266">
        <v>-0.41100320219993602</v>
      </c>
      <c r="T266">
        <v>0.16519968211650801</v>
      </c>
      <c r="U266">
        <v>0.12230234593153</v>
      </c>
      <c r="V266">
        <v>0.12854512035846699</v>
      </c>
    </row>
    <row r="267" spans="1:22" x14ac:dyDescent="0.25">
      <c r="A267">
        <v>14.690476</v>
      </c>
      <c r="B267">
        <v>6.807023</v>
      </c>
      <c r="C267">
        <v>0.66892499999999999</v>
      </c>
      <c r="D267">
        <v>13.147081</v>
      </c>
      <c r="E267">
        <v>1.7043999999999999</v>
      </c>
      <c r="F267">
        <v>-1.9093180000000001</v>
      </c>
      <c r="G267">
        <v>-0.75139999999999996</v>
      </c>
      <c r="H267">
        <v>3.3922000000000001E-2</v>
      </c>
      <c r="I267">
        <v>0.145228</v>
      </c>
      <c r="J267">
        <v>0.12964100000000001</v>
      </c>
      <c r="M267">
        <f t="shared" si="32"/>
        <v>0.61904700000000012</v>
      </c>
      <c r="N267">
        <v>5.7415208816528303</v>
      </c>
      <c r="O267">
        <v>0.74219387769699097</v>
      </c>
      <c r="P267">
        <v>16.216453552246001</v>
      </c>
      <c r="Q267">
        <v>2.0993468761443999</v>
      </c>
      <c r="R267">
        <v>-1.9449862241745</v>
      </c>
      <c r="S267">
        <v>-0.47513285279273998</v>
      </c>
      <c r="T267">
        <v>0.149298831820488</v>
      </c>
      <c r="U267">
        <v>0.124710477888584</v>
      </c>
      <c r="V267">
        <v>0.128533884882927</v>
      </c>
    </row>
    <row r="268" spans="1:22" x14ac:dyDescent="0.25">
      <c r="A268">
        <v>14.692857</v>
      </c>
      <c r="B268">
        <v>8.1716510000000007</v>
      </c>
      <c r="C268">
        <v>0.196438</v>
      </c>
      <c r="D268">
        <v>13.602959999999999</v>
      </c>
      <c r="E268">
        <v>1.6461980000000001</v>
      </c>
      <c r="F268">
        <v>-2.0433690000000002</v>
      </c>
      <c r="G268">
        <v>-0.94051399999999996</v>
      </c>
      <c r="H268">
        <v>1.8891999999999999E-2</v>
      </c>
      <c r="I268">
        <v>0.15021499999999999</v>
      </c>
      <c r="J268">
        <v>0.121018</v>
      </c>
      <c r="M268">
        <f t="shared" si="32"/>
        <v>0.62142799999999987</v>
      </c>
      <c r="N268">
        <v>6.1692771911620996</v>
      </c>
      <c r="O268">
        <v>0.85282152891159102</v>
      </c>
      <c r="P268">
        <v>16.390279769897401</v>
      </c>
      <c r="Q268">
        <v>2.1351509094238201</v>
      </c>
      <c r="R268">
        <v>-2.0104403495788499</v>
      </c>
      <c r="S268">
        <v>-0.54096990823745705</v>
      </c>
      <c r="T268">
        <v>0.134292677044868</v>
      </c>
      <c r="U268">
        <v>0.12692278623580899</v>
      </c>
      <c r="V268">
        <v>0.12862142920494099</v>
      </c>
    </row>
    <row r="269" spans="1:22" x14ac:dyDescent="0.25">
      <c r="A269">
        <v>14.695238</v>
      </c>
      <c r="B269">
        <v>9.3308090000000004</v>
      </c>
      <c r="C269">
        <v>-0.17535600000000001</v>
      </c>
      <c r="D269">
        <v>14.385694000000001</v>
      </c>
      <c r="E269">
        <v>1.495895</v>
      </c>
      <c r="F269">
        <v>-2.2632249999999998</v>
      </c>
      <c r="G269">
        <v>-1.066392</v>
      </c>
      <c r="H269">
        <v>-6.8541000000000005E-2</v>
      </c>
      <c r="I269">
        <v>0.15732499999999999</v>
      </c>
      <c r="J269">
        <v>0.10398499999999999</v>
      </c>
      <c r="M269">
        <f t="shared" si="32"/>
        <v>0.62380899999999961</v>
      </c>
      <c r="N269">
        <v>6.6143240928649902</v>
      </c>
      <c r="O269">
        <v>0.97649824619293202</v>
      </c>
      <c r="P269">
        <v>16.636255264282202</v>
      </c>
      <c r="Q269">
        <v>2.1826467514038002</v>
      </c>
      <c r="R269">
        <v>-2.07932329177856</v>
      </c>
      <c r="S269">
        <v>-0.60778093338012695</v>
      </c>
      <c r="T269">
        <v>0.120310053229332</v>
      </c>
      <c r="U269">
        <v>0.12892311811447099</v>
      </c>
      <c r="V269">
        <v>0.12881930172443401</v>
      </c>
    </row>
    <row r="270" spans="1:22" x14ac:dyDescent="0.25">
      <c r="A270">
        <v>14.697619</v>
      </c>
      <c r="B270">
        <v>9.7029800000000002</v>
      </c>
      <c r="C270">
        <v>-0.57813199999999998</v>
      </c>
      <c r="D270">
        <v>13.585756999999999</v>
      </c>
      <c r="E270">
        <v>1.6774309999999999</v>
      </c>
      <c r="F270">
        <v>-2.1752590000000001</v>
      </c>
      <c r="G270">
        <v>-1.1865129999999999</v>
      </c>
      <c r="H270">
        <v>0.104079</v>
      </c>
      <c r="I270">
        <v>0.16011300000000001</v>
      </c>
      <c r="J270">
        <v>0.12347</v>
      </c>
      <c r="M270">
        <f t="shared" si="32"/>
        <v>0.62618999999999936</v>
      </c>
      <c r="N270">
        <v>7.07128477096557</v>
      </c>
      <c r="O270">
        <v>1.1143563985824501</v>
      </c>
      <c r="P270">
        <v>16.950088500976499</v>
      </c>
      <c r="Q270">
        <v>2.2416069507598801</v>
      </c>
      <c r="R270">
        <v>-2.15088462829589</v>
      </c>
      <c r="S270">
        <v>-0.67483168840408303</v>
      </c>
      <c r="T270">
        <v>0.107427813112736</v>
      </c>
      <c r="U270">
        <v>0.13069452345371199</v>
      </c>
      <c r="V270">
        <v>0.12913191318511999</v>
      </c>
    </row>
    <row r="271" spans="1:22" x14ac:dyDescent="0.25">
      <c r="A271">
        <v>14.7</v>
      </c>
      <c r="B271">
        <v>9.6176910000000007</v>
      </c>
      <c r="C271">
        <v>-0.60524199999999995</v>
      </c>
      <c r="D271">
        <v>14.196462</v>
      </c>
      <c r="E271">
        <v>1.6520079999999999</v>
      </c>
      <c r="F271">
        <v>-2.11843</v>
      </c>
      <c r="G271">
        <v>-1.1688229999999999</v>
      </c>
      <c r="H271">
        <v>4.0680000000000001E-2</v>
      </c>
      <c r="I271">
        <v>0.14922199999999999</v>
      </c>
      <c r="J271">
        <v>0.116368</v>
      </c>
      <c r="M271">
        <f t="shared" si="32"/>
        <v>0.6285709999999991</v>
      </c>
      <c r="N271">
        <v>7.5350580215454102</v>
      </c>
      <c r="O271">
        <v>1.2676042318344101</v>
      </c>
      <c r="P271">
        <v>17.327955245971602</v>
      </c>
      <c r="Q271">
        <v>2.31183457374572</v>
      </c>
      <c r="R271">
        <v>-2.2243726253509499</v>
      </c>
      <c r="S271">
        <v>-0.741419076919556</v>
      </c>
      <c r="T271">
        <v>9.5721527934073999E-2</v>
      </c>
      <c r="U271">
        <v>0.132224977016449</v>
      </c>
      <c r="V271">
        <v>0.12956391274928999</v>
      </c>
    </row>
    <row r="272" spans="1:22" x14ac:dyDescent="0.25">
      <c r="A272">
        <v>14.702381000000001</v>
      </c>
      <c r="B272">
        <v>9.4703730000000004</v>
      </c>
      <c r="C272">
        <v>-0.45807399999999998</v>
      </c>
      <c r="D272">
        <v>15.297451000000001</v>
      </c>
      <c r="E272">
        <v>1.554154</v>
      </c>
      <c r="F272">
        <v>-2.178871</v>
      </c>
      <c r="G272">
        <v>-1.1593800000000001</v>
      </c>
      <c r="H272">
        <v>-0.13198599999999999</v>
      </c>
      <c r="I272">
        <v>0.14243400000000001</v>
      </c>
      <c r="J272">
        <v>0.10159600000000001</v>
      </c>
      <c r="M272">
        <f t="shared" si="32"/>
        <v>0.63095200000000062</v>
      </c>
      <c r="N272">
        <v>8.0006322860717702</v>
      </c>
      <c r="O272">
        <v>1.43778824806213</v>
      </c>
      <c r="P272">
        <v>17.765310287475501</v>
      </c>
      <c r="Q272">
        <v>2.3931734561920099</v>
      </c>
      <c r="R272">
        <v>-2.2989871501922599</v>
      </c>
      <c r="S272">
        <v>-0.80689883232116699</v>
      </c>
      <c r="T272">
        <v>8.5229873657227007E-2</v>
      </c>
      <c r="U272">
        <v>0.13350552320480299</v>
      </c>
      <c r="V272">
        <v>0.130120724439621</v>
      </c>
    </row>
    <row r="273" spans="1:22" x14ac:dyDescent="0.25">
      <c r="A273">
        <v>14.704762000000001</v>
      </c>
      <c r="B273">
        <v>9.3540700000000001</v>
      </c>
      <c r="C273">
        <v>-0.45807399999999998</v>
      </c>
      <c r="D273">
        <v>13.972823</v>
      </c>
      <c r="E273">
        <v>1.7291939999999999</v>
      </c>
      <c r="F273">
        <v>-2.1483140000000001</v>
      </c>
      <c r="G273">
        <v>-1.1858660000000001</v>
      </c>
      <c r="H273">
        <v>4.2167000000000003E-2</v>
      </c>
      <c r="I273">
        <v>0.153749</v>
      </c>
      <c r="J273">
        <v>0.123754</v>
      </c>
      <c r="M273">
        <f t="shared" si="32"/>
        <v>0.63333300000000037</v>
      </c>
      <c r="N273">
        <v>8.4636497497558505</v>
      </c>
      <c r="O273">
        <v>1.6262778043746899</v>
      </c>
      <c r="P273">
        <v>18.257856369018501</v>
      </c>
      <c r="Q273">
        <v>2.48535752296447</v>
      </c>
      <c r="R273">
        <v>-2.3740448951721098</v>
      </c>
      <c r="S273">
        <v>-0.870707988739014</v>
      </c>
      <c r="T273">
        <v>7.5929842889308999E-2</v>
      </c>
      <c r="U273">
        <v>0.134531959891319</v>
      </c>
      <c r="V273">
        <v>0.13080404698848699</v>
      </c>
    </row>
    <row r="274" spans="1:22" x14ac:dyDescent="0.25">
      <c r="A274">
        <v>14.707143</v>
      </c>
      <c r="B274">
        <v>9.3501930000000009</v>
      </c>
      <c r="C274">
        <v>-0.25281300000000001</v>
      </c>
      <c r="D274">
        <v>13.387923000000001</v>
      </c>
      <c r="E274">
        <v>1.743601</v>
      </c>
      <c r="F274">
        <v>-2.1965669999999999</v>
      </c>
      <c r="G274">
        <v>-1.154849</v>
      </c>
      <c r="H274">
        <v>0.10437</v>
      </c>
      <c r="I274">
        <v>0.16407099999999999</v>
      </c>
      <c r="J274">
        <v>0.13023699999999999</v>
      </c>
      <c r="M274">
        <f t="shared" si="32"/>
        <v>0.63571400000000011</v>
      </c>
      <c r="N274">
        <v>8.9196195602416903</v>
      </c>
      <c r="O274">
        <v>1.8348683118820099</v>
      </c>
      <c r="P274">
        <v>18.801660537719702</v>
      </c>
      <c r="Q274">
        <v>2.5882775783538801</v>
      </c>
      <c r="R274">
        <v>-2.4487822055816602</v>
      </c>
      <c r="S274">
        <v>-0.93224930763244596</v>
      </c>
      <c r="T274">
        <v>6.7885003983973999E-2</v>
      </c>
      <c r="U274">
        <v>0.13529993593692799</v>
      </c>
      <c r="V274">
        <v>0.131616041064262</v>
      </c>
    </row>
    <row r="275" spans="1:22" x14ac:dyDescent="0.25">
      <c r="A275">
        <v>14.709524</v>
      </c>
      <c r="B275">
        <v>9.3075489999999999</v>
      </c>
      <c r="C275">
        <v>-0.43483699999999997</v>
      </c>
      <c r="D275">
        <v>14.987798</v>
      </c>
      <c r="E275">
        <v>1.6246050000000001</v>
      </c>
      <c r="F275">
        <v>-2.2246000000000001</v>
      </c>
      <c r="G275">
        <v>-1.098322</v>
      </c>
      <c r="H275">
        <v>-2.4886999999999999E-2</v>
      </c>
      <c r="I275">
        <v>0.148427</v>
      </c>
      <c r="J275">
        <v>0.10839500000000001</v>
      </c>
      <c r="M275">
        <f t="shared" si="32"/>
        <v>0.63809499999999986</v>
      </c>
      <c r="N275">
        <v>9.3644752502441406</v>
      </c>
      <c r="O275">
        <v>2.06520175933837</v>
      </c>
      <c r="P275">
        <v>19.3936557769775</v>
      </c>
      <c r="Q275">
        <v>2.7017934322357098</v>
      </c>
      <c r="R275">
        <v>-2.5225040912628098</v>
      </c>
      <c r="S275">
        <v>-0.991016745567322</v>
      </c>
      <c r="T275">
        <v>6.1059571802616001E-2</v>
      </c>
      <c r="U275">
        <v>0.135806754231453</v>
      </c>
      <c r="V275">
        <v>0.13255679607391399</v>
      </c>
    </row>
    <row r="276" spans="1:22" x14ac:dyDescent="0.25">
      <c r="A276">
        <v>14.711905</v>
      </c>
      <c r="B276">
        <v>9.1718609999999998</v>
      </c>
      <c r="C276">
        <v>2.2159999999999999E-2</v>
      </c>
      <c r="D276">
        <v>14.695347</v>
      </c>
      <c r="E276">
        <v>1.851092</v>
      </c>
      <c r="F276">
        <v>-2.2215639999999999</v>
      </c>
      <c r="G276">
        <v>-1.113354</v>
      </c>
      <c r="H276">
        <v>3.8625E-2</v>
      </c>
      <c r="I276">
        <v>0.151175</v>
      </c>
      <c r="J276">
        <v>0.12596399999999999</v>
      </c>
      <c r="M276">
        <f t="shared" si="32"/>
        <v>0.6404759999999996</v>
      </c>
      <c r="N276">
        <v>9.7945003509521396</v>
      </c>
      <c r="O276">
        <v>2.3190135955810498</v>
      </c>
      <c r="P276">
        <v>20.030014038085898</v>
      </c>
      <c r="Q276">
        <v>2.82572293281555</v>
      </c>
      <c r="R276">
        <v>-2.5946052074432302</v>
      </c>
      <c r="S276">
        <v>-1.0465621948242101</v>
      </c>
      <c r="T276">
        <v>5.5397644639015003E-2</v>
      </c>
      <c r="U276">
        <v>0.136054307222366</v>
      </c>
      <c r="V276">
        <v>0.133625417947769</v>
      </c>
    </row>
    <row r="277" spans="1:22" x14ac:dyDescent="0.25">
      <c r="A277">
        <v>14.714286</v>
      </c>
      <c r="B277">
        <v>9.7146109999999997</v>
      </c>
      <c r="C277">
        <v>-0.11339</v>
      </c>
      <c r="D277">
        <v>16.364034</v>
      </c>
      <c r="E277">
        <v>2.095345</v>
      </c>
      <c r="F277">
        <v>-2.4685280000000001</v>
      </c>
      <c r="G277">
        <v>-1.1873499999999999</v>
      </c>
      <c r="H277">
        <v>7.3669999999999999E-2</v>
      </c>
      <c r="I277">
        <v>0.15085100000000001</v>
      </c>
      <c r="J277">
        <v>0.12804599999999999</v>
      </c>
      <c r="M277">
        <f t="shared" si="32"/>
        <v>0.64285699999999935</v>
      </c>
      <c r="N277">
        <v>10.2064008712768</v>
      </c>
      <c r="O277">
        <v>2.5978903770446702</v>
      </c>
      <c r="P277">
        <v>20.707319259643501</v>
      </c>
      <c r="Q277">
        <v>2.9599218368530198</v>
      </c>
      <c r="R277">
        <v>-2.6644928455352699</v>
      </c>
      <c r="S277">
        <v>-1.09847235679626</v>
      </c>
      <c r="T277">
        <v>5.0904508680105001E-2</v>
      </c>
      <c r="U277">
        <v>0.136048138141632</v>
      </c>
      <c r="V277">
        <v>0.13482221961021401</v>
      </c>
    </row>
    <row r="278" spans="1:22" x14ac:dyDescent="0.25">
      <c r="A278">
        <v>14.716666999999999</v>
      </c>
      <c r="B278">
        <v>12.180244999999999</v>
      </c>
      <c r="C278">
        <v>1.4938419999999999</v>
      </c>
      <c r="D278">
        <v>19.821828</v>
      </c>
      <c r="E278">
        <v>2.6087600000000002</v>
      </c>
      <c r="F278">
        <v>-2.9591880000000002</v>
      </c>
      <c r="G278">
        <v>-1.3536859999999999</v>
      </c>
      <c r="H278">
        <v>2.6346999999999999E-2</v>
      </c>
      <c r="I278">
        <v>0.14928900000000001</v>
      </c>
      <c r="J278">
        <v>0.13161</v>
      </c>
      <c r="M278">
        <f t="shared" si="32"/>
        <v>0.64523799999999909</v>
      </c>
      <c r="N278">
        <v>10.5971002578735</v>
      </c>
      <c r="O278">
        <v>2.9033122062683101</v>
      </c>
      <c r="P278">
        <v>21.423181533813398</v>
      </c>
      <c r="Q278">
        <v>3.1042337417602499</v>
      </c>
      <c r="R278">
        <v>-2.73155641555786</v>
      </c>
      <c r="S278">
        <v>-1.14638435840606</v>
      </c>
      <c r="T278">
        <v>4.7507248818873998E-2</v>
      </c>
      <c r="U278">
        <v>0.13578702509403201</v>
      </c>
      <c r="V278">
        <v>0.136142998933792</v>
      </c>
    </row>
    <row r="279" spans="1:22" x14ac:dyDescent="0.25">
      <c r="A279">
        <v>14.719048000000001</v>
      </c>
      <c r="B279">
        <v>14.525700000000001</v>
      </c>
      <c r="C279">
        <v>3.6045440000000002</v>
      </c>
      <c r="D279">
        <v>25.180548999999999</v>
      </c>
      <c r="E279">
        <v>3.4966599999999999</v>
      </c>
      <c r="F279">
        <v>-3.5533440000000001</v>
      </c>
      <c r="G279">
        <v>-1.544238</v>
      </c>
      <c r="H279">
        <v>-3.5802E-2</v>
      </c>
      <c r="I279">
        <v>0.14111499999999999</v>
      </c>
      <c r="J279">
        <v>0.13886399999999999</v>
      </c>
      <c r="M279">
        <f t="shared" si="32"/>
        <v>0.64761900000000061</v>
      </c>
      <c r="N279">
        <v>10.9636726379394</v>
      </c>
      <c r="O279">
        <v>3.2364704608917201</v>
      </c>
      <c r="P279">
        <v>22.174453735351499</v>
      </c>
      <c r="Q279">
        <v>3.2586743831634499</v>
      </c>
      <c r="R279">
        <v>-2.7952322959899898</v>
      </c>
      <c r="S279">
        <v>-1.1899734735488801</v>
      </c>
      <c r="T279">
        <v>4.5169070363045002E-2</v>
      </c>
      <c r="U279">
        <v>0.135274603962898</v>
      </c>
      <c r="V279">
        <v>0.13758903741836501</v>
      </c>
    </row>
    <row r="280" spans="1:22" x14ac:dyDescent="0.25">
      <c r="A280">
        <v>14.721429000000001</v>
      </c>
      <c r="B280">
        <v>17.588359000000001</v>
      </c>
      <c r="C280">
        <v>5.0220070000000003</v>
      </c>
      <c r="D280">
        <v>30.461856000000001</v>
      </c>
      <c r="E280">
        <v>4.3217530000000002</v>
      </c>
      <c r="F280">
        <v>-4.045922</v>
      </c>
      <c r="G280">
        <v>-1.884404</v>
      </c>
      <c r="H280">
        <v>-5.6087999999999999E-2</v>
      </c>
      <c r="I280">
        <v>0.13281899999999999</v>
      </c>
      <c r="J280">
        <v>0.141874</v>
      </c>
      <c r="M280">
        <f t="shared" si="32"/>
        <v>0.65000000000000036</v>
      </c>
      <c r="N280">
        <v>11.3037567138671</v>
      </c>
      <c r="O280">
        <v>3.5986683368682799</v>
      </c>
      <c r="P280">
        <v>22.959131240844702</v>
      </c>
      <c r="Q280">
        <v>3.4228248596191402</v>
      </c>
      <c r="R280">
        <v>-2.8551049232482901</v>
      </c>
      <c r="S280">
        <v>-1.2288912534713701</v>
      </c>
      <c r="T280">
        <v>4.3824676424264998E-2</v>
      </c>
      <c r="U280">
        <v>0.134515151381493</v>
      </c>
      <c r="V280">
        <v>0.139153122901917</v>
      </c>
    </row>
    <row r="281" spans="1:22" x14ac:dyDescent="0.25">
      <c r="A281">
        <v>14.72381</v>
      </c>
      <c r="B281">
        <v>17.588359000000001</v>
      </c>
      <c r="C281">
        <v>4.4720620000000002</v>
      </c>
      <c r="D281">
        <v>32.414391000000002</v>
      </c>
      <c r="E281">
        <v>4.6200659999999996</v>
      </c>
      <c r="F281">
        <v>-4.3544999999999998</v>
      </c>
      <c r="G281">
        <v>-1.8738189999999999</v>
      </c>
      <c r="H281">
        <v>3.2302999999999998E-2</v>
      </c>
      <c r="I281">
        <v>0.13433800000000001</v>
      </c>
      <c r="J281">
        <v>0.14253099999999999</v>
      </c>
      <c r="M281">
        <f t="shared" si="32"/>
        <v>0.6523810000000001</v>
      </c>
      <c r="N281">
        <v>11.6152439117431</v>
      </c>
      <c r="O281">
        <v>3.9902942180633501</v>
      </c>
      <c r="P281">
        <v>23.7740879058837</v>
      </c>
      <c r="Q281">
        <v>3.5965044498443599</v>
      </c>
      <c r="R281">
        <v>-2.9106740951538002</v>
      </c>
      <c r="S281">
        <v>-1.26290690898895</v>
      </c>
      <c r="T281">
        <v>4.3442770838737002E-2</v>
      </c>
      <c r="U281">
        <v>0.13351276516914401</v>
      </c>
      <c r="V281">
        <v>0.140833035111427</v>
      </c>
    </row>
    <row r="282" spans="1:22" x14ac:dyDescent="0.25">
      <c r="A282">
        <v>14.726190000000001</v>
      </c>
      <c r="B282">
        <v>17.371258999999998</v>
      </c>
      <c r="C282">
        <v>4.2861649999999996</v>
      </c>
      <c r="D282">
        <v>31.571446999999999</v>
      </c>
      <c r="E282">
        <v>4.4349239999999996</v>
      </c>
      <c r="F282">
        <v>-4.3111069999999998</v>
      </c>
      <c r="G282">
        <v>-1.9553160000000001</v>
      </c>
      <c r="H282">
        <v>-0.10041</v>
      </c>
      <c r="I282">
        <v>0.13655100000000001</v>
      </c>
      <c r="J282">
        <v>0.14047299999999999</v>
      </c>
      <c r="M282">
        <f t="shared" si="32"/>
        <v>0.65476100000000059</v>
      </c>
      <c r="N282">
        <v>11.896211624145501</v>
      </c>
      <c r="O282">
        <v>4.4115800857543901</v>
      </c>
      <c r="P282">
        <v>24.616355895996001</v>
      </c>
      <c r="Q282">
        <v>3.77937579154968</v>
      </c>
      <c r="R282">
        <v>-2.96147632598877</v>
      </c>
      <c r="S282">
        <v>-1.2918220758438099</v>
      </c>
      <c r="T282">
        <v>4.3938860297203002E-2</v>
      </c>
      <c r="U282">
        <v>0.13227123022079501</v>
      </c>
      <c r="V282">
        <v>0.14262557029724099</v>
      </c>
    </row>
    <row r="283" spans="1:22" x14ac:dyDescent="0.25">
      <c r="A283">
        <v>14.728571000000001</v>
      </c>
      <c r="B283">
        <v>15.855437</v>
      </c>
      <c r="C283">
        <v>3.6703830000000002</v>
      </c>
      <c r="D283">
        <v>29.068417</v>
      </c>
      <c r="E283">
        <v>4.204834</v>
      </c>
      <c r="F283">
        <v>-4.0268459999999999</v>
      </c>
      <c r="G283">
        <v>-1.8238110000000001</v>
      </c>
      <c r="H283">
        <v>-3.8732999999999997E-2</v>
      </c>
      <c r="I283">
        <v>0.13852999999999999</v>
      </c>
      <c r="J283">
        <v>0.144653</v>
      </c>
      <c r="M283">
        <f t="shared" si="32"/>
        <v>0.65714200000000034</v>
      </c>
      <c r="N283">
        <v>12.144639968871999</v>
      </c>
      <c r="O283">
        <v>4.8618221282958896</v>
      </c>
      <c r="P283">
        <v>25.483074188232401</v>
      </c>
      <c r="Q283">
        <v>3.9708511829376198</v>
      </c>
      <c r="R283">
        <v>-3.0070881843566899</v>
      </c>
      <c r="S283">
        <v>-1.3154137134552</v>
      </c>
      <c r="T283">
        <v>4.5246917754412003E-2</v>
      </c>
      <c r="U283">
        <v>0.13079398870468101</v>
      </c>
      <c r="V283">
        <v>0.14452417194843301</v>
      </c>
    </row>
    <row r="284" spans="1:22" x14ac:dyDescent="0.25">
      <c r="A284">
        <v>14.730952</v>
      </c>
      <c r="B284">
        <v>15.103339999999999</v>
      </c>
      <c r="C284">
        <v>3.2211319999999999</v>
      </c>
      <c r="D284">
        <v>27.004062000000001</v>
      </c>
      <c r="E284">
        <v>3.8977529999999998</v>
      </c>
      <c r="F284">
        <v>-3.6700879999999998</v>
      </c>
      <c r="G284">
        <v>-1.6729560000000001</v>
      </c>
      <c r="H284">
        <v>6.9272E-2</v>
      </c>
      <c r="I284">
        <v>0.135909</v>
      </c>
      <c r="J284">
        <v>0.14434</v>
      </c>
      <c r="M284">
        <f t="shared" si="32"/>
        <v>0.65952300000000008</v>
      </c>
      <c r="N284">
        <v>12.3584127426147</v>
      </c>
      <c r="O284">
        <v>5.3400416374206499</v>
      </c>
      <c r="P284">
        <v>26.369499206542901</v>
      </c>
      <c r="Q284">
        <v>4.1703081130981401</v>
      </c>
      <c r="R284">
        <v>-3.0470275878906201</v>
      </c>
      <c r="S284">
        <v>-1.33348083496093</v>
      </c>
      <c r="T284">
        <v>4.7302510589361003E-2</v>
      </c>
      <c r="U284">
        <v>0.12908549606800099</v>
      </c>
      <c r="V284">
        <v>0.14652577042579701</v>
      </c>
    </row>
    <row r="285" spans="1:22" x14ac:dyDescent="0.25">
      <c r="A285">
        <v>14.733333</v>
      </c>
      <c r="B285">
        <v>13.750343000000001</v>
      </c>
      <c r="C285">
        <v>2.868703</v>
      </c>
      <c r="D285">
        <v>24.122567</v>
      </c>
      <c r="E285">
        <v>3.4915600000000002</v>
      </c>
      <c r="F285">
        <v>-3.328055</v>
      </c>
      <c r="G285">
        <v>-1.574775</v>
      </c>
      <c r="H285">
        <v>1.9705E-2</v>
      </c>
      <c r="I285">
        <v>0.137964</v>
      </c>
      <c r="J285">
        <v>0.14474200000000001</v>
      </c>
      <c r="M285">
        <f t="shared" si="32"/>
        <v>0.66190399999999983</v>
      </c>
      <c r="N285">
        <v>12.5357503890991</v>
      </c>
      <c r="O285">
        <v>5.8443446159362704</v>
      </c>
      <c r="P285">
        <v>27.270988464355401</v>
      </c>
      <c r="Q285">
        <v>4.37686920166015</v>
      </c>
      <c r="R285">
        <v>-3.0808904170989901</v>
      </c>
      <c r="S285">
        <v>-1.34582567214965</v>
      </c>
      <c r="T285">
        <v>5.0061937421560003E-2</v>
      </c>
      <c r="U285">
        <v>0.12715028226375599</v>
      </c>
      <c r="V285">
        <v>0.148624762892723</v>
      </c>
    </row>
    <row r="286" spans="1:22" x14ac:dyDescent="0.25">
      <c r="A286">
        <v>14.735714</v>
      </c>
      <c r="B286">
        <v>12.660966999999999</v>
      </c>
      <c r="C286">
        <v>2.8144830000000001</v>
      </c>
      <c r="D286">
        <v>22.290451999999998</v>
      </c>
      <c r="E286">
        <v>3.1734230000000001</v>
      </c>
      <c r="F286">
        <v>-3.091612</v>
      </c>
      <c r="G286">
        <v>-1.460442</v>
      </c>
      <c r="H286">
        <v>-4.8299000000000002E-2</v>
      </c>
      <c r="I286">
        <v>0.13869699999999999</v>
      </c>
      <c r="J286">
        <v>0.14236699999999999</v>
      </c>
      <c r="M286">
        <f t="shared" si="32"/>
        <v>0.66428499999999957</v>
      </c>
      <c r="N286">
        <v>12.674994468688899</v>
      </c>
      <c r="O286">
        <v>6.3720402717590297</v>
      </c>
      <c r="P286">
        <v>28.182746887206999</v>
      </c>
      <c r="Q286">
        <v>4.5894303321838299</v>
      </c>
      <c r="R286">
        <v>-3.1082806587219198</v>
      </c>
      <c r="S286">
        <v>-1.35226726531982</v>
      </c>
      <c r="T286">
        <v>5.3470086306334E-2</v>
      </c>
      <c r="U286">
        <v>0.124992489814758</v>
      </c>
      <c r="V286">
        <v>0.150812372565269</v>
      </c>
    </row>
    <row r="287" spans="1:22" x14ac:dyDescent="0.25">
      <c r="A287">
        <v>14.738095</v>
      </c>
      <c r="B287">
        <v>12.23452</v>
      </c>
      <c r="C287">
        <v>2.3497409999999999</v>
      </c>
      <c r="D287">
        <v>20.776592000000001</v>
      </c>
      <c r="E287">
        <v>3.0748389999999999</v>
      </c>
      <c r="F287">
        <v>-2.9053100000000001</v>
      </c>
      <c r="G287">
        <v>-1.3929419999999999</v>
      </c>
      <c r="H287">
        <v>8.9132000000000003E-2</v>
      </c>
      <c r="I287">
        <v>0.13983599999999999</v>
      </c>
      <c r="J287">
        <v>0.14799499999999999</v>
      </c>
      <c r="M287">
        <f t="shared" si="32"/>
        <v>0.66666599999999931</v>
      </c>
      <c r="N287">
        <v>12.7743215560913</v>
      </c>
      <c r="O287">
        <v>6.9197254180908203</v>
      </c>
      <c r="P287">
        <v>29.0982952117919</v>
      </c>
      <c r="Q287">
        <v>4.8067135810851997</v>
      </c>
      <c r="R287">
        <v>-3.1287746429443302</v>
      </c>
      <c r="S287">
        <v>-1.3526408672332699</v>
      </c>
      <c r="T287">
        <v>5.7481408119202E-2</v>
      </c>
      <c r="U287">
        <v>0.12261750549078</v>
      </c>
      <c r="V287">
        <v>0.15308286249637601</v>
      </c>
    </row>
    <row r="288" spans="1:22" x14ac:dyDescent="0.25">
      <c r="A288">
        <v>14.740475999999999</v>
      </c>
      <c r="B288">
        <v>11.435903</v>
      </c>
      <c r="C288">
        <v>2.589858</v>
      </c>
      <c r="D288">
        <v>19.847632000000001</v>
      </c>
      <c r="E288">
        <v>3.0222479999999998</v>
      </c>
      <c r="F288">
        <v>-2.820522</v>
      </c>
      <c r="G288">
        <v>-1.357837</v>
      </c>
      <c r="H288">
        <v>1.5495E-2</v>
      </c>
      <c r="I288">
        <v>0.14210900000000001</v>
      </c>
      <c r="J288">
        <v>0.15227199999999999</v>
      </c>
      <c r="M288">
        <f t="shared" si="32"/>
        <v>0.66904699999999906</v>
      </c>
      <c r="N288">
        <v>12.832100868225</v>
      </c>
      <c r="O288">
        <v>7.4830260276794398</v>
      </c>
      <c r="P288">
        <v>30.0104064941406</v>
      </c>
      <c r="Q288">
        <v>5.02715969085693</v>
      </c>
      <c r="R288">
        <v>-3.1419756412506099</v>
      </c>
      <c r="S288">
        <v>-1.3468039035797099</v>
      </c>
      <c r="T288">
        <v>6.2058232724666998E-2</v>
      </c>
      <c r="U288">
        <v>0.120031468570232</v>
      </c>
      <c r="V288">
        <v>0.15542839467525499</v>
      </c>
    </row>
    <row r="289" spans="1:22" x14ac:dyDescent="0.25">
      <c r="A289">
        <v>14.742857000000001</v>
      </c>
      <c r="B289">
        <v>11.963146</v>
      </c>
      <c r="C289">
        <v>2.4194529999999999</v>
      </c>
      <c r="D289">
        <v>20.656171000000001</v>
      </c>
      <c r="E289">
        <v>2.8935339999999998</v>
      </c>
      <c r="F289">
        <v>-2.7998910000000001</v>
      </c>
      <c r="G289">
        <v>-1.328214</v>
      </c>
      <c r="H289">
        <v>1.9643999999999998E-2</v>
      </c>
      <c r="I289">
        <v>0.135547</v>
      </c>
      <c r="J289">
        <v>0.14008100000000001</v>
      </c>
      <c r="M289">
        <f t="shared" si="32"/>
        <v>0.67142800000000058</v>
      </c>
      <c r="N289">
        <v>12.846651077270501</v>
      </c>
      <c r="O289">
        <v>8.0567436218261701</v>
      </c>
      <c r="P289">
        <v>30.911676406860298</v>
      </c>
      <c r="Q289">
        <v>5.2489924430847097</v>
      </c>
      <c r="R289">
        <v>-3.1475455760955802</v>
      </c>
      <c r="S289">
        <v>-1.33464550971984</v>
      </c>
      <c r="T289">
        <v>6.7117922008037997E-2</v>
      </c>
      <c r="U289">
        <v>0.117242962121964</v>
      </c>
      <c r="V289">
        <v>0.15783828496933</v>
      </c>
    </row>
    <row r="290" spans="1:22" x14ac:dyDescent="0.25">
      <c r="A290">
        <v>14.745238000000001</v>
      </c>
      <c r="B290">
        <v>11.695646999999999</v>
      </c>
      <c r="C290">
        <v>2.5356380000000001</v>
      </c>
      <c r="D290">
        <v>20.363721000000002</v>
      </c>
      <c r="E290">
        <v>2.9950559999999999</v>
      </c>
      <c r="F290">
        <v>-2.8419020000000002</v>
      </c>
      <c r="G290">
        <v>-1.3595120000000001</v>
      </c>
      <c r="H290">
        <v>6.7949999999999998E-3</v>
      </c>
      <c r="I290">
        <v>0.13955699999999999</v>
      </c>
      <c r="J290">
        <v>0.14707799999999999</v>
      </c>
      <c r="M290">
        <f t="shared" si="32"/>
        <v>0.67380900000000032</v>
      </c>
      <c r="N290">
        <v>12.8167257308959</v>
      </c>
      <c r="O290">
        <v>8.6348628997802699</v>
      </c>
      <c r="P290">
        <v>31.793787002563398</v>
      </c>
      <c r="Q290">
        <v>5.4701890945434499</v>
      </c>
      <c r="R290">
        <v>-3.14510893821716</v>
      </c>
      <c r="S290">
        <v>-1.31606137752533</v>
      </c>
      <c r="T290">
        <v>7.2672858834266996E-2</v>
      </c>
      <c r="U290">
        <v>0.11425866186618799</v>
      </c>
      <c r="V290">
        <v>0.16029810905456501</v>
      </c>
    </row>
    <row r="291" spans="1:22" x14ac:dyDescent="0.25">
      <c r="A291">
        <v>14.747619</v>
      </c>
      <c r="B291">
        <v>12.091079000000001</v>
      </c>
      <c r="C291">
        <v>2.597604</v>
      </c>
      <c r="D291">
        <v>20.802396000000002</v>
      </c>
      <c r="E291">
        <v>3.1095980000000001</v>
      </c>
      <c r="F291">
        <v>-2.888897</v>
      </c>
      <c r="G291">
        <v>-1.404882</v>
      </c>
      <c r="H291">
        <v>4.1786999999999998E-2</v>
      </c>
      <c r="I291">
        <v>0.138873</v>
      </c>
      <c r="J291">
        <v>0.149483</v>
      </c>
      <c r="M291">
        <f t="shared" si="32"/>
        <v>0.67619000000000007</v>
      </c>
      <c r="N291">
        <v>12.7408227920532</v>
      </c>
      <c r="O291">
        <v>9.2107734680175692</v>
      </c>
      <c r="P291">
        <v>32.646968841552699</v>
      </c>
      <c r="Q291">
        <v>5.6886053085327104</v>
      </c>
      <c r="R291">
        <v>-3.1342988014221098</v>
      </c>
      <c r="S291">
        <v>-1.29097020626068</v>
      </c>
      <c r="T291">
        <v>7.8673578798771002E-2</v>
      </c>
      <c r="U291">
        <v>0.11108759045600899</v>
      </c>
      <c r="V291">
        <v>0.16279989480972301</v>
      </c>
    </row>
    <row r="292" spans="1:22" x14ac:dyDescent="0.25">
      <c r="A292">
        <v>14.75</v>
      </c>
      <c r="B292">
        <v>12.172492</v>
      </c>
      <c r="C292">
        <v>2.4155799999999998</v>
      </c>
      <c r="D292">
        <v>21.516318999999999</v>
      </c>
      <c r="E292">
        <v>3.1821990000000002</v>
      </c>
      <c r="F292">
        <v>-2.9367800000000002</v>
      </c>
      <c r="G292">
        <v>-1.4611050000000001</v>
      </c>
      <c r="H292">
        <v>9.4660000000000005E-3</v>
      </c>
      <c r="I292">
        <v>0.136491</v>
      </c>
      <c r="J292">
        <v>0.147897</v>
      </c>
      <c r="M292">
        <f t="shared" si="32"/>
        <v>0.67857099999999981</v>
      </c>
      <c r="N292">
        <v>12.617967605590801</v>
      </c>
      <c r="O292">
        <v>9.7772855758666903</v>
      </c>
      <c r="P292">
        <v>33.461593627929602</v>
      </c>
      <c r="Q292">
        <v>5.9019227027893004</v>
      </c>
      <c r="R292">
        <v>-3.11481738090515</v>
      </c>
      <c r="S292">
        <v>-1.2593742609023999</v>
      </c>
      <c r="T292">
        <v>8.5055470466614005E-2</v>
      </c>
      <c r="U292">
        <v>0.10774007439613301</v>
      </c>
      <c r="V292">
        <v>0.16533128917217299</v>
      </c>
    </row>
    <row r="293" spans="1:22" x14ac:dyDescent="0.25">
      <c r="A293">
        <v>14.752381</v>
      </c>
      <c r="B293">
        <v>13.037015</v>
      </c>
      <c r="C293">
        <v>2.531765</v>
      </c>
      <c r="D293">
        <v>21.963595999999999</v>
      </c>
      <c r="E293">
        <v>3.2411439999999998</v>
      </c>
      <c r="F293">
        <v>-2.97797</v>
      </c>
      <c r="G293">
        <v>-1.575164</v>
      </c>
      <c r="H293">
        <v>5.4200000000000003E-3</v>
      </c>
      <c r="I293">
        <v>0.13558700000000001</v>
      </c>
      <c r="J293">
        <v>0.14756900000000001</v>
      </c>
      <c r="M293">
        <f t="shared" si="32"/>
        <v>0.68095199999999956</v>
      </c>
      <c r="N293">
        <v>12.4473323822021</v>
      </c>
      <c r="O293">
        <v>10.3265686035156</v>
      </c>
      <c r="P293">
        <v>34.228370666503899</v>
      </c>
      <c r="Q293">
        <v>6.1077356338500897</v>
      </c>
      <c r="R293">
        <v>-3.0864331722259499</v>
      </c>
      <c r="S293">
        <v>-1.22130215167999</v>
      </c>
      <c r="T293">
        <v>9.1788381338120006E-2</v>
      </c>
      <c r="U293">
        <v>0.10422845929861101</v>
      </c>
      <c r="V293">
        <v>0.16787354648113301</v>
      </c>
    </row>
    <row r="294" spans="1:22" x14ac:dyDescent="0.25">
      <c r="A294">
        <v>14.754761999999999</v>
      </c>
      <c r="B294">
        <v>13.715452000000001</v>
      </c>
      <c r="C294">
        <v>2.341996</v>
      </c>
      <c r="D294">
        <v>23.382840000000002</v>
      </c>
      <c r="E294">
        <v>3.4463780000000002</v>
      </c>
      <c r="F294">
        <v>-3.1361490000000001</v>
      </c>
      <c r="G294">
        <v>-1.7570049999999999</v>
      </c>
      <c r="H294">
        <v>-4.9607999999999999E-2</v>
      </c>
      <c r="I294">
        <v>0.13412199999999999</v>
      </c>
      <c r="J294">
        <v>0.14738899999999999</v>
      </c>
      <c r="M294">
        <f t="shared" si="32"/>
        <v>0.6833329999999993</v>
      </c>
      <c r="N294">
        <v>12.228862762451101</v>
      </c>
      <c r="O294">
        <v>10.850623130798301</v>
      </c>
      <c r="P294">
        <v>34.937442779541001</v>
      </c>
      <c r="Q294">
        <v>6.3035435676574698</v>
      </c>
      <c r="R294">
        <v>-3.0489687919616699</v>
      </c>
      <c r="S294">
        <v>-1.1768316030502299</v>
      </c>
      <c r="T294">
        <v>9.8917856812477001E-2</v>
      </c>
      <c r="U294">
        <v>0.100566625595093</v>
      </c>
      <c r="V294">
        <v>0.170411542057991</v>
      </c>
    </row>
    <row r="295" spans="1:22" x14ac:dyDescent="0.25">
      <c r="A295">
        <v>14.757142999999999</v>
      </c>
      <c r="B295">
        <v>15.250658</v>
      </c>
      <c r="C295">
        <v>3.4070290000000001</v>
      </c>
      <c r="D295">
        <v>29.352264999999999</v>
      </c>
      <c r="E295">
        <v>5.2821569999999998</v>
      </c>
      <c r="F295">
        <v>-4.0657399999999999</v>
      </c>
      <c r="G295">
        <v>-2.0966309999999999</v>
      </c>
      <c r="H295">
        <v>0.17591200000000001</v>
      </c>
      <c r="I295">
        <v>0.138515</v>
      </c>
      <c r="J295">
        <v>0.17995700000000001</v>
      </c>
      <c r="M295">
        <f t="shared" si="32"/>
        <v>0.68571399999999905</v>
      </c>
      <c r="N295">
        <v>11.9625244140625</v>
      </c>
      <c r="O295">
        <v>11.3412981033325</v>
      </c>
      <c r="P295">
        <v>35.578907012939403</v>
      </c>
      <c r="Q295">
        <v>6.4869322776794398</v>
      </c>
      <c r="R295">
        <v>-3.0023276805877601</v>
      </c>
      <c r="S295">
        <v>-1.12612605094909</v>
      </c>
      <c r="T295">
        <v>0.106388315558434</v>
      </c>
      <c r="U295">
        <v>9.6769846975803001E-2</v>
      </c>
      <c r="V295">
        <v>0.17293012142181399</v>
      </c>
    </row>
    <row r="296" spans="1:22" x14ac:dyDescent="0.25">
      <c r="A296">
        <v>14.759524000000001</v>
      </c>
      <c r="B296">
        <v>26.764706</v>
      </c>
      <c r="C296">
        <v>15.738177</v>
      </c>
      <c r="D296">
        <v>57.504902000000001</v>
      </c>
      <c r="E296">
        <v>9.5075090000000007</v>
      </c>
      <c r="F296">
        <v>-5.4576789999999997</v>
      </c>
      <c r="G296">
        <v>-2.7519049999999998</v>
      </c>
      <c r="H296">
        <v>0.17952799999999999</v>
      </c>
      <c r="I296">
        <v>9.4908000000000006E-2</v>
      </c>
      <c r="J296">
        <v>0.16533400000000001</v>
      </c>
      <c r="M296">
        <f t="shared" si="32"/>
        <v>0.68809500000000057</v>
      </c>
      <c r="N296">
        <v>11.649142265319799</v>
      </c>
      <c r="O296">
        <v>11.790638923645</v>
      </c>
      <c r="P296">
        <v>36.144248962402301</v>
      </c>
      <c r="Q296">
        <v>6.6555976867675701</v>
      </c>
      <c r="R296">
        <v>-2.94646763801574</v>
      </c>
      <c r="S296">
        <v>-1.06939077377319</v>
      </c>
      <c r="T296">
        <v>0.11421848833560901</v>
      </c>
      <c r="U296">
        <v>9.2853017151355993E-2</v>
      </c>
      <c r="V296">
        <v>0.17541132867336301</v>
      </c>
    </row>
    <row r="297" spans="1:22" x14ac:dyDescent="0.25">
      <c r="A297">
        <v>14.761905</v>
      </c>
      <c r="B297">
        <v>23.322122</v>
      </c>
      <c r="C297">
        <v>29.304763999999999</v>
      </c>
      <c r="D297">
        <v>84.504940000000005</v>
      </c>
      <c r="E297">
        <v>14.850538999999999</v>
      </c>
      <c r="F297">
        <v>-5.3753640000000003</v>
      </c>
      <c r="G297">
        <v>-2.4996170000000002</v>
      </c>
      <c r="H297">
        <v>-0.26516400000000001</v>
      </c>
      <c r="I297">
        <v>6.361E-2</v>
      </c>
      <c r="J297">
        <v>0.175736</v>
      </c>
      <c r="M297">
        <f t="shared" si="32"/>
        <v>0.69047600000000031</v>
      </c>
      <c r="N297">
        <v>11.2899713516235</v>
      </c>
      <c r="O297">
        <v>12.1908044815063</v>
      </c>
      <c r="P297">
        <v>36.625640869140597</v>
      </c>
      <c r="Q297">
        <v>6.8073401451110804</v>
      </c>
      <c r="R297">
        <v>-2.8814556598663299</v>
      </c>
      <c r="S297">
        <v>-1.00692522525787</v>
      </c>
      <c r="T297">
        <v>0.12242353707552001</v>
      </c>
      <c r="U297">
        <v>8.8832750916481004E-2</v>
      </c>
      <c r="V297">
        <v>0.177836447954178</v>
      </c>
    </row>
    <row r="298" spans="1:22" x14ac:dyDescent="0.25">
      <c r="A298">
        <v>14.764286</v>
      </c>
      <c r="B298">
        <v>23.132159999999999</v>
      </c>
      <c r="C298">
        <v>34.951377000000001</v>
      </c>
      <c r="D298">
        <v>75.542201000000006</v>
      </c>
      <c r="E298">
        <v>15.090586</v>
      </c>
      <c r="F298">
        <v>-4.8737760000000003</v>
      </c>
      <c r="G298">
        <v>-1.7030780000000001</v>
      </c>
      <c r="H298">
        <v>0.66291999999999995</v>
      </c>
      <c r="I298">
        <v>6.4517000000000005E-2</v>
      </c>
      <c r="J298">
        <v>0.199764</v>
      </c>
      <c r="M298">
        <f t="shared" si="32"/>
        <v>0.69285700000000006</v>
      </c>
      <c r="N298">
        <v>10.8871183395385</v>
      </c>
      <c r="O298">
        <v>12.5347242355346</v>
      </c>
      <c r="P298">
        <v>37.0160522460937</v>
      </c>
      <c r="Q298">
        <v>6.9401473999023402</v>
      </c>
      <c r="R298">
        <v>-2.80750060081481</v>
      </c>
      <c r="S298">
        <v>-0.939092338085175</v>
      </c>
      <c r="T298">
        <v>0.131043970584869</v>
      </c>
      <c r="U298">
        <v>8.4727607667445998E-2</v>
      </c>
      <c r="V298">
        <v>0.18018715083599099</v>
      </c>
    </row>
    <row r="299" spans="1:22" x14ac:dyDescent="0.25">
      <c r="A299">
        <v>14.766667</v>
      </c>
      <c r="B299">
        <v>21.845068000000001</v>
      </c>
      <c r="C299">
        <v>31.109511999999999</v>
      </c>
      <c r="D299">
        <v>57.255459000000002</v>
      </c>
      <c r="E299">
        <v>13.084087999999999</v>
      </c>
      <c r="F299">
        <v>-4.6582400000000002</v>
      </c>
      <c r="G299">
        <v>-1.6651739999999999</v>
      </c>
      <c r="H299">
        <v>0.795852</v>
      </c>
      <c r="I299">
        <v>8.1359000000000001E-2</v>
      </c>
      <c r="J299">
        <v>0.228521</v>
      </c>
      <c r="M299">
        <f t="shared" si="32"/>
        <v>0.6952379999999998</v>
      </c>
      <c r="N299">
        <v>10.4431095123291</v>
      </c>
      <c r="O299">
        <v>12.8158349990844</v>
      </c>
      <c r="P299">
        <v>37.310253143310497</v>
      </c>
      <c r="Q299">
        <v>7.0523915290832502</v>
      </c>
      <c r="R299">
        <v>-2.7248973846435498</v>
      </c>
      <c r="S299">
        <v>-0.86633068323135398</v>
      </c>
      <c r="T299">
        <v>0.140097126364708</v>
      </c>
      <c r="U299">
        <v>8.0555595457554002E-2</v>
      </c>
      <c r="V299">
        <v>0.18244555592536901</v>
      </c>
    </row>
    <row r="300" spans="1:22" x14ac:dyDescent="0.25">
      <c r="A300">
        <v>14.769048</v>
      </c>
      <c r="B300">
        <v>16.157826</v>
      </c>
      <c r="C300">
        <v>26.760303</v>
      </c>
      <c r="D300">
        <v>59.225197000000001</v>
      </c>
      <c r="E300">
        <v>11.862239000000001</v>
      </c>
      <c r="F300">
        <v>-4.062341</v>
      </c>
      <c r="G300">
        <v>-1.6300300000000001</v>
      </c>
      <c r="H300">
        <v>-0.2293</v>
      </c>
      <c r="I300">
        <v>6.8590999999999999E-2</v>
      </c>
      <c r="J300">
        <v>0.20029</v>
      </c>
      <c r="M300">
        <f t="shared" si="32"/>
        <v>0.69761899999999955</v>
      </c>
      <c r="N300">
        <v>9.9610671997070295</v>
      </c>
      <c r="O300">
        <v>13.0286445617675</v>
      </c>
      <c r="P300">
        <v>37.504997253417898</v>
      </c>
      <c r="Q300">
        <v>7.1427693367004403</v>
      </c>
      <c r="R300">
        <v>-2.6340379714965798</v>
      </c>
      <c r="S300">
        <v>-0.789145708084106</v>
      </c>
      <c r="T300">
        <v>0.14959332346916199</v>
      </c>
      <c r="U300">
        <v>7.6333224773406996E-2</v>
      </c>
      <c r="V300">
        <v>0.18459281325340299</v>
      </c>
    </row>
    <row r="301" spans="1:22" x14ac:dyDescent="0.25">
      <c r="A301">
        <v>14.771428999999999</v>
      </c>
      <c r="B301">
        <v>18.821176000000001</v>
      </c>
      <c r="C301">
        <v>26.454348</v>
      </c>
      <c r="D301">
        <v>59.655270999999999</v>
      </c>
      <c r="E301">
        <v>11.225579</v>
      </c>
      <c r="F301">
        <v>-3.4829270000000001</v>
      </c>
      <c r="G301">
        <v>-1.4557119999999999</v>
      </c>
      <c r="H301">
        <v>0.54142999999999997</v>
      </c>
      <c r="I301">
        <v>5.8383999999999998E-2</v>
      </c>
      <c r="J301">
        <v>0.18817400000000001</v>
      </c>
      <c r="M301">
        <f t="shared" si="32"/>
        <v>0.69999999999999929</v>
      </c>
      <c r="N301">
        <v>9.44490146636962</v>
      </c>
      <c r="O301">
        <v>13.168602943420399</v>
      </c>
      <c r="P301">
        <v>37.598484039306598</v>
      </c>
      <c r="Q301">
        <v>7.2103452682495099</v>
      </c>
      <c r="R301">
        <v>-2.53547811508178</v>
      </c>
      <c r="S301">
        <v>-0.70808798074722301</v>
      </c>
      <c r="T301">
        <v>0.15959545969963099</v>
      </c>
      <c r="U301">
        <v>7.2079345583916002E-2</v>
      </c>
      <c r="V301">
        <v>0.18661275506019601</v>
      </c>
    </row>
    <row r="302" spans="1:22" x14ac:dyDescent="0.25">
      <c r="A302">
        <v>14.773809999999999</v>
      </c>
      <c r="B302">
        <v>13.002124</v>
      </c>
      <c r="C302">
        <v>24.703821000000001</v>
      </c>
      <c r="D302">
        <v>47.355158000000003</v>
      </c>
      <c r="E302">
        <v>10.535546</v>
      </c>
      <c r="F302">
        <v>-3.2797900000000002</v>
      </c>
      <c r="G302">
        <v>-1.1589689999999999</v>
      </c>
      <c r="H302">
        <v>2.2762999999999999E-2</v>
      </c>
      <c r="I302">
        <v>6.9259000000000001E-2</v>
      </c>
      <c r="J302">
        <v>0.22247900000000001</v>
      </c>
      <c r="M302">
        <f t="shared" si="32"/>
        <v>0.70238099999999903</v>
      </c>
      <c r="N302">
        <v>8.8989610671996999</v>
      </c>
      <c r="O302">
        <v>13.232383728027299</v>
      </c>
      <c r="P302">
        <v>37.5906562805175</v>
      </c>
      <c r="Q302">
        <v>7.2545871734619096</v>
      </c>
      <c r="R302">
        <v>-2.4298830032348602</v>
      </c>
      <c r="S302">
        <v>-0.62375879287719704</v>
      </c>
      <c r="T302">
        <v>0.17014747858047499</v>
      </c>
      <c r="U302">
        <v>6.7812643945216994E-2</v>
      </c>
      <c r="V302">
        <v>0.18848954141140001</v>
      </c>
    </row>
    <row r="303" spans="1:22" x14ac:dyDescent="0.25">
      <c r="A303">
        <v>14.77619</v>
      </c>
      <c r="B303">
        <v>10.505475000000001</v>
      </c>
      <c r="C303">
        <v>25.764980999999999</v>
      </c>
      <c r="D303">
        <v>46.581024999999997</v>
      </c>
      <c r="E303">
        <v>10.280390000000001</v>
      </c>
      <c r="F303">
        <v>-2.6272440000000001</v>
      </c>
      <c r="G303">
        <v>-0.64805599999999997</v>
      </c>
      <c r="H303">
        <v>0.217306</v>
      </c>
      <c r="I303">
        <v>5.6402000000000001E-2</v>
      </c>
      <c r="J303">
        <v>0.22069900000000001</v>
      </c>
      <c r="M303">
        <f t="shared" si="32"/>
        <v>0.70476099999999953</v>
      </c>
      <c r="N303">
        <v>8.3280553817749006</v>
      </c>
      <c r="O303">
        <v>13.2179651260375</v>
      </c>
      <c r="P303">
        <v>37.483917236328097</v>
      </c>
      <c r="Q303">
        <v>7.2754144668579102</v>
      </c>
      <c r="R303">
        <v>-2.3180158138275102</v>
      </c>
      <c r="S303">
        <v>-0.536804258823395</v>
      </c>
      <c r="T303">
        <v>0.181280732154846</v>
      </c>
      <c r="U303">
        <v>6.3549876213073994E-2</v>
      </c>
      <c r="V303">
        <v>0.19020718336105299</v>
      </c>
    </row>
    <row r="304" spans="1:22" x14ac:dyDescent="0.25">
      <c r="A304">
        <v>14.778570999999999</v>
      </c>
      <c r="B304">
        <v>5.6594949999999997</v>
      </c>
      <c r="C304">
        <v>23.611678000000001</v>
      </c>
      <c r="D304">
        <v>51.741911999999999</v>
      </c>
      <c r="E304">
        <v>10.275724</v>
      </c>
      <c r="F304">
        <v>-2.11971</v>
      </c>
      <c r="G304">
        <v>-9.4450999999999993E-2</v>
      </c>
      <c r="H304">
        <v>6.2200999999999999E-2</v>
      </c>
      <c r="I304">
        <v>4.0967000000000003E-2</v>
      </c>
      <c r="J304">
        <v>0.19859599999999999</v>
      </c>
      <c r="M304">
        <f t="shared" si="32"/>
        <v>0.70714199999999927</v>
      </c>
      <c r="N304">
        <v>7.7373337745666504</v>
      </c>
      <c r="O304">
        <v>13.124560356140099</v>
      </c>
      <c r="P304">
        <v>37.282318115234297</v>
      </c>
      <c r="Q304">
        <v>7.2731647491454998</v>
      </c>
      <c r="R304">
        <v>-2.2007422447204501</v>
      </c>
      <c r="S304">
        <v>-0.44789004325866699</v>
      </c>
      <c r="T304">
        <v>0.19302701950073201</v>
      </c>
      <c r="U304">
        <v>5.9308174997567999E-2</v>
      </c>
      <c r="V304">
        <v>0.191753819584847</v>
      </c>
    </row>
    <row r="305" spans="1:22" x14ac:dyDescent="0.25">
      <c r="A305">
        <v>14.780951999999999</v>
      </c>
      <c r="B305">
        <v>3.4264670000000002</v>
      </c>
      <c r="C305">
        <v>21.361553000000001</v>
      </c>
      <c r="D305">
        <v>46.219763</v>
      </c>
      <c r="E305">
        <v>9.3790639999999996</v>
      </c>
      <c r="F305">
        <v>-2.0604580000000001</v>
      </c>
      <c r="G305">
        <v>0.16247400000000001</v>
      </c>
      <c r="H305">
        <v>-9.4505000000000006E-2</v>
      </c>
      <c r="I305">
        <v>4.4580000000000002E-2</v>
      </c>
      <c r="J305">
        <v>0.20292299999999999</v>
      </c>
      <c r="M305">
        <f t="shared" si="32"/>
        <v>0.70952299999999902</v>
      </c>
      <c r="N305">
        <v>7.1321287155151296</v>
      </c>
      <c r="O305">
        <v>12.952650070190399</v>
      </c>
      <c r="P305">
        <v>36.991523742675703</v>
      </c>
      <c r="Q305">
        <v>7.2485761642456001</v>
      </c>
      <c r="R305">
        <v>-2.0790336132049498</v>
      </c>
      <c r="S305">
        <v>-0.35769551992416398</v>
      </c>
      <c r="T305">
        <v>0.20540855824947399</v>
      </c>
      <c r="U305">
        <v>5.5104475468397002E-2</v>
      </c>
      <c r="V305">
        <v>0.193118095397949</v>
      </c>
    </row>
    <row r="306" spans="1:22" x14ac:dyDescent="0.25">
      <c r="A306">
        <v>14.783333000000001</v>
      </c>
      <c r="B306">
        <v>2.387489</v>
      </c>
      <c r="C306">
        <v>18.987497000000001</v>
      </c>
      <c r="D306">
        <v>39.020325999999997</v>
      </c>
      <c r="E306">
        <v>8.5253429999999994</v>
      </c>
      <c r="F306">
        <v>-1.8319380000000001</v>
      </c>
      <c r="G306">
        <v>0.40671200000000002</v>
      </c>
      <c r="H306">
        <v>3.6912E-2</v>
      </c>
      <c r="I306">
        <v>4.6947999999999997E-2</v>
      </c>
      <c r="J306">
        <v>0.21848500000000001</v>
      </c>
      <c r="M306">
        <f t="shared" si="32"/>
        <v>0.71190400000000054</v>
      </c>
      <c r="N306">
        <v>6.5179138183593697</v>
      </c>
      <c r="O306">
        <v>12.7039642333984</v>
      </c>
      <c r="P306">
        <v>36.619140625</v>
      </c>
      <c r="Q306">
        <v>7.2027630805969203</v>
      </c>
      <c r="R306">
        <v>-1.95394098758697</v>
      </c>
      <c r="S306">
        <v>-0.26689347624778698</v>
      </c>
      <c r="T306">
        <v>0.218448877334595</v>
      </c>
      <c r="U306">
        <v>5.0954807549715E-2</v>
      </c>
      <c r="V306">
        <v>0.19428983330726601</v>
      </c>
    </row>
    <row r="307" spans="1:22" x14ac:dyDescent="0.25">
      <c r="A307">
        <v>14.785714</v>
      </c>
      <c r="B307">
        <v>0.34054699999999999</v>
      </c>
      <c r="C307">
        <v>17.02009</v>
      </c>
      <c r="D307">
        <v>38.925710000000002</v>
      </c>
      <c r="E307">
        <v>8.1972570000000005</v>
      </c>
      <c r="F307">
        <v>-1.357656</v>
      </c>
      <c r="G307">
        <v>0.59179000000000004</v>
      </c>
      <c r="H307">
        <v>6.9875999999999994E-2</v>
      </c>
      <c r="I307">
        <v>3.4877999999999999E-2</v>
      </c>
      <c r="J307">
        <v>0.210587</v>
      </c>
      <c r="M307">
        <f t="shared" si="32"/>
        <v>0.71428500000000028</v>
      </c>
      <c r="N307">
        <v>5.90004110336303</v>
      </c>
      <c r="O307">
        <v>12.3814220428466</v>
      </c>
      <c r="P307">
        <v>36.174175262451101</v>
      </c>
      <c r="Q307">
        <v>7.1371989250183097</v>
      </c>
      <c r="R307">
        <v>-1.8265639543533301</v>
      </c>
      <c r="S307">
        <v>-0.17613327503204301</v>
      </c>
      <c r="T307">
        <v>0.23214195668697399</v>
      </c>
      <c r="U307">
        <v>4.6875357627868999E-2</v>
      </c>
      <c r="V307">
        <v>0.19526159763336201</v>
      </c>
    </row>
    <row r="308" spans="1:22" x14ac:dyDescent="0.25">
      <c r="A308">
        <v>14.788095</v>
      </c>
      <c r="B308">
        <v>6.5296000000000007E-2</v>
      </c>
      <c r="C308">
        <v>15.327655</v>
      </c>
      <c r="D308">
        <v>36.414079000000001</v>
      </c>
      <c r="E308">
        <v>7.6384080000000001</v>
      </c>
      <c r="F308">
        <v>-1.107818</v>
      </c>
      <c r="G308">
        <v>0.60155999999999998</v>
      </c>
      <c r="H308">
        <v>0.148947</v>
      </c>
      <c r="I308">
        <v>3.0422999999999999E-2</v>
      </c>
      <c r="J308">
        <v>0.20976500000000001</v>
      </c>
      <c r="M308">
        <f t="shared" si="32"/>
        <v>0.71666600000000003</v>
      </c>
      <c r="N308">
        <v>5.28368663787841</v>
      </c>
      <c r="O308">
        <v>11.988984107971101</v>
      </c>
      <c r="P308">
        <v>35.666671752929602</v>
      </c>
      <c r="Q308">
        <v>7.0536508560180602</v>
      </c>
      <c r="R308">
        <v>-1.6980446577072099</v>
      </c>
      <c r="S308">
        <v>-8.6040802299976002E-2</v>
      </c>
      <c r="T308">
        <v>0.24646432697772999</v>
      </c>
      <c r="U308">
        <v>4.2881801724434003E-2</v>
      </c>
      <c r="V308">
        <v>0.19602842628955799</v>
      </c>
    </row>
    <row r="309" spans="1:22" x14ac:dyDescent="0.25">
      <c r="A309">
        <v>14.790476</v>
      </c>
      <c r="B309">
        <v>-0.59375800000000001</v>
      </c>
      <c r="C309">
        <v>12.299087999999999</v>
      </c>
      <c r="D309">
        <v>30.091992000000001</v>
      </c>
      <c r="E309">
        <v>6.7375850000000002</v>
      </c>
      <c r="F309">
        <v>-1.1780120000000001</v>
      </c>
      <c r="G309">
        <v>0.62778500000000004</v>
      </c>
      <c r="H309">
        <v>1.3370999999999999E-2</v>
      </c>
      <c r="I309">
        <v>3.9147000000000001E-2</v>
      </c>
      <c r="J309">
        <v>0.22389999999999999</v>
      </c>
      <c r="M309">
        <f t="shared" si="32"/>
        <v>0.71904699999999977</v>
      </c>
      <c r="N309">
        <v>4.6737928390502903</v>
      </c>
      <c r="O309">
        <v>11.531561851501399</v>
      </c>
      <c r="P309">
        <v>35.107494354247997</v>
      </c>
      <c r="Q309">
        <v>6.9540944099426198</v>
      </c>
      <c r="R309">
        <v>-1.5695554018020601</v>
      </c>
      <c r="S309">
        <v>2.8050562832500001E-3</v>
      </c>
      <c r="T309">
        <v>0.26138710975647</v>
      </c>
      <c r="U309">
        <v>3.8988690823316997E-2</v>
      </c>
      <c r="V309">
        <v>0.196586638689041</v>
      </c>
    </row>
    <row r="310" spans="1:22" x14ac:dyDescent="0.25">
      <c r="A310">
        <v>14.792857</v>
      </c>
      <c r="B310">
        <v>-0.822488</v>
      </c>
      <c r="C310">
        <v>10.90099</v>
      </c>
      <c r="D310">
        <v>29.111424</v>
      </c>
      <c r="E310">
        <v>5.9972209999999997</v>
      </c>
      <c r="F310">
        <v>-0.96327600000000002</v>
      </c>
      <c r="G310">
        <v>0.67875300000000005</v>
      </c>
      <c r="H310">
        <v>0.14860699999999999</v>
      </c>
      <c r="I310">
        <v>3.3089E-2</v>
      </c>
      <c r="J310">
        <v>0.206009</v>
      </c>
      <c r="M310">
        <f t="shared" si="32"/>
        <v>0.72142799999999951</v>
      </c>
      <c r="N310">
        <v>4.0748314857482901</v>
      </c>
      <c r="O310">
        <v>11.0148344039916</v>
      </c>
      <c r="P310">
        <v>34.5082397460937</v>
      </c>
      <c r="Q310">
        <v>6.8406929969787598</v>
      </c>
      <c r="R310">
        <v>-1.4422684907913199</v>
      </c>
      <c r="S310">
        <v>8.9875817298888994E-2</v>
      </c>
      <c r="T310">
        <v>0.27685987949371299</v>
      </c>
      <c r="U310">
        <v>3.5211343318224002E-2</v>
      </c>
      <c r="V310">
        <v>0.19693465530872301</v>
      </c>
    </row>
    <row r="311" spans="1:22" x14ac:dyDescent="0.25">
      <c r="A311">
        <v>14.795237999999999</v>
      </c>
      <c r="B311">
        <v>-1.601721</v>
      </c>
      <c r="C311">
        <v>9.4564179999999993</v>
      </c>
      <c r="D311">
        <v>28.397500999999998</v>
      </c>
      <c r="E311">
        <v>5.7049409999999998</v>
      </c>
      <c r="F311">
        <v>-0.72000900000000001</v>
      </c>
      <c r="G311">
        <v>0.72780199999999995</v>
      </c>
      <c r="H311">
        <v>0.16625899999999999</v>
      </c>
      <c r="I311">
        <v>2.5354999999999999E-2</v>
      </c>
      <c r="J311">
        <v>0.20089599999999999</v>
      </c>
      <c r="M311">
        <f t="shared" si="32"/>
        <v>0.72380899999999926</v>
      </c>
      <c r="N311">
        <v>3.4907872676849299</v>
      </c>
      <c r="O311">
        <v>10.4451532363891</v>
      </c>
      <c r="P311">
        <v>33.880744934082003</v>
      </c>
      <c r="Q311">
        <v>6.7157244682312003</v>
      </c>
      <c r="R311">
        <v>-1.3173419237136801</v>
      </c>
      <c r="S311">
        <v>0.17470096051692999</v>
      </c>
      <c r="T311">
        <v>0.29280799627304099</v>
      </c>
      <c r="U311">
        <v>3.1565222889185E-2</v>
      </c>
      <c r="V311">
        <v>0.19707323610782601</v>
      </c>
    </row>
    <row r="312" spans="1:22" x14ac:dyDescent="0.25">
      <c r="A312">
        <v>14.797618999999999</v>
      </c>
      <c r="B312">
        <v>-1.7761769999999999</v>
      </c>
      <c r="C312">
        <v>8.3178000000000001</v>
      </c>
      <c r="D312">
        <v>24.062356999999999</v>
      </c>
      <c r="E312">
        <v>5.4177569999999999</v>
      </c>
      <c r="F312">
        <v>-0.63353199999999998</v>
      </c>
      <c r="G312">
        <v>0.724024</v>
      </c>
      <c r="H312">
        <v>0.105112</v>
      </c>
      <c r="I312">
        <v>2.6329000000000002E-2</v>
      </c>
      <c r="J312">
        <v>0.22515499999999999</v>
      </c>
      <c r="M312">
        <f t="shared" si="32"/>
        <v>0.726189999999999</v>
      </c>
      <c r="N312">
        <v>2.9250631332397399</v>
      </c>
      <c r="O312">
        <v>9.8293104171752894</v>
      </c>
      <c r="P312">
        <v>33.236728668212798</v>
      </c>
      <c r="Q312">
        <v>6.5815105438232404</v>
      </c>
      <c r="R312">
        <v>-1.1959093809127801</v>
      </c>
      <c r="S312">
        <v>0.25687101483344998</v>
      </c>
      <c r="T312">
        <v>0.30913370847701999</v>
      </c>
      <c r="U312">
        <v>2.8065584599972E-2</v>
      </c>
      <c r="V312">
        <v>0.197004824876785</v>
      </c>
    </row>
    <row r="313" spans="1:22" x14ac:dyDescent="0.25">
      <c r="A313">
        <v>14.8</v>
      </c>
      <c r="B313">
        <v>-1.834328</v>
      </c>
      <c r="C313">
        <v>7.6942719999999998</v>
      </c>
      <c r="D313">
        <v>23.640884</v>
      </c>
      <c r="E313">
        <v>5.1925679999999996</v>
      </c>
      <c r="F313">
        <v>-0.51890599999999998</v>
      </c>
      <c r="G313">
        <v>0.68700700000000003</v>
      </c>
      <c r="H313">
        <v>0.11522300000000001</v>
      </c>
      <c r="I313">
        <v>2.1950000000000001E-2</v>
      </c>
      <c r="J313">
        <v>0.21964400000000001</v>
      </c>
      <c r="M313">
        <f t="shared" si="32"/>
        <v>0.72857100000000052</v>
      </c>
      <c r="N313">
        <v>2.38045310974121</v>
      </c>
      <c r="O313">
        <v>9.1744451522827095</v>
      </c>
      <c r="P313">
        <v>32.587734222412102</v>
      </c>
      <c r="Q313">
        <v>6.4403800964355398</v>
      </c>
      <c r="R313">
        <v>-1.0790585279464699</v>
      </c>
      <c r="S313">
        <v>0.33603945374488797</v>
      </c>
      <c r="T313">
        <v>0.325729459524155</v>
      </c>
      <c r="U313">
        <v>2.4728232994676001E-2</v>
      </c>
      <c r="V313">
        <v>0.196733713150024</v>
      </c>
    </row>
    <row r="314" spans="1:22" x14ac:dyDescent="0.25">
      <c r="A314">
        <v>14.802381</v>
      </c>
      <c r="B314">
        <v>-1.8730960000000001</v>
      </c>
      <c r="C314">
        <v>7.1094720000000002</v>
      </c>
      <c r="D314">
        <v>26.247132000000001</v>
      </c>
      <c r="E314">
        <v>5.0989909999999998</v>
      </c>
      <c r="F314">
        <v>-0.41589599999999999</v>
      </c>
      <c r="G314">
        <v>0.68773099999999998</v>
      </c>
      <c r="H314">
        <v>0.21119499999999999</v>
      </c>
      <c r="I314">
        <v>1.5845000000000001E-2</v>
      </c>
      <c r="J314">
        <v>0.194268</v>
      </c>
      <c r="M314">
        <f t="shared" si="32"/>
        <v>0.73095200000000027</v>
      </c>
      <c r="N314">
        <v>1.85908055305481</v>
      </c>
      <c r="O314">
        <v>8.48785305023193</v>
      </c>
      <c r="P314">
        <v>31.944862365722599</v>
      </c>
      <c r="Q314">
        <v>6.2945885658264098</v>
      </c>
      <c r="R314">
        <v>-0.96781569719314597</v>
      </c>
      <c r="S314">
        <v>0.41192582249641402</v>
      </c>
      <c r="T314">
        <v>0.342473775148392</v>
      </c>
      <c r="U314">
        <v>2.1569259464741E-2</v>
      </c>
      <c r="V314">
        <v>0.19626520574092901</v>
      </c>
    </row>
    <row r="315" spans="1:22" x14ac:dyDescent="0.25">
      <c r="A315">
        <v>14.804762</v>
      </c>
      <c r="B315">
        <v>-1.163645</v>
      </c>
      <c r="C315">
        <v>6.8267540000000002</v>
      </c>
      <c r="D315">
        <v>25.318172000000001</v>
      </c>
      <c r="E315">
        <v>5.1241339999999997</v>
      </c>
      <c r="F315">
        <v>-0.38824599999999998</v>
      </c>
      <c r="G315">
        <v>0.707538</v>
      </c>
      <c r="H315">
        <v>0.367342</v>
      </c>
      <c r="I315">
        <v>1.5335E-2</v>
      </c>
      <c r="J315">
        <v>0.20238999999999999</v>
      </c>
      <c r="M315">
        <f t="shared" si="32"/>
        <v>0.73333300000000001</v>
      </c>
      <c r="N315">
        <v>1.36245334148407</v>
      </c>
      <c r="O315">
        <v>7.7768774032592702</v>
      </c>
      <c r="P315">
        <v>31.318336486816399</v>
      </c>
      <c r="Q315">
        <v>6.1462883949279696</v>
      </c>
      <c r="R315">
        <v>-0.86313748359680198</v>
      </c>
      <c r="S315">
        <v>0.48431068658828702</v>
      </c>
      <c r="T315">
        <v>0.35922676324844399</v>
      </c>
      <c r="U315">
        <v>1.8605031073093001E-2</v>
      </c>
      <c r="V315">
        <v>0.19560606777667999</v>
      </c>
    </row>
    <row r="316" spans="1:22" x14ac:dyDescent="0.25">
      <c r="A316">
        <v>14.807143</v>
      </c>
      <c r="B316">
        <v>-1.2062889999999999</v>
      </c>
      <c r="C316">
        <v>6.3968680000000004</v>
      </c>
      <c r="D316">
        <v>24.535437999999999</v>
      </c>
      <c r="E316">
        <v>5.3109970000000004</v>
      </c>
      <c r="F316">
        <v>-0.30338500000000002</v>
      </c>
      <c r="G316">
        <v>0.63744000000000001</v>
      </c>
      <c r="H316">
        <v>0.29722599999999999</v>
      </c>
      <c r="I316">
        <v>1.2364999999999999E-2</v>
      </c>
      <c r="J316">
        <v>0.21646199999999999</v>
      </c>
      <c r="M316">
        <f t="shared" si="32"/>
        <v>0.73571399999999976</v>
      </c>
      <c r="N316">
        <v>0.89143466949462902</v>
      </c>
      <c r="O316">
        <v>7.0488004684448198</v>
      </c>
      <c r="P316">
        <v>30.7174892425537</v>
      </c>
      <c r="Q316">
        <v>5.9975028038024902</v>
      </c>
      <c r="R316">
        <v>-0.76588815450668302</v>
      </c>
      <c r="S316">
        <v>0.553025603294373</v>
      </c>
      <c r="T316">
        <v>0.37583950161933899</v>
      </c>
      <c r="U316">
        <v>1.5852127224207001E-2</v>
      </c>
      <c r="V316">
        <v>0.19476512074470501</v>
      </c>
    </row>
    <row r="317" spans="1:22" x14ac:dyDescent="0.25">
      <c r="A317">
        <v>14.809524</v>
      </c>
      <c r="B317">
        <v>-0.56274299999999999</v>
      </c>
      <c r="C317">
        <v>6.4278500000000003</v>
      </c>
      <c r="D317">
        <v>27.803999000000001</v>
      </c>
      <c r="E317">
        <v>5.5090089999999998</v>
      </c>
      <c r="F317">
        <v>-8.4511000000000003E-2</v>
      </c>
      <c r="G317">
        <v>0.62758700000000001</v>
      </c>
      <c r="H317">
        <v>0.49654900000000002</v>
      </c>
      <c r="I317">
        <v>3.0400000000000002E-3</v>
      </c>
      <c r="J317">
        <v>0.19813700000000001</v>
      </c>
      <c r="M317">
        <f t="shared" si="32"/>
        <v>0.7380949999999995</v>
      </c>
      <c r="N317">
        <v>0.44631004333496099</v>
      </c>
      <c r="O317">
        <v>6.3106989860534597</v>
      </c>
      <c r="P317">
        <v>30.1507244110107</v>
      </c>
      <c r="Q317">
        <v>5.8500742912292401</v>
      </c>
      <c r="R317">
        <v>-0.67683911323547397</v>
      </c>
      <c r="S317">
        <v>0.61795431375503496</v>
      </c>
      <c r="T317">
        <v>0.39215815067291299</v>
      </c>
      <c r="U317">
        <v>1.3326714746654001E-2</v>
      </c>
      <c r="V317">
        <v>0.193751245737076</v>
      </c>
    </row>
    <row r="318" spans="1:22" x14ac:dyDescent="0.25">
      <c r="A318">
        <v>14.811904999999999</v>
      </c>
      <c r="B318">
        <v>-0.22158600000000001</v>
      </c>
      <c r="C318">
        <v>5.9166340000000002</v>
      </c>
      <c r="D318">
        <v>28.311487</v>
      </c>
      <c r="E318">
        <v>5.5935839999999999</v>
      </c>
      <c r="F318">
        <v>-4.5395999999999999E-2</v>
      </c>
      <c r="G318">
        <v>0.64150799999999997</v>
      </c>
      <c r="H318">
        <v>0.58824200000000004</v>
      </c>
      <c r="I318">
        <v>1.603E-3</v>
      </c>
      <c r="J318">
        <v>0.197573</v>
      </c>
      <c r="M318">
        <f t="shared" si="32"/>
        <v>0.74047599999999925</v>
      </c>
      <c r="N318">
        <v>2.6874242350459002E-2</v>
      </c>
      <c r="O318">
        <v>5.56941318511962</v>
      </c>
      <c r="P318">
        <v>29.6253051757812</v>
      </c>
      <c r="Q318">
        <v>5.7056460380554199</v>
      </c>
      <c r="R318">
        <v>-0.596657395362854</v>
      </c>
      <c r="S318">
        <v>0.67901992797851596</v>
      </c>
      <c r="T318">
        <v>0.40802121162414601</v>
      </c>
      <c r="U318">
        <v>1.1044505983591E-2</v>
      </c>
      <c r="V318">
        <v>0.19257374107837699</v>
      </c>
    </row>
    <row r="319" spans="1:22" x14ac:dyDescent="0.25">
      <c r="A319">
        <v>14.814285999999999</v>
      </c>
      <c r="B319">
        <v>-0.69067699999999999</v>
      </c>
      <c r="C319">
        <v>5.4286560000000001</v>
      </c>
      <c r="D319">
        <v>27.081475000000001</v>
      </c>
      <c r="E319">
        <v>5.5262609999999999</v>
      </c>
      <c r="F319">
        <v>-4.8189000000000003E-2</v>
      </c>
      <c r="G319">
        <v>0.69397600000000004</v>
      </c>
      <c r="H319">
        <v>0.54337599999999997</v>
      </c>
      <c r="I319">
        <v>1.779E-3</v>
      </c>
      <c r="J319">
        <v>0.20406099999999999</v>
      </c>
      <c r="M319">
        <f t="shared" si="32"/>
        <v>0.74285699999999899</v>
      </c>
      <c r="N319">
        <v>-0.36752849817276001</v>
      </c>
      <c r="O319">
        <v>4.8314356803893999</v>
      </c>
      <c r="P319">
        <v>29.147150039672798</v>
      </c>
      <c r="Q319">
        <v>5.5656614303588796</v>
      </c>
      <c r="R319">
        <v>-0.525892674922943</v>
      </c>
      <c r="S319">
        <v>0.73617565631866499</v>
      </c>
      <c r="T319">
        <v>0.42326709628105202</v>
      </c>
      <c r="U319">
        <v>9.0206228196620004E-3</v>
      </c>
      <c r="V319">
        <v>0.191244006156921</v>
      </c>
    </row>
    <row r="320" spans="1:22" x14ac:dyDescent="0.25">
      <c r="A320">
        <v>14.816667000000001</v>
      </c>
      <c r="B320">
        <v>-0.58212699999999995</v>
      </c>
      <c r="C320">
        <v>4.572756</v>
      </c>
      <c r="D320">
        <v>27.855608</v>
      </c>
      <c r="E320">
        <v>5.4268200000000002</v>
      </c>
      <c r="F320">
        <v>0.152893</v>
      </c>
      <c r="G320">
        <v>0.82077500000000003</v>
      </c>
      <c r="H320">
        <v>0.732464</v>
      </c>
      <c r="I320">
        <v>-5.489E-3</v>
      </c>
      <c r="J320">
        <v>0.19481999999999999</v>
      </c>
      <c r="M320">
        <f t="shared" si="32"/>
        <v>0.74523800000000051</v>
      </c>
      <c r="N320">
        <v>-0.73789876699447599</v>
      </c>
      <c r="O320">
        <v>4.1028738021850497</v>
      </c>
      <c r="P320">
        <v>28.721004486083899</v>
      </c>
      <c r="Q320">
        <v>5.4313373565673801</v>
      </c>
      <c r="R320">
        <v>-0.46497291326522799</v>
      </c>
      <c r="S320">
        <v>0.78939843177795399</v>
      </c>
      <c r="T320">
        <v>0.43773844838142401</v>
      </c>
      <c r="U320">
        <v>7.2690621018409998E-3</v>
      </c>
      <c r="V320">
        <v>0.189773574471474</v>
      </c>
    </row>
    <row r="321" spans="1:22" x14ac:dyDescent="0.25">
      <c r="A321">
        <v>14.819048</v>
      </c>
      <c r="B321">
        <v>-1.2295499999999999</v>
      </c>
      <c r="C321">
        <v>4.1467429999999998</v>
      </c>
      <c r="D321">
        <v>26.875039999999998</v>
      </c>
      <c r="E321">
        <v>5.2327669999999999</v>
      </c>
      <c r="F321">
        <v>0.26810200000000001</v>
      </c>
      <c r="G321">
        <v>0.92790499999999998</v>
      </c>
      <c r="H321">
        <v>0.72987000000000002</v>
      </c>
      <c r="I321">
        <v>-9.9760000000000005E-3</v>
      </c>
      <c r="J321">
        <v>0.19470699999999999</v>
      </c>
      <c r="M321">
        <f t="shared" si="32"/>
        <v>0.74761900000000026</v>
      </c>
      <c r="N321">
        <v>-1.0854915380477901</v>
      </c>
      <c r="O321">
        <v>3.38938283920288</v>
      </c>
      <c r="P321">
        <v>28.350343704223601</v>
      </c>
      <c r="Q321">
        <v>5.3036713600158603</v>
      </c>
      <c r="R321">
        <v>-0.41419759392738298</v>
      </c>
      <c r="S321">
        <v>0.83867996931076105</v>
      </c>
      <c r="T321">
        <v>0.45127576589584401</v>
      </c>
      <c r="U321">
        <v>5.8015189133579998E-3</v>
      </c>
      <c r="V321">
        <v>0.18817365169525099</v>
      </c>
    </row>
    <row r="322" spans="1:22" x14ac:dyDescent="0.25">
      <c r="A322">
        <v>14.821429</v>
      </c>
      <c r="B322">
        <v>-1.8033140000000001</v>
      </c>
      <c r="C322">
        <v>2.6014759999999999</v>
      </c>
      <c r="D322">
        <v>24.337603999999999</v>
      </c>
      <c r="E322">
        <v>5.008934</v>
      </c>
      <c r="F322">
        <v>0.329237</v>
      </c>
      <c r="G322">
        <v>1.050972</v>
      </c>
      <c r="H322">
        <v>0.71502399999999999</v>
      </c>
      <c r="I322">
        <v>-1.3528E-2</v>
      </c>
      <c r="J322">
        <v>0.20580999999999999</v>
      </c>
      <c r="M322">
        <f t="shared" si="32"/>
        <v>0.75</v>
      </c>
      <c r="N322">
        <v>-1.41174221038818</v>
      </c>
      <c r="O322">
        <v>2.6961493492126398</v>
      </c>
      <c r="P322">
        <v>28.037330627441399</v>
      </c>
      <c r="Q322">
        <v>5.18342781066894</v>
      </c>
      <c r="R322">
        <v>-0.37372758984565702</v>
      </c>
      <c r="S322">
        <v>0.88402253389358498</v>
      </c>
      <c r="T322">
        <v>0.46373158693313599</v>
      </c>
      <c r="U322">
        <v>4.6276398934420003E-3</v>
      </c>
      <c r="V322">
        <v>0.18645660579204601</v>
      </c>
    </row>
    <row r="323" spans="1:22" x14ac:dyDescent="0.25">
      <c r="A323">
        <v>14.82381</v>
      </c>
      <c r="B323">
        <v>-2.156101</v>
      </c>
      <c r="C323">
        <v>1.55968</v>
      </c>
      <c r="D323">
        <v>24.793482000000001</v>
      </c>
      <c r="E323">
        <v>4.8166019999999996</v>
      </c>
      <c r="F323">
        <v>0.47049600000000003</v>
      </c>
      <c r="G323">
        <v>1.2049730000000001</v>
      </c>
      <c r="H323">
        <v>0.81570699999999996</v>
      </c>
      <c r="I323">
        <v>-1.8977000000000001E-2</v>
      </c>
      <c r="J323">
        <v>0.194269</v>
      </c>
      <c r="M323">
        <f t="shared" si="32"/>
        <v>0.75238099999999974</v>
      </c>
      <c r="N323">
        <v>-1.71816158294677</v>
      </c>
      <c r="O323">
        <v>2.0278868675231898</v>
      </c>
      <c r="P323">
        <v>27.782888412475501</v>
      </c>
      <c r="Q323">
        <v>5.0711693763732901</v>
      </c>
      <c r="R323">
        <v>-0.34358164668083202</v>
      </c>
      <c r="S323">
        <v>0.92542028427124001</v>
      </c>
      <c r="T323">
        <v>0.474957466125488</v>
      </c>
      <c r="U323">
        <v>3.7540358025579998E-3</v>
      </c>
      <c r="V323">
        <v>0.184634789824486</v>
      </c>
    </row>
    <row r="324" spans="1:22" x14ac:dyDescent="0.25">
      <c r="A324">
        <v>14.82619</v>
      </c>
      <c r="B324">
        <v>-2.7259890000000002</v>
      </c>
      <c r="C324">
        <v>8.0252000000000004E-2</v>
      </c>
      <c r="D324">
        <v>25.085932</v>
      </c>
      <c r="E324">
        <v>4.4470299999999998</v>
      </c>
      <c r="F324">
        <v>0.62955799999999995</v>
      </c>
      <c r="G324">
        <v>1.3220940000000001</v>
      </c>
      <c r="H324">
        <v>0.84086700000000003</v>
      </c>
      <c r="I324">
        <v>-2.5096E-2</v>
      </c>
      <c r="J324">
        <v>0.17727200000000001</v>
      </c>
      <c r="M324">
        <f t="shared" si="32"/>
        <v>0.75476100000000024</v>
      </c>
      <c r="N324">
        <v>-2.00625252723693</v>
      </c>
      <c r="O324">
        <v>1.38876605033874</v>
      </c>
      <c r="P324">
        <v>27.586727142333899</v>
      </c>
      <c r="Q324">
        <v>4.9672393798828098</v>
      </c>
      <c r="R324">
        <v>-0.32363659143447898</v>
      </c>
      <c r="S324">
        <v>0.96286433935165405</v>
      </c>
      <c r="T324">
        <v>0.48481309413909901</v>
      </c>
      <c r="U324">
        <v>3.1839634757489998E-3</v>
      </c>
      <c r="V324">
        <v>0.18272076547145799</v>
      </c>
    </row>
    <row r="325" spans="1:22" x14ac:dyDescent="0.25">
      <c r="A325">
        <v>14.828571</v>
      </c>
      <c r="B325">
        <v>-2.877183</v>
      </c>
      <c r="C325">
        <v>-1.739986</v>
      </c>
      <c r="D325">
        <v>21.877580999999999</v>
      </c>
      <c r="E325">
        <v>4.129899</v>
      </c>
      <c r="F325">
        <v>0.68794699999999998</v>
      </c>
      <c r="G325">
        <v>1.390172</v>
      </c>
      <c r="H325">
        <v>0.792323</v>
      </c>
      <c r="I325">
        <v>-3.1445000000000001E-2</v>
      </c>
      <c r="J325">
        <v>0.188773</v>
      </c>
      <c r="M325">
        <f t="shared" si="32"/>
        <v>0.75714199999999998</v>
      </c>
      <c r="N325">
        <v>-2.2774355411529501</v>
      </c>
      <c r="O325">
        <v>0.78248572349548295</v>
      </c>
      <c r="P325">
        <v>27.4473457336425</v>
      </c>
      <c r="Q325">
        <v>4.8717856407165501</v>
      </c>
      <c r="R325">
        <v>-0.31363123655319203</v>
      </c>
      <c r="S325">
        <v>0.99633699655532804</v>
      </c>
      <c r="T325">
        <v>0.49316385388374301</v>
      </c>
      <c r="U325">
        <v>2.9168897308409999E-3</v>
      </c>
      <c r="V325">
        <v>0.18072749674320199</v>
      </c>
    </row>
    <row r="326" spans="1:22" x14ac:dyDescent="0.25">
      <c r="A326">
        <v>14.830952</v>
      </c>
      <c r="B326">
        <v>-3.0593919999999999</v>
      </c>
      <c r="C326">
        <v>-3.540861</v>
      </c>
      <c r="D326">
        <v>20.208894999999998</v>
      </c>
      <c r="E326">
        <v>3.9802849999999999</v>
      </c>
      <c r="F326">
        <v>0.87962200000000001</v>
      </c>
      <c r="G326">
        <v>1.438855</v>
      </c>
      <c r="H326">
        <v>0.68216500000000002</v>
      </c>
      <c r="I326">
        <v>-4.3526000000000002E-2</v>
      </c>
      <c r="J326">
        <v>0.19695699999999999</v>
      </c>
      <c r="M326">
        <f t="shared" si="32"/>
        <v>0.75952299999999973</v>
      </c>
      <c r="N326">
        <v>-2.5329778194427401</v>
      </c>
      <c r="O326">
        <v>0.21218857169151301</v>
      </c>
      <c r="P326">
        <v>27.362291336059499</v>
      </c>
      <c r="Q326">
        <v>4.7847847938537598</v>
      </c>
      <c r="R326">
        <v>-0.31315878033638</v>
      </c>
      <c r="S326">
        <v>1.0257989168167101</v>
      </c>
      <c r="T326">
        <v>0.499876499176025</v>
      </c>
      <c r="U326">
        <v>2.9478631913660001E-3</v>
      </c>
      <c r="V326">
        <v>0.17866761982440901</v>
      </c>
    </row>
    <row r="327" spans="1:22" x14ac:dyDescent="0.25">
      <c r="A327">
        <v>14.833333</v>
      </c>
      <c r="B327">
        <v>-3.8425020000000001</v>
      </c>
      <c r="C327">
        <v>-4.4432340000000003</v>
      </c>
      <c r="D327">
        <v>21.722754999999999</v>
      </c>
      <c r="E327">
        <v>3.7115580000000001</v>
      </c>
      <c r="F327">
        <v>1.1062460000000001</v>
      </c>
      <c r="G327">
        <v>1.44197</v>
      </c>
      <c r="H327">
        <v>0.55916399999999999</v>
      </c>
      <c r="I327">
        <v>-5.0925999999999999E-2</v>
      </c>
      <c r="J327">
        <v>0.17086000000000001</v>
      </c>
      <c r="M327">
        <f t="shared" ref="M327:M390" si="33">A327-A$7</f>
        <v>0.76190399999999947</v>
      </c>
      <c r="N327">
        <v>-2.7739827632903999</v>
      </c>
      <c r="O327">
        <v>-0.31951284408569303</v>
      </c>
      <c r="P327">
        <v>27.328054428100501</v>
      </c>
      <c r="Q327">
        <v>4.7060413360595703</v>
      </c>
      <c r="R327">
        <v>-0.32167068123817399</v>
      </c>
      <c r="S327">
        <v>1.0512061119079501</v>
      </c>
      <c r="T327">
        <v>0.50482994318008401</v>
      </c>
      <c r="U327">
        <v>3.2674972899260002E-3</v>
      </c>
      <c r="V327">
        <v>0.17655411362647999</v>
      </c>
    </row>
    <row r="328" spans="1:22" x14ac:dyDescent="0.25">
      <c r="A328">
        <v>14.835713999999999</v>
      </c>
      <c r="B328">
        <v>-2.7066050000000001</v>
      </c>
      <c r="C328">
        <v>-6.7630699999999999</v>
      </c>
      <c r="D328">
        <v>17.834886999999998</v>
      </c>
      <c r="E328">
        <v>3.1239349999999999</v>
      </c>
      <c r="F328">
        <v>0.99877300000000002</v>
      </c>
      <c r="G328">
        <v>1.451633</v>
      </c>
      <c r="H328">
        <v>0.59880900000000004</v>
      </c>
      <c r="I328">
        <v>-5.6001000000000002E-2</v>
      </c>
      <c r="J328">
        <v>0.17515900000000001</v>
      </c>
      <c r="M328">
        <f t="shared" si="33"/>
        <v>0.76428499999999921</v>
      </c>
      <c r="N328">
        <v>-3.0013456344604399</v>
      </c>
      <c r="O328">
        <v>-0.81054186820983898</v>
      </c>
      <c r="P328">
        <v>27.340143203735298</v>
      </c>
      <c r="Q328">
        <v>4.6352081298828098</v>
      </c>
      <c r="R328">
        <v>-0.33848890662193298</v>
      </c>
      <c r="S328">
        <v>1.07249450683593</v>
      </c>
      <c r="T328">
        <v>0.50789618492126498</v>
      </c>
      <c r="U328">
        <v>3.862011712044E-3</v>
      </c>
      <c r="V328">
        <v>0.17440019547939301</v>
      </c>
    </row>
    <row r="329" spans="1:22" x14ac:dyDescent="0.25">
      <c r="A329">
        <v>14.838094999999999</v>
      </c>
      <c r="B329">
        <v>-3.7727200000000001</v>
      </c>
      <c r="C329">
        <v>-7.5260210000000001</v>
      </c>
      <c r="D329">
        <v>16.837115000000001</v>
      </c>
      <c r="E329">
        <v>2.8568709999999999</v>
      </c>
      <c r="F329">
        <v>0.96929699999999996</v>
      </c>
      <c r="G329">
        <v>1.407656</v>
      </c>
      <c r="H329">
        <v>0.33424599999999999</v>
      </c>
      <c r="I329">
        <v>-5.7569000000000002E-2</v>
      </c>
      <c r="J329">
        <v>0.16967699999999999</v>
      </c>
      <c r="M329">
        <f t="shared" si="33"/>
        <v>0.76666599999999896</v>
      </c>
      <c r="N329">
        <v>-3.21574831008911</v>
      </c>
      <c r="O329">
        <v>-1.2593359947204501</v>
      </c>
      <c r="P329">
        <v>27.393335342407202</v>
      </c>
      <c r="Q329">
        <v>4.5718107223510698</v>
      </c>
      <c r="R329">
        <v>-0.36280667781829801</v>
      </c>
      <c r="S329">
        <v>1.08959317207336</v>
      </c>
      <c r="T329">
        <v>0.50895392894744895</v>
      </c>
      <c r="U329">
        <v>4.7129676677289999E-3</v>
      </c>
      <c r="V329">
        <v>0.17221885919570901</v>
      </c>
    </row>
    <row r="330" spans="1:22" x14ac:dyDescent="0.25">
      <c r="A330">
        <v>14.840476000000001</v>
      </c>
      <c r="B330">
        <v>-3.7610899999999998</v>
      </c>
      <c r="C330">
        <v>-8.8660270000000008</v>
      </c>
      <c r="D330">
        <v>19.288536000000001</v>
      </c>
      <c r="E330">
        <v>3.0401020000000001</v>
      </c>
      <c r="F330">
        <v>1.1306160000000001</v>
      </c>
      <c r="G330">
        <v>1.345045</v>
      </c>
      <c r="H330">
        <v>0.23256199999999999</v>
      </c>
      <c r="I330">
        <v>-5.8616000000000001E-2</v>
      </c>
      <c r="J330">
        <v>0.157612</v>
      </c>
      <c r="M330">
        <f t="shared" si="33"/>
        <v>0.76904700000000048</v>
      </c>
      <c r="N330">
        <v>-3.41759133338928</v>
      </c>
      <c r="O330">
        <v>-1.66483294963836</v>
      </c>
      <c r="P330">
        <v>27.481884002685501</v>
      </c>
      <c r="Q330">
        <v>4.5152907371520996</v>
      </c>
      <c r="R330">
        <v>-0.39371049404144298</v>
      </c>
      <c r="S330">
        <v>1.10242164134979</v>
      </c>
      <c r="T330">
        <v>0.50788754224777199</v>
      </c>
      <c r="U330">
        <v>5.7975579984489998E-3</v>
      </c>
      <c r="V330">
        <v>0.17002336680889099</v>
      </c>
    </row>
    <row r="331" spans="1:22" x14ac:dyDescent="0.25">
      <c r="A331">
        <v>14.842857</v>
      </c>
      <c r="B331">
        <v>-3.2764920000000002</v>
      </c>
      <c r="C331">
        <v>-8.6685119999999998</v>
      </c>
      <c r="D331">
        <v>17.404813000000001</v>
      </c>
      <c r="E331">
        <v>2.8820060000000001</v>
      </c>
      <c r="F331">
        <v>1.115688</v>
      </c>
      <c r="G331">
        <v>1.181403</v>
      </c>
      <c r="H331">
        <v>8.3187999999999998E-2</v>
      </c>
      <c r="I331">
        <v>-6.4102000000000006E-2</v>
      </c>
      <c r="J331">
        <v>0.16558700000000001</v>
      </c>
      <c r="M331">
        <f t="shared" si="33"/>
        <v>0.77142800000000022</v>
      </c>
      <c r="N331">
        <v>-3.6069865226745601</v>
      </c>
      <c r="O331">
        <v>-2.0263895988464302</v>
      </c>
      <c r="P331">
        <v>27.599533081054599</v>
      </c>
      <c r="Q331">
        <v>4.4650177955627397</v>
      </c>
      <c r="R331">
        <v>-0.43020686507224998</v>
      </c>
      <c r="S331">
        <v>1.11088371276855</v>
      </c>
      <c r="T331">
        <v>0.50457698106765703</v>
      </c>
      <c r="U331">
        <v>7.0892963558440002E-3</v>
      </c>
      <c r="V331">
        <v>0.16782701015472401</v>
      </c>
    </row>
    <row r="332" spans="1:22" x14ac:dyDescent="0.25">
      <c r="A332">
        <v>14.845238</v>
      </c>
      <c r="B332">
        <v>-7.2191809999999998</v>
      </c>
      <c r="C332">
        <v>-9.5437750000000001</v>
      </c>
      <c r="D332">
        <v>18.531606</v>
      </c>
      <c r="E332">
        <v>4.0437529999999997</v>
      </c>
      <c r="F332">
        <v>-0.58318400000000004</v>
      </c>
      <c r="G332">
        <v>0.48318800000000001</v>
      </c>
      <c r="H332">
        <v>-0.79175899999999999</v>
      </c>
      <c r="I332">
        <v>3.1469999999999998E-2</v>
      </c>
      <c r="J332">
        <v>0.21820800000000001</v>
      </c>
      <c r="M332">
        <f t="shared" si="33"/>
        <v>0.77380899999999997</v>
      </c>
      <c r="N332">
        <v>-3.7838938236236501</v>
      </c>
      <c r="O332">
        <v>-2.3437962532043399</v>
      </c>
      <c r="P332">
        <v>27.7397346496582</v>
      </c>
      <c r="Q332">
        <v>4.4202880859375</v>
      </c>
      <c r="R332">
        <v>-0.47120818495750399</v>
      </c>
      <c r="S332">
        <v>1.11490702629089</v>
      </c>
      <c r="T332">
        <v>0.498916685581207</v>
      </c>
      <c r="U332">
        <v>8.5576949641110005E-3</v>
      </c>
      <c r="V332">
        <v>0.16564287245273601</v>
      </c>
    </row>
    <row r="333" spans="1:22" x14ac:dyDescent="0.25">
      <c r="A333">
        <v>14.847619</v>
      </c>
      <c r="B333">
        <v>1.871877</v>
      </c>
      <c r="C333">
        <v>-12.564596999999999</v>
      </c>
      <c r="D333">
        <v>35.433509999999998</v>
      </c>
      <c r="E333">
        <v>2.4709840000000001</v>
      </c>
      <c r="F333">
        <v>-1.75146</v>
      </c>
      <c r="G333">
        <v>0.47367399999999998</v>
      </c>
      <c r="H333">
        <v>1.2252719999999999</v>
      </c>
      <c r="I333">
        <v>4.9429000000000001E-2</v>
      </c>
      <c r="J333">
        <v>6.9736000000000006E-2</v>
      </c>
      <c r="M333">
        <f t="shared" si="33"/>
        <v>0.77618999999999971</v>
      </c>
      <c r="N333">
        <v>-3.9480664730071999</v>
      </c>
      <c r="O333">
        <v>-2.6173565387725799</v>
      </c>
      <c r="P333">
        <v>27.8956203460693</v>
      </c>
      <c r="Q333">
        <v>4.3803687095642001</v>
      </c>
      <c r="R333">
        <v>-0.51558190584182695</v>
      </c>
      <c r="S333">
        <v>1.11441266536712</v>
      </c>
      <c r="T333">
        <v>0.49079796671867398</v>
      </c>
      <c r="U333">
        <v>1.016961876303E-2</v>
      </c>
      <c r="V333">
        <v>0.16348429024219499</v>
      </c>
    </row>
    <row r="334" spans="1:22" x14ac:dyDescent="0.25">
      <c r="A334">
        <v>14.85</v>
      </c>
      <c r="B334">
        <v>-2.2491439999999998</v>
      </c>
      <c r="C334">
        <v>-10.368691999999999</v>
      </c>
      <c r="D334">
        <v>28.681349999999998</v>
      </c>
      <c r="E334">
        <v>2.7609270000000001</v>
      </c>
      <c r="F334">
        <v>-1.024767</v>
      </c>
      <c r="G334">
        <v>1.631345</v>
      </c>
      <c r="H334">
        <v>1.7853049999999999</v>
      </c>
      <c r="I334">
        <v>3.5728999999999997E-2</v>
      </c>
      <c r="J334">
        <v>9.6262E-2</v>
      </c>
      <c r="M334">
        <f t="shared" si="33"/>
        <v>0.77857099999999946</v>
      </c>
      <c r="N334">
        <v>-4.09905910491943</v>
      </c>
      <c r="O334">
        <v>-2.8477017879486</v>
      </c>
      <c r="P334">
        <v>28.0603828430175</v>
      </c>
      <c r="Q334">
        <v>4.3445372581481898</v>
      </c>
      <c r="R334">
        <v>-0.56218183040618896</v>
      </c>
      <c r="S334">
        <v>1.1093430519103999</v>
      </c>
      <c r="T334">
        <v>0.48012843728065502</v>
      </c>
      <c r="U334">
        <v>1.1890111491084E-2</v>
      </c>
      <c r="V334">
        <v>0.161365181207657</v>
      </c>
    </row>
    <row r="335" spans="1:22" x14ac:dyDescent="0.25">
      <c r="A335">
        <v>14.852380999999999</v>
      </c>
      <c r="B335">
        <v>-2.5088889999999999</v>
      </c>
      <c r="C335">
        <v>-3.870053</v>
      </c>
      <c r="D335">
        <v>16.768303</v>
      </c>
      <c r="E335">
        <v>4.3328769999999999</v>
      </c>
      <c r="F335">
        <v>6.3840999999999995E-2</v>
      </c>
      <c r="G335">
        <v>1.441314</v>
      </c>
      <c r="H335">
        <v>0.77829099999999996</v>
      </c>
      <c r="I335">
        <v>-3.8070000000000001E-3</v>
      </c>
      <c r="J335">
        <v>0.25839699999999999</v>
      </c>
      <c r="M335">
        <f t="shared" si="33"/>
        <v>0.7809519999999992</v>
      </c>
      <c r="N335">
        <v>-4.2363076210021902</v>
      </c>
      <c r="O335">
        <v>-3.0357649326324401</v>
      </c>
      <c r="P335">
        <v>28.227840423583899</v>
      </c>
      <c r="Q335">
        <v>4.3121256828308097</v>
      </c>
      <c r="R335">
        <v>-0.60985475778579701</v>
      </c>
      <c r="S335">
        <v>1.09966516494751</v>
      </c>
      <c r="T335">
        <v>0.46682545542717002</v>
      </c>
      <c r="U335">
        <v>1.3682527467608001E-2</v>
      </c>
      <c r="V335">
        <v>0.159298226237297</v>
      </c>
    </row>
    <row r="336" spans="1:22" x14ac:dyDescent="0.25">
      <c r="A336">
        <v>14.854761999999999</v>
      </c>
      <c r="B336">
        <v>-10.60749</v>
      </c>
      <c r="C336">
        <v>-2.2357109999999998</v>
      </c>
      <c r="D336">
        <v>30.848922000000002</v>
      </c>
      <c r="E336">
        <v>5.9030329999999998</v>
      </c>
      <c r="F336">
        <v>-0.10680199999999999</v>
      </c>
      <c r="G336">
        <v>1.387265</v>
      </c>
      <c r="H336">
        <v>-0.63476900000000003</v>
      </c>
      <c r="I336">
        <v>3.4619999999999998E-3</v>
      </c>
      <c r="J336">
        <v>0.191353</v>
      </c>
      <c r="M336">
        <f t="shared" si="33"/>
        <v>0.78333299999999895</v>
      </c>
      <c r="N336">
        <v>-4.35923147201538</v>
      </c>
      <c r="O336">
        <v>-3.1827764511108398</v>
      </c>
      <c r="P336">
        <v>28.392147064208899</v>
      </c>
      <c r="Q336">
        <v>4.2825131416320801</v>
      </c>
      <c r="R336">
        <v>-0.65747928619384799</v>
      </c>
      <c r="S336">
        <v>1.0853741168975799</v>
      </c>
      <c r="T336">
        <v>0.45080932974815402</v>
      </c>
      <c r="U336">
        <v>1.5510185621678999E-2</v>
      </c>
      <c r="V336">
        <v>0.15729616582393599</v>
      </c>
    </row>
    <row r="337" spans="1:22" x14ac:dyDescent="0.25">
      <c r="A337">
        <v>14.857143000000001</v>
      </c>
      <c r="B337">
        <v>-1.9273709999999999</v>
      </c>
      <c r="C337">
        <v>-1.4456500000000001</v>
      </c>
      <c r="D337">
        <v>46.133747999999997</v>
      </c>
      <c r="E337">
        <v>4.8519690000000004</v>
      </c>
      <c r="F337">
        <v>-0.98005699999999996</v>
      </c>
      <c r="G337">
        <v>2.0187010000000001</v>
      </c>
      <c r="H337">
        <v>1.8467070000000001</v>
      </c>
      <c r="I337">
        <v>2.1243999999999999E-2</v>
      </c>
      <c r="J337">
        <v>0.105172</v>
      </c>
      <c r="M337">
        <f t="shared" si="33"/>
        <v>0.78571400000000047</v>
      </c>
      <c r="N337">
        <v>-4.4670896530151296</v>
      </c>
      <c r="O337">
        <v>-3.2902519702911301</v>
      </c>
      <c r="P337">
        <v>28.547956466674801</v>
      </c>
      <c r="Q337">
        <v>4.2551560401916504</v>
      </c>
      <c r="R337">
        <v>-0.70399117469787598</v>
      </c>
      <c r="S337">
        <v>1.06648910045623</v>
      </c>
      <c r="T337">
        <v>0.432034552097321</v>
      </c>
      <c r="U337">
        <v>1.7336955294012999E-2</v>
      </c>
      <c r="V337">
        <v>0.155371949076653</v>
      </c>
    </row>
    <row r="338" spans="1:22" x14ac:dyDescent="0.25">
      <c r="A338">
        <v>14.859524</v>
      </c>
      <c r="B338">
        <v>-7.874358</v>
      </c>
      <c r="C338">
        <v>-0.66333500000000001</v>
      </c>
      <c r="D338">
        <v>36.680723999999998</v>
      </c>
      <c r="E338">
        <v>5.1351639999999996</v>
      </c>
      <c r="F338">
        <v>-2.18113</v>
      </c>
      <c r="G338">
        <v>1.741584</v>
      </c>
      <c r="H338">
        <v>0.678647</v>
      </c>
      <c r="I338">
        <v>5.9463000000000002E-2</v>
      </c>
      <c r="J338">
        <v>0.13999600000000001</v>
      </c>
      <c r="M338">
        <f t="shared" si="33"/>
        <v>0.78809500000000021</v>
      </c>
      <c r="N338">
        <v>-4.5592079162597603</v>
      </c>
      <c r="O338">
        <v>-3.3598439693450901</v>
      </c>
      <c r="P338">
        <v>28.6908874511718</v>
      </c>
      <c r="Q338">
        <v>4.2296476364135698</v>
      </c>
      <c r="R338">
        <v>-0.74839472770690896</v>
      </c>
      <c r="S338">
        <v>1.04306292533874</v>
      </c>
      <c r="T338">
        <v>0.41046553850174</v>
      </c>
      <c r="U338">
        <v>1.9127923995256001E-2</v>
      </c>
      <c r="V338">
        <v>0.15353824198245999</v>
      </c>
    </row>
    <row r="339" spans="1:22" x14ac:dyDescent="0.25">
      <c r="A339">
        <v>14.861905</v>
      </c>
      <c r="B339">
        <v>-7.8472200000000001</v>
      </c>
      <c r="C339">
        <v>2.6130949999999999</v>
      </c>
      <c r="D339">
        <v>36.697927</v>
      </c>
      <c r="E339">
        <v>7.6177219999999997</v>
      </c>
      <c r="F339">
        <v>-1.8523860000000001</v>
      </c>
      <c r="G339">
        <v>2.167497</v>
      </c>
      <c r="H339">
        <v>0.40667799999999998</v>
      </c>
      <c r="I339">
        <v>5.0477000000000001E-2</v>
      </c>
      <c r="J339">
        <v>0.20757900000000001</v>
      </c>
      <c r="M339">
        <f t="shared" si="33"/>
        <v>0.79047599999999996</v>
      </c>
      <c r="N339">
        <v>-4.6348800659179599</v>
      </c>
      <c r="O339">
        <v>-3.39329862594604</v>
      </c>
      <c r="P339">
        <v>28.8175754547119</v>
      </c>
      <c r="Q339">
        <v>4.2057099342346103</v>
      </c>
      <c r="R339">
        <v>-0.78979688882827803</v>
      </c>
      <c r="S339">
        <v>1.01519191265106</v>
      </c>
      <c r="T339">
        <v>0.38610687851905801</v>
      </c>
      <c r="U339">
        <v>2.0850535482168E-2</v>
      </c>
      <c r="V339">
        <v>0.15180692076683</v>
      </c>
    </row>
    <row r="340" spans="1:22" x14ac:dyDescent="0.25">
      <c r="A340">
        <v>14.864286</v>
      </c>
      <c r="B340">
        <v>-10.130646</v>
      </c>
      <c r="C340">
        <v>-2.0072130000000001</v>
      </c>
      <c r="D340">
        <v>48.017471999999998</v>
      </c>
      <c r="E340">
        <v>7.7714080000000001</v>
      </c>
      <c r="F340">
        <v>-1.5413589999999999</v>
      </c>
      <c r="G340">
        <v>2.00861</v>
      </c>
      <c r="H340">
        <v>0.43344300000000002</v>
      </c>
      <c r="I340">
        <v>3.2099999999999997E-2</v>
      </c>
      <c r="J340">
        <v>0.16184499999999999</v>
      </c>
      <c r="M340">
        <f t="shared" si="33"/>
        <v>0.7928569999999997</v>
      </c>
      <c r="N340">
        <v>-4.6934881210327104</v>
      </c>
      <c r="O340">
        <v>-3.3924853801727299</v>
      </c>
      <c r="P340">
        <v>28.9256381988525</v>
      </c>
      <c r="Q340">
        <v>4.1831846237182599</v>
      </c>
      <c r="R340">
        <v>-0.82742542028427102</v>
      </c>
      <c r="S340">
        <v>0.98301339149475098</v>
      </c>
      <c r="T340">
        <v>0.35898840427398698</v>
      </c>
      <c r="U340">
        <v>2.2475298494101001E-2</v>
      </c>
      <c r="V340">
        <v>0.15018892288207999</v>
      </c>
    </row>
    <row r="341" spans="1:22" x14ac:dyDescent="0.25">
      <c r="A341">
        <v>14.866667</v>
      </c>
      <c r="B341">
        <v>-4.9900310000000001</v>
      </c>
      <c r="C341">
        <v>-0.37674400000000002</v>
      </c>
      <c r="D341">
        <v>40.766426000000003</v>
      </c>
      <c r="E341">
        <v>4.7007209999999997</v>
      </c>
      <c r="F341">
        <v>-2.5526939999999998</v>
      </c>
      <c r="G341">
        <v>1.9259930000000001</v>
      </c>
      <c r="H341">
        <v>1.37419</v>
      </c>
      <c r="I341">
        <v>6.2617999999999993E-2</v>
      </c>
      <c r="J341">
        <v>0.11530899999999999</v>
      </c>
      <c r="M341">
        <f t="shared" si="33"/>
        <v>0.79523799999999945</v>
      </c>
      <c r="N341">
        <v>-4.7346315383911097</v>
      </c>
      <c r="O341">
        <v>-3.3594002723693799</v>
      </c>
      <c r="P341">
        <v>29.013795852661101</v>
      </c>
      <c r="Q341">
        <v>4.1620812416076598</v>
      </c>
      <c r="R341">
        <v>-0.86064225435257002</v>
      </c>
      <c r="S341">
        <v>0.94671273231506303</v>
      </c>
      <c r="T341">
        <v>0.32918322086334201</v>
      </c>
      <c r="U341">
        <v>2.3976849392056E-2</v>
      </c>
      <c r="V341">
        <v>0.14869526028633101</v>
      </c>
    </row>
    <row r="342" spans="1:22" x14ac:dyDescent="0.25">
      <c r="A342">
        <v>14.869047999999999</v>
      </c>
      <c r="B342">
        <v>-4.7574230000000002</v>
      </c>
      <c r="C342">
        <v>-5.4191919999999998</v>
      </c>
      <c r="D342">
        <v>29.954369</v>
      </c>
      <c r="E342">
        <v>4.3598619999999997</v>
      </c>
      <c r="F342">
        <v>-2.7658390000000002</v>
      </c>
      <c r="G342">
        <v>1.5416540000000001</v>
      </c>
      <c r="H342">
        <v>1.3495919999999999</v>
      </c>
      <c r="I342">
        <v>9.2335E-2</v>
      </c>
      <c r="J342">
        <v>0.14555000000000001</v>
      </c>
      <c r="M342">
        <f t="shared" si="33"/>
        <v>0.79761899999999919</v>
      </c>
      <c r="N342">
        <v>-4.75774717330932</v>
      </c>
      <c r="O342">
        <v>-3.2959356307983398</v>
      </c>
      <c r="P342">
        <v>29.082309722900298</v>
      </c>
      <c r="Q342">
        <v>4.14259576797485</v>
      </c>
      <c r="R342">
        <v>-0.88897317647934004</v>
      </c>
      <c r="S342">
        <v>0.906505167484283</v>
      </c>
      <c r="T342">
        <v>0.29680624604225198</v>
      </c>
      <c r="U342">
        <v>2.5333127006888001E-2</v>
      </c>
      <c r="V342">
        <v>0.14733511209487901</v>
      </c>
    </row>
    <row r="343" spans="1:22" x14ac:dyDescent="0.25">
      <c r="A343">
        <v>14.871428999999999</v>
      </c>
      <c r="B343">
        <v>-9.6266639999999999</v>
      </c>
      <c r="C343">
        <v>-5.8800610000000004</v>
      </c>
      <c r="D343">
        <v>37.360241000000002</v>
      </c>
      <c r="E343">
        <v>4.5190219999999997</v>
      </c>
      <c r="F343">
        <v>-1.835839</v>
      </c>
      <c r="G343">
        <v>0.75119899999999995</v>
      </c>
      <c r="H343">
        <v>-0.12428400000000001</v>
      </c>
      <c r="I343">
        <v>4.9139000000000002E-2</v>
      </c>
      <c r="J343">
        <v>0.120958</v>
      </c>
      <c r="M343">
        <f t="shared" si="33"/>
        <v>0.79999999999999893</v>
      </c>
      <c r="N343">
        <v>-4.7626991271972603</v>
      </c>
      <c r="O343">
        <v>-3.20384573936462</v>
      </c>
      <c r="P343">
        <v>29.1329250335693</v>
      </c>
      <c r="Q343">
        <v>4.1251506805419904</v>
      </c>
      <c r="R343">
        <v>-0.912081599235535</v>
      </c>
      <c r="S343">
        <v>0.862654328346252</v>
      </c>
      <c r="T343">
        <v>0.26198595762252802</v>
      </c>
      <c r="U343">
        <v>2.6526488363742998E-2</v>
      </c>
      <c r="V343">
        <v>0.14611729979515101</v>
      </c>
    </row>
    <row r="344" spans="1:22" x14ac:dyDescent="0.25">
      <c r="A344">
        <v>14.873810000000001</v>
      </c>
      <c r="B344">
        <v>-8.6031929999999992</v>
      </c>
      <c r="C344">
        <v>-8.9163739999999994</v>
      </c>
      <c r="D344">
        <v>42.202872999999997</v>
      </c>
      <c r="E344">
        <v>3.9684490000000001</v>
      </c>
      <c r="F344">
        <v>-2.0647009999999999</v>
      </c>
      <c r="G344">
        <v>0.60977199999999998</v>
      </c>
      <c r="H344">
        <v>0.237008</v>
      </c>
      <c r="I344">
        <v>4.8923000000000001E-2</v>
      </c>
      <c r="J344">
        <v>9.4033000000000005E-2</v>
      </c>
      <c r="M344">
        <f t="shared" si="33"/>
        <v>0.80238100000000045</v>
      </c>
      <c r="N344">
        <v>-4.7494306564331001</v>
      </c>
      <c r="O344">
        <v>-3.0848753452300999</v>
      </c>
      <c r="P344">
        <v>29.168228149413999</v>
      </c>
      <c r="Q344">
        <v>4.1102609634399396</v>
      </c>
      <c r="R344">
        <v>-0.92977124452590898</v>
      </c>
      <c r="S344">
        <v>0.81548565626144398</v>
      </c>
      <c r="T344">
        <v>0.224932476878166</v>
      </c>
      <c r="U344">
        <v>2.7544148266314999E-2</v>
      </c>
      <c r="V344">
        <v>0.14504921436309801</v>
      </c>
    </row>
    <row r="345" spans="1:22" x14ac:dyDescent="0.25">
      <c r="A345">
        <v>14.876189999999999</v>
      </c>
      <c r="B345">
        <v>-7.8239599999999996</v>
      </c>
      <c r="C345">
        <v>-10.322217999999999</v>
      </c>
      <c r="D345">
        <v>28.105051</v>
      </c>
      <c r="E345">
        <v>3.287391</v>
      </c>
      <c r="F345">
        <v>-2.2236729999999998</v>
      </c>
      <c r="G345">
        <v>0.66847299999999998</v>
      </c>
      <c r="H345">
        <v>0.57001500000000005</v>
      </c>
      <c r="I345">
        <v>7.9119999999999996E-2</v>
      </c>
      <c r="J345">
        <v>0.116968</v>
      </c>
      <c r="M345">
        <f t="shared" si="33"/>
        <v>0.80476099999999917</v>
      </c>
      <c r="N345">
        <v>-4.7181191444396902</v>
      </c>
      <c r="O345">
        <v>-2.9408316612243599</v>
      </c>
      <c r="P345">
        <v>29.1915988922119</v>
      </c>
      <c r="Q345">
        <v>4.0985598564147896</v>
      </c>
      <c r="R345">
        <v>-0.94200193881988503</v>
      </c>
      <c r="S345">
        <v>0.76535218954086304</v>
      </c>
      <c r="T345">
        <v>0.18588626384735099</v>
      </c>
      <c r="U345">
        <v>2.8378520160912999E-2</v>
      </c>
      <c r="V345">
        <v>0.14413745701312999</v>
      </c>
    </row>
    <row r="346" spans="1:22" x14ac:dyDescent="0.25">
      <c r="A346">
        <v>14.878571000000001</v>
      </c>
      <c r="B346">
        <v>-6.9594370000000003</v>
      </c>
      <c r="C346">
        <v>-7.7971209999999997</v>
      </c>
      <c r="D346">
        <v>28.225472</v>
      </c>
      <c r="E346">
        <v>3.2980700000000001</v>
      </c>
      <c r="F346">
        <v>-1.8373710000000001</v>
      </c>
      <c r="G346">
        <v>0.56774000000000002</v>
      </c>
      <c r="H346">
        <v>0.26211200000000001</v>
      </c>
      <c r="I346">
        <v>6.5096000000000001E-2</v>
      </c>
      <c r="J346">
        <v>0.11684700000000001</v>
      </c>
      <c r="M346">
        <f t="shared" si="33"/>
        <v>0.80714200000000069</v>
      </c>
      <c r="N346">
        <v>-4.6692299842834402</v>
      </c>
      <c r="O346">
        <v>-2.7734727859496999</v>
      </c>
      <c r="P346">
        <v>29.2076816558837</v>
      </c>
      <c r="Q346">
        <v>4.0908031463623002</v>
      </c>
      <c r="R346">
        <v>-0.94886571168899503</v>
      </c>
      <c r="S346">
        <v>0.71264261007309004</v>
      </c>
      <c r="T346">
        <v>0.145103335380554</v>
      </c>
      <c r="U346">
        <v>2.9026083648205001E-2</v>
      </c>
      <c r="V346">
        <v>0.14338661730289501</v>
      </c>
    </row>
    <row r="347" spans="1:22" x14ac:dyDescent="0.25">
      <c r="A347">
        <v>14.880952000000001</v>
      </c>
      <c r="B347">
        <v>-4.4317739999999999</v>
      </c>
      <c r="C347">
        <v>-5.7212740000000002</v>
      </c>
      <c r="D347">
        <v>32.982089000000002</v>
      </c>
      <c r="E347">
        <v>3.514961</v>
      </c>
      <c r="F347">
        <v>-1.057733</v>
      </c>
      <c r="G347">
        <v>0.57781000000000005</v>
      </c>
      <c r="H347">
        <v>0.28898800000000002</v>
      </c>
      <c r="I347">
        <v>3.2070000000000001E-2</v>
      </c>
      <c r="J347">
        <v>0.106572</v>
      </c>
      <c r="M347">
        <f t="shared" si="33"/>
        <v>0.80952300000000044</v>
      </c>
      <c r="N347">
        <v>-4.60325002670288</v>
      </c>
      <c r="O347">
        <v>-2.5843927860260001</v>
      </c>
      <c r="P347">
        <v>29.221988677978501</v>
      </c>
      <c r="Q347">
        <v>4.0878424644470197</v>
      </c>
      <c r="R347">
        <v>-0.95057374238967896</v>
      </c>
      <c r="S347">
        <v>0.65777570009231601</v>
      </c>
      <c r="T347">
        <v>0.10291068255901301</v>
      </c>
      <c r="U347">
        <v>2.9487296938895999E-2</v>
      </c>
      <c r="V347">
        <v>0.14279954135417899</v>
      </c>
    </row>
    <row r="348" spans="1:22" x14ac:dyDescent="0.25">
      <c r="A348">
        <v>14.883333</v>
      </c>
      <c r="B348">
        <v>-4.0014510000000003</v>
      </c>
      <c r="C348">
        <v>-4.2341009999999999</v>
      </c>
      <c r="D348">
        <v>24.070958000000001</v>
      </c>
      <c r="E348">
        <v>3.2504339999999998</v>
      </c>
      <c r="F348">
        <v>-0.77129800000000004</v>
      </c>
      <c r="G348">
        <v>0.44059799999999999</v>
      </c>
      <c r="H348">
        <v>3.5931999999999999E-2</v>
      </c>
      <c r="I348">
        <v>3.2043000000000002E-2</v>
      </c>
      <c r="J348">
        <v>0.13503499999999999</v>
      </c>
      <c r="M348">
        <f t="shared" si="33"/>
        <v>0.81190400000000018</v>
      </c>
      <c r="N348">
        <v>-4.5210309028625399</v>
      </c>
      <c r="O348">
        <v>-2.3751335144042902</v>
      </c>
      <c r="P348">
        <v>29.240402221679599</v>
      </c>
      <c r="Q348">
        <v>4.0906066894531197</v>
      </c>
      <c r="R348">
        <v>-0.94744986295700095</v>
      </c>
      <c r="S348">
        <v>0.60119855403900102</v>
      </c>
      <c r="T348">
        <v>5.9643846005201E-2</v>
      </c>
      <c r="U348">
        <v>2.9766906052828002E-2</v>
      </c>
      <c r="V348">
        <v>0.14237862825393699</v>
      </c>
    </row>
    <row r="349" spans="1:22" x14ac:dyDescent="0.25">
      <c r="A349">
        <v>14.885714</v>
      </c>
      <c r="B349">
        <v>-2.3732009999999999</v>
      </c>
      <c r="C349">
        <v>-3.2736339999999999</v>
      </c>
      <c r="D349">
        <v>17.654256</v>
      </c>
      <c r="E349">
        <v>2.7514910000000001</v>
      </c>
      <c r="F349">
        <v>-0.86492899999999995</v>
      </c>
      <c r="G349">
        <v>0.28841600000000001</v>
      </c>
      <c r="H349">
        <v>7.8925999999999996E-2</v>
      </c>
      <c r="I349">
        <v>4.8993000000000002E-2</v>
      </c>
      <c r="J349">
        <v>0.15585399999999999</v>
      </c>
      <c r="M349">
        <f t="shared" si="33"/>
        <v>0.81428499999999993</v>
      </c>
      <c r="N349">
        <v>-4.42352199554443</v>
      </c>
      <c r="O349">
        <v>-2.1470713615417401</v>
      </c>
      <c r="P349">
        <v>29.2693061828613</v>
      </c>
      <c r="Q349">
        <v>4.1000647544860804</v>
      </c>
      <c r="R349">
        <v>-0.93990015983581499</v>
      </c>
      <c r="S349">
        <v>0.54338443279266402</v>
      </c>
      <c r="T349">
        <v>1.5684809535742E-2</v>
      </c>
      <c r="U349">
        <v>2.9872735962271999E-2</v>
      </c>
      <c r="V349">
        <v>0.142124637961388</v>
      </c>
    </row>
    <row r="350" spans="1:22" x14ac:dyDescent="0.25">
      <c r="A350">
        <v>14.888095</v>
      </c>
      <c r="B350">
        <v>-2.7298659999999999</v>
      </c>
      <c r="C350">
        <v>-2.2821850000000001</v>
      </c>
      <c r="D350">
        <v>24.423618999999999</v>
      </c>
      <c r="E350">
        <v>2.8266610000000001</v>
      </c>
      <c r="F350">
        <v>-0.80202799999999996</v>
      </c>
      <c r="G350">
        <v>0.32212200000000002</v>
      </c>
      <c r="H350">
        <v>8.1125000000000003E-2</v>
      </c>
      <c r="I350">
        <v>3.2837999999999999E-2</v>
      </c>
      <c r="J350">
        <v>0.115735</v>
      </c>
      <c r="M350">
        <f t="shared" si="33"/>
        <v>0.81666599999999967</v>
      </c>
      <c r="N350">
        <v>-4.3119544982910103</v>
      </c>
      <c r="O350">
        <v>-1.90149426460266</v>
      </c>
      <c r="P350">
        <v>29.315385818481399</v>
      </c>
      <c r="Q350">
        <v>4.1171946525573704</v>
      </c>
      <c r="R350">
        <v>-0.92839521169662498</v>
      </c>
      <c r="S350">
        <v>0.48482683300972002</v>
      </c>
      <c r="T350">
        <v>-2.8574449941515999E-2</v>
      </c>
      <c r="U350">
        <v>2.9815215617418001E-2</v>
      </c>
      <c r="V350">
        <v>0.142036452889442</v>
      </c>
    </row>
    <row r="351" spans="1:22" x14ac:dyDescent="0.25">
      <c r="A351">
        <v>14.890476</v>
      </c>
      <c r="B351">
        <v>-3.834749</v>
      </c>
      <c r="C351">
        <v>-1.519234</v>
      </c>
      <c r="D351">
        <v>26.436364000000001</v>
      </c>
      <c r="E351">
        <v>3.3775740000000001</v>
      </c>
      <c r="F351">
        <v>-0.582484</v>
      </c>
      <c r="G351">
        <v>0.301844</v>
      </c>
      <c r="H351">
        <v>-0.15461900000000001</v>
      </c>
      <c r="I351">
        <v>2.2033000000000001E-2</v>
      </c>
      <c r="J351">
        <v>0.12776199999999999</v>
      </c>
      <c r="M351">
        <f t="shared" si="33"/>
        <v>0.81904699999999941</v>
      </c>
      <c r="N351">
        <v>-4.18763971328735</v>
      </c>
      <c r="O351">
        <v>-1.63958644866943</v>
      </c>
      <c r="P351">
        <v>29.385198593139599</v>
      </c>
      <c r="Q351">
        <v>4.14294004440307</v>
      </c>
      <c r="R351">
        <v>-0.91345417499542203</v>
      </c>
      <c r="S351">
        <v>0.426026791334152</v>
      </c>
      <c r="T351">
        <v>-7.2716251015662994E-2</v>
      </c>
      <c r="U351">
        <v>2.9607085511088E-2</v>
      </c>
      <c r="V351">
        <v>0.14211180806160001</v>
      </c>
    </row>
    <row r="352" spans="1:22" x14ac:dyDescent="0.25">
      <c r="A352">
        <v>14.892856999999999</v>
      </c>
      <c r="B352">
        <v>-4.2263039999999998</v>
      </c>
      <c r="C352">
        <v>-0.938307</v>
      </c>
      <c r="D352">
        <v>21.335688000000001</v>
      </c>
      <c r="E352">
        <v>3.248888</v>
      </c>
      <c r="F352">
        <v>-0.60163500000000003</v>
      </c>
      <c r="G352">
        <v>0.33982699999999999</v>
      </c>
      <c r="H352">
        <v>-0.27727400000000002</v>
      </c>
      <c r="I352">
        <v>2.8198999999999998E-2</v>
      </c>
      <c r="J352">
        <v>0.15227499999999999</v>
      </c>
      <c r="M352">
        <f t="shared" si="33"/>
        <v>0.82142799999999916</v>
      </c>
      <c r="N352">
        <v>-4.0520977973937899</v>
      </c>
      <c r="O352">
        <v>-1.36242032051086</v>
      </c>
      <c r="P352">
        <v>29.484878540038999</v>
      </c>
      <c r="Q352">
        <v>4.1781816482543901</v>
      </c>
      <c r="R352">
        <v>-0.89561694860458396</v>
      </c>
      <c r="S352">
        <v>0.36749926209449801</v>
      </c>
      <c r="T352">
        <v>-0.11631996184587499</v>
      </c>
      <c r="U352">
        <v>2.9262781143188001E-2</v>
      </c>
      <c r="V352">
        <v>0.142347931861877</v>
      </c>
    </row>
    <row r="353" spans="1:22" x14ac:dyDescent="0.25">
      <c r="A353">
        <v>14.895238000000001</v>
      </c>
      <c r="B353">
        <v>-4.7574230000000002</v>
      </c>
      <c r="C353">
        <v>-0.76790099999999994</v>
      </c>
      <c r="D353">
        <v>23.494658999999999</v>
      </c>
      <c r="E353">
        <v>3.0724649999999998</v>
      </c>
      <c r="F353">
        <v>-0.72922399999999998</v>
      </c>
      <c r="G353">
        <v>0.37723200000000001</v>
      </c>
      <c r="H353">
        <v>-0.22107599999999999</v>
      </c>
      <c r="I353">
        <v>3.1038E-2</v>
      </c>
      <c r="J353">
        <v>0.130773</v>
      </c>
      <c r="M353">
        <f t="shared" si="33"/>
        <v>0.82380900000000068</v>
      </c>
      <c r="N353">
        <v>-3.9069724082946702</v>
      </c>
      <c r="O353">
        <v>-1.07095527648925</v>
      </c>
      <c r="P353">
        <v>29.620134353637599</v>
      </c>
      <c r="Q353">
        <v>4.2237133979797301</v>
      </c>
      <c r="R353">
        <v>-0.87542146444320701</v>
      </c>
      <c r="S353">
        <v>0.30975982546806302</v>
      </c>
      <c r="T353">
        <v>-0.15896037220954901</v>
      </c>
      <c r="U353">
        <v>2.8797408565879E-2</v>
      </c>
      <c r="V353">
        <v>0.14274056255817399</v>
      </c>
    </row>
    <row r="354" spans="1:22" x14ac:dyDescent="0.25">
      <c r="A354">
        <v>14.897619000000001</v>
      </c>
      <c r="B354">
        <v>-5.4940119999999997</v>
      </c>
      <c r="C354">
        <v>-0.39998099999999998</v>
      </c>
      <c r="D354">
        <v>26.737416</v>
      </c>
      <c r="E354">
        <v>3.2275839999999998</v>
      </c>
      <c r="F354">
        <v>-0.56329300000000004</v>
      </c>
      <c r="G354">
        <v>0.44806200000000002</v>
      </c>
      <c r="H354">
        <v>-0.20671700000000001</v>
      </c>
      <c r="I354">
        <v>2.1068E-2</v>
      </c>
      <c r="J354">
        <v>0.120714</v>
      </c>
      <c r="M354">
        <f t="shared" si="33"/>
        <v>0.82619000000000042</v>
      </c>
      <c r="N354">
        <v>-3.7540307044982901</v>
      </c>
      <c r="O354">
        <v>-0.766035556793213</v>
      </c>
      <c r="P354">
        <v>29.796003341674801</v>
      </c>
      <c r="Q354">
        <v>4.2802071571350098</v>
      </c>
      <c r="R354">
        <v>-0.85338604450225797</v>
      </c>
      <c r="S354">
        <v>0.253325015306473</v>
      </c>
      <c r="T354">
        <v>-0.20021437108516699</v>
      </c>
      <c r="U354">
        <v>2.8226394206285001E-2</v>
      </c>
      <c r="V354">
        <v>0.14328436553478199</v>
      </c>
    </row>
    <row r="355" spans="1:22" x14ac:dyDescent="0.25">
      <c r="A355">
        <v>14.9</v>
      </c>
      <c r="B355">
        <v>-6.2577389999999999</v>
      </c>
      <c r="C355">
        <v>0.45979100000000001</v>
      </c>
      <c r="D355">
        <v>23.589275000000001</v>
      </c>
      <c r="E355">
        <v>3.4073630000000001</v>
      </c>
      <c r="F355">
        <v>-0.36935899999999999</v>
      </c>
      <c r="G355">
        <v>0.40958899999999998</v>
      </c>
      <c r="H355">
        <v>-0.50151199999999996</v>
      </c>
      <c r="I355">
        <v>1.5657999999999998E-2</v>
      </c>
      <c r="J355">
        <v>0.14444499999999999</v>
      </c>
      <c r="M355">
        <f t="shared" si="33"/>
        <v>0.82857100000000017</v>
      </c>
      <c r="N355">
        <v>-3.5951352119445801</v>
      </c>
      <c r="O355">
        <v>-0.44842517375946001</v>
      </c>
      <c r="P355">
        <v>30.016500473022401</v>
      </c>
      <c r="Q355">
        <v>4.3481822013854901</v>
      </c>
      <c r="R355">
        <v>-0.83000099658966098</v>
      </c>
      <c r="S355">
        <v>0.19870400428772</v>
      </c>
      <c r="T355">
        <v>-0.23967838287353499</v>
      </c>
      <c r="U355">
        <v>2.7565309777856001E-2</v>
      </c>
      <c r="V355">
        <v>0.14397369325161</v>
      </c>
    </row>
    <row r="356" spans="1:22" x14ac:dyDescent="0.25">
      <c r="A356">
        <v>14.902381</v>
      </c>
      <c r="B356">
        <v>-5.9320890000000004</v>
      </c>
      <c r="C356">
        <v>0.76574600000000004</v>
      </c>
      <c r="D356">
        <v>21.834574</v>
      </c>
      <c r="E356">
        <v>3.4195549999999999</v>
      </c>
      <c r="F356">
        <v>-0.383268</v>
      </c>
      <c r="G356">
        <v>0.26289899999999999</v>
      </c>
      <c r="H356">
        <v>-0.67957900000000004</v>
      </c>
      <c r="I356">
        <v>1.7552999999999999E-2</v>
      </c>
      <c r="J356">
        <v>0.156612</v>
      </c>
      <c r="M356">
        <f t="shared" si="33"/>
        <v>0.83095199999999991</v>
      </c>
      <c r="N356">
        <v>-3.43221783638</v>
      </c>
      <c r="O356">
        <v>-0.11880823224782899</v>
      </c>
      <c r="P356">
        <v>30.2846355438232</v>
      </c>
      <c r="Q356">
        <v>4.42797803878784</v>
      </c>
      <c r="R356">
        <v>-0.80570763349533103</v>
      </c>
      <c r="S356">
        <v>0.146393463015556</v>
      </c>
      <c r="T356">
        <v>-0.276967942714691</v>
      </c>
      <c r="U356">
        <v>2.6829002425075001E-2</v>
      </c>
      <c r="V356">
        <v>0.14480194449424699</v>
      </c>
    </row>
    <row r="357" spans="1:22" x14ac:dyDescent="0.25">
      <c r="A357">
        <v>14.904762</v>
      </c>
      <c r="B357">
        <v>-5.6994819999999997</v>
      </c>
      <c r="C357">
        <v>1.13754</v>
      </c>
      <c r="D357">
        <v>25.559014000000001</v>
      </c>
      <c r="E357">
        <v>3.437395</v>
      </c>
      <c r="F357">
        <v>-0.52115</v>
      </c>
      <c r="G357">
        <v>0.13845299999999999</v>
      </c>
      <c r="H357">
        <v>-0.65125599999999995</v>
      </c>
      <c r="I357">
        <v>2.0389999999999998E-2</v>
      </c>
      <c r="J357">
        <v>0.134489</v>
      </c>
      <c r="M357">
        <f t="shared" si="33"/>
        <v>0.83333299999999966</v>
      </c>
      <c r="N357">
        <v>-3.2673237323760902</v>
      </c>
      <c r="O357">
        <v>0.222154855728149</v>
      </c>
      <c r="P357">
        <v>30.6023044586181</v>
      </c>
      <c r="Q357">
        <v>4.5197515487670898</v>
      </c>
      <c r="R357">
        <v>-0.78088802099227905</v>
      </c>
      <c r="S357">
        <v>9.6875265240669001E-2</v>
      </c>
      <c r="T357">
        <v>-0.31173232197761502</v>
      </c>
      <c r="U357">
        <v>2.6031270623206999E-2</v>
      </c>
      <c r="V357">
        <v>0.14576150476932501</v>
      </c>
    </row>
    <row r="358" spans="1:22" x14ac:dyDescent="0.25">
      <c r="A358">
        <v>14.907143</v>
      </c>
      <c r="B358">
        <v>-4.3852520000000004</v>
      </c>
      <c r="C358">
        <v>0.94777</v>
      </c>
      <c r="D358">
        <v>25.602021000000001</v>
      </c>
      <c r="E358">
        <v>3.486513</v>
      </c>
      <c r="F358">
        <v>-0.56900499999999998</v>
      </c>
      <c r="G358">
        <v>3.0890000000000001E-2</v>
      </c>
      <c r="H358">
        <v>-0.58736299999999997</v>
      </c>
      <c r="I358">
        <v>2.2225000000000002E-2</v>
      </c>
      <c r="J358">
        <v>0.136181</v>
      </c>
      <c r="M358">
        <f t="shared" si="33"/>
        <v>0.8357139999999994</v>
      </c>
      <c r="N358">
        <v>-3.1024472713470401</v>
      </c>
      <c r="O358">
        <v>0.573891341686249</v>
      </c>
      <c r="P358">
        <v>30.970035552978501</v>
      </c>
      <c r="Q358">
        <v>4.62343025207519</v>
      </c>
      <c r="R358">
        <v>-0.755862057209015</v>
      </c>
      <c r="S358">
        <v>5.0607204437255998E-2</v>
      </c>
      <c r="T358">
        <v>-0.34364798665046697</v>
      </c>
      <c r="U358">
        <v>2.5184873491526E-2</v>
      </c>
      <c r="V358">
        <v>0.14684526622295399</v>
      </c>
    </row>
    <row r="359" spans="1:22" x14ac:dyDescent="0.25">
      <c r="A359">
        <v>14.909523999999999</v>
      </c>
      <c r="B359">
        <v>-3.3462740000000002</v>
      </c>
      <c r="C359">
        <v>1.5015879999999999</v>
      </c>
      <c r="D359">
        <v>22.91836</v>
      </c>
      <c r="E359">
        <v>3.5689449999999998</v>
      </c>
      <c r="F359">
        <v>-0.53109499999999998</v>
      </c>
      <c r="G359">
        <v>-0.17970700000000001</v>
      </c>
      <c r="H359">
        <v>-0.73560000000000003</v>
      </c>
      <c r="I359">
        <v>2.3172999999999999E-2</v>
      </c>
      <c r="J359">
        <v>0.155724</v>
      </c>
      <c r="M359">
        <f t="shared" si="33"/>
        <v>0.83809499999999915</v>
      </c>
      <c r="N359">
        <v>-2.9396626949310298</v>
      </c>
      <c r="O359">
        <v>0.93575441837310802</v>
      </c>
      <c r="P359">
        <v>31.3870315551757</v>
      </c>
      <c r="Q359">
        <v>4.7387337684631303</v>
      </c>
      <c r="R359">
        <v>-0.73088347911834695</v>
      </c>
      <c r="S359">
        <v>8.0162333324550004E-3</v>
      </c>
      <c r="T359">
        <v>-0.37244591116905201</v>
      </c>
      <c r="U359">
        <v>2.4301160126925E-2</v>
      </c>
      <c r="V359">
        <v>0.14804507791995999</v>
      </c>
    </row>
    <row r="360" spans="1:22" x14ac:dyDescent="0.25">
      <c r="A360">
        <v>14.911905000000001</v>
      </c>
      <c r="B360">
        <v>-2.5554100000000002</v>
      </c>
      <c r="C360">
        <v>1.3660380000000001</v>
      </c>
      <c r="D360">
        <v>25.120338</v>
      </c>
      <c r="E360">
        <v>3.7469670000000002</v>
      </c>
      <c r="F360">
        <v>-0.54681199999999996</v>
      </c>
      <c r="G360">
        <v>-0.38067699999999999</v>
      </c>
      <c r="H360">
        <v>-0.79157999999999995</v>
      </c>
      <c r="I360">
        <v>2.1767999999999999E-2</v>
      </c>
      <c r="J360">
        <v>0.14916099999999999</v>
      </c>
      <c r="M360">
        <f t="shared" si="33"/>
        <v>0.84047600000000067</v>
      </c>
      <c r="N360">
        <v>-2.78096103668212</v>
      </c>
      <c r="O360">
        <v>1.30710124969482</v>
      </c>
      <c r="P360">
        <v>31.8512573242187</v>
      </c>
      <c r="Q360">
        <v>4.8651409149169904</v>
      </c>
      <c r="R360">
        <v>-0.70614129304885898</v>
      </c>
      <c r="S360">
        <v>-3.0509380623697999E-2</v>
      </c>
      <c r="T360">
        <v>-0.39789757132530201</v>
      </c>
      <c r="U360">
        <v>2.3390017449855999E-2</v>
      </c>
      <c r="V360">
        <v>0.149352341890335</v>
      </c>
    </row>
    <row r="361" spans="1:22" x14ac:dyDescent="0.25">
      <c r="A361">
        <v>14.914286000000001</v>
      </c>
      <c r="B361">
        <v>-0.99694300000000002</v>
      </c>
      <c r="C361">
        <v>1.563553</v>
      </c>
      <c r="D361">
        <v>27.829803999999999</v>
      </c>
      <c r="E361">
        <v>3.8443339999999999</v>
      </c>
      <c r="F361">
        <v>-0.60133599999999998</v>
      </c>
      <c r="G361">
        <v>-0.56020300000000001</v>
      </c>
      <c r="H361">
        <v>-0.73170299999999999</v>
      </c>
      <c r="I361">
        <v>2.1607999999999999E-2</v>
      </c>
      <c r="J361">
        <v>0.13813700000000001</v>
      </c>
      <c r="M361">
        <f t="shared" si="33"/>
        <v>0.84285700000000041</v>
      </c>
      <c r="N361">
        <v>-2.6283047199249201</v>
      </c>
      <c r="O361">
        <v>1.68717169761657</v>
      </c>
      <c r="P361">
        <v>32.359279632568303</v>
      </c>
      <c r="Q361">
        <v>5.0018963813781703</v>
      </c>
      <c r="R361">
        <v>-0.68176424503326405</v>
      </c>
      <c r="S361">
        <v>-6.4618118107319003E-2</v>
      </c>
      <c r="T361">
        <v>-0.41982519626617398</v>
      </c>
      <c r="U361">
        <v>2.2459993138909E-2</v>
      </c>
      <c r="V361">
        <v>0.15075781941413899</v>
      </c>
    </row>
    <row r="362" spans="1:22" x14ac:dyDescent="0.25">
      <c r="A362">
        <v>14.916667</v>
      </c>
      <c r="B362">
        <v>4.9789E-2</v>
      </c>
      <c r="C362">
        <v>1.8075429999999999</v>
      </c>
      <c r="D362">
        <v>27.838405000000002</v>
      </c>
      <c r="E362">
        <v>4.030564</v>
      </c>
      <c r="F362">
        <v>-0.65808699999999998</v>
      </c>
      <c r="G362">
        <v>-0.76822500000000005</v>
      </c>
      <c r="H362">
        <v>-0.80374599999999996</v>
      </c>
      <c r="I362">
        <v>2.3640000000000001E-2</v>
      </c>
      <c r="J362">
        <v>0.144784</v>
      </c>
      <c r="M362">
        <f t="shared" si="33"/>
        <v>0.84523800000000016</v>
      </c>
      <c r="N362">
        <v>-2.4835536479949898</v>
      </c>
      <c r="O362">
        <v>2.0750691890716499</v>
      </c>
      <c r="P362">
        <v>32.906459808349602</v>
      </c>
      <c r="Q362">
        <v>5.14801025390625</v>
      </c>
      <c r="R362">
        <v>-0.65782362222671498</v>
      </c>
      <c r="S362">
        <v>-9.4019651412964006E-2</v>
      </c>
      <c r="T362">
        <v>-0.438115805387497</v>
      </c>
      <c r="U362">
        <v>2.151825837791E-2</v>
      </c>
      <c r="V362">
        <v>0.152252301573753</v>
      </c>
    </row>
    <row r="363" spans="1:22" x14ac:dyDescent="0.25">
      <c r="A363">
        <v>14.919048</v>
      </c>
      <c r="B363">
        <v>0.685581</v>
      </c>
      <c r="C363">
        <v>2.1599719999999998</v>
      </c>
      <c r="D363">
        <v>28.913589999999999</v>
      </c>
      <c r="E363">
        <v>4.3279480000000001</v>
      </c>
      <c r="F363">
        <v>-0.65764599999999995</v>
      </c>
      <c r="G363">
        <v>-0.91951499999999997</v>
      </c>
      <c r="H363">
        <v>-0.86602199999999996</v>
      </c>
      <c r="I363">
        <v>2.2745000000000001E-2</v>
      </c>
      <c r="J363">
        <v>0.14968600000000001</v>
      </c>
      <c r="M363">
        <f t="shared" si="33"/>
        <v>0.8476189999999999</v>
      </c>
      <c r="N363">
        <v>-2.3484904766082701</v>
      </c>
      <c r="O363">
        <v>2.4697070121765101</v>
      </c>
      <c r="P363">
        <v>33.486930847167898</v>
      </c>
      <c r="Q363">
        <v>5.3022756576537997</v>
      </c>
      <c r="R363">
        <v>-0.63434195518493697</v>
      </c>
      <c r="S363">
        <v>-0.118474692106247</v>
      </c>
      <c r="T363">
        <v>-0.45271375775337203</v>
      </c>
      <c r="U363">
        <v>2.0570710301398999E-2</v>
      </c>
      <c r="V363">
        <v>0.153825864195824</v>
      </c>
    </row>
    <row r="364" spans="1:22" x14ac:dyDescent="0.25">
      <c r="A364">
        <v>14.921429</v>
      </c>
      <c r="B364">
        <v>1.018985</v>
      </c>
      <c r="C364">
        <v>2.2025730000000001</v>
      </c>
      <c r="D364">
        <v>31.468229000000001</v>
      </c>
      <c r="E364">
        <v>4.6368790000000004</v>
      </c>
      <c r="F364">
        <v>-0.70600600000000002</v>
      </c>
      <c r="G364">
        <v>-1.016249</v>
      </c>
      <c r="H364">
        <v>-0.915516</v>
      </c>
      <c r="I364">
        <v>2.2436000000000001E-2</v>
      </c>
      <c r="J364">
        <v>0.14735100000000001</v>
      </c>
      <c r="M364">
        <f t="shared" si="33"/>
        <v>0.84999999999999964</v>
      </c>
      <c r="N364">
        <v>-2.2246711254119802</v>
      </c>
      <c r="O364">
        <v>2.8698086738586399</v>
      </c>
      <c r="P364">
        <v>34.093879699707003</v>
      </c>
      <c r="Q364">
        <v>5.4632678031921298</v>
      </c>
      <c r="R364">
        <v>-0.61130428314208995</v>
      </c>
      <c r="S364">
        <v>-0.13781201839446999</v>
      </c>
      <c r="T364">
        <v>-0.46361649036407498</v>
      </c>
      <c r="U364">
        <v>1.9622206687927E-2</v>
      </c>
      <c r="V364">
        <v>0.15546786785125699</v>
      </c>
    </row>
    <row r="365" spans="1:22" x14ac:dyDescent="0.25">
      <c r="A365">
        <v>14.92381</v>
      </c>
      <c r="B365">
        <v>0.73985599999999996</v>
      </c>
      <c r="C365">
        <v>1.114303</v>
      </c>
      <c r="D365">
        <v>32.586421000000001</v>
      </c>
      <c r="E365">
        <v>4.9115549999999999</v>
      </c>
      <c r="F365">
        <v>-0.78741000000000005</v>
      </c>
      <c r="G365">
        <v>-0.85556200000000004</v>
      </c>
      <c r="H365">
        <v>-0.77097400000000005</v>
      </c>
      <c r="I365">
        <v>2.4164000000000001E-2</v>
      </c>
      <c r="J365">
        <v>0.150724</v>
      </c>
      <c r="M365">
        <f t="shared" si="33"/>
        <v>0.85238099999999939</v>
      </c>
      <c r="N365">
        <v>-2.1135740280151301</v>
      </c>
      <c r="O365">
        <v>3.2737944126129102</v>
      </c>
      <c r="P365">
        <v>34.7195434570312</v>
      </c>
      <c r="Q365">
        <v>5.6293687820434499</v>
      </c>
      <c r="R365">
        <v>-0.58866888284683205</v>
      </c>
      <c r="S365">
        <v>-0.15193364024162301</v>
      </c>
      <c r="T365">
        <v>-0.47090080380439803</v>
      </c>
      <c r="U365">
        <v>1.8676802515984001E-2</v>
      </c>
      <c r="V365">
        <v>0.15716715157031999</v>
      </c>
    </row>
    <row r="366" spans="1:22" x14ac:dyDescent="0.25">
      <c r="A366">
        <v>14.92619</v>
      </c>
      <c r="B366">
        <v>0.74761</v>
      </c>
      <c r="C366">
        <v>1.8307800000000001</v>
      </c>
      <c r="D366">
        <v>34.599167000000001</v>
      </c>
      <c r="E366">
        <v>5.2364110000000004</v>
      </c>
      <c r="F366">
        <v>-0.73606099999999997</v>
      </c>
      <c r="G366">
        <v>-0.87669299999999994</v>
      </c>
      <c r="H366">
        <v>-0.80249400000000004</v>
      </c>
      <c r="I366">
        <v>2.1274000000000001E-2</v>
      </c>
      <c r="J366">
        <v>0.15134500000000001</v>
      </c>
      <c r="M366">
        <f t="shared" si="33"/>
        <v>0.85476099999999988</v>
      </c>
      <c r="N366">
        <v>-2.0163824558257999</v>
      </c>
      <c r="O366">
        <v>3.6798410415649401</v>
      </c>
      <c r="P366">
        <v>35.355484008788999</v>
      </c>
      <c r="Q366">
        <v>5.79880666732788</v>
      </c>
      <c r="R366">
        <v>-0.56637746095657304</v>
      </c>
      <c r="S366">
        <v>-0.16081498563289601</v>
      </c>
      <c r="T366">
        <v>-0.47468820214271501</v>
      </c>
      <c r="U366">
        <v>1.7737975344062001E-2</v>
      </c>
      <c r="V366">
        <v>0.15891195833683</v>
      </c>
    </row>
    <row r="367" spans="1:22" x14ac:dyDescent="0.25">
      <c r="A367">
        <v>14.928571</v>
      </c>
      <c r="B367">
        <v>-7.4269000000000002E-2</v>
      </c>
      <c r="C367">
        <v>1.354419</v>
      </c>
      <c r="D367">
        <v>37.480662000000002</v>
      </c>
      <c r="E367">
        <v>5.7034140000000004</v>
      </c>
      <c r="F367">
        <v>-0.58705799999999997</v>
      </c>
      <c r="G367">
        <v>-0.77944000000000002</v>
      </c>
      <c r="H367">
        <v>-0.81195600000000001</v>
      </c>
      <c r="I367">
        <v>1.5663E-2</v>
      </c>
      <c r="J367">
        <v>0.15217</v>
      </c>
      <c r="M367">
        <f t="shared" si="33"/>
        <v>0.85714199999999963</v>
      </c>
      <c r="N367">
        <v>-1.9340857267379701</v>
      </c>
      <c r="O367">
        <v>4.0858483314514098</v>
      </c>
      <c r="P367">
        <v>35.992740631103501</v>
      </c>
      <c r="Q367">
        <v>5.9696674346923801</v>
      </c>
      <c r="R367">
        <v>-0.54436731338500999</v>
      </c>
      <c r="S367">
        <v>-0.164513394236565</v>
      </c>
      <c r="T367">
        <v>-0.47516617178916898</v>
      </c>
      <c r="U367">
        <v>1.6808804124593998E-2</v>
      </c>
      <c r="V367">
        <v>0.16068994998931899</v>
      </c>
    </row>
    <row r="368" spans="1:22" x14ac:dyDescent="0.25">
      <c r="A368">
        <v>14.930952</v>
      </c>
      <c r="B368">
        <v>-0.48133100000000001</v>
      </c>
      <c r="C368">
        <v>1.9895659999999999</v>
      </c>
      <c r="D368">
        <v>36.310861000000003</v>
      </c>
      <c r="E368">
        <v>5.7982490000000002</v>
      </c>
      <c r="F368">
        <v>-0.59300299999999995</v>
      </c>
      <c r="G368">
        <v>-0.62134999999999996</v>
      </c>
      <c r="H368">
        <v>-0.73070299999999999</v>
      </c>
      <c r="I368">
        <v>1.6330999999999998E-2</v>
      </c>
      <c r="J368">
        <v>0.15968399999999999</v>
      </c>
      <c r="M368">
        <f t="shared" si="33"/>
        <v>0.85952299999999937</v>
      </c>
      <c r="N368">
        <v>-1.86739826202392</v>
      </c>
      <c r="O368">
        <v>4.4894013404846103</v>
      </c>
      <c r="P368">
        <v>36.6220893859863</v>
      </c>
      <c r="Q368">
        <v>6.1399431228637704</v>
      </c>
      <c r="R368">
        <v>-0.52257978916168202</v>
      </c>
      <c r="S368">
        <v>-0.163169249892235</v>
      </c>
      <c r="T368">
        <v>-0.47257679700851402</v>
      </c>
      <c r="U368">
        <v>1.5892170369625001E-2</v>
      </c>
      <c r="V368">
        <v>0.16248807311058</v>
      </c>
    </row>
    <row r="369" spans="1:22" x14ac:dyDescent="0.25">
      <c r="A369">
        <v>14.933332999999999</v>
      </c>
      <c r="B369">
        <v>-1.5009250000000001</v>
      </c>
      <c r="C369">
        <v>1.664247</v>
      </c>
      <c r="D369">
        <v>36.388274000000003</v>
      </c>
      <c r="E369">
        <v>5.845618</v>
      </c>
      <c r="F369">
        <v>-0.58984499999999995</v>
      </c>
      <c r="G369">
        <v>-0.51309400000000005</v>
      </c>
      <c r="H369">
        <v>-0.78118799999999999</v>
      </c>
      <c r="I369">
        <v>1.6209999999999999E-2</v>
      </c>
      <c r="J369">
        <v>0.16064600000000001</v>
      </c>
      <c r="M369">
        <f t="shared" si="33"/>
        <v>0.86190399999999912</v>
      </c>
      <c r="N369">
        <v>-1.8167209625244101</v>
      </c>
      <c r="O369">
        <v>4.88787841796875</v>
      </c>
      <c r="P369">
        <v>37.234291076660099</v>
      </c>
      <c r="Q369">
        <v>6.3075752258300701</v>
      </c>
      <c r="R369">
        <v>-0.50097292661666903</v>
      </c>
      <c r="S369">
        <v>-0.15700893104076399</v>
      </c>
      <c r="T369">
        <v>-0.46720916032791099</v>
      </c>
      <c r="U369">
        <v>1.4991068281233E-2</v>
      </c>
      <c r="V369">
        <v>0.164292722940445</v>
      </c>
    </row>
    <row r="370" spans="1:22" x14ac:dyDescent="0.25">
      <c r="A370">
        <v>14.935714000000001</v>
      </c>
      <c r="B370">
        <v>-1.842082</v>
      </c>
      <c r="C370">
        <v>2.1289889999999998</v>
      </c>
      <c r="D370">
        <v>38.968716999999998</v>
      </c>
      <c r="E370">
        <v>5.991511</v>
      </c>
      <c r="F370">
        <v>-0.41972999999999999</v>
      </c>
      <c r="G370">
        <v>-0.34658099999999997</v>
      </c>
      <c r="H370">
        <v>-0.65273499999999995</v>
      </c>
      <c r="I370">
        <v>1.0770999999999999E-2</v>
      </c>
      <c r="J370">
        <v>0.153752</v>
      </c>
      <c r="M370">
        <f t="shared" si="33"/>
        <v>0.86428500000000064</v>
      </c>
      <c r="N370">
        <v>-1.7822067737579299</v>
      </c>
      <c r="O370">
        <v>5.2784004211425701</v>
      </c>
      <c r="P370">
        <v>37.820240020751903</v>
      </c>
      <c r="Q370">
        <v>6.4704904556274396</v>
      </c>
      <c r="R370">
        <v>-0.47952857613563499</v>
      </c>
      <c r="S370">
        <v>-0.146340146660805</v>
      </c>
      <c r="T370">
        <v>-0.45940151810646102</v>
      </c>
      <c r="U370">
        <v>1.4108768664299999E-2</v>
      </c>
      <c r="V370">
        <v>0.16608951985836001</v>
      </c>
    </row>
    <row r="371" spans="1:22" x14ac:dyDescent="0.25">
      <c r="A371">
        <v>14.938095000000001</v>
      </c>
      <c r="B371">
        <v>-2.6523300000000001</v>
      </c>
      <c r="C371">
        <v>2.2374290000000001</v>
      </c>
      <c r="D371">
        <v>37.084994000000002</v>
      </c>
      <c r="E371">
        <v>5.9867600000000003</v>
      </c>
      <c r="F371">
        <v>-0.411966</v>
      </c>
      <c r="G371">
        <v>-0.234929</v>
      </c>
      <c r="H371">
        <v>-0.68795799999999996</v>
      </c>
      <c r="I371">
        <v>1.1109000000000001E-2</v>
      </c>
      <c r="J371">
        <v>0.16143299999999999</v>
      </c>
      <c r="M371">
        <f t="shared" si="33"/>
        <v>0.86666600000000038</v>
      </c>
      <c r="N371">
        <v>-1.76362740993499</v>
      </c>
      <c r="O371">
        <v>5.6579213142395002</v>
      </c>
      <c r="P371">
        <v>38.371372222900298</v>
      </c>
      <c r="Q371">
        <v>6.6266655921936</v>
      </c>
      <c r="R371">
        <v>-0.45826011896133401</v>
      </c>
      <c r="S371">
        <v>-0.13154624402522999</v>
      </c>
      <c r="T371">
        <v>-0.44951534271240201</v>
      </c>
      <c r="U371">
        <v>1.3248887844383999E-2</v>
      </c>
      <c r="V371">
        <v>0.16786436736583699</v>
      </c>
    </row>
    <row r="372" spans="1:22" x14ac:dyDescent="0.25">
      <c r="A372">
        <v>14.940476</v>
      </c>
      <c r="B372">
        <v>-3.3927960000000001</v>
      </c>
      <c r="C372">
        <v>2.5743659999999999</v>
      </c>
      <c r="D372">
        <v>36.319462000000001</v>
      </c>
      <c r="E372">
        <v>6.1614829999999996</v>
      </c>
      <c r="F372">
        <v>-0.29127700000000001</v>
      </c>
      <c r="G372">
        <v>-0.10677399999999999</v>
      </c>
      <c r="H372">
        <v>-0.70299699999999998</v>
      </c>
      <c r="I372">
        <v>8.0199999999999994E-3</v>
      </c>
      <c r="J372">
        <v>0.16964699999999999</v>
      </c>
      <c r="M372">
        <f t="shared" si="33"/>
        <v>0.86904700000000012</v>
      </c>
      <c r="N372">
        <v>-1.7604446411132799</v>
      </c>
      <c r="O372">
        <v>6.0233244895934996</v>
      </c>
      <c r="P372">
        <v>38.8796577453613</v>
      </c>
      <c r="Q372">
        <v>6.7741546630859304</v>
      </c>
      <c r="R372">
        <v>-0.43721380829811102</v>
      </c>
      <c r="S372">
        <v>-0.11308443546295199</v>
      </c>
      <c r="T372">
        <v>-0.43794354796409601</v>
      </c>
      <c r="U372">
        <v>1.2415365315974E-2</v>
      </c>
      <c r="V372">
        <v>0.16960261762142201</v>
      </c>
    </row>
    <row r="373" spans="1:22" x14ac:dyDescent="0.25">
      <c r="A373">
        <v>14.942857</v>
      </c>
      <c r="B373">
        <v>-3.4625780000000002</v>
      </c>
      <c r="C373">
        <v>2.9577779999999998</v>
      </c>
      <c r="D373">
        <v>41.557761999999997</v>
      </c>
      <c r="E373">
        <v>6.8839589999999999</v>
      </c>
      <c r="F373">
        <v>-0.28528599999999998</v>
      </c>
      <c r="G373">
        <v>-0.103384</v>
      </c>
      <c r="H373">
        <v>-0.69725800000000004</v>
      </c>
      <c r="I373">
        <v>6.8649999999999996E-3</v>
      </c>
      <c r="J373">
        <v>0.16564799999999999</v>
      </c>
      <c r="M373">
        <f t="shared" si="33"/>
        <v>0.87142799999999987</v>
      </c>
      <c r="N373">
        <v>-1.7718402147293</v>
      </c>
      <c r="O373">
        <v>6.3714470863342196</v>
      </c>
      <c r="P373">
        <v>39.338062286376903</v>
      </c>
      <c r="Q373">
        <v>6.9111557006835902</v>
      </c>
      <c r="R373">
        <v>-0.41647160053253202</v>
      </c>
      <c r="S373">
        <v>-9.1479159891605002E-2</v>
      </c>
      <c r="T373">
        <v>-0.42510002851486201</v>
      </c>
      <c r="U373">
        <v>1.1612778529524999E-2</v>
      </c>
      <c r="V373">
        <v>0.17128941416740401</v>
      </c>
    </row>
    <row r="374" spans="1:22" x14ac:dyDescent="0.25">
      <c r="A374">
        <v>14.945238</v>
      </c>
      <c r="B374">
        <v>1.1021E-2</v>
      </c>
      <c r="C374">
        <v>6.4936889999999998</v>
      </c>
      <c r="D374">
        <v>50.159239999999997</v>
      </c>
      <c r="E374">
        <v>8.8924570000000003</v>
      </c>
      <c r="F374">
        <v>-0.94945400000000002</v>
      </c>
      <c r="G374">
        <v>-0.74077599999999999</v>
      </c>
      <c r="H374">
        <v>-0.86173999999999995</v>
      </c>
      <c r="I374">
        <v>1.8929000000000001E-2</v>
      </c>
      <c r="J374">
        <v>0.177285</v>
      </c>
      <c r="M374">
        <f t="shared" si="33"/>
        <v>0.87380899999999961</v>
      </c>
      <c r="N374">
        <v>-1.79660928249359</v>
      </c>
      <c r="O374">
        <v>6.6992020606994602</v>
      </c>
      <c r="P374">
        <v>39.740493774413999</v>
      </c>
      <c r="Q374">
        <v>7.0360412597656197</v>
      </c>
      <c r="R374">
        <v>-0.39615821838378901</v>
      </c>
      <c r="S374">
        <v>-6.7306734621525005E-2</v>
      </c>
      <c r="T374">
        <v>-0.411393702030182</v>
      </c>
      <c r="U374">
        <v>1.0846178978682E-2</v>
      </c>
      <c r="V374">
        <v>0.17291072010993999</v>
      </c>
    </row>
    <row r="375" spans="1:22" x14ac:dyDescent="0.25">
      <c r="A375">
        <v>14.947619</v>
      </c>
      <c r="B375">
        <v>2.2401710000000001</v>
      </c>
      <c r="C375">
        <v>12.244868</v>
      </c>
      <c r="D375">
        <v>59.603662</v>
      </c>
      <c r="E375">
        <v>10.516332</v>
      </c>
      <c r="F375">
        <v>-0.89138200000000001</v>
      </c>
      <c r="G375">
        <v>-0.74774200000000002</v>
      </c>
      <c r="H375">
        <v>-0.53561499999999995</v>
      </c>
      <c r="I375">
        <v>1.4955E-2</v>
      </c>
      <c r="J375">
        <v>0.17643800000000001</v>
      </c>
      <c r="M375">
        <f t="shared" si="33"/>
        <v>0.87618999999999936</v>
      </c>
      <c r="N375">
        <v>-1.83329141139984</v>
      </c>
      <c r="O375">
        <v>7.0036706924438397</v>
      </c>
      <c r="P375">
        <v>40.082107543945298</v>
      </c>
      <c r="Q375">
        <v>7.1474022865295401</v>
      </c>
      <c r="R375">
        <v>-0.37643465399742099</v>
      </c>
      <c r="S375">
        <v>-4.1182834655045998E-2</v>
      </c>
      <c r="T375">
        <v>-0.39723142981529203</v>
      </c>
      <c r="U375">
        <v>1.0121054947376E-2</v>
      </c>
      <c r="V375">
        <v>0.17445273697376301</v>
      </c>
    </row>
    <row r="376" spans="1:22" x14ac:dyDescent="0.25">
      <c r="A376">
        <v>14.95</v>
      </c>
      <c r="B376">
        <v>2.848827</v>
      </c>
      <c r="C376">
        <v>14.808693999999999</v>
      </c>
      <c r="D376">
        <v>59.483241999999997</v>
      </c>
      <c r="E376">
        <v>10.923548</v>
      </c>
      <c r="F376">
        <v>-0.56188700000000003</v>
      </c>
      <c r="G376">
        <v>-0.89265799999999995</v>
      </c>
      <c r="H376">
        <v>-0.50938300000000003</v>
      </c>
      <c r="I376">
        <v>9.4459999999999995E-3</v>
      </c>
      <c r="J376">
        <v>0.183641</v>
      </c>
      <c r="M376">
        <f t="shared" si="33"/>
        <v>0.8785709999999991</v>
      </c>
      <c r="N376">
        <v>-1.88014435768127</v>
      </c>
      <c r="O376">
        <v>7.2821755409240696</v>
      </c>
      <c r="P376">
        <v>40.359474182128899</v>
      </c>
      <c r="Q376">
        <v>7.24409675598144</v>
      </c>
      <c r="R376">
        <v>-0.35748964548111001</v>
      </c>
      <c r="S376">
        <v>-1.375493593514E-2</v>
      </c>
      <c r="T376">
        <v>-0.38300514221191401</v>
      </c>
      <c r="U376">
        <v>9.4433464109900007E-3</v>
      </c>
      <c r="V376">
        <v>0.175902038812637</v>
      </c>
    </row>
    <row r="377" spans="1:22" x14ac:dyDescent="0.25">
      <c r="A377">
        <v>14.952381000000001</v>
      </c>
      <c r="B377">
        <v>4.4150470000000004</v>
      </c>
      <c r="C377">
        <v>16.261012000000001</v>
      </c>
      <c r="D377">
        <v>52.085971000000001</v>
      </c>
      <c r="E377">
        <v>10.867943</v>
      </c>
      <c r="F377">
        <v>-0.59667199999999998</v>
      </c>
      <c r="G377">
        <v>-0.86207100000000003</v>
      </c>
      <c r="H377">
        <v>-0.127132</v>
      </c>
      <c r="I377">
        <v>1.1455999999999999E-2</v>
      </c>
      <c r="J377">
        <v>0.20865400000000001</v>
      </c>
      <c r="M377">
        <f t="shared" si="33"/>
        <v>0.88095200000000062</v>
      </c>
      <c r="N377">
        <v>-1.9351607561111399</v>
      </c>
      <c r="O377">
        <v>7.5323610305786097</v>
      </c>
      <c r="P377">
        <v>40.570396423339801</v>
      </c>
      <c r="Q377">
        <v>7.3252501487731898</v>
      </c>
      <c r="R377">
        <v>-0.33952629566192599</v>
      </c>
      <c r="S377">
        <v>1.4328864403069E-2</v>
      </c>
      <c r="T377">
        <v>-0.369067013263702</v>
      </c>
      <c r="U377">
        <v>8.8182128965849996E-3</v>
      </c>
      <c r="V377">
        <v>0.177246689796448</v>
      </c>
    </row>
    <row r="378" spans="1:22" x14ac:dyDescent="0.25">
      <c r="A378">
        <v>14.954762000000001</v>
      </c>
      <c r="B378">
        <v>4.5080900000000002</v>
      </c>
      <c r="C378">
        <v>18.495645</v>
      </c>
      <c r="D378">
        <v>54.958865000000003</v>
      </c>
      <c r="E378">
        <v>11.556787999999999</v>
      </c>
      <c r="F378">
        <v>-0.40496199999999999</v>
      </c>
      <c r="G378">
        <v>-0.47003600000000001</v>
      </c>
      <c r="H378">
        <v>0.341644</v>
      </c>
      <c r="I378">
        <v>7.3680000000000004E-3</v>
      </c>
      <c r="J378">
        <v>0.210281</v>
      </c>
      <c r="M378">
        <f t="shared" si="33"/>
        <v>0.88333300000000037</v>
      </c>
      <c r="N378">
        <v>-1.9962841272354099</v>
      </c>
      <c r="O378">
        <v>7.7523469924926696</v>
      </c>
      <c r="P378">
        <v>40.714103698730398</v>
      </c>
      <c r="Q378">
        <v>7.3903331756591797</v>
      </c>
      <c r="R378">
        <v>-0.32279092073440602</v>
      </c>
      <c r="S378">
        <v>4.2402774095535001E-2</v>
      </c>
      <c r="T378">
        <v>-0.35577437281608598</v>
      </c>
      <c r="U378">
        <v>8.2528255879880004E-3</v>
      </c>
      <c r="V378">
        <v>0.178477928042412</v>
      </c>
    </row>
    <row r="379" spans="1:22" x14ac:dyDescent="0.25">
      <c r="A379">
        <v>14.957143</v>
      </c>
      <c r="B379">
        <v>0.40257599999999999</v>
      </c>
      <c r="C379">
        <v>19.556806000000002</v>
      </c>
      <c r="D379">
        <v>58.958551999999997</v>
      </c>
      <c r="E379">
        <v>11.729771</v>
      </c>
      <c r="F379">
        <v>-0.304116</v>
      </c>
      <c r="G379">
        <v>0.29514699999999999</v>
      </c>
      <c r="H379">
        <v>0.27436300000000002</v>
      </c>
      <c r="I379">
        <v>5.1580000000000003E-3</v>
      </c>
      <c r="J379">
        <v>0.19894899999999999</v>
      </c>
      <c r="M379">
        <f t="shared" si="33"/>
        <v>0.88571400000000011</v>
      </c>
      <c r="N379">
        <v>-2.0610682964324898</v>
      </c>
      <c r="O379">
        <v>7.9405274391174299</v>
      </c>
      <c r="P379">
        <v>40.791622161865199</v>
      </c>
      <c r="Q379">
        <v>7.4390759468078604</v>
      </c>
      <c r="R379">
        <v>-0.30755555629730202</v>
      </c>
      <c r="S379">
        <v>6.9822281599044994E-2</v>
      </c>
      <c r="T379">
        <v>-0.34338864684104897</v>
      </c>
      <c r="U379">
        <v>7.7535794116560001E-3</v>
      </c>
      <c r="V379">
        <v>0.17958450317382799</v>
      </c>
    </row>
    <row r="380" spans="1:22" x14ac:dyDescent="0.25">
      <c r="A380">
        <v>14.959524</v>
      </c>
      <c r="B380">
        <v>-1.516432</v>
      </c>
      <c r="C380">
        <v>16.927142</v>
      </c>
      <c r="D380">
        <v>53.531019000000001</v>
      </c>
      <c r="E380">
        <v>10.682979</v>
      </c>
      <c r="F380">
        <v>-0.37493399999999999</v>
      </c>
      <c r="G380">
        <v>0.88023899999999999</v>
      </c>
      <c r="H380">
        <v>0.45905200000000002</v>
      </c>
      <c r="I380">
        <v>7.0039999999999998E-3</v>
      </c>
      <c r="J380">
        <v>0.19956599999999999</v>
      </c>
      <c r="M380">
        <f t="shared" si="33"/>
        <v>0.88809499999999986</v>
      </c>
      <c r="N380">
        <v>-2.12712049484252</v>
      </c>
      <c r="O380">
        <v>8.0959377288818306</v>
      </c>
      <c r="P380">
        <v>40.805076599121001</v>
      </c>
      <c r="Q380">
        <v>7.4715280532836896</v>
      </c>
      <c r="R380">
        <v>-0.29407083988189697</v>
      </c>
      <c r="S380">
        <v>9.6012413501740002E-2</v>
      </c>
      <c r="T380">
        <v>-0.332109034061432</v>
      </c>
      <c r="U380">
        <v>7.3263552039859996E-3</v>
      </c>
      <c r="V380">
        <v>0.18055762350559201</v>
      </c>
    </row>
    <row r="381" spans="1:22" x14ac:dyDescent="0.25">
      <c r="A381">
        <v>14.961905</v>
      </c>
      <c r="B381">
        <v>-4.8310820000000003</v>
      </c>
      <c r="C381">
        <v>13.716551000000001</v>
      </c>
      <c r="D381">
        <v>49.316294999999997</v>
      </c>
      <c r="E381">
        <v>10.034528</v>
      </c>
      <c r="F381">
        <v>-0.110678</v>
      </c>
      <c r="G381">
        <v>1.2201839999999999</v>
      </c>
      <c r="H381">
        <v>0.20640700000000001</v>
      </c>
      <c r="I381">
        <v>2.2439999999999999E-3</v>
      </c>
      <c r="J381">
        <v>0.20347299999999999</v>
      </c>
      <c r="M381">
        <f t="shared" si="33"/>
        <v>0.8904759999999996</v>
      </c>
      <c r="N381">
        <v>-2.1919770240783598</v>
      </c>
      <c r="O381">
        <v>8.2181167602538991</v>
      </c>
      <c r="P381">
        <v>40.757534027099602</v>
      </c>
      <c r="Q381">
        <v>7.4880671501159597</v>
      </c>
      <c r="R381">
        <v>-0.282563656568527</v>
      </c>
      <c r="S381">
        <v>0.120425522327423</v>
      </c>
      <c r="T381">
        <v>-0.322107583284378</v>
      </c>
      <c r="U381">
        <v>6.9757355377079999E-3</v>
      </c>
      <c r="V381">
        <v>0.18139474093913999</v>
      </c>
    </row>
    <row r="382" spans="1:22" x14ac:dyDescent="0.25">
      <c r="A382">
        <v>14.964286</v>
      </c>
      <c r="B382">
        <v>-6.4205639999999997</v>
      </c>
      <c r="C382">
        <v>11.923422</v>
      </c>
      <c r="D382">
        <v>46.968091999999999</v>
      </c>
      <c r="E382">
        <v>9.4944520000000008</v>
      </c>
      <c r="F382">
        <v>0.22314200000000001</v>
      </c>
      <c r="G382">
        <v>1.3969229999999999</v>
      </c>
      <c r="H382">
        <v>0.15567400000000001</v>
      </c>
      <c r="I382">
        <v>-4.751E-3</v>
      </c>
      <c r="J382">
        <v>0.20214699999999999</v>
      </c>
      <c r="M382">
        <f t="shared" si="33"/>
        <v>0.89285699999999935</v>
      </c>
      <c r="N382">
        <v>-2.2533800601959202</v>
      </c>
      <c r="O382">
        <v>8.3071699142456001</v>
      </c>
      <c r="P382">
        <v>40.653495788574197</v>
      </c>
      <c r="Q382">
        <v>7.4893693923950204</v>
      </c>
      <c r="R382">
        <v>-0.27325138449668901</v>
      </c>
      <c r="S382">
        <v>0.142578154802322</v>
      </c>
      <c r="T382">
        <v>-0.313520967960358</v>
      </c>
      <c r="U382">
        <v>6.7060091532770002E-3</v>
      </c>
      <c r="V382">
        <v>0.182092070579529</v>
      </c>
    </row>
    <row r="383" spans="1:22" x14ac:dyDescent="0.25">
      <c r="A383">
        <v>14.966666999999999</v>
      </c>
      <c r="B383">
        <v>-6.5950189999999997</v>
      </c>
      <c r="C383">
        <v>9.9598879999999994</v>
      </c>
      <c r="D383">
        <v>41.205101999999997</v>
      </c>
      <c r="E383">
        <v>8.3691390000000006</v>
      </c>
      <c r="F383">
        <v>0.24338799999999999</v>
      </c>
      <c r="G383">
        <v>1.3502190000000001</v>
      </c>
      <c r="H383">
        <v>6.9539000000000004E-2</v>
      </c>
      <c r="I383">
        <v>-5.9069999999999999E-3</v>
      </c>
      <c r="J383">
        <v>0.20310900000000001</v>
      </c>
      <c r="M383">
        <f t="shared" si="33"/>
        <v>0.89523799999999909</v>
      </c>
      <c r="N383">
        <v>-2.30884790420532</v>
      </c>
      <c r="O383">
        <v>8.3636159896850497</v>
      </c>
      <c r="P383">
        <v>40.498786926269503</v>
      </c>
      <c r="Q383">
        <v>7.47631788253784</v>
      </c>
      <c r="R383">
        <v>-0.26633283495902998</v>
      </c>
      <c r="S383">
        <v>0.162076756358147</v>
      </c>
      <c r="T383">
        <v>-0.30634477734565702</v>
      </c>
      <c r="U383">
        <v>6.5205185674129997E-3</v>
      </c>
      <c r="V383">
        <v>0.182646289467812</v>
      </c>
    </row>
    <row r="384" spans="1:22" x14ac:dyDescent="0.25">
      <c r="A384">
        <v>14.969048000000001</v>
      </c>
      <c r="B384">
        <v>-6.8392559999999998</v>
      </c>
      <c r="C384">
        <v>8.7864149999999999</v>
      </c>
      <c r="D384">
        <v>38.082765000000002</v>
      </c>
      <c r="E384">
        <v>7.3707349999999998</v>
      </c>
      <c r="F384">
        <v>0.25758300000000001</v>
      </c>
      <c r="G384">
        <v>1.287112</v>
      </c>
      <c r="H384">
        <v>2.2835999999999999E-2</v>
      </c>
      <c r="I384">
        <v>-6.764E-3</v>
      </c>
      <c r="J384">
        <v>0.19354499999999999</v>
      </c>
      <c r="M384">
        <f t="shared" si="33"/>
        <v>0.89761900000000061</v>
      </c>
      <c r="N384">
        <v>-2.3562963008880602</v>
      </c>
      <c r="O384">
        <v>8.3884143829345703</v>
      </c>
      <c r="P384">
        <v>40.2993354797363</v>
      </c>
      <c r="Q384">
        <v>7.45000743865966</v>
      </c>
      <c r="R384">
        <v>-0.26198983192443798</v>
      </c>
      <c r="S384">
        <v>0.178595036268234</v>
      </c>
      <c r="T384">
        <v>-0.30056565999984702</v>
      </c>
      <c r="U384">
        <v>6.4222472719850003E-3</v>
      </c>
      <c r="V384">
        <v>0.18305744230747201</v>
      </c>
    </row>
    <row r="385" spans="1:22" x14ac:dyDescent="0.25">
      <c r="A385">
        <v>14.971429000000001</v>
      </c>
      <c r="B385">
        <v>-6.0987910000000003</v>
      </c>
      <c r="C385">
        <v>7.3302240000000003</v>
      </c>
      <c r="D385">
        <v>37.093595000000001</v>
      </c>
      <c r="E385">
        <v>6.8468999999999998</v>
      </c>
      <c r="F385">
        <v>0.392789</v>
      </c>
      <c r="G385">
        <v>1.0771170000000001</v>
      </c>
      <c r="H385">
        <v>2.8996000000000001E-2</v>
      </c>
      <c r="I385">
        <v>-1.0588999999999999E-2</v>
      </c>
      <c r="J385">
        <v>0.184584</v>
      </c>
      <c r="M385">
        <f t="shared" si="33"/>
        <v>0.90000000000000036</v>
      </c>
      <c r="N385">
        <v>-2.3936984539031898</v>
      </c>
      <c r="O385">
        <v>8.3830909729003906</v>
      </c>
      <c r="P385">
        <v>40.0617866516113</v>
      </c>
      <c r="Q385">
        <v>7.41176414489746</v>
      </c>
      <c r="R385">
        <v>-0.26033738255500799</v>
      </c>
      <c r="S385">
        <v>0.191919550299644</v>
      </c>
      <c r="T385">
        <v>-0.29608926177024802</v>
      </c>
      <c r="U385">
        <v>6.4123030751939997E-3</v>
      </c>
      <c r="V385">
        <v>0.18332901597022999</v>
      </c>
    </row>
    <row r="386" spans="1:22" x14ac:dyDescent="0.25">
      <c r="A386">
        <v>14.97381</v>
      </c>
      <c r="B386">
        <v>-5.7731409999999999</v>
      </c>
      <c r="C386">
        <v>7.1985469999999996</v>
      </c>
      <c r="D386">
        <v>34.134687</v>
      </c>
      <c r="E386">
        <v>6.485525</v>
      </c>
      <c r="F386">
        <v>0.39092100000000002</v>
      </c>
      <c r="G386">
        <v>0.73947700000000005</v>
      </c>
      <c r="H386">
        <v>-0.27496799999999999</v>
      </c>
      <c r="I386">
        <v>-1.1452E-2</v>
      </c>
      <c r="J386">
        <v>0.189998</v>
      </c>
      <c r="M386">
        <f t="shared" si="33"/>
        <v>0.9023810000000001</v>
      </c>
      <c r="N386">
        <v>-2.41942191123962</v>
      </c>
      <c r="O386">
        <v>8.3492956161499006</v>
      </c>
      <c r="P386">
        <v>39.793361663818303</v>
      </c>
      <c r="Q386">
        <v>7.36303281784057</v>
      </c>
      <c r="R386">
        <v>-0.26142853498458901</v>
      </c>
      <c r="S386">
        <v>0.20191499590873699</v>
      </c>
      <c r="T386">
        <v>-0.29278177022933999</v>
      </c>
      <c r="U386">
        <v>6.4897867850960004E-3</v>
      </c>
      <c r="V386">
        <v>0.18346434831619299</v>
      </c>
    </row>
    <row r="387" spans="1:22" x14ac:dyDescent="0.25">
      <c r="A387">
        <v>14.976190000000001</v>
      </c>
      <c r="B387">
        <v>-3.9549289999999999</v>
      </c>
      <c r="C387">
        <v>7.20242</v>
      </c>
      <c r="D387">
        <v>32.242362</v>
      </c>
      <c r="E387">
        <v>6.2488989999999998</v>
      </c>
      <c r="F387">
        <v>0.39780599999999999</v>
      </c>
      <c r="G387">
        <v>0.50334000000000001</v>
      </c>
      <c r="H387">
        <v>-0.17430300000000001</v>
      </c>
      <c r="I387">
        <v>-1.2338E-2</v>
      </c>
      <c r="J387">
        <v>0.19381000000000001</v>
      </c>
      <c r="M387">
        <f t="shared" si="33"/>
        <v>0.90476100000000059</v>
      </c>
      <c r="N387">
        <v>-2.4319710731506299</v>
      </c>
      <c r="O387">
        <v>8.2891006469726491</v>
      </c>
      <c r="P387">
        <v>39.501213073730398</v>
      </c>
      <c r="Q387">
        <v>7.3052792549133301</v>
      </c>
      <c r="R387">
        <v>-0.26529198884964</v>
      </c>
      <c r="S387">
        <v>0.20854233205318501</v>
      </c>
      <c r="T387">
        <v>-0.290439873933792</v>
      </c>
      <c r="U387">
        <v>6.6531598567960001E-3</v>
      </c>
      <c r="V387">
        <v>0.18346796929836301</v>
      </c>
    </row>
    <row r="388" spans="1:22" x14ac:dyDescent="0.25">
      <c r="A388">
        <v>14.978571000000001</v>
      </c>
      <c r="B388">
        <v>-4.4434040000000001</v>
      </c>
      <c r="C388">
        <v>7.1133449999999998</v>
      </c>
      <c r="D388">
        <v>33.007893000000003</v>
      </c>
      <c r="E388">
        <v>6.2910700000000004</v>
      </c>
      <c r="F388">
        <v>0.31330200000000002</v>
      </c>
      <c r="G388">
        <v>0.40008700000000003</v>
      </c>
      <c r="H388">
        <v>-0.37927699999999998</v>
      </c>
      <c r="I388">
        <v>-9.4920000000000004E-3</v>
      </c>
      <c r="J388">
        <v>0.19059300000000001</v>
      </c>
      <c r="M388">
        <f t="shared" si="33"/>
        <v>0.90714200000000034</v>
      </c>
      <c r="N388">
        <v>-2.4301462173461901</v>
      </c>
      <c r="O388">
        <v>8.2046594619750906</v>
      </c>
      <c r="P388">
        <v>39.192108154296797</v>
      </c>
      <c r="Q388">
        <v>7.2400336265563903</v>
      </c>
      <c r="R388">
        <v>-0.27189877629280101</v>
      </c>
      <c r="S388">
        <v>0.21186026930808999</v>
      </c>
      <c r="T388">
        <v>-0.28880620002746599</v>
      </c>
      <c r="U388">
        <v>6.9000758230690004E-3</v>
      </c>
      <c r="V388">
        <v>0.18334700167179099</v>
      </c>
    </row>
    <row r="389" spans="1:22" x14ac:dyDescent="0.25">
      <c r="A389">
        <v>14.980952</v>
      </c>
      <c r="B389">
        <v>-3.9510519999999998</v>
      </c>
      <c r="C389">
        <v>7.1985469999999996</v>
      </c>
      <c r="D389">
        <v>33.807831</v>
      </c>
      <c r="E389">
        <v>6.2820999999999998</v>
      </c>
      <c r="F389">
        <v>0.14801900000000001</v>
      </c>
      <c r="G389">
        <v>0.36773800000000001</v>
      </c>
      <c r="H389">
        <v>-0.33492100000000002</v>
      </c>
      <c r="I389">
        <v>-4.3779999999999999E-3</v>
      </c>
      <c r="J389">
        <v>0.18581800000000001</v>
      </c>
      <c r="M389">
        <f t="shared" si="33"/>
        <v>0.90952300000000008</v>
      </c>
      <c r="N389">
        <v>-2.4132616519927899</v>
      </c>
      <c r="O389">
        <v>8.0982856750488192</v>
      </c>
      <c r="P389">
        <v>38.872806549072202</v>
      </c>
      <c r="Q389">
        <v>7.1688389778137198</v>
      </c>
      <c r="R389">
        <v>-0.281140327453613</v>
      </c>
      <c r="S389">
        <v>0.211998656392097</v>
      </c>
      <c r="T389">
        <v>-0.28763708472251898</v>
      </c>
      <c r="U389">
        <v>7.2254384867850002E-3</v>
      </c>
      <c r="V389">
        <v>0.18310913443565399</v>
      </c>
    </row>
    <row r="390" spans="1:22" x14ac:dyDescent="0.25">
      <c r="A390">
        <v>14.983333</v>
      </c>
      <c r="B390">
        <v>-3.6951849999999999</v>
      </c>
      <c r="C390">
        <v>7.2837500000000004</v>
      </c>
      <c r="D390">
        <v>33.420763999999998</v>
      </c>
      <c r="E390">
        <v>6.2210900000000002</v>
      </c>
      <c r="F390">
        <v>1.6169999999999999E-3</v>
      </c>
      <c r="G390">
        <v>0.320463</v>
      </c>
      <c r="H390">
        <v>-0.36702299999999999</v>
      </c>
      <c r="I390">
        <v>-4.8000000000000001E-5</v>
      </c>
      <c r="J390">
        <v>0.186144</v>
      </c>
      <c r="M390">
        <f t="shared" si="33"/>
        <v>0.91190399999999983</v>
      </c>
      <c r="N390">
        <v>-2.3808197975158598</v>
      </c>
      <c r="O390">
        <v>7.9723114967346103</v>
      </c>
      <c r="P390">
        <v>38.549777984619098</v>
      </c>
      <c r="Q390">
        <v>7.0931649208068803</v>
      </c>
      <c r="R390">
        <v>-0.29287049174308799</v>
      </c>
      <c r="S390">
        <v>0.20916837453842199</v>
      </c>
      <c r="T390">
        <v>-0.28663519024848899</v>
      </c>
      <c r="U390">
        <v>7.6231025159360002E-3</v>
      </c>
      <c r="V390">
        <v>0.182762160897255</v>
      </c>
    </row>
    <row r="391" spans="1:22" x14ac:dyDescent="0.25">
      <c r="A391">
        <v>14.985714</v>
      </c>
      <c r="B391">
        <v>-4.0169579999999998</v>
      </c>
      <c r="C391">
        <v>7.6323059999999998</v>
      </c>
      <c r="D391">
        <v>34.057274</v>
      </c>
      <c r="E391">
        <v>6.345885</v>
      </c>
      <c r="F391">
        <v>-2.6536000000000001E-2</v>
      </c>
      <c r="G391">
        <v>0.28936299999999998</v>
      </c>
      <c r="H391">
        <v>-0.465063</v>
      </c>
      <c r="I391">
        <v>7.7899999999999996E-4</v>
      </c>
      <c r="J391">
        <v>0.18633</v>
      </c>
      <c r="M391">
        <f t="shared" ref="M391:M454" si="34">A391-A$7</f>
        <v>0.91428499999999957</v>
      </c>
      <c r="N391">
        <v>-2.3327383995056099</v>
      </c>
      <c r="O391">
        <v>7.8289499282836896</v>
      </c>
      <c r="P391">
        <v>38.228450775146399</v>
      </c>
      <c r="Q391">
        <v>7.0143985748290998</v>
      </c>
      <c r="R391">
        <v>-0.30690300464630099</v>
      </c>
      <c r="S391">
        <v>0.20364810526370999</v>
      </c>
      <c r="T391">
        <v>-0.28549540042877197</v>
      </c>
      <c r="U391">
        <v>8.0867921933529992E-3</v>
      </c>
      <c r="V391">
        <v>0.182315543293953</v>
      </c>
    </row>
    <row r="392" spans="1:22" x14ac:dyDescent="0.25">
      <c r="A392">
        <v>14.988095</v>
      </c>
      <c r="B392">
        <v>-3.6409099999999999</v>
      </c>
      <c r="C392">
        <v>7.20242</v>
      </c>
      <c r="D392">
        <v>34.409934</v>
      </c>
      <c r="E392">
        <v>6.4854390000000004</v>
      </c>
      <c r="F392">
        <v>-0.107073</v>
      </c>
      <c r="G392">
        <v>0.31491200000000003</v>
      </c>
      <c r="H392">
        <v>-0.39372299999999999</v>
      </c>
      <c r="I392">
        <v>3.1120000000000002E-3</v>
      </c>
      <c r="J392">
        <v>0.188476</v>
      </c>
      <c r="M392">
        <f t="shared" si="34"/>
        <v>0.91666599999999931</v>
      </c>
      <c r="N392">
        <v>-2.2692070007324201</v>
      </c>
      <c r="O392">
        <v>7.6704363822937003</v>
      </c>
      <c r="P392">
        <v>37.913711547851499</v>
      </c>
      <c r="Q392">
        <v>6.9338059425354004</v>
      </c>
      <c r="R392">
        <v>-0.32300513982772799</v>
      </c>
      <c r="S392">
        <v>0.19576664268970501</v>
      </c>
      <c r="T392">
        <v>-0.28391554951667802</v>
      </c>
      <c r="U392">
        <v>8.6087910458450007E-3</v>
      </c>
      <c r="V392">
        <v>0.18177883327007299</v>
      </c>
    </row>
    <row r="393" spans="1:22" x14ac:dyDescent="0.25">
      <c r="A393">
        <v>14.990475999999999</v>
      </c>
      <c r="B393">
        <v>-4.5829680000000002</v>
      </c>
      <c r="C393">
        <v>7.2450210000000004</v>
      </c>
      <c r="D393">
        <v>35.037841999999998</v>
      </c>
      <c r="E393">
        <v>6.4679440000000001</v>
      </c>
      <c r="F393">
        <v>-0.28886099999999998</v>
      </c>
      <c r="G393">
        <v>0.28773399999999999</v>
      </c>
      <c r="H393">
        <v>-0.61800699999999997</v>
      </c>
      <c r="I393">
        <v>8.2439999999999996E-3</v>
      </c>
      <c r="J393">
        <v>0.18459900000000001</v>
      </c>
      <c r="M393">
        <f t="shared" si="34"/>
        <v>0.91904699999999906</v>
      </c>
      <c r="N393">
        <v>-2.1906960010528498</v>
      </c>
      <c r="O393">
        <v>7.4988040924072203</v>
      </c>
      <c r="P393">
        <v>37.609886169433501</v>
      </c>
      <c r="Q393">
        <v>6.8525376319885201</v>
      </c>
      <c r="R393">
        <v>-0.34089958667755099</v>
      </c>
      <c r="S393">
        <v>0.185891643166542</v>
      </c>
      <c r="T393">
        <v>-0.28160154819488498</v>
      </c>
      <c r="U393">
        <v>9.1800149530170006E-3</v>
      </c>
      <c r="V393">
        <v>0.18116100132465399</v>
      </c>
    </row>
    <row r="394" spans="1:22" x14ac:dyDescent="0.25">
      <c r="A394">
        <v>14.992857000000001</v>
      </c>
      <c r="B394">
        <v>-2.9198279999999999</v>
      </c>
      <c r="C394">
        <v>7.2953679999999999</v>
      </c>
      <c r="D394">
        <v>36.027011999999999</v>
      </c>
      <c r="E394">
        <v>6.3982400000000004</v>
      </c>
      <c r="F394">
        <v>-0.40129300000000001</v>
      </c>
      <c r="G394">
        <v>0.14619199999999999</v>
      </c>
      <c r="H394">
        <v>-0.45361699999999999</v>
      </c>
      <c r="I394">
        <v>1.1139E-2</v>
      </c>
      <c r="J394">
        <v>0.177596</v>
      </c>
      <c r="M394">
        <f t="shared" si="34"/>
        <v>0.92142800000000058</v>
      </c>
      <c r="N394">
        <v>-2.0980064868927002</v>
      </c>
      <c r="O394">
        <v>7.3159251213073704</v>
      </c>
      <c r="P394">
        <v>37.320289611816399</v>
      </c>
      <c r="Q394">
        <v>6.7715721130370996</v>
      </c>
      <c r="R394">
        <v>-0.36028915643692</v>
      </c>
      <c r="S394">
        <v>0.174411371350288</v>
      </c>
      <c r="T394">
        <v>-0.27828925848007202</v>
      </c>
      <c r="U394">
        <v>9.7913155332210004E-3</v>
      </c>
      <c r="V394">
        <v>0.18047179281711601</v>
      </c>
    </row>
    <row r="395" spans="1:22" x14ac:dyDescent="0.25">
      <c r="A395">
        <v>14.995238000000001</v>
      </c>
      <c r="B395">
        <v>-3.1214209999999998</v>
      </c>
      <c r="C395">
        <v>7.2914960000000004</v>
      </c>
      <c r="D395">
        <v>36.448484000000001</v>
      </c>
      <c r="E395">
        <v>6.4621909999999998</v>
      </c>
      <c r="F395">
        <v>-0.50658000000000003</v>
      </c>
      <c r="G395">
        <v>8.4624000000000005E-2</v>
      </c>
      <c r="H395">
        <v>-0.57013400000000003</v>
      </c>
      <c r="I395">
        <v>1.3899E-2</v>
      </c>
      <c r="J395">
        <v>0.17729700000000001</v>
      </c>
      <c r="M395">
        <f t="shared" si="34"/>
        <v>0.92380900000000032</v>
      </c>
      <c r="N395">
        <v>-1.9920732975006099</v>
      </c>
      <c r="O395">
        <v>7.1234583854675204</v>
      </c>
      <c r="P395">
        <v>37.047279357910099</v>
      </c>
      <c r="Q395">
        <v>6.6917204856872496</v>
      </c>
      <c r="R395">
        <v>-0.38086661696433999</v>
      </c>
      <c r="S395">
        <v>0.161724522709847</v>
      </c>
      <c r="T395">
        <v>-0.27372828125953702</v>
      </c>
      <c r="U395">
        <v>1.0433834977448E-2</v>
      </c>
      <c r="V395">
        <v>0.17972099781036399</v>
      </c>
    </row>
    <row r="396" spans="1:22" x14ac:dyDescent="0.25">
      <c r="A396">
        <v>14.997619</v>
      </c>
      <c r="B396">
        <v>-2.357694</v>
      </c>
      <c r="C396">
        <v>7.3805709999999998</v>
      </c>
      <c r="D396">
        <v>35.906590999999999</v>
      </c>
      <c r="E396">
        <v>6.5004429999999997</v>
      </c>
      <c r="F396">
        <v>-0.63578800000000002</v>
      </c>
      <c r="G396">
        <v>-8.0661999999999998E-2</v>
      </c>
      <c r="H396">
        <v>-0.63817999999999997</v>
      </c>
      <c r="I396">
        <v>1.7707000000000001E-2</v>
      </c>
      <c r="J396">
        <v>0.181038</v>
      </c>
      <c r="M396">
        <f t="shared" si="34"/>
        <v>0.92619000000000007</v>
      </c>
      <c r="N396">
        <v>-1.8740249872207599</v>
      </c>
      <c r="O396">
        <v>6.9228963851928702</v>
      </c>
      <c r="P396">
        <v>36.792690277099602</v>
      </c>
      <c r="Q396">
        <v>6.6136341094970703</v>
      </c>
      <c r="R396">
        <v>-0.40231510996818498</v>
      </c>
      <c r="S396">
        <v>0.14822132885456099</v>
      </c>
      <c r="T396">
        <v>-0.26771038770675698</v>
      </c>
      <c r="U396">
        <v>1.1098114773631E-2</v>
      </c>
      <c r="V396">
        <v>0.17891652882099199</v>
      </c>
    </row>
    <row r="397" spans="1:22" x14ac:dyDescent="0.25">
      <c r="A397">
        <v>15</v>
      </c>
      <c r="B397">
        <v>-1.946755</v>
      </c>
      <c r="C397">
        <v>7.0513789999999998</v>
      </c>
      <c r="D397">
        <v>35.201270000000001</v>
      </c>
      <c r="E397">
        <v>6.3326450000000003</v>
      </c>
      <c r="F397">
        <v>-0.71706300000000001</v>
      </c>
      <c r="G397">
        <v>-0.117177</v>
      </c>
      <c r="H397">
        <v>-0.61103399999999997</v>
      </c>
      <c r="I397">
        <v>2.0369999999999999E-2</v>
      </c>
      <c r="J397">
        <v>0.179898</v>
      </c>
      <c r="M397">
        <f t="shared" si="34"/>
        <v>0.92857099999999981</v>
      </c>
      <c r="N397">
        <v>-1.7452435493469201</v>
      </c>
      <c r="O397">
        <v>6.7154164314270002</v>
      </c>
      <c r="P397">
        <v>36.557662963867102</v>
      </c>
      <c r="Q397">
        <v>6.5378141403198198</v>
      </c>
      <c r="R397">
        <v>-0.42432358860969499</v>
      </c>
      <c r="S397">
        <v>0.13427489995956399</v>
      </c>
      <c r="T397">
        <v>-0.26008147001266502</v>
      </c>
      <c r="U397">
        <v>1.1775080114602999E-2</v>
      </c>
      <c r="V397">
        <v>0.17806620895862599</v>
      </c>
    </row>
    <row r="398" spans="1:22" x14ac:dyDescent="0.25">
      <c r="A398">
        <v>15.002381</v>
      </c>
      <c r="B398">
        <v>-1.093863</v>
      </c>
      <c r="C398">
        <v>7.5742130000000003</v>
      </c>
      <c r="D398">
        <v>35.725960000000001</v>
      </c>
      <c r="E398">
        <v>6.2194310000000002</v>
      </c>
      <c r="F398">
        <v>-0.75700500000000004</v>
      </c>
      <c r="G398">
        <v>-0.14444699999999999</v>
      </c>
      <c r="H398">
        <v>-0.49536599999999997</v>
      </c>
      <c r="I398">
        <v>2.1189E-2</v>
      </c>
      <c r="J398">
        <v>0.17408699999999999</v>
      </c>
      <c r="M398">
        <f t="shared" si="34"/>
        <v>0.93095199999999956</v>
      </c>
      <c r="N398">
        <v>-1.6070411205291699</v>
      </c>
      <c r="O398">
        <v>6.5021328926086399</v>
      </c>
      <c r="P398">
        <v>36.342472076416001</v>
      </c>
      <c r="Q398">
        <v>6.46459865570068</v>
      </c>
      <c r="R398">
        <v>-0.44658705592155501</v>
      </c>
      <c r="S398">
        <v>0.12022238969802899</v>
      </c>
      <c r="T398">
        <v>-0.25072625279426602</v>
      </c>
      <c r="U398">
        <v>1.2456181459129001E-2</v>
      </c>
      <c r="V398">
        <v>0.177178159356117</v>
      </c>
    </row>
    <row r="399" spans="1:22" x14ac:dyDescent="0.25">
      <c r="A399">
        <v>15.004761999999999</v>
      </c>
      <c r="B399">
        <v>-0.18281800000000001</v>
      </c>
      <c r="C399">
        <v>7.6671620000000003</v>
      </c>
      <c r="D399">
        <v>35.278683000000001</v>
      </c>
      <c r="E399">
        <v>6.1984630000000003</v>
      </c>
      <c r="F399">
        <v>-0.78211900000000001</v>
      </c>
      <c r="G399">
        <v>-0.23156399999999999</v>
      </c>
      <c r="H399">
        <v>-0.43366399999999999</v>
      </c>
      <c r="I399">
        <v>2.2169999999999999E-2</v>
      </c>
      <c r="J399">
        <v>0.1757</v>
      </c>
      <c r="M399">
        <f t="shared" si="34"/>
        <v>0.9333329999999993</v>
      </c>
      <c r="N399">
        <v>-1.4608929157257</v>
      </c>
      <c r="O399">
        <v>6.2838830947875897</v>
      </c>
      <c r="P399">
        <v>36.146842956542898</v>
      </c>
      <c r="Q399">
        <v>6.3941950798034597</v>
      </c>
      <c r="R399">
        <v>-0.468830496072769</v>
      </c>
      <c r="S399">
        <v>0.10636730492115</v>
      </c>
      <c r="T399">
        <v>-0.23958288133144401</v>
      </c>
      <c r="U399">
        <v>1.3133827596903E-2</v>
      </c>
      <c r="V399">
        <v>0.17625880241394001</v>
      </c>
    </row>
    <row r="400" spans="1:22" x14ac:dyDescent="0.25">
      <c r="A400">
        <v>15.007142999999999</v>
      </c>
      <c r="B400">
        <v>-1.2295499999999999</v>
      </c>
      <c r="C400">
        <v>6.2109709999999998</v>
      </c>
      <c r="D400">
        <v>34.969029999999997</v>
      </c>
      <c r="E400">
        <v>6.1358819999999996</v>
      </c>
      <c r="F400">
        <v>-0.80213699999999999</v>
      </c>
      <c r="G400">
        <v>-0.245088</v>
      </c>
      <c r="H400">
        <v>-0.60330300000000003</v>
      </c>
      <c r="I400">
        <v>2.2938E-2</v>
      </c>
      <c r="J400">
        <v>0.17546600000000001</v>
      </c>
      <c r="M400">
        <f t="shared" si="34"/>
        <v>0.93571399999999905</v>
      </c>
      <c r="N400">
        <v>-1.30821216106414</v>
      </c>
      <c r="O400">
        <v>6.0613827705383301</v>
      </c>
      <c r="P400">
        <v>35.970180511474602</v>
      </c>
      <c r="Q400">
        <v>6.3266849517822203</v>
      </c>
      <c r="R400">
        <v>-0.490804463624954</v>
      </c>
      <c r="S400">
        <v>9.2960335314274001E-2</v>
      </c>
      <c r="T400">
        <v>-0.22663775086402899</v>
      </c>
      <c r="U400">
        <v>1.3801109045744E-2</v>
      </c>
      <c r="V400">
        <v>0.175313770771027</v>
      </c>
    </row>
    <row r="401" spans="1:22" x14ac:dyDescent="0.25">
      <c r="A401">
        <v>15.009524000000001</v>
      </c>
      <c r="B401">
        <v>3.4280999999999999E-2</v>
      </c>
      <c r="C401">
        <v>6.919702</v>
      </c>
      <c r="D401">
        <v>35.175466</v>
      </c>
      <c r="E401">
        <v>6.0020199999999999</v>
      </c>
      <c r="F401">
        <v>-0.75627</v>
      </c>
      <c r="G401">
        <v>-0.23571400000000001</v>
      </c>
      <c r="H401">
        <v>-0.378637</v>
      </c>
      <c r="I401">
        <v>2.1499999999999998E-2</v>
      </c>
      <c r="J401">
        <v>0.170631</v>
      </c>
      <c r="M401">
        <f t="shared" si="34"/>
        <v>0.93809500000000057</v>
      </c>
      <c r="N401">
        <v>-1.1503717899322501</v>
      </c>
      <c r="O401">
        <v>5.8352680206298801</v>
      </c>
      <c r="P401">
        <v>35.811363220214801</v>
      </c>
      <c r="Q401">
        <v>6.2620544433593697</v>
      </c>
      <c r="R401">
        <v>-0.51228791475295998</v>
      </c>
      <c r="S401">
        <v>8.0211006104945998E-2</v>
      </c>
      <c r="T401">
        <v>-0.211919635534287</v>
      </c>
      <c r="U401">
        <v>1.4452053233981001E-2</v>
      </c>
      <c r="V401">
        <v>0.174348250031471</v>
      </c>
    </row>
    <row r="402" spans="1:22" x14ac:dyDescent="0.25">
      <c r="A402">
        <v>15.011905</v>
      </c>
      <c r="B402">
        <v>-1.0085729999999999</v>
      </c>
      <c r="C402">
        <v>5.6571540000000002</v>
      </c>
      <c r="D402">
        <v>35.012037999999997</v>
      </c>
      <c r="E402">
        <v>5.9328139999999996</v>
      </c>
      <c r="F402">
        <v>-0.67835999999999996</v>
      </c>
      <c r="G402">
        <v>-0.199938</v>
      </c>
      <c r="H402">
        <v>-0.48044900000000001</v>
      </c>
      <c r="I402">
        <v>1.9375E-2</v>
      </c>
      <c r="J402">
        <v>0.16945099999999999</v>
      </c>
      <c r="M402">
        <f t="shared" si="34"/>
        <v>0.94047600000000031</v>
      </c>
      <c r="N402">
        <v>-0.98870807886123702</v>
      </c>
      <c r="O402">
        <v>5.6060280799865696</v>
      </c>
      <c r="P402">
        <v>35.669002532958899</v>
      </c>
      <c r="Q402">
        <v>6.2002081871032697</v>
      </c>
      <c r="R402">
        <v>-0.533097803592682</v>
      </c>
      <c r="S402">
        <v>6.8261012434958995E-2</v>
      </c>
      <c r="T402">
        <v>-0.19552139937877699</v>
      </c>
      <c r="U402">
        <v>1.5081840567291E-2</v>
      </c>
      <c r="V402">
        <v>0.17336718738079099</v>
      </c>
    </row>
    <row r="403" spans="1:22" x14ac:dyDescent="0.25">
      <c r="A403">
        <v>15.014286</v>
      </c>
      <c r="B403">
        <v>-0.27973799999999999</v>
      </c>
      <c r="C403">
        <v>5.8469230000000003</v>
      </c>
      <c r="D403">
        <v>34.392730999999998</v>
      </c>
      <c r="E403">
        <v>6.0137939999999999</v>
      </c>
      <c r="F403">
        <v>-0.64727299999999999</v>
      </c>
      <c r="G403">
        <v>-0.27190900000000001</v>
      </c>
      <c r="H403">
        <v>-0.43086200000000002</v>
      </c>
      <c r="I403">
        <v>1.882E-2</v>
      </c>
      <c r="J403">
        <v>0.17485700000000001</v>
      </c>
      <c r="M403">
        <f t="shared" si="34"/>
        <v>0.94285700000000006</v>
      </c>
      <c r="N403">
        <v>-0.82445502281188998</v>
      </c>
      <c r="O403">
        <v>5.3741164207458496</v>
      </c>
      <c r="P403">
        <v>35.541534423828097</v>
      </c>
      <c r="Q403">
        <v>6.1409811973571697</v>
      </c>
      <c r="R403">
        <v>-0.55309355258941695</v>
      </c>
      <c r="S403">
        <v>5.7200137525797001E-2</v>
      </c>
      <c r="T403">
        <v>-0.177572056651115</v>
      </c>
      <c r="U403">
        <v>1.5686864033340998E-2</v>
      </c>
      <c r="V403">
        <v>0.17237414419651001</v>
      </c>
    </row>
    <row r="404" spans="1:22" x14ac:dyDescent="0.25">
      <c r="A404">
        <v>15.016667</v>
      </c>
      <c r="B404">
        <v>-0.54335900000000004</v>
      </c>
      <c r="C404">
        <v>5.7152459999999996</v>
      </c>
      <c r="D404">
        <v>34.581963999999999</v>
      </c>
      <c r="E404">
        <v>6.0214220000000003</v>
      </c>
      <c r="F404">
        <v>-0.66511500000000001</v>
      </c>
      <c r="G404">
        <v>-9.8877999999999994E-2</v>
      </c>
      <c r="H404">
        <v>-0.30340899999999998</v>
      </c>
      <c r="I404">
        <v>1.9233E-2</v>
      </c>
      <c r="J404">
        <v>0.17412</v>
      </c>
      <c r="M404">
        <f t="shared" si="34"/>
        <v>0.9452379999999998</v>
      </c>
      <c r="N404">
        <v>-0.65866965055465698</v>
      </c>
      <c r="O404">
        <v>5.1399478912353498</v>
      </c>
      <c r="P404">
        <v>35.427364349365199</v>
      </c>
      <c r="Q404">
        <v>6.0841660499572701</v>
      </c>
      <c r="R404">
        <v>-0.57217484712600697</v>
      </c>
      <c r="S404">
        <v>4.7060623764992003E-2</v>
      </c>
      <c r="T404">
        <v>-0.15823622047901201</v>
      </c>
      <c r="U404">
        <v>1.6264636069536001E-2</v>
      </c>
      <c r="V404">
        <v>0.17137189209461201</v>
      </c>
    </row>
    <row r="405" spans="1:22" x14ac:dyDescent="0.25">
      <c r="A405">
        <v>15.019048</v>
      </c>
      <c r="B405">
        <v>0.336671</v>
      </c>
      <c r="C405">
        <v>5.6842639999999998</v>
      </c>
      <c r="D405">
        <v>35.975403</v>
      </c>
      <c r="E405">
        <v>6.0315649999999996</v>
      </c>
      <c r="F405">
        <v>-0.639733</v>
      </c>
      <c r="G405">
        <v>-0.16240299999999999</v>
      </c>
      <c r="H405">
        <v>-0.207038</v>
      </c>
      <c r="I405">
        <v>1.7783E-2</v>
      </c>
      <c r="J405">
        <v>0.167658</v>
      </c>
      <c r="M405">
        <f t="shared" si="34"/>
        <v>0.94761899999999955</v>
      </c>
      <c r="N405">
        <v>-0.49238142371177701</v>
      </c>
      <c r="O405">
        <v>4.90388679504394</v>
      </c>
      <c r="P405">
        <v>35.324687957763601</v>
      </c>
      <c r="Q405">
        <v>6.0295286178588796</v>
      </c>
      <c r="R405">
        <v>-0.59027892351150502</v>
      </c>
      <c r="S405">
        <v>3.7830609828234003E-2</v>
      </c>
      <c r="T405">
        <v>-0.137718334794044</v>
      </c>
      <c r="U405">
        <v>1.6813825815915999E-2</v>
      </c>
      <c r="V405">
        <v>0.17036347091198001</v>
      </c>
    </row>
    <row r="406" spans="1:22" x14ac:dyDescent="0.25">
      <c r="A406">
        <v>15.021428999999999</v>
      </c>
      <c r="B406">
        <v>-0.57825000000000004</v>
      </c>
      <c r="C406">
        <v>4.8361099999999997</v>
      </c>
      <c r="D406">
        <v>34.840007999999997</v>
      </c>
      <c r="E406">
        <v>6.0218400000000001</v>
      </c>
      <c r="F406">
        <v>-0.71706099999999995</v>
      </c>
      <c r="G406">
        <v>-5.8585999999999999E-2</v>
      </c>
      <c r="H406">
        <v>-0.25806699999999999</v>
      </c>
      <c r="I406">
        <v>2.0582E-2</v>
      </c>
      <c r="J406">
        <v>0.172843</v>
      </c>
      <c r="M406">
        <f t="shared" si="34"/>
        <v>0.94999999999999929</v>
      </c>
      <c r="N406">
        <v>-0.3263800740242</v>
      </c>
      <c r="O406">
        <v>4.6663489341735804</v>
      </c>
      <c r="P406">
        <v>35.231853485107401</v>
      </c>
      <c r="Q406">
        <v>5.9768223762512198</v>
      </c>
      <c r="R406">
        <v>-0.60737705230712902</v>
      </c>
      <c r="S406">
        <v>2.9445914551616E-2</v>
      </c>
      <c r="T406">
        <v>-0.116242431104183</v>
      </c>
      <c r="U406">
        <v>1.7333937808870999E-2</v>
      </c>
      <c r="V406">
        <v>0.169351026415825</v>
      </c>
    </row>
    <row r="407" spans="1:22" x14ac:dyDescent="0.25">
      <c r="A407">
        <v>15.023809999999999</v>
      </c>
      <c r="B407">
        <v>0.85616000000000003</v>
      </c>
      <c r="C407">
        <v>5.2388859999999999</v>
      </c>
      <c r="D407">
        <v>34.848610000000001</v>
      </c>
      <c r="E407">
        <v>6.0863060000000004</v>
      </c>
      <c r="F407">
        <v>-0.75022999999999995</v>
      </c>
      <c r="G407">
        <v>2.6262000000000001E-2</v>
      </c>
      <c r="H407">
        <v>6.3006000000000006E-2</v>
      </c>
      <c r="I407">
        <v>2.1527999999999999E-2</v>
      </c>
      <c r="J407">
        <v>0.17465</v>
      </c>
      <c r="M407">
        <f t="shared" si="34"/>
        <v>0.95238099999999903</v>
      </c>
      <c r="N407">
        <v>-0.16143338382244099</v>
      </c>
      <c r="O407">
        <v>4.4276933670043901</v>
      </c>
      <c r="P407">
        <v>35.147308349609297</v>
      </c>
      <c r="Q407">
        <v>5.9258055686950604</v>
      </c>
      <c r="R407">
        <v>-0.62347525358200095</v>
      </c>
      <c r="S407">
        <v>2.1806308999657999E-2</v>
      </c>
      <c r="T407">
        <v>-9.4062037765980003E-2</v>
      </c>
      <c r="U407">
        <v>1.7825426533817999E-2</v>
      </c>
      <c r="V407">
        <v>0.16833598911762199</v>
      </c>
    </row>
    <row r="408" spans="1:22" x14ac:dyDescent="0.25">
      <c r="A408">
        <v>15.02619</v>
      </c>
      <c r="B408">
        <v>-9.7529000000000005E-2</v>
      </c>
      <c r="C408">
        <v>3.9453550000000002</v>
      </c>
      <c r="D408">
        <v>36.594709999999999</v>
      </c>
      <c r="E408">
        <v>5.9988590000000004</v>
      </c>
      <c r="F408">
        <v>-0.69143299999999996</v>
      </c>
      <c r="G408">
        <v>2.5423999999999999E-2</v>
      </c>
      <c r="H408">
        <v>-6.5107999999999999E-2</v>
      </c>
      <c r="I408">
        <v>1.8894000000000001E-2</v>
      </c>
      <c r="J408">
        <v>0.16392699999999999</v>
      </c>
      <c r="M408">
        <f t="shared" si="34"/>
        <v>0.95476099999999953</v>
      </c>
      <c r="N408">
        <v>1.934183062986E-3</v>
      </c>
      <c r="O408">
        <v>4.1883563995361301</v>
      </c>
      <c r="P408">
        <v>35.069580078125</v>
      </c>
      <c r="Q408">
        <v>5.8762388229370099</v>
      </c>
      <c r="R408">
        <v>-0.63860988616943404</v>
      </c>
      <c r="S408">
        <v>1.4776900410651999E-2</v>
      </c>
      <c r="T408">
        <v>-7.1431495249271004E-2</v>
      </c>
      <c r="U408">
        <v>1.8289646133780001E-2</v>
      </c>
      <c r="V408">
        <v>0.16731993854045901</v>
      </c>
    </row>
    <row r="409" spans="1:22" x14ac:dyDescent="0.25">
      <c r="A409">
        <v>15.028570999999999</v>
      </c>
      <c r="B409">
        <v>0.44522099999999998</v>
      </c>
      <c r="C409">
        <v>3.5658159999999999</v>
      </c>
      <c r="D409">
        <v>35.932395999999997</v>
      </c>
      <c r="E409">
        <v>5.9859200000000001</v>
      </c>
      <c r="F409">
        <v>-0.714113</v>
      </c>
      <c r="G409">
        <v>7.0399000000000003E-2</v>
      </c>
      <c r="H409">
        <v>7.3701000000000003E-2</v>
      </c>
      <c r="I409">
        <v>1.9873999999999999E-2</v>
      </c>
      <c r="J409">
        <v>0.16658800000000001</v>
      </c>
      <c r="M409">
        <f t="shared" si="34"/>
        <v>0.95714199999999927</v>
      </c>
      <c r="N409">
        <v>0.16322828829288499</v>
      </c>
      <c r="O409">
        <v>3.94875717163085</v>
      </c>
      <c r="P409">
        <v>34.997344970703097</v>
      </c>
      <c r="Q409">
        <v>5.8279056549072203</v>
      </c>
      <c r="R409">
        <v>-0.65284079313278198</v>
      </c>
      <c r="S409">
        <v>8.1984493881459997E-3</v>
      </c>
      <c r="T409">
        <v>-4.8621244728565001E-2</v>
      </c>
      <c r="U409">
        <v>1.8728524446487E-2</v>
      </c>
      <c r="V409">
        <v>0.16630400717258501</v>
      </c>
    </row>
    <row r="410" spans="1:22" x14ac:dyDescent="0.25">
      <c r="A410">
        <v>15.030951999999999</v>
      </c>
      <c r="B410">
        <v>0.47623500000000002</v>
      </c>
      <c r="C410">
        <v>3.2366239999999999</v>
      </c>
      <c r="D410">
        <v>35.106653999999999</v>
      </c>
      <c r="E410">
        <v>5.9505850000000002</v>
      </c>
      <c r="F410">
        <v>-0.76761999999999997</v>
      </c>
      <c r="G410">
        <v>0.121702</v>
      </c>
      <c r="H410">
        <v>0.13165399999999999</v>
      </c>
      <c r="I410">
        <v>2.1864999999999999E-2</v>
      </c>
      <c r="J410">
        <v>0.16950000000000001</v>
      </c>
      <c r="M410">
        <f t="shared" si="34"/>
        <v>0.95952299999999902</v>
      </c>
      <c r="N410">
        <v>0.322107553482056</v>
      </c>
      <c r="O410">
        <v>3.7093698978424001</v>
      </c>
      <c r="P410">
        <v>34.929481506347599</v>
      </c>
      <c r="Q410">
        <v>5.7806110382079998</v>
      </c>
      <c r="R410">
        <v>-0.66624325513839699</v>
      </c>
      <c r="S410">
        <v>1.896044122986E-3</v>
      </c>
      <c r="T410">
        <v>-2.5895500555633999E-2</v>
      </c>
      <c r="U410">
        <v>1.9144371151924001E-2</v>
      </c>
      <c r="V410">
        <v>0.16528914868831601</v>
      </c>
    </row>
    <row r="411" spans="1:22" x14ac:dyDescent="0.25">
      <c r="A411">
        <v>15.033333000000001</v>
      </c>
      <c r="B411">
        <v>0.45297399999999999</v>
      </c>
      <c r="C411">
        <v>2.3458679999999998</v>
      </c>
      <c r="D411">
        <v>35.863584000000003</v>
      </c>
      <c r="E411">
        <v>5.866104</v>
      </c>
      <c r="F411">
        <v>-0.68684800000000001</v>
      </c>
      <c r="G411">
        <v>0.174368</v>
      </c>
      <c r="H411">
        <v>0.20353299999999999</v>
      </c>
      <c r="I411">
        <v>1.9151999999999999E-2</v>
      </c>
      <c r="J411">
        <v>0.16356699999999999</v>
      </c>
      <c r="M411">
        <f t="shared" si="34"/>
        <v>0.96190400000000054</v>
      </c>
      <c r="N411">
        <v>0.47829535603523299</v>
      </c>
      <c r="O411">
        <v>3.4706456661224299</v>
      </c>
      <c r="P411">
        <v>34.865028381347599</v>
      </c>
      <c r="Q411">
        <v>5.7341947555541903</v>
      </c>
      <c r="R411">
        <v>-0.67890822887420699</v>
      </c>
      <c r="S411">
        <v>-4.3057091534139998E-3</v>
      </c>
      <c r="T411">
        <v>-3.5051915328950002E-3</v>
      </c>
      <c r="U411">
        <v>1.953992061317E-2</v>
      </c>
      <c r="V411">
        <v>0.164276123046875</v>
      </c>
    </row>
    <row r="412" spans="1:22" x14ac:dyDescent="0.25">
      <c r="A412">
        <v>15.035714</v>
      </c>
      <c r="B412">
        <v>1.476445</v>
      </c>
      <c r="C412">
        <v>2.9384139999999999</v>
      </c>
      <c r="D412">
        <v>36.207642999999997</v>
      </c>
      <c r="E412">
        <v>5.730067</v>
      </c>
      <c r="F412">
        <v>-0.62820500000000001</v>
      </c>
      <c r="G412">
        <v>9.6915000000000001E-2</v>
      </c>
      <c r="H412">
        <v>0.27958899999999998</v>
      </c>
      <c r="I412">
        <v>1.7350000000000001E-2</v>
      </c>
      <c r="J412">
        <v>0.15825600000000001</v>
      </c>
      <c r="M412">
        <f t="shared" si="34"/>
        <v>0.96428500000000028</v>
      </c>
      <c r="N412">
        <v>0.63159239292144798</v>
      </c>
      <c r="O412">
        <v>3.2330667972564702</v>
      </c>
      <c r="P412">
        <v>34.803127288818303</v>
      </c>
      <c r="Q412">
        <v>5.6885209083557102</v>
      </c>
      <c r="R412">
        <v>-0.69093292951583896</v>
      </c>
      <c r="S412">
        <v>-1.0588091798126999E-2</v>
      </c>
      <c r="T412">
        <v>1.8306875601411001E-2</v>
      </c>
      <c r="U412">
        <v>1.9918030127882999E-2</v>
      </c>
      <c r="V412">
        <v>0.16326589882373799</v>
      </c>
    </row>
    <row r="413" spans="1:22" x14ac:dyDescent="0.25">
      <c r="A413">
        <v>15.038095</v>
      </c>
      <c r="B413">
        <v>0.53051000000000004</v>
      </c>
      <c r="C413">
        <v>2.7215349999999998</v>
      </c>
      <c r="D413">
        <v>34.255108</v>
      </c>
      <c r="E413">
        <v>5.4675469999999997</v>
      </c>
      <c r="F413">
        <v>-0.64751099999999995</v>
      </c>
      <c r="G413">
        <v>-6.0870000000000004E-3</v>
      </c>
      <c r="H413">
        <v>2.7144999999999999E-2</v>
      </c>
      <c r="I413">
        <v>1.8903E-2</v>
      </c>
      <c r="J413">
        <v>0.159613</v>
      </c>
      <c r="M413">
        <f t="shared" si="34"/>
        <v>0.96666600000000003</v>
      </c>
      <c r="N413">
        <v>0.78187000751495395</v>
      </c>
      <c r="O413">
        <v>2.99711966514587</v>
      </c>
      <c r="P413">
        <v>34.743209838867102</v>
      </c>
      <c r="Q413">
        <v>5.6434831619262704</v>
      </c>
      <c r="R413">
        <v>-0.70241320133209195</v>
      </c>
      <c r="S413">
        <v>-1.7122389748693002E-2</v>
      </c>
      <c r="T413">
        <v>3.9320752024650997E-2</v>
      </c>
      <c r="U413">
        <v>2.028146199882E-2</v>
      </c>
      <c r="V413">
        <v>0.162259086966515</v>
      </c>
    </row>
    <row r="414" spans="1:22" x14ac:dyDescent="0.25">
      <c r="A414">
        <v>15.040476</v>
      </c>
      <c r="B414">
        <v>0.99960099999999996</v>
      </c>
      <c r="C414">
        <v>2.0708959999999998</v>
      </c>
      <c r="D414">
        <v>33.558388000000001</v>
      </c>
      <c r="E414">
        <v>5.4936879999999997</v>
      </c>
      <c r="F414">
        <v>-0.64471699999999998</v>
      </c>
      <c r="G414">
        <v>3.7456000000000003E-2</v>
      </c>
      <c r="H414">
        <v>0.16131000000000001</v>
      </c>
      <c r="I414">
        <v>1.9212E-2</v>
      </c>
      <c r="J414">
        <v>0.16370499999999999</v>
      </c>
      <c r="M414">
        <f t="shared" si="34"/>
        <v>0.96904699999999977</v>
      </c>
      <c r="N414">
        <v>0.92901861667633101</v>
      </c>
      <c r="O414">
        <v>2.7632980346679599</v>
      </c>
      <c r="P414">
        <v>34.684761047363203</v>
      </c>
      <c r="Q414">
        <v>5.5990071296691903</v>
      </c>
      <c r="R414">
        <v>-0.71344465017318703</v>
      </c>
      <c r="S414">
        <v>-2.4061847478150999E-2</v>
      </c>
      <c r="T414">
        <v>5.9340178966522002E-2</v>
      </c>
      <c r="U414">
        <v>2.0632939413189999E-2</v>
      </c>
      <c r="V414">
        <v>0.16125640273094199</v>
      </c>
    </row>
    <row r="415" spans="1:22" x14ac:dyDescent="0.25">
      <c r="A415">
        <v>15.042857</v>
      </c>
      <c r="B415">
        <v>1.418293</v>
      </c>
      <c r="C415">
        <v>3.0003799999999998</v>
      </c>
      <c r="D415">
        <v>34.788398999999998</v>
      </c>
      <c r="E415">
        <v>5.4424890000000001</v>
      </c>
      <c r="F415">
        <v>-0.59486399999999995</v>
      </c>
      <c r="G415">
        <v>0.12672</v>
      </c>
      <c r="H415">
        <v>0.29730099999999998</v>
      </c>
      <c r="I415">
        <v>1.7099E-2</v>
      </c>
      <c r="J415">
        <v>0.156446</v>
      </c>
      <c r="M415">
        <f t="shared" si="34"/>
        <v>0.97142799999999951</v>
      </c>
      <c r="N415">
        <v>1.0729501247405999</v>
      </c>
      <c r="O415">
        <v>2.5320401191711399</v>
      </c>
      <c r="P415">
        <v>34.627407073974602</v>
      </c>
      <c r="Q415">
        <v>5.5550370216369602</v>
      </c>
      <c r="R415">
        <v>-0.72411626577377297</v>
      </c>
      <c r="S415">
        <v>-3.1541556119918997E-2</v>
      </c>
      <c r="T415">
        <v>7.8195042908192E-2</v>
      </c>
      <c r="U415">
        <v>2.0974993705750001E-2</v>
      </c>
      <c r="V415">
        <v>0.160258859395981</v>
      </c>
    </row>
    <row r="416" spans="1:22" x14ac:dyDescent="0.25">
      <c r="A416">
        <v>15.045237999999999</v>
      </c>
      <c r="B416">
        <v>0.86391300000000004</v>
      </c>
      <c r="C416">
        <v>1.846271</v>
      </c>
      <c r="D416">
        <v>34.272311000000002</v>
      </c>
      <c r="E416">
        <v>5.4158410000000003</v>
      </c>
      <c r="F416">
        <v>-0.63415500000000002</v>
      </c>
      <c r="G416">
        <v>0.115222</v>
      </c>
      <c r="H416">
        <v>0.21757799999999999</v>
      </c>
      <c r="I416">
        <v>1.8502999999999999E-2</v>
      </c>
      <c r="J416">
        <v>0.158024</v>
      </c>
      <c r="M416">
        <f t="shared" si="34"/>
        <v>0.97380899999999926</v>
      </c>
      <c r="N416">
        <v>1.21362376213073</v>
      </c>
      <c r="O416">
        <v>2.3038294315338099</v>
      </c>
      <c r="P416">
        <v>34.570896148681598</v>
      </c>
      <c r="Q416">
        <v>5.5115456581115696</v>
      </c>
      <c r="R416">
        <v>-0.73450237512588501</v>
      </c>
      <c r="S416">
        <v>-3.9669960737227998E-2</v>
      </c>
      <c r="T416">
        <v>9.5751196146011006E-2</v>
      </c>
      <c r="U416">
        <v>2.1309692412614999E-2</v>
      </c>
      <c r="V416">
        <v>0.159267067909241</v>
      </c>
    </row>
    <row r="417" spans="1:22" x14ac:dyDescent="0.25">
      <c r="A417">
        <v>15.047618999999999</v>
      </c>
      <c r="B417">
        <v>0.84840599999999999</v>
      </c>
      <c r="C417">
        <v>1.7107209999999999</v>
      </c>
      <c r="D417">
        <v>33.480975000000001</v>
      </c>
      <c r="E417">
        <v>5.4140920000000001</v>
      </c>
      <c r="F417">
        <v>-0.68567500000000003</v>
      </c>
      <c r="G417">
        <v>0.118245</v>
      </c>
      <c r="H417">
        <v>0.22040299999999999</v>
      </c>
      <c r="I417">
        <v>2.0480000000000002E-2</v>
      </c>
      <c r="J417">
        <v>0.16170699999999999</v>
      </c>
      <c r="M417">
        <f t="shared" si="34"/>
        <v>0.976189999999999</v>
      </c>
      <c r="N417">
        <v>1.35095715522766</v>
      </c>
      <c r="O417">
        <v>2.0790657997131299</v>
      </c>
      <c r="P417">
        <v>34.515106201171797</v>
      </c>
      <c r="Q417">
        <v>5.4685206413268999</v>
      </c>
      <c r="R417">
        <v>-0.74466896057128895</v>
      </c>
      <c r="S417">
        <v>-4.8530250787734999E-2</v>
      </c>
      <c r="T417">
        <v>0.111897528171539</v>
      </c>
      <c r="U417">
        <v>2.1638806909322999E-2</v>
      </c>
      <c r="V417">
        <v>0.15828181803226499</v>
      </c>
    </row>
    <row r="418" spans="1:22" x14ac:dyDescent="0.25">
      <c r="A418">
        <v>15.05</v>
      </c>
      <c r="B418">
        <v>1.201193</v>
      </c>
      <c r="C418">
        <v>1.509333</v>
      </c>
      <c r="D418">
        <v>34.478746000000001</v>
      </c>
      <c r="E418">
        <v>5.4563689999999996</v>
      </c>
      <c r="F418">
        <v>-0.72608200000000001</v>
      </c>
      <c r="G418">
        <v>0.217698</v>
      </c>
      <c r="H418">
        <v>0.37600600000000001</v>
      </c>
      <c r="I418">
        <v>2.1059000000000001E-2</v>
      </c>
      <c r="J418">
        <v>0.158253</v>
      </c>
      <c r="M418">
        <f t="shared" si="34"/>
        <v>0.97857100000000052</v>
      </c>
      <c r="N418">
        <v>1.48488533496856</v>
      </c>
      <c r="O418">
        <v>1.8581503629684399</v>
      </c>
      <c r="P418">
        <v>34.459854125976499</v>
      </c>
      <c r="Q418">
        <v>5.42596387863159</v>
      </c>
      <c r="R418">
        <v>-0.75466275215148904</v>
      </c>
      <c r="S418">
        <v>-5.8172006160021002E-2</v>
      </c>
      <c r="T418">
        <v>0.12656150758266399</v>
      </c>
      <c r="U418">
        <v>2.1963622421026001E-2</v>
      </c>
      <c r="V418">
        <v>0.15730419754982</v>
      </c>
    </row>
    <row r="419" spans="1:22" x14ac:dyDescent="0.25">
      <c r="A419">
        <v>15.052381</v>
      </c>
      <c r="B419">
        <v>1.825356</v>
      </c>
      <c r="C419">
        <v>1.6216459999999999</v>
      </c>
      <c r="D419">
        <v>35.149661000000002</v>
      </c>
      <c r="E419">
        <v>5.3403590000000003</v>
      </c>
      <c r="F419">
        <v>-0.72740300000000002</v>
      </c>
      <c r="G419">
        <v>0.13588900000000001</v>
      </c>
      <c r="H419">
        <v>0.37966</v>
      </c>
      <c r="I419">
        <v>2.0694000000000001E-2</v>
      </c>
      <c r="J419">
        <v>0.15193200000000001</v>
      </c>
      <c r="M419">
        <f t="shared" si="34"/>
        <v>0.98095200000000027</v>
      </c>
      <c r="N419">
        <v>1.6152659654617301</v>
      </c>
      <c r="O419">
        <v>1.64139151573181</v>
      </c>
      <c r="P419">
        <v>34.405063629150298</v>
      </c>
      <c r="Q419">
        <v>5.3838825225829998</v>
      </c>
      <c r="R419">
        <v>-0.76450908184051503</v>
      </c>
      <c r="S419">
        <v>-6.8607404828071997E-2</v>
      </c>
      <c r="T419">
        <v>0.139702424407005</v>
      </c>
      <c r="U419">
        <v>2.2284805774689002E-2</v>
      </c>
      <c r="V419">
        <v>0.156335234642029</v>
      </c>
    </row>
    <row r="420" spans="1:22" x14ac:dyDescent="0.25">
      <c r="A420">
        <v>15.054762</v>
      </c>
      <c r="B420">
        <v>1.4919519999999999</v>
      </c>
      <c r="C420">
        <v>0.65730699999999997</v>
      </c>
      <c r="D420">
        <v>33.283141000000001</v>
      </c>
      <c r="E420">
        <v>5.3402849999999997</v>
      </c>
      <c r="F420">
        <v>-0.817527</v>
      </c>
      <c r="G420">
        <v>0.24945300000000001</v>
      </c>
      <c r="H420">
        <v>0.472692</v>
      </c>
      <c r="I420">
        <v>2.4563000000000001E-2</v>
      </c>
      <c r="J420">
        <v>0.16045000000000001</v>
      </c>
      <c r="M420">
        <f t="shared" si="34"/>
        <v>0.98333300000000001</v>
      </c>
      <c r="N420">
        <v>1.74203717708587</v>
      </c>
      <c r="O420">
        <v>1.4290860891342101</v>
      </c>
      <c r="P420">
        <v>34.350746154785099</v>
      </c>
      <c r="Q420">
        <v>5.3423156738281197</v>
      </c>
      <c r="R420">
        <v>-0.77423238754272505</v>
      </c>
      <c r="S420">
        <v>-7.9834513366222007E-2</v>
      </c>
      <c r="T420">
        <v>0.151305511593819</v>
      </c>
      <c r="U420">
        <v>2.2602893412112999E-2</v>
      </c>
      <c r="V420">
        <v>0.155376076698303</v>
      </c>
    </row>
    <row r="421" spans="1:22" x14ac:dyDescent="0.25">
      <c r="A421">
        <v>15.057143</v>
      </c>
      <c r="B421">
        <v>2.6937549999999999</v>
      </c>
      <c r="C421">
        <v>2.0670229999999998</v>
      </c>
      <c r="D421">
        <v>33.317546999999998</v>
      </c>
      <c r="E421">
        <v>5.2856180000000004</v>
      </c>
      <c r="F421">
        <v>-0.73388699999999996</v>
      </c>
      <c r="G421">
        <v>0.10271</v>
      </c>
      <c r="H421">
        <v>0.48452699999999999</v>
      </c>
      <c r="I421">
        <v>2.2027000000000001E-2</v>
      </c>
      <c r="J421">
        <v>0.15864400000000001</v>
      </c>
      <c r="M421">
        <f t="shared" si="34"/>
        <v>0.98571399999999976</v>
      </c>
      <c r="N421">
        <v>1.8650821447372401</v>
      </c>
      <c r="O421">
        <v>1.22154629230499</v>
      </c>
      <c r="P421">
        <v>34.297073364257798</v>
      </c>
      <c r="Q421">
        <v>5.3013105392456001</v>
      </c>
      <c r="R421">
        <v>-0.78383439779281605</v>
      </c>
      <c r="S421">
        <v>-9.1812580823897996E-2</v>
      </c>
      <c r="T421">
        <v>0.16138997673988301</v>
      </c>
      <c r="U421">
        <v>2.2917721420527001E-2</v>
      </c>
      <c r="V421">
        <v>0.15442760288715399</v>
      </c>
    </row>
    <row r="422" spans="1:22" x14ac:dyDescent="0.25">
      <c r="A422">
        <v>15.059524</v>
      </c>
      <c r="B422">
        <v>1.794341</v>
      </c>
      <c r="C422">
        <v>-9.7899E-2</v>
      </c>
      <c r="D422">
        <v>34.685181999999998</v>
      </c>
      <c r="E422">
        <v>5.2504569999999999</v>
      </c>
      <c r="F422">
        <v>-0.77023200000000003</v>
      </c>
      <c r="G422">
        <v>-9.5853999999999995E-2</v>
      </c>
      <c r="H422">
        <v>0.17793700000000001</v>
      </c>
      <c r="I422">
        <v>2.2206E-2</v>
      </c>
      <c r="J422">
        <v>0.15137500000000001</v>
      </c>
      <c r="M422">
        <f t="shared" si="34"/>
        <v>0.9880949999999995</v>
      </c>
      <c r="N422">
        <v>1.9842380285262999</v>
      </c>
      <c r="O422">
        <v>1.0190013647079399</v>
      </c>
      <c r="P422">
        <v>34.244075775146399</v>
      </c>
      <c r="Q422">
        <v>5.2609086036682102</v>
      </c>
      <c r="R422">
        <v>-0.79329293966293302</v>
      </c>
      <c r="S422">
        <v>-0.10447810590267199</v>
      </c>
      <c r="T422">
        <v>0.16999448835849801</v>
      </c>
      <c r="U422">
        <v>2.3228613659739002E-2</v>
      </c>
      <c r="V422">
        <v>0.15349081158638</v>
      </c>
    </row>
    <row r="423" spans="1:22" x14ac:dyDescent="0.25">
      <c r="A423">
        <v>15.061904999999999</v>
      </c>
      <c r="B423">
        <v>3.418714</v>
      </c>
      <c r="C423">
        <v>1.420258</v>
      </c>
      <c r="D423">
        <v>34.306716000000002</v>
      </c>
      <c r="E423">
        <v>5.0325550000000003</v>
      </c>
      <c r="F423">
        <v>-0.78266400000000003</v>
      </c>
      <c r="G423">
        <v>-0.122918</v>
      </c>
      <c r="H423">
        <v>0.34618199999999999</v>
      </c>
      <c r="I423">
        <v>2.2814000000000001E-2</v>
      </c>
      <c r="J423">
        <v>0.14669299999999999</v>
      </c>
      <c r="M423">
        <f t="shared" si="34"/>
        <v>0.99047599999999925</v>
      </c>
      <c r="N423">
        <v>2.0993676185607901</v>
      </c>
      <c r="O423">
        <v>0.82159620523452803</v>
      </c>
      <c r="P423">
        <v>34.191619873046797</v>
      </c>
      <c r="Q423">
        <v>5.2211413383483798</v>
      </c>
      <c r="R423">
        <v>-0.80257755517959595</v>
      </c>
      <c r="S423">
        <v>-0.117744043469429</v>
      </c>
      <c r="T423">
        <v>0.177188545465469</v>
      </c>
      <c r="U423">
        <v>2.3534609004855E-2</v>
      </c>
      <c r="V423">
        <v>0.15256749093532601</v>
      </c>
    </row>
    <row r="424" spans="1:22" x14ac:dyDescent="0.25">
      <c r="A424">
        <v>15.064285999999999</v>
      </c>
      <c r="B424">
        <v>1.8524929999999999</v>
      </c>
      <c r="C424">
        <v>-0.55876800000000004</v>
      </c>
      <c r="D424">
        <v>33.274538999999997</v>
      </c>
      <c r="E424">
        <v>4.9956699999999996</v>
      </c>
      <c r="F424">
        <v>-0.83518400000000004</v>
      </c>
      <c r="G424">
        <v>-0.20993700000000001</v>
      </c>
      <c r="H424">
        <v>8.2211999999999993E-2</v>
      </c>
      <c r="I424">
        <v>2.5100000000000001E-2</v>
      </c>
      <c r="J424">
        <v>0.15013499999999999</v>
      </c>
      <c r="M424">
        <f t="shared" si="34"/>
        <v>0.99285699999999899</v>
      </c>
      <c r="N424">
        <v>2.2103147506713801</v>
      </c>
      <c r="O424">
        <v>0.62947905063629195</v>
      </c>
      <c r="P424">
        <v>34.139751434326101</v>
      </c>
      <c r="Q424">
        <v>5.1820483207702601</v>
      </c>
      <c r="R424">
        <v>-0.81164199113845803</v>
      </c>
      <c r="S424">
        <v>-0.13150110840797399</v>
      </c>
      <c r="T424">
        <v>0.18306377530098</v>
      </c>
      <c r="U424">
        <v>2.3834256455301999E-2</v>
      </c>
      <c r="V424">
        <v>0.15165863931178999</v>
      </c>
    </row>
    <row r="425" spans="1:22" x14ac:dyDescent="0.25">
      <c r="A425">
        <v>15.066667000000001</v>
      </c>
      <c r="B425">
        <v>3.0000209999999998</v>
      </c>
      <c r="C425">
        <v>0.27002199999999998</v>
      </c>
      <c r="D425">
        <v>33.265937999999998</v>
      </c>
      <c r="E425">
        <v>5.012918</v>
      </c>
      <c r="F425">
        <v>-0.78434899999999996</v>
      </c>
      <c r="G425">
        <v>-0.14930499999999999</v>
      </c>
      <c r="H425">
        <v>0.296408</v>
      </c>
      <c r="I425">
        <v>2.3578000000000002E-2</v>
      </c>
      <c r="J425">
        <v>0.15069199999999999</v>
      </c>
      <c r="M425">
        <f t="shared" si="34"/>
        <v>0.99523800000000051</v>
      </c>
      <c r="N425">
        <v>2.3168597221374498</v>
      </c>
      <c r="O425">
        <v>0.442744880914688</v>
      </c>
      <c r="P425">
        <v>34.088527679443303</v>
      </c>
      <c r="Q425">
        <v>5.1436743736267001</v>
      </c>
      <c r="R425">
        <v>-0.82042723894119296</v>
      </c>
      <c r="S425">
        <v>-0.14562252163886999</v>
      </c>
      <c r="T425">
        <v>0.18771724402904499</v>
      </c>
      <c r="U425">
        <v>2.4125779047608001E-2</v>
      </c>
      <c r="V425">
        <v>0.15076507627964</v>
      </c>
    </row>
    <row r="426" spans="1:22" x14ac:dyDescent="0.25">
      <c r="A426">
        <v>15.069048</v>
      </c>
      <c r="B426">
        <v>2.7364000000000002</v>
      </c>
      <c r="C426">
        <v>-0.19859299999999999</v>
      </c>
      <c r="D426">
        <v>35.029240999999999</v>
      </c>
      <c r="E426">
        <v>5.1154780000000004</v>
      </c>
      <c r="F426">
        <v>-0.82175900000000002</v>
      </c>
      <c r="G426">
        <v>-0.237069</v>
      </c>
      <c r="H426">
        <v>0.16719899999999999</v>
      </c>
      <c r="I426">
        <v>2.3459000000000001E-2</v>
      </c>
      <c r="J426">
        <v>0.146035</v>
      </c>
      <c r="M426">
        <f t="shared" si="34"/>
        <v>0.99761900000000026</v>
      </c>
      <c r="N426">
        <v>2.41878318786621</v>
      </c>
      <c r="O426">
        <v>0.26141530275344799</v>
      </c>
      <c r="P426">
        <v>34.037857055663999</v>
      </c>
      <c r="Q426">
        <v>5.1060485839843697</v>
      </c>
      <c r="R426">
        <v>-0.82887065410614003</v>
      </c>
      <c r="S426">
        <v>-0.15996712446212799</v>
      </c>
      <c r="T426">
        <v>0.19126425683498399</v>
      </c>
      <c r="U426">
        <v>2.4407293647528E-2</v>
      </c>
      <c r="V426">
        <v>0.14988832175731701</v>
      </c>
    </row>
    <row r="427" spans="1:22" x14ac:dyDescent="0.25">
      <c r="A427">
        <v>15.071429</v>
      </c>
      <c r="B427">
        <v>2.2634319999999999</v>
      </c>
      <c r="C427">
        <v>-1.1319490000000001</v>
      </c>
      <c r="D427">
        <v>34.840007999999997</v>
      </c>
      <c r="E427">
        <v>5.0934350000000004</v>
      </c>
      <c r="F427">
        <v>-0.90742800000000001</v>
      </c>
      <c r="G427">
        <v>-0.33211299999999999</v>
      </c>
      <c r="H427">
        <v>2.8271000000000001E-2</v>
      </c>
      <c r="I427">
        <v>2.6046E-2</v>
      </c>
      <c r="J427">
        <v>0.14619499999999999</v>
      </c>
      <c r="M427">
        <f t="shared" si="34"/>
        <v>1</v>
      </c>
      <c r="N427">
        <v>2.5159387588500901</v>
      </c>
      <c r="O427">
        <v>8.5412375628948004E-2</v>
      </c>
      <c r="P427">
        <v>33.987625122070298</v>
      </c>
      <c r="Q427">
        <v>5.0691838264465297</v>
      </c>
      <c r="R427">
        <v>-0.83689349889755205</v>
      </c>
      <c r="S427">
        <v>-0.174401760101318</v>
      </c>
      <c r="T427">
        <v>0.19382032752037001</v>
      </c>
      <c r="U427">
        <v>2.4676410481334E-2</v>
      </c>
      <c r="V427">
        <v>0.14902950823307001</v>
      </c>
    </row>
    <row r="428" spans="1:22" x14ac:dyDescent="0.25">
      <c r="A428">
        <v>15.07381</v>
      </c>
      <c r="B428">
        <v>3.329548</v>
      </c>
      <c r="C428">
        <v>-0.46581899999999998</v>
      </c>
      <c r="D428">
        <v>34.091679999999997</v>
      </c>
      <c r="E428">
        <v>5.0764149999999999</v>
      </c>
      <c r="F428">
        <v>-0.96074099999999996</v>
      </c>
      <c r="G428">
        <v>-0.14072999999999999</v>
      </c>
      <c r="H428">
        <v>0.36818299999999998</v>
      </c>
      <c r="I428">
        <v>2.8181000000000001E-2</v>
      </c>
      <c r="J428">
        <v>0.14890500000000001</v>
      </c>
      <c r="M428">
        <f t="shared" si="34"/>
        <v>1.0023809999999997</v>
      </c>
      <c r="N428">
        <v>2.60808873176574</v>
      </c>
      <c r="O428">
        <v>-8.5310459136963002E-2</v>
      </c>
      <c r="P428">
        <v>33.937812805175703</v>
      </c>
      <c r="Q428">
        <v>5.0331130027770996</v>
      </c>
      <c r="R428">
        <v>-0.84441560506820701</v>
      </c>
      <c r="S428">
        <v>-0.18878261744975999</v>
      </c>
      <c r="T428">
        <v>0.195503130555153</v>
      </c>
      <c r="U428">
        <v>2.4930786341429E-2</v>
      </c>
      <c r="V428">
        <v>0.14818938076496099</v>
      </c>
    </row>
    <row r="429" spans="1:22" x14ac:dyDescent="0.25">
      <c r="A429">
        <v>15.07619</v>
      </c>
      <c r="B429">
        <v>3.4768659999999998</v>
      </c>
      <c r="C429">
        <v>-0.80275700000000005</v>
      </c>
      <c r="D429">
        <v>34.401333000000001</v>
      </c>
      <c r="E429">
        <v>5.0034029999999996</v>
      </c>
      <c r="F429">
        <v>-0.92438500000000001</v>
      </c>
      <c r="G429">
        <v>-0.122812</v>
      </c>
      <c r="H429">
        <v>0.40444200000000002</v>
      </c>
      <c r="I429">
        <v>2.6870999999999999E-2</v>
      </c>
      <c r="J429">
        <v>0.14544199999999999</v>
      </c>
      <c r="M429">
        <f t="shared" si="34"/>
        <v>1.0047610000000002</v>
      </c>
      <c r="N429">
        <v>2.6950814723968501</v>
      </c>
      <c r="O429">
        <v>-0.25088131427764898</v>
      </c>
      <c r="P429">
        <v>33.888214111328097</v>
      </c>
      <c r="Q429">
        <v>4.9978404045104901</v>
      </c>
      <c r="R429">
        <v>-0.85135698318481401</v>
      </c>
      <c r="S429">
        <v>-0.20296473801136</v>
      </c>
      <c r="T429">
        <v>0.19644336402416199</v>
      </c>
      <c r="U429">
        <v>2.5168098509311999E-2</v>
      </c>
      <c r="V429">
        <v>0.147369280457497</v>
      </c>
    </row>
    <row r="430" spans="1:22" x14ac:dyDescent="0.25">
      <c r="A430">
        <v>15.078571</v>
      </c>
      <c r="B430">
        <v>2.9031020000000001</v>
      </c>
      <c r="C430">
        <v>-1.399176</v>
      </c>
      <c r="D430">
        <v>34.005665</v>
      </c>
      <c r="E430">
        <v>5.0117940000000001</v>
      </c>
      <c r="F430">
        <v>-0.98818600000000001</v>
      </c>
      <c r="G430">
        <v>-0.346605</v>
      </c>
      <c r="H430">
        <v>0.121917</v>
      </c>
      <c r="I430">
        <v>2.9059000000000001E-2</v>
      </c>
      <c r="J430">
        <v>0.14738100000000001</v>
      </c>
      <c r="M430">
        <f t="shared" si="34"/>
        <v>1.007142</v>
      </c>
      <c r="N430">
        <v>2.7767448425292902</v>
      </c>
      <c r="O430">
        <v>-0.41142570972442599</v>
      </c>
      <c r="P430">
        <v>33.838771820068303</v>
      </c>
      <c r="Q430">
        <v>4.9633765220642001</v>
      </c>
      <c r="R430">
        <v>-0.85763645172119096</v>
      </c>
      <c r="S430">
        <v>-0.21681602299213401</v>
      </c>
      <c r="T430">
        <v>0.19675669074058499</v>
      </c>
      <c r="U430">
        <v>2.5385899469255999E-2</v>
      </c>
      <c r="V430">
        <v>0.14657001197338099</v>
      </c>
    </row>
    <row r="431" spans="1:22" x14ac:dyDescent="0.25">
      <c r="A431">
        <v>15.080952</v>
      </c>
      <c r="B431">
        <v>3.8451599999999999</v>
      </c>
      <c r="C431">
        <v>-0.85697699999999999</v>
      </c>
      <c r="D431">
        <v>33.343350999999998</v>
      </c>
      <c r="E431">
        <v>4.8934220000000002</v>
      </c>
      <c r="F431">
        <v>-0.956924</v>
      </c>
      <c r="G431">
        <v>-0.37635000000000002</v>
      </c>
      <c r="H431">
        <v>0.21255499999999999</v>
      </c>
      <c r="I431">
        <v>2.8698999999999999E-2</v>
      </c>
      <c r="J431">
        <v>0.146759</v>
      </c>
      <c r="M431">
        <f t="shared" si="34"/>
        <v>1.0095229999999997</v>
      </c>
      <c r="N431">
        <v>2.8529584407806401</v>
      </c>
      <c r="O431">
        <v>-0.56715965270996105</v>
      </c>
      <c r="P431">
        <v>33.789295196533203</v>
      </c>
      <c r="Q431">
        <v>4.9297227859496999</v>
      </c>
      <c r="R431">
        <v>-0.86316496133804299</v>
      </c>
      <c r="S431">
        <v>-0.23021245002746599</v>
      </c>
      <c r="T431">
        <v>0.19655923545360601</v>
      </c>
      <c r="U431">
        <v>2.5581594556570001E-2</v>
      </c>
      <c r="V431">
        <v>0.145792275667191</v>
      </c>
    </row>
    <row r="432" spans="1:22" x14ac:dyDescent="0.25">
      <c r="A432">
        <v>15.083333</v>
      </c>
      <c r="B432">
        <v>2.969007</v>
      </c>
      <c r="C432">
        <v>-1.329464</v>
      </c>
      <c r="D432">
        <v>33.747619999999998</v>
      </c>
      <c r="E432">
        <v>4.8919899999999998</v>
      </c>
      <c r="F432">
        <v>-0.980715</v>
      </c>
      <c r="G432">
        <v>-0.35271200000000003</v>
      </c>
      <c r="H432">
        <v>0.116304</v>
      </c>
      <c r="I432">
        <v>2.9059999999999999E-2</v>
      </c>
      <c r="J432">
        <v>0.144958</v>
      </c>
      <c r="M432">
        <f t="shared" si="34"/>
        <v>1.0119039999999995</v>
      </c>
      <c r="N432">
        <v>2.92360496520996</v>
      </c>
      <c r="O432">
        <v>-0.71828317642211903</v>
      </c>
      <c r="P432">
        <v>33.739540100097599</v>
      </c>
      <c r="Q432">
        <v>4.8968791961669904</v>
      </c>
      <c r="R432">
        <v>-0.86785829067230202</v>
      </c>
      <c r="S432">
        <v>-0.24304433166980699</v>
      </c>
      <c r="T432">
        <v>0.19595037400722501</v>
      </c>
      <c r="U432">
        <v>2.5752665475011E-2</v>
      </c>
      <c r="V432">
        <v>0.14503704011440299</v>
      </c>
    </row>
    <row r="433" spans="1:22" x14ac:dyDescent="0.25">
      <c r="A433">
        <v>15.085713999999999</v>
      </c>
      <c r="B433">
        <v>4.190194</v>
      </c>
      <c r="C433">
        <v>-0.33414199999999999</v>
      </c>
      <c r="D433">
        <v>34.384129999999999</v>
      </c>
      <c r="E433">
        <v>4.7802069999999999</v>
      </c>
      <c r="F433">
        <v>-0.88159699999999996</v>
      </c>
      <c r="G433">
        <v>-0.38357599999999997</v>
      </c>
      <c r="H433">
        <v>0.20752699999999999</v>
      </c>
      <c r="I433">
        <v>2.564E-2</v>
      </c>
      <c r="J433">
        <v>0.13902400000000001</v>
      </c>
      <c r="M433">
        <f t="shared" si="34"/>
        <v>1.0142849999999992</v>
      </c>
      <c r="N433">
        <v>2.98857593536377</v>
      </c>
      <c r="O433">
        <v>-0.86504894495010398</v>
      </c>
      <c r="P433">
        <v>33.6893501281738</v>
      </c>
      <c r="Q433">
        <v>4.86482429504394</v>
      </c>
      <c r="R433">
        <v>-0.87163424491882302</v>
      </c>
      <c r="S433">
        <v>-0.25521585345268299</v>
      </c>
      <c r="T433">
        <v>0.19502027332782701</v>
      </c>
      <c r="U433">
        <v>2.5896657258272001E-2</v>
      </c>
      <c r="V433">
        <v>0.14430481195449801</v>
      </c>
    </row>
    <row r="434" spans="1:22" x14ac:dyDescent="0.25">
      <c r="A434">
        <v>15.088094999999999</v>
      </c>
      <c r="B434">
        <v>3.1008170000000002</v>
      </c>
      <c r="C434">
        <v>-1.190042</v>
      </c>
      <c r="D434">
        <v>32.982089000000002</v>
      </c>
      <c r="E434">
        <v>4.621632</v>
      </c>
      <c r="F434">
        <v>-0.89502599999999999</v>
      </c>
      <c r="G434">
        <v>-0.45982699999999999</v>
      </c>
      <c r="H434">
        <v>6.9709999999999998E-3</v>
      </c>
      <c r="I434">
        <v>2.7137000000000001E-2</v>
      </c>
      <c r="J434">
        <v>0.140125</v>
      </c>
      <c r="M434">
        <f t="shared" si="34"/>
        <v>1.016665999999999</v>
      </c>
      <c r="N434">
        <v>3.0478262901306099</v>
      </c>
      <c r="O434">
        <v>-1.0077364444732599</v>
      </c>
      <c r="P434">
        <v>33.638481140136697</v>
      </c>
      <c r="Q434">
        <v>4.8335547447204501</v>
      </c>
      <c r="R434">
        <v>-0.87441509962081898</v>
      </c>
      <c r="S434">
        <v>-0.26664635539054898</v>
      </c>
      <c r="T434">
        <v>0.193850383162498</v>
      </c>
      <c r="U434">
        <v>2.6011273264885001E-2</v>
      </c>
      <c r="V434">
        <v>0.143596366047859</v>
      </c>
    </row>
    <row r="435" spans="1:22" x14ac:dyDescent="0.25">
      <c r="A435">
        <v>15.090476000000001</v>
      </c>
      <c r="B435">
        <v>3.6164299999999998</v>
      </c>
      <c r="C435">
        <v>-0.63622500000000004</v>
      </c>
      <c r="D435">
        <v>32.078933999999997</v>
      </c>
      <c r="E435">
        <v>4.5455819999999996</v>
      </c>
      <c r="F435">
        <v>-0.91830400000000001</v>
      </c>
      <c r="G435">
        <v>-0.47608499999999998</v>
      </c>
      <c r="H435">
        <v>5.4574999999999999E-2</v>
      </c>
      <c r="I435">
        <v>2.8625999999999999E-2</v>
      </c>
      <c r="J435">
        <v>0.14169999999999999</v>
      </c>
      <c r="M435">
        <f t="shared" si="34"/>
        <v>1.0190470000000005</v>
      </c>
      <c r="N435">
        <v>3.10126376152038</v>
      </c>
      <c r="O435">
        <v>-1.1466497182846001</v>
      </c>
      <c r="P435">
        <v>33.586757659912102</v>
      </c>
      <c r="Q435">
        <v>4.8030529022216797</v>
      </c>
      <c r="R435">
        <v>-0.87612855434417702</v>
      </c>
      <c r="S435">
        <v>-0.27726650238037098</v>
      </c>
      <c r="T435">
        <v>0.192504897713661</v>
      </c>
      <c r="U435">
        <v>2.6094345375896E-2</v>
      </c>
      <c r="V435">
        <v>0.14291210472583801</v>
      </c>
    </row>
    <row r="436" spans="1:22" x14ac:dyDescent="0.25">
      <c r="A436">
        <v>15.092857</v>
      </c>
      <c r="B436">
        <v>3.9071889999999998</v>
      </c>
      <c r="C436">
        <v>-1.2597529999999999</v>
      </c>
      <c r="D436">
        <v>33.997062999999997</v>
      </c>
      <c r="E436">
        <v>4.538011</v>
      </c>
      <c r="F436">
        <v>-0.90438099999999999</v>
      </c>
      <c r="G436">
        <v>-0.48858099999999999</v>
      </c>
      <c r="H436">
        <v>6.6471000000000002E-2</v>
      </c>
      <c r="I436">
        <v>2.6602000000000001E-2</v>
      </c>
      <c r="J436">
        <v>0.13348199999999999</v>
      </c>
      <c r="M436">
        <f t="shared" si="34"/>
        <v>1.0214280000000002</v>
      </c>
      <c r="N436">
        <v>3.1488683223724299</v>
      </c>
      <c r="O436">
        <v>-1.28211688995361</v>
      </c>
      <c r="P436">
        <v>33.533870697021399</v>
      </c>
      <c r="Q436">
        <v>4.7732996940612704</v>
      </c>
      <c r="R436">
        <v>-0.87670725584030196</v>
      </c>
      <c r="S436">
        <v>-0.28702583909034701</v>
      </c>
      <c r="T436">
        <v>0.19103829562663999</v>
      </c>
      <c r="U436">
        <v>2.6143861934542999E-2</v>
      </c>
      <c r="V436">
        <v>0.14225263893604301</v>
      </c>
    </row>
    <row r="437" spans="1:22" x14ac:dyDescent="0.25">
      <c r="A437">
        <v>15.095238</v>
      </c>
      <c r="B437">
        <v>2.7092619999999998</v>
      </c>
      <c r="C437">
        <v>-1.8213159999999999</v>
      </c>
      <c r="D437">
        <v>34.022868000000003</v>
      </c>
      <c r="E437">
        <v>4.6284229999999997</v>
      </c>
      <c r="F437">
        <v>-0.95632399999999995</v>
      </c>
      <c r="G437">
        <v>-0.512988</v>
      </c>
      <c r="H437">
        <v>-9.3229000000000006E-2</v>
      </c>
      <c r="I437">
        <v>2.8108000000000001E-2</v>
      </c>
      <c r="J437">
        <v>0.13603899999999999</v>
      </c>
      <c r="M437">
        <f t="shared" si="34"/>
        <v>1.023809</v>
      </c>
      <c r="N437">
        <v>3.1905570030212398</v>
      </c>
      <c r="O437">
        <v>-1.4144815206527701</v>
      </c>
      <c r="P437">
        <v>33.479621887207003</v>
      </c>
      <c r="Q437">
        <v>4.7442684173583896</v>
      </c>
      <c r="R437">
        <v>-0.87608850002288796</v>
      </c>
      <c r="S437">
        <v>-0.29588499665260298</v>
      </c>
      <c r="T437">
        <v>0.18948596715927099</v>
      </c>
      <c r="U437">
        <v>2.6157913729548E-2</v>
      </c>
      <c r="V437">
        <v>0.14161843061447099</v>
      </c>
    </row>
    <row r="438" spans="1:22" x14ac:dyDescent="0.25">
      <c r="A438">
        <v>15.097619</v>
      </c>
      <c r="B438">
        <v>3.058173</v>
      </c>
      <c r="C438">
        <v>-2.2666940000000002</v>
      </c>
      <c r="D438">
        <v>32.612225000000002</v>
      </c>
      <c r="E438">
        <v>4.7754149999999997</v>
      </c>
      <c r="F438">
        <v>-1.0058480000000001</v>
      </c>
      <c r="G438">
        <v>-0.32194699999999998</v>
      </c>
      <c r="H438">
        <v>0.195772</v>
      </c>
      <c r="I438">
        <v>3.0842999999999999E-2</v>
      </c>
      <c r="J438">
        <v>0.14643</v>
      </c>
      <c r="M438">
        <f t="shared" si="34"/>
        <v>1.0261899999999997</v>
      </c>
      <c r="N438">
        <v>3.2263264656066899</v>
      </c>
      <c r="O438">
        <v>-1.5441255569457999</v>
      </c>
      <c r="P438">
        <v>33.423728942871001</v>
      </c>
      <c r="Q438">
        <v>4.7159333229064897</v>
      </c>
      <c r="R438">
        <v>-0.87421333789825395</v>
      </c>
      <c r="S438">
        <v>-0.30381748080253601</v>
      </c>
      <c r="T438">
        <v>0.18787989020347601</v>
      </c>
      <c r="U438">
        <v>2.6134684681892E-2</v>
      </c>
      <c r="V438">
        <v>0.14100976288318601</v>
      </c>
    </row>
    <row r="439" spans="1:22" x14ac:dyDescent="0.25">
      <c r="A439">
        <v>15.1</v>
      </c>
      <c r="B439">
        <v>5.0353329999999996</v>
      </c>
      <c r="C439">
        <v>-0.56264099999999995</v>
      </c>
      <c r="D439">
        <v>32.913277000000001</v>
      </c>
      <c r="E439">
        <v>4.6504060000000003</v>
      </c>
      <c r="F439">
        <v>-0.93977200000000005</v>
      </c>
      <c r="G439">
        <v>-0.26812399999999997</v>
      </c>
      <c r="H439">
        <v>0.459397</v>
      </c>
      <c r="I439">
        <v>2.8552999999999999E-2</v>
      </c>
      <c r="J439">
        <v>0.141293</v>
      </c>
      <c r="M439">
        <f t="shared" si="34"/>
        <v>1.0285709999999995</v>
      </c>
      <c r="N439">
        <v>3.2561085224151598</v>
      </c>
      <c r="O439">
        <v>-1.67143559455871</v>
      </c>
      <c r="P439">
        <v>33.3659057617187</v>
      </c>
      <c r="Q439">
        <v>4.6882591247558496</v>
      </c>
      <c r="R439">
        <v>-0.87102997303009</v>
      </c>
      <c r="S439">
        <v>-0.31081375479698198</v>
      </c>
      <c r="T439">
        <v>0.18622477352619199</v>
      </c>
      <c r="U439">
        <v>2.6072558015585001E-2</v>
      </c>
      <c r="V439">
        <v>0.14042681455612199</v>
      </c>
    </row>
    <row r="440" spans="1:22" x14ac:dyDescent="0.25">
      <c r="A440">
        <v>15.102380999999999</v>
      </c>
      <c r="B440">
        <v>2.6549870000000002</v>
      </c>
      <c r="C440">
        <v>-2.971552</v>
      </c>
      <c r="D440">
        <v>33.575591000000003</v>
      </c>
      <c r="E440">
        <v>4.7104980000000003</v>
      </c>
      <c r="F440">
        <v>-1.08396</v>
      </c>
      <c r="G440">
        <v>-0.138484</v>
      </c>
      <c r="H440">
        <v>0.32993299999999998</v>
      </c>
      <c r="I440">
        <v>3.2284E-2</v>
      </c>
      <c r="J440">
        <v>0.140295</v>
      </c>
      <c r="M440">
        <f t="shared" si="34"/>
        <v>1.0309519999999992</v>
      </c>
      <c r="N440">
        <v>3.27983522415161</v>
      </c>
      <c r="O440">
        <v>-1.796804189682</v>
      </c>
      <c r="P440">
        <v>33.305881500244098</v>
      </c>
      <c r="Q440">
        <v>4.6612095832824698</v>
      </c>
      <c r="R440">
        <v>-0.86649423837661699</v>
      </c>
      <c r="S440">
        <v>-0.316872447729111</v>
      </c>
      <c r="T440">
        <v>0.18451994657516499</v>
      </c>
      <c r="U440">
        <v>2.5970080867410001E-2</v>
      </c>
      <c r="V440">
        <v>0.13986973464489</v>
      </c>
    </row>
    <row r="441" spans="1:22" x14ac:dyDescent="0.25">
      <c r="A441">
        <v>15.104761999999999</v>
      </c>
      <c r="B441">
        <v>4.4460620000000004</v>
      </c>
      <c r="C441">
        <v>-1.4495229999999999</v>
      </c>
      <c r="D441">
        <v>34.581963999999999</v>
      </c>
      <c r="E441">
        <v>4.7503409999999997</v>
      </c>
      <c r="F441">
        <v>-0.96176700000000004</v>
      </c>
      <c r="G441">
        <v>-0.292134</v>
      </c>
      <c r="H441">
        <v>0.35891099999999998</v>
      </c>
      <c r="I441">
        <v>2.7810999999999999E-2</v>
      </c>
      <c r="J441">
        <v>0.13736499999999999</v>
      </c>
      <c r="M441">
        <f t="shared" si="34"/>
        <v>1.0333329999999989</v>
      </c>
      <c r="N441">
        <v>3.2974886894225999</v>
      </c>
      <c r="O441">
        <v>-1.9206528663635201</v>
      </c>
      <c r="P441">
        <v>33.243400573730398</v>
      </c>
      <c r="Q441">
        <v>4.6347498893737704</v>
      </c>
      <c r="R441">
        <v>-0.86056607961654696</v>
      </c>
      <c r="S441">
        <v>-0.32200041413307201</v>
      </c>
      <c r="T441">
        <v>0.18275904655456501</v>
      </c>
      <c r="U441">
        <v>2.5825945660471999E-2</v>
      </c>
      <c r="V441">
        <v>0.13933868706226299</v>
      </c>
    </row>
    <row r="442" spans="1:22" x14ac:dyDescent="0.25">
      <c r="A442">
        <v>15.107143000000001</v>
      </c>
      <c r="B442">
        <v>3.108571</v>
      </c>
      <c r="C442">
        <v>-2.4758270000000002</v>
      </c>
      <c r="D442">
        <v>33.515380999999998</v>
      </c>
      <c r="E442">
        <v>4.6735730000000002</v>
      </c>
      <c r="F442">
        <v>-0.88582399999999994</v>
      </c>
      <c r="G442">
        <v>-0.29517199999999999</v>
      </c>
      <c r="H442">
        <v>0.20374100000000001</v>
      </c>
      <c r="I442">
        <v>2.6429999999999999E-2</v>
      </c>
      <c r="J442">
        <v>0.13944599999999999</v>
      </c>
      <c r="M442">
        <f t="shared" si="34"/>
        <v>1.0357140000000005</v>
      </c>
      <c r="N442">
        <v>3.3089466094970699</v>
      </c>
      <c r="O442">
        <v>-2.0433936119079501</v>
      </c>
      <c r="P442">
        <v>33.178146362304602</v>
      </c>
      <c r="Q442">
        <v>4.6088356971740696</v>
      </c>
      <c r="R442">
        <v>-0.85321658849716198</v>
      </c>
      <c r="S442">
        <v>-0.326213389635086</v>
      </c>
      <c r="T442">
        <v>0.18091507256031</v>
      </c>
      <c r="U442">
        <v>2.5639109313488E-2</v>
      </c>
      <c r="V442">
        <v>0.13883368670940399</v>
      </c>
    </row>
    <row r="443" spans="1:22" x14ac:dyDescent="0.25">
      <c r="A443">
        <v>15.109524</v>
      </c>
      <c r="B443">
        <v>2.8604569999999998</v>
      </c>
      <c r="C443">
        <v>-2.909586</v>
      </c>
      <c r="D443">
        <v>33.592793999999998</v>
      </c>
      <c r="E443">
        <v>4.5861340000000004</v>
      </c>
      <c r="F443">
        <v>-0.94095600000000001</v>
      </c>
      <c r="G443">
        <v>-0.52534700000000001</v>
      </c>
      <c r="H443">
        <v>-5.3333999999999999E-2</v>
      </c>
      <c r="I443">
        <v>2.8011000000000001E-2</v>
      </c>
      <c r="J443">
        <v>0.136521</v>
      </c>
      <c r="M443">
        <f t="shared" si="34"/>
        <v>1.0380950000000002</v>
      </c>
      <c r="N443">
        <v>3.3141348361968901</v>
      </c>
      <c r="O443">
        <v>-2.1654369831085201</v>
      </c>
      <c r="P443">
        <v>33.109817504882798</v>
      </c>
      <c r="Q443">
        <v>4.5834269523620597</v>
      </c>
      <c r="R443">
        <v>-0.84442126750946001</v>
      </c>
      <c r="S443">
        <v>-0.32952630519866899</v>
      </c>
      <c r="T443">
        <v>0.17896571755409199</v>
      </c>
      <c r="U443">
        <v>2.5408685207366999E-2</v>
      </c>
      <c r="V443">
        <v>0.138354912400246</v>
      </c>
    </row>
    <row r="444" spans="1:22" x14ac:dyDescent="0.25">
      <c r="A444">
        <v>15.111905</v>
      </c>
      <c r="B444">
        <v>3.8878050000000002</v>
      </c>
      <c r="C444">
        <v>-2.2202199999999999</v>
      </c>
      <c r="D444">
        <v>33.222929999999998</v>
      </c>
      <c r="E444">
        <v>4.5165639999999998</v>
      </c>
      <c r="F444">
        <v>-0.96501700000000001</v>
      </c>
      <c r="G444">
        <v>-0.31908399999999998</v>
      </c>
      <c r="H444">
        <v>0.27394200000000002</v>
      </c>
      <c r="I444">
        <v>2.9047E-2</v>
      </c>
      <c r="J444">
        <v>0.13594700000000001</v>
      </c>
      <c r="M444">
        <f t="shared" si="34"/>
        <v>1.040476</v>
      </c>
      <c r="N444">
        <v>3.31292676925659</v>
      </c>
      <c r="O444">
        <v>-2.2872154712677002</v>
      </c>
      <c r="P444">
        <v>33.0380859375</v>
      </c>
      <c r="Q444">
        <v>4.5584697723388601</v>
      </c>
      <c r="R444">
        <v>-0.83416026830673196</v>
      </c>
      <c r="S444">
        <v>-0.33195978403091397</v>
      </c>
      <c r="T444">
        <v>0.176875069737434</v>
      </c>
      <c r="U444">
        <v>2.5133818387985001E-2</v>
      </c>
      <c r="V444">
        <v>0.137901932001114</v>
      </c>
    </row>
    <row r="445" spans="1:22" x14ac:dyDescent="0.25">
      <c r="A445">
        <v>15.114286</v>
      </c>
      <c r="B445">
        <v>3.4497279999999999</v>
      </c>
      <c r="C445">
        <v>-2.673343</v>
      </c>
      <c r="D445">
        <v>33.584192000000002</v>
      </c>
      <c r="E445">
        <v>4.5738399999999997</v>
      </c>
      <c r="F445">
        <v>-0.91745500000000002</v>
      </c>
      <c r="G445">
        <v>-0.33828200000000003</v>
      </c>
      <c r="H445">
        <v>0.204568</v>
      </c>
      <c r="I445">
        <v>2.7317999999999999E-2</v>
      </c>
      <c r="J445">
        <v>0.13619000000000001</v>
      </c>
      <c r="M445">
        <f t="shared" si="34"/>
        <v>1.0428569999999997</v>
      </c>
      <c r="N445">
        <v>3.3051674365997301</v>
      </c>
      <c r="O445">
        <v>-2.4090924263000399</v>
      </c>
      <c r="P445">
        <v>32.962646484375</v>
      </c>
      <c r="Q445">
        <v>4.5339126586914</v>
      </c>
      <c r="R445">
        <v>-0.82242321968078602</v>
      </c>
      <c r="S445">
        <v>-0.33353561162948597</v>
      </c>
      <c r="T445">
        <v>0.17460331320762601</v>
      </c>
      <c r="U445">
        <v>2.4813948199152999E-2</v>
      </c>
      <c r="V445">
        <v>0.13747464120388</v>
      </c>
    </row>
    <row r="446" spans="1:22" x14ac:dyDescent="0.25">
      <c r="A446">
        <v>15.116667</v>
      </c>
      <c r="B446">
        <v>2.922485</v>
      </c>
      <c r="C446">
        <v>-2.913459</v>
      </c>
      <c r="D446">
        <v>33.386358000000001</v>
      </c>
      <c r="E446">
        <v>4.5720270000000003</v>
      </c>
      <c r="F446">
        <v>-0.89744400000000002</v>
      </c>
      <c r="G446">
        <v>-0.32568599999999998</v>
      </c>
      <c r="H446">
        <v>0.15284300000000001</v>
      </c>
      <c r="I446">
        <v>2.6880999999999999E-2</v>
      </c>
      <c r="J446">
        <v>0.13694300000000001</v>
      </c>
      <c r="M446">
        <f t="shared" si="34"/>
        <v>1.0452379999999994</v>
      </c>
      <c r="N446">
        <v>3.2907092571258501</v>
      </c>
      <c r="O446">
        <v>-2.53150010108947</v>
      </c>
      <c r="P446">
        <v>32.883152008056598</v>
      </c>
      <c r="Q446">
        <v>4.5096988677978498</v>
      </c>
      <c r="R446">
        <v>-0.80920487642288197</v>
      </c>
      <c r="S446">
        <v>-0.334274291992188</v>
      </c>
      <c r="T446">
        <v>0.17210841178894001</v>
      </c>
      <c r="U446">
        <v>2.4448564276099E-2</v>
      </c>
      <c r="V446">
        <v>0.13707272708415999</v>
      </c>
    </row>
    <row r="447" spans="1:22" x14ac:dyDescent="0.25">
      <c r="A447">
        <v>15.119047999999999</v>
      </c>
      <c r="B447">
        <v>4.608886</v>
      </c>
      <c r="C447">
        <v>-2.0614330000000001</v>
      </c>
      <c r="D447">
        <v>33.739018999999999</v>
      </c>
      <c r="E447">
        <v>4.4657619999999998</v>
      </c>
      <c r="F447">
        <v>-0.88292199999999998</v>
      </c>
      <c r="G447">
        <v>-0.50369699999999995</v>
      </c>
      <c r="H447">
        <v>0.16028999999999999</v>
      </c>
      <c r="I447">
        <v>2.6169000000000001E-2</v>
      </c>
      <c r="J447">
        <v>0.13236200000000001</v>
      </c>
      <c r="M447">
        <f t="shared" si="34"/>
        <v>1.0476189999999992</v>
      </c>
      <c r="N447">
        <v>3.2693319320678702</v>
      </c>
      <c r="O447">
        <v>-2.6547486782073899</v>
      </c>
      <c r="P447">
        <v>32.799270629882798</v>
      </c>
      <c r="Q447">
        <v>4.4857592582702601</v>
      </c>
      <c r="R447">
        <v>-0.79450488090515103</v>
      </c>
      <c r="S447">
        <v>-0.334193736314774</v>
      </c>
      <c r="T447">
        <v>0.169344037771225</v>
      </c>
      <c r="U447">
        <v>2.4037215858697999E-2</v>
      </c>
      <c r="V447">
        <v>0.13669556379318201</v>
      </c>
    </row>
    <row r="448" spans="1:22" x14ac:dyDescent="0.25">
      <c r="A448">
        <v>15.121428999999999</v>
      </c>
      <c r="B448">
        <v>2.883718</v>
      </c>
      <c r="C448">
        <v>-3.231033</v>
      </c>
      <c r="D448">
        <v>32.560617000000001</v>
      </c>
      <c r="E448">
        <v>4.3613960000000001</v>
      </c>
      <c r="F448">
        <v>-0.96151799999999998</v>
      </c>
      <c r="G448">
        <v>-0.38977499999999998</v>
      </c>
      <c r="H448">
        <v>9.1902999999999999E-2</v>
      </c>
      <c r="I448">
        <v>2.9530000000000001E-2</v>
      </c>
      <c r="J448">
        <v>0.13394700000000001</v>
      </c>
      <c r="M448">
        <f t="shared" si="34"/>
        <v>1.0499999999999989</v>
      </c>
      <c r="N448">
        <v>3.2408022880554199</v>
      </c>
      <c r="O448">
        <v>-2.7791819572448699</v>
      </c>
      <c r="P448">
        <v>32.710586547851499</v>
      </c>
      <c r="Q448">
        <v>4.46203517913818</v>
      </c>
      <c r="R448">
        <v>-0.77833628654480003</v>
      </c>
      <c r="S448">
        <v>-0.333307445049286</v>
      </c>
      <c r="T448">
        <v>0.16626061499118799</v>
      </c>
      <c r="U448">
        <v>2.3579778149724E-2</v>
      </c>
      <c r="V448">
        <v>0.13634321093559301</v>
      </c>
    </row>
    <row r="449" spans="1:22" x14ac:dyDescent="0.25">
      <c r="A449">
        <v>15.123810000000001</v>
      </c>
      <c r="B449">
        <v>4.7639579999999997</v>
      </c>
      <c r="C449">
        <v>-1.8832819999999999</v>
      </c>
      <c r="D449">
        <v>32.233759999999997</v>
      </c>
      <c r="E449">
        <v>4.407438</v>
      </c>
      <c r="F449">
        <v>-0.88101600000000002</v>
      </c>
      <c r="G449">
        <v>-0.386409</v>
      </c>
      <c r="H449">
        <v>0.31645800000000002</v>
      </c>
      <c r="I449">
        <v>2.7331999999999999E-2</v>
      </c>
      <c r="J449">
        <v>0.13673399999999999</v>
      </c>
      <c r="M449">
        <f t="shared" si="34"/>
        <v>1.0523810000000005</v>
      </c>
      <c r="N449">
        <v>3.2049393653869598</v>
      </c>
      <c r="O449">
        <v>-2.9051554203033398</v>
      </c>
      <c r="P449">
        <v>32.616844177246001</v>
      </c>
      <c r="Q449">
        <v>4.4384517669677699</v>
      </c>
      <c r="R449">
        <v>-0.76071500778198198</v>
      </c>
      <c r="S449">
        <v>-0.331645548343658</v>
      </c>
      <c r="T449">
        <v>0.16280321776866899</v>
      </c>
      <c r="U449">
        <v>2.3076545447111001E-2</v>
      </c>
      <c r="V449">
        <v>0.13601429760456099</v>
      </c>
    </row>
    <row r="450" spans="1:22" x14ac:dyDescent="0.25">
      <c r="A450">
        <v>15.126189999999999</v>
      </c>
      <c r="B450">
        <v>2.8061820000000002</v>
      </c>
      <c r="C450">
        <v>-2.9250780000000001</v>
      </c>
      <c r="D450">
        <v>33.222929999999998</v>
      </c>
      <c r="E450">
        <v>4.3381069999999999</v>
      </c>
      <c r="F450">
        <v>-0.817214</v>
      </c>
      <c r="G450">
        <v>-0.327704</v>
      </c>
      <c r="H450">
        <v>0.110666</v>
      </c>
      <c r="I450">
        <v>2.4597999999999998E-2</v>
      </c>
      <c r="J450">
        <v>0.130576</v>
      </c>
      <c r="M450">
        <f t="shared" si="34"/>
        <v>1.0547609999999992</v>
      </c>
      <c r="N450">
        <v>3.1614456176757799</v>
      </c>
      <c r="O450">
        <v>-3.0328660011291499</v>
      </c>
      <c r="P450">
        <v>32.517646789550703</v>
      </c>
      <c r="Q450">
        <v>4.4149212837219203</v>
      </c>
      <c r="R450">
        <v>-0.74167400598526001</v>
      </c>
      <c r="S450">
        <v>-0.32920727133750899</v>
      </c>
      <c r="T450">
        <v>0.15893368422985099</v>
      </c>
      <c r="U450">
        <v>2.2528165951370999E-2</v>
      </c>
      <c r="V450">
        <v>0.13570764660835299</v>
      </c>
    </row>
    <row r="451" spans="1:22" x14ac:dyDescent="0.25">
      <c r="A451">
        <v>15.128571000000001</v>
      </c>
      <c r="B451">
        <v>4.124288</v>
      </c>
      <c r="C451">
        <v>-2.359642</v>
      </c>
      <c r="D451">
        <v>32.405790000000003</v>
      </c>
      <c r="E451">
        <v>4.2854559999999999</v>
      </c>
      <c r="F451">
        <v>-0.76864699999999997</v>
      </c>
      <c r="G451">
        <v>-0.318581</v>
      </c>
      <c r="H451">
        <v>0.28279799999999999</v>
      </c>
      <c r="I451">
        <v>2.3719E-2</v>
      </c>
      <c r="J451">
        <v>0.132244</v>
      </c>
      <c r="M451">
        <f t="shared" si="34"/>
        <v>1.0571420000000007</v>
      </c>
      <c r="N451">
        <v>3.11014556884765</v>
      </c>
      <c r="O451">
        <v>-3.1625730991363499</v>
      </c>
      <c r="P451">
        <v>32.412628173828097</v>
      </c>
      <c r="Q451">
        <v>4.3913593292236301</v>
      </c>
      <c r="R451">
        <v>-0.72124493122100797</v>
      </c>
      <c r="S451">
        <v>-0.32600775361061102</v>
      </c>
      <c r="T451">
        <v>0.154605582356453</v>
      </c>
      <c r="U451">
        <v>2.1934973075985999E-2</v>
      </c>
      <c r="V451">
        <v>0.13542218506336201</v>
      </c>
    </row>
    <row r="452" spans="1:22" x14ac:dyDescent="0.25">
      <c r="A452">
        <v>15.130952000000001</v>
      </c>
      <c r="B452">
        <v>3.469112</v>
      </c>
      <c r="C452">
        <v>-3.0257719999999999</v>
      </c>
      <c r="D452">
        <v>32.078933999999997</v>
      </c>
      <c r="E452">
        <v>4.2859179999999997</v>
      </c>
      <c r="F452">
        <v>-0.819187</v>
      </c>
      <c r="G452">
        <v>-0.38026399999999999</v>
      </c>
      <c r="H452">
        <v>0.160496</v>
      </c>
      <c r="I452">
        <v>2.5537000000000001E-2</v>
      </c>
      <c r="J452">
        <v>0.133605</v>
      </c>
      <c r="M452">
        <f t="shared" si="34"/>
        <v>1.0595230000000004</v>
      </c>
      <c r="N452">
        <v>3.0507054328918399</v>
      </c>
      <c r="O452">
        <v>-3.2943861484527499</v>
      </c>
      <c r="P452">
        <v>32.301403045654197</v>
      </c>
      <c r="Q452">
        <v>4.36767578125</v>
      </c>
      <c r="R452">
        <v>-0.69946420192718495</v>
      </c>
      <c r="S452">
        <v>-0.322051972150803</v>
      </c>
      <c r="T452">
        <v>0.14976514875888799</v>
      </c>
      <c r="U452">
        <v>2.1297480911015999E-2</v>
      </c>
      <c r="V452">
        <v>0.135156810283661</v>
      </c>
    </row>
    <row r="453" spans="1:22" x14ac:dyDescent="0.25">
      <c r="A453">
        <v>15.133333</v>
      </c>
      <c r="B453">
        <v>3.6474440000000001</v>
      </c>
      <c r="C453">
        <v>-2.944442</v>
      </c>
      <c r="D453">
        <v>32.552014999999997</v>
      </c>
      <c r="E453">
        <v>4.2486480000000002</v>
      </c>
      <c r="F453">
        <v>-0.77763199999999999</v>
      </c>
      <c r="G453">
        <v>-0.40617799999999998</v>
      </c>
      <c r="H453">
        <v>0.14022100000000001</v>
      </c>
      <c r="I453">
        <v>2.3889000000000001E-2</v>
      </c>
      <c r="J453">
        <v>0.130519</v>
      </c>
      <c r="M453">
        <f t="shared" si="34"/>
        <v>1.0619040000000002</v>
      </c>
      <c r="N453">
        <v>2.9829294681549001</v>
      </c>
      <c r="O453">
        <v>-3.4283885955810498</v>
      </c>
      <c r="P453">
        <v>32.183582305908203</v>
      </c>
      <c r="Q453">
        <v>4.3437814712524396</v>
      </c>
      <c r="R453">
        <v>-0.67638069391250599</v>
      </c>
      <c r="S453">
        <v>-0.31734091043472301</v>
      </c>
      <c r="T453">
        <v>0.14437842369079601</v>
      </c>
      <c r="U453">
        <v>2.0616674795747001E-2</v>
      </c>
      <c r="V453">
        <v>0.13491033017635301</v>
      </c>
    </row>
    <row r="454" spans="1:22" x14ac:dyDescent="0.25">
      <c r="A454">
        <v>15.135714</v>
      </c>
      <c r="B454">
        <v>3.7017190000000002</v>
      </c>
      <c r="C454">
        <v>-2.7895279999999998</v>
      </c>
      <c r="D454">
        <v>32.638030000000001</v>
      </c>
      <c r="E454">
        <v>4.2452399999999999</v>
      </c>
      <c r="F454">
        <v>-0.74332299999999996</v>
      </c>
      <c r="G454">
        <v>-0.333119</v>
      </c>
      <c r="H454">
        <v>0.211896</v>
      </c>
      <c r="I454">
        <v>2.2775E-2</v>
      </c>
      <c r="J454">
        <v>0.13006999999999999</v>
      </c>
      <c r="M454">
        <f t="shared" si="34"/>
        <v>1.0642849999999999</v>
      </c>
      <c r="N454">
        <v>2.9065186977386399</v>
      </c>
      <c r="O454">
        <v>-3.56457018852233</v>
      </c>
      <c r="P454">
        <v>32.058937072753899</v>
      </c>
      <c r="Q454">
        <v>4.3195891380309996</v>
      </c>
      <c r="R454">
        <v>-0.65205216407775901</v>
      </c>
      <c r="S454">
        <v>-0.31186670064926098</v>
      </c>
      <c r="T454">
        <v>0.13840812444686901</v>
      </c>
      <c r="U454">
        <v>1.9893871620297002E-2</v>
      </c>
      <c r="V454">
        <v>0.134680911898613</v>
      </c>
    </row>
    <row r="455" spans="1:22" x14ac:dyDescent="0.25">
      <c r="A455">
        <v>15.138095</v>
      </c>
      <c r="B455">
        <v>3.178353</v>
      </c>
      <c r="C455">
        <v>-3.4130569999999998</v>
      </c>
      <c r="D455">
        <v>31.786484000000002</v>
      </c>
      <c r="E455">
        <v>4.2944380000000004</v>
      </c>
      <c r="F455">
        <v>-0.70516299999999998</v>
      </c>
      <c r="G455">
        <v>-0.34450399999999998</v>
      </c>
      <c r="H455">
        <v>0.16061700000000001</v>
      </c>
      <c r="I455">
        <v>2.2183999999999999E-2</v>
      </c>
      <c r="J455">
        <v>0.135103</v>
      </c>
      <c r="M455">
        <f t="shared" ref="M455:M518" si="35">A455-A$7</f>
        <v>1.0666659999999997</v>
      </c>
      <c r="N455">
        <v>2.8212285041809002</v>
      </c>
      <c r="O455">
        <v>-3.7028207778930602</v>
      </c>
      <c r="P455">
        <v>31.92724609375</v>
      </c>
      <c r="Q455">
        <v>4.2950119972229004</v>
      </c>
      <c r="R455">
        <v>-0.62653845548629805</v>
      </c>
      <c r="S455">
        <v>-0.30562159419059798</v>
      </c>
      <c r="T455">
        <v>0.13182328641414601</v>
      </c>
      <c r="U455">
        <v>1.9130185246468E-2</v>
      </c>
      <c r="V455">
        <v>0.134466618299484</v>
      </c>
    </row>
    <row r="456" spans="1:22" x14ac:dyDescent="0.25">
      <c r="A456">
        <v>15.140476</v>
      </c>
      <c r="B456">
        <v>3.709473</v>
      </c>
      <c r="C456">
        <v>-3.4440400000000002</v>
      </c>
      <c r="D456">
        <v>31.666063000000001</v>
      </c>
      <c r="E456">
        <v>4.3329659999999999</v>
      </c>
      <c r="F456">
        <v>-0.68745699999999998</v>
      </c>
      <c r="G456">
        <v>-0.38393500000000003</v>
      </c>
      <c r="H456">
        <v>0.19841300000000001</v>
      </c>
      <c r="I456">
        <v>2.171E-2</v>
      </c>
      <c r="J456">
        <v>0.13683300000000001</v>
      </c>
      <c r="M456">
        <f t="shared" si="35"/>
        <v>1.0690469999999994</v>
      </c>
      <c r="N456">
        <v>2.7268872261047301</v>
      </c>
      <c r="O456">
        <v>-3.8429441452026301</v>
      </c>
      <c r="P456">
        <v>31.788127899169901</v>
      </c>
      <c r="Q456">
        <v>4.2699527740478498</v>
      </c>
      <c r="R456">
        <v>-0.59990471601486195</v>
      </c>
      <c r="S456">
        <v>-0.29860100150108299</v>
      </c>
      <c r="T456">
        <v>0.124599389731884</v>
      </c>
      <c r="U456">
        <v>1.8326872959732999E-2</v>
      </c>
      <c r="V456">
        <v>0.13426588475704199</v>
      </c>
    </row>
    <row r="457" spans="1:22" x14ac:dyDescent="0.25">
      <c r="A457">
        <v>15.142856999999999</v>
      </c>
      <c r="B457">
        <v>3.27915</v>
      </c>
      <c r="C457">
        <v>-3.3704550000000002</v>
      </c>
      <c r="D457">
        <v>32.466000000000001</v>
      </c>
      <c r="E457">
        <v>4.2343659999999996</v>
      </c>
      <c r="F457">
        <v>-0.66531399999999996</v>
      </c>
      <c r="G457">
        <v>-0.35081600000000002</v>
      </c>
      <c r="H457">
        <v>0.14593500000000001</v>
      </c>
      <c r="I457">
        <v>2.0493000000000001E-2</v>
      </c>
      <c r="J457">
        <v>0.13042500000000001</v>
      </c>
      <c r="M457">
        <f t="shared" si="35"/>
        <v>1.0714279999999992</v>
      </c>
      <c r="N457">
        <v>2.6233572959899898</v>
      </c>
      <c r="O457">
        <v>-3.9846673011779701</v>
      </c>
      <c r="P457">
        <v>31.641220092773398</v>
      </c>
      <c r="Q457">
        <v>4.2443108558654696</v>
      </c>
      <c r="R457">
        <v>-0.57222425937652599</v>
      </c>
      <c r="S457">
        <v>-0.29080194234848</v>
      </c>
      <c r="T457">
        <v>0.116711378097534</v>
      </c>
      <c r="U457">
        <v>1.7485337331891001E-2</v>
      </c>
      <c r="V457">
        <v>0.134076997637749</v>
      </c>
    </row>
    <row r="458" spans="1:22" x14ac:dyDescent="0.25">
      <c r="A458">
        <v>15.145238000000001</v>
      </c>
      <c r="B458">
        <v>2.732523</v>
      </c>
      <c r="C458">
        <v>-4.4974540000000003</v>
      </c>
      <c r="D458">
        <v>32.087535000000003</v>
      </c>
      <c r="E458">
        <v>4.3206600000000002</v>
      </c>
      <c r="F458">
        <v>-0.61411899999999997</v>
      </c>
      <c r="G458">
        <v>-0.322496</v>
      </c>
      <c r="H458">
        <v>0.131521</v>
      </c>
      <c r="I458">
        <v>1.9139E-2</v>
      </c>
      <c r="J458">
        <v>0.13465199999999999</v>
      </c>
      <c r="M458">
        <f t="shared" si="35"/>
        <v>1.0738090000000007</v>
      </c>
      <c r="N458">
        <v>2.5105886459350502</v>
      </c>
      <c r="O458">
        <v>-4.1276049613952601</v>
      </c>
      <c r="P458">
        <v>31.486312866210898</v>
      </c>
      <c r="Q458">
        <v>4.2179942131042401</v>
      </c>
      <c r="R458">
        <v>-0.54356974363327004</v>
      </c>
      <c r="S458">
        <v>-0.28221753239631697</v>
      </c>
      <c r="T458">
        <v>0.108158856630325</v>
      </c>
      <c r="U458">
        <v>1.6607005149126001E-2</v>
      </c>
      <c r="V458">
        <v>0.133898079395294</v>
      </c>
    </row>
    <row r="459" spans="1:22" x14ac:dyDescent="0.25">
      <c r="A459">
        <v>15.147619000000001</v>
      </c>
      <c r="B459">
        <v>3.2287509999999999</v>
      </c>
      <c r="C459">
        <v>-3.9978570000000002</v>
      </c>
      <c r="D459">
        <v>31.709070000000001</v>
      </c>
      <c r="E459">
        <v>4.3522470000000002</v>
      </c>
      <c r="F459">
        <v>-0.54901299999999997</v>
      </c>
      <c r="G459">
        <v>-0.286941</v>
      </c>
      <c r="H459">
        <v>0.225442</v>
      </c>
      <c r="I459">
        <v>1.7314E-2</v>
      </c>
      <c r="J459">
        <v>0.13725599999999999</v>
      </c>
      <c r="M459">
        <f t="shared" si="35"/>
        <v>1.0761900000000004</v>
      </c>
      <c r="N459">
        <v>2.3884961605071999</v>
      </c>
      <c r="O459">
        <v>-4.27127981185913</v>
      </c>
      <c r="P459">
        <v>31.3232421875</v>
      </c>
      <c r="Q459">
        <v>4.19091701507568</v>
      </c>
      <c r="R459">
        <v>-0.51402008533477805</v>
      </c>
      <c r="S459">
        <v>-0.27283456921577498</v>
      </c>
      <c r="T459">
        <v>9.8939575254917006E-2</v>
      </c>
      <c r="U459">
        <v>1.5693446621299002E-2</v>
      </c>
      <c r="V459">
        <v>0.13372702896595001</v>
      </c>
    </row>
    <row r="460" spans="1:22" x14ac:dyDescent="0.25">
      <c r="A460">
        <v>15.15</v>
      </c>
      <c r="B460">
        <v>2.713139</v>
      </c>
      <c r="C460">
        <v>-4.5749110000000002</v>
      </c>
      <c r="D460">
        <v>32.354180999999997</v>
      </c>
      <c r="E460">
        <v>4.2490370000000004</v>
      </c>
      <c r="F460">
        <v>-0.522725</v>
      </c>
      <c r="G460">
        <v>-0.35285</v>
      </c>
      <c r="H460">
        <v>7.7377000000000001E-2</v>
      </c>
      <c r="I460">
        <v>1.6156E-2</v>
      </c>
      <c r="J460">
        <v>0.131329</v>
      </c>
      <c r="M460">
        <f t="shared" si="35"/>
        <v>1.0785710000000002</v>
      </c>
      <c r="N460">
        <v>2.2570664882659899</v>
      </c>
      <c r="O460">
        <v>-4.4151124954223597</v>
      </c>
      <c r="P460">
        <v>31.1518440246582</v>
      </c>
      <c r="Q460">
        <v>4.1630153656005797</v>
      </c>
      <c r="R460">
        <v>-0.48365756869316101</v>
      </c>
      <c r="S460">
        <v>-0.26263171434402499</v>
      </c>
      <c r="T460">
        <v>8.9067973196507E-2</v>
      </c>
      <c r="U460">
        <v>1.4746273867786E-2</v>
      </c>
      <c r="V460">
        <v>0.13356257975101499</v>
      </c>
    </row>
    <row r="461" spans="1:22" x14ac:dyDescent="0.25">
      <c r="A461">
        <v>15.152381</v>
      </c>
      <c r="B461">
        <v>3.0891869999999999</v>
      </c>
      <c r="C461">
        <v>-4.4974540000000003</v>
      </c>
      <c r="D461">
        <v>32.474601999999997</v>
      </c>
      <c r="E461">
        <v>4.1763709999999996</v>
      </c>
      <c r="F461">
        <v>-0.472304</v>
      </c>
      <c r="G461">
        <v>-0.38938699999999998</v>
      </c>
      <c r="H461">
        <v>7.3305999999999996E-2</v>
      </c>
      <c r="I461">
        <v>1.4544E-2</v>
      </c>
      <c r="J461">
        <v>0.128604</v>
      </c>
      <c r="M461">
        <f t="shared" si="35"/>
        <v>1.0809519999999999</v>
      </c>
      <c r="N461">
        <v>2.11631155014038</v>
      </c>
      <c r="O461">
        <v>-4.5583734512329102</v>
      </c>
      <c r="P461">
        <v>30.972143173217699</v>
      </c>
      <c r="Q461">
        <v>4.1342544555664</v>
      </c>
      <c r="R461">
        <v>-0.45256099104881298</v>
      </c>
      <c r="S461">
        <v>-0.25157970190048201</v>
      </c>
      <c r="T461">
        <v>7.8569732606410994E-2</v>
      </c>
      <c r="U461">
        <v>1.3766916468740001E-2</v>
      </c>
      <c r="V461">
        <v>0.13340328633785201</v>
      </c>
    </row>
    <row r="462" spans="1:22" x14ac:dyDescent="0.25">
      <c r="A462">
        <v>15.154762</v>
      </c>
      <c r="B462">
        <v>2.3448449999999998</v>
      </c>
      <c r="C462">
        <v>-4.9931789999999996</v>
      </c>
      <c r="D462">
        <v>31.115568</v>
      </c>
      <c r="E462">
        <v>4.2913540000000001</v>
      </c>
      <c r="F462">
        <v>-0.43449100000000002</v>
      </c>
      <c r="G462">
        <v>-0.32767499999999999</v>
      </c>
      <c r="H462">
        <v>6.5442E-2</v>
      </c>
      <c r="I462">
        <v>1.3964000000000001E-2</v>
      </c>
      <c r="J462">
        <v>0.13791700000000001</v>
      </c>
      <c r="M462">
        <f t="shared" si="35"/>
        <v>1.0833329999999997</v>
      </c>
      <c r="N462">
        <v>1.9663071632385201</v>
      </c>
      <c r="O462">
        <v>-4.7002320289611799</v>
      </c>
      <c r="P462">
        <v>30.784255981445298</v>
      </c>
      <c r="Q462">
        <v>4.1046156883239702</v>
      </c>
      <c r="R462">
        <v>-0.42080840468406699</v>
      </c>
      <c r="S462">
        <v>-0.23964823782444</v>
      </c>
      <c r="T462">
        <v>6.7483544349669994E-2</v>
      </c>
      <c r="U462">
        <v>1.2756786309183E-2</v>
      </c>
      <c r="V462">
        <v>0.13324825465679199</v>
      </c>
    </row>
    <row r="463" spans="1:22" x14ac:dyDescent="0.25">
      <c r="A463">
        <v>15.157143</v>
      </c>
      <c r="B463">
        <v>2.7906749999999998</v>
      </c>
      <c r="C463">
        <v>-5.2100580000000001</v>
      </c>
      <c r="D463">
        <v>30.926335999999999</v>
      </c>
      <c r="E463">
        <v>4.2961260000000001</v>
      </c>
      <c r="F463">
        <v>-0.385546</v>
      </c>
      <c r="G463">
        <v>-0.279136</v>
      </c>
      <c r="H463">
        <v>0.173482</v>
      </c>
      <c r="I463">
        <v>1.2467000000000001E-2</v>
      </c>
      <c r="J463">
        <v>0.13891500000000001</v>
      </c>
      <c r="M463">
        <f t="shared" si="35"/>
        <v>1.0857139999999994</v>
      </c>
      <c r="N463">
        <v>1.80719542503356</v>
      </c>
      <c r="O463">
        <v>-4.8397336006164497</v>
      </c>
      <c r="P463">
        <v>30.588363647460898</v>
      </c>
      <c r="Q463">
        <v>4.0740966796875</v>
      </c>
      <c r="R463">
        <v>-0.388480395078659</v>
      </c>
      <c r="S463">
        <v>-0.22680084407329601</v>
      </c>
      <c r="T463">
        <v>5.5863428860903001E-2</v>
      </c>
      <c r="U463">
        <v>1.1717283166945E-2</v>
      </c>
      <c r="V463">
        <v>0.13309650123119399</v>
      </c>
    </row>
    <row r="464" spans="1:22" x14ac:dyDescent="0.25">
      <c r="A464">
        <v>15.159523999999999</v>
      </c>
      <c r="B464">
        <v>2.6472340000000001</v>
      </c>
      <c r="C464">
        <v>-5.2797700000000001</v>
      </c>
      <c r="D464">
        <v>32.345579999999998</v>
      </c>
      <c r="E464">
        <v>4.1770240000000003</v>
      </c>
      <c r="F464">
        <v>-0.39321699999999998</v>
      </c>
      <c r="G464">
        <v>-0.27037800000000001</v>
      </c>
      <c r="H464">
        <v>0.13566400000000001</v>
      </c>
      <c r="I464">
        <v>1.2156999999999999E-2</v>
      </c>
      <c r="J464">
        <v>0.129137</v>
      </c>
      <c r="M464">
        <f t="shared" si="35"/>
        <v>1.0880949999999991</v>
      </c>
      <c r="N464">
        <v>1.6391459703445399</v>
      </c>
      <c r="O464">
        <v>-4.9757785797119096</v>
      </c>
      <c r="P464">
        <v>30.384832382202099</v>
      </c>
      <c r="Q464">
        <v>4.0427379608154297</v>
      </c>
      <c r="R464">
        <v>-0.355656087398529</v>
      </c>
      <c r="S464">
        <v>-0.21298952400684401</v>
      </c>
      <c r="T464">
        <v>4.3778125196695002E-2</v>
      </c>
      <c r="U464">
        <v>1.0649730451405E-2</v>
      </c>
      <c r="V464">
        <v>0.13294802606105799</v>
      </c>
    </row>
    <row r="465" spans="1:22" x14ac:dyDescent="0.25">
      <c r="A465">
        <v>15.161905000000001</v>
      </c>
      <c r="B465">
        <v>2.247925</v>
      </c>
      <c r="C465">
        <v>-5.0745089999999999</v>
      </c>
      <c r="D465">
        <v>31.537040999999999</v>
      </c>
      <c r="E465">
        <v>4.1677770000000001</v>
      </c>
      <c r="F465">
        <v>-0.39296999999999999</v>
      </c>
      <c r="G465">
        <v>-0.29728199999999999</v>
      </c>
      <c r="H465">
        <v>6.3023999999999997E-2</v>
      </c>
      <c r="I465">
        <v>1.2461E-2</v>
      </c>
      <c r="J465">
        <v>0.13215499999999999</v>
      </c>
      <c r="M465">
        <f t="shared" si="35"/>
        <v>1.0904760000000007</v>
      </c>
      <c r="N465">
        <v>1.46239674091339</v>
      </c>
      <c r="O465">
        <v>-5.1071305274963299</v>
      </c>
      <c r="P465">
        <v>30.1741847991943</v>
      </c>
      <c r="Q465">
        <v>4.0106115341186497</v>
      </c>
      <c r="R465">
        <v>-0.32240471243858299</v>
      </c>
      <c r="S465">
        <v>-0.19816203415393799</v>
      </c>
      <c r="T465">
        <v>3.1311832368374003E-2</v>
      </c>
      <c r="U465">
        <v>9.5551367849109996E-3</v>
      </c>
      <c r="V465">
        <v>0.13280266523361201</v>
      </c>
    </row>
    <row r="466" spans="1:22" x14ac:dyDescent="0.25">
      <c r="A466">
        <v>15.164286000000001</v>
      </c>
      <c r="B466">
        <v>2.5813280000000001</v>
      </c>
      <c r="C466">
        <v>-5.5043949999999997</v>
      </c>
      <c r="D466">
        <v>30.410246999999998</v>
      </c>
      <c r="E466">
        <v>4.2600239999999996</v>
      </c>
      <c r="F466">
        <v>-0.36606699999999998</v>
      </c>
      <c r="G466">
        <v>-0.26146900000000001</v>
      </c>
      <c r="H466">
        <v>0.16639699999999999</v>
      </c>
      <c r="I466">
        <v>1.2038E-2</v>
      </c>
      <c r="J466">
        <v>0.14008499999999999</v>
      </c>
      <c r="M466">
        <f t="shared" si="35"/>
        <v>1.0928570000000004</v>
      </c>
      <c r="N466">
        <v>1.27718746662139</v>
      </c>
      <c r="O466">
        <v>-5.2324500083923304</v>
      </c>
      <c r="P466">
        <v>29.957048416137599</v>
      </c>
      <c r="Q466">
        <v>3.9778277873992902</v>
      </c>
      <c r="R466">
        <v>-0.288793474435806</v>
      </c>
      <c r="S466">
        <v>-0.18225291371345501</v>
      </c>
      <c r="T466">
        <v>1.8562234938145E-2</v>
      </c>
      <c r="U466">
        <v>8.4344809874889997E-3</v>
      </c>
      <c r="V466">
        <v>0.13266153633594499</v>
      </c>
    </row>
    <row r="467" spans="1:22" x14ac:dyDescent="0.25">
      <c r="A467">
        <v>15.166667</v>
      </c>
      <c r="B467">
        <v>1.871877</v>
      </c>
      <c r="C467">
        <v>-4.9079759999999997</v>
      </c>
      <c r="D467">
        <v>31.304801000000001</v>
      </c>
      <c r="E467">
        <v>4.1948639999999999</v>
      </c>
      <c r="F467">
        <v>-0.35458000000000001</v>
      </c>
      <c r="G467">
        <v>-8.6624999999999994E-2</v>
      </c>
      <c r="H467">
        <v>0.21979899999999999</v>
      </c>
      <c r="I467">
        <v>1.1327E-2</v>
      </c>
      <c r="J467">
        <v>0.13400100000000001</v>
      </c>
      <c r="M467">
        <f t="shared" si="35"/>
        <v>1.0952380000000002</v>
      </c>
      <c r="N467">
        <v>1.0838527679443299</v>
      </c>
      <c r="O467">
        <v>-5.3502221107482901</v>
      </c>
      <c r="P467">
        <v>29.7342433929443</v>
      </c>
      <c r="Q467">
        <v>3.9445409774780198</v>
      </c>
      <c r="R467">
        <v>-0.25488203763961798</v>
      </c>
      <c r="S467">
        <v>-0.165192395448685</v>
      </c>
      <c r="T467">
        <v>5.6446241214870001E-3</v>
      </c>
      <c r="U467">
        <v>7.2885393165050003E-3</v>
      </c>
      <c r="V467">
        <v>0.132525980472565</v>
      </c>
    </row>
    <row r="468" spans="1:22" x14ac:dyDescent="0.25">
      <c r="A468">
        <v>15.169048</v>
      </c>
      <c r="B468">
        <v>1.631516</v>
      </c>
      <c r="C468">
        <v>-4.98156</v>
      </c>
      <c r="D468">
        <v>31.485431999999999</v>
      </c>
      <c r="E468">
        <v>4.0096150000000002</v>
      </c>
      <c r="F468">
        <v>-0.28912100000000002</v>
      </c>
      <c r="G468">
        <v>-2.4326E-2</v>
      </c>
      <c r="H468">
        <v>0.229189</v>
      </c>
      <c r="I468">
        <v>9.1830000000000002E-3</v>
      </c>
      <c r="J468">
        <v>0.12734799999999999</v>
      </c>
      <c r="M468">
        <f t="shared" si="35"/>
        <v>1.0976189999999999</v>
      </c>
      <c r="N468">
        <v>0.882695913314819</v>
      </c>
      <c r="O468">
        <v>-5.4589099884033203</v>
      </c>
      <c r="P468">
        <v>29.506862640380799</v>
      </c>
      <c r="Q468">
        <v>3.9109516143798801</v>
      </c>
      <c r="R468">
        <v>-0.220728009939194</v>
      </c>
      <c r="S468">
        <v>-0.14690630137920399</v>
      </c>
      <c r="T468">
        <v>-7.3240343481299998E-3</v>
      </c>
      <c r="U468">
        <v>6.1181019991639997E-3</v>
      </c>
      <c r="V468">
        <v>0.132397770881653</v>
      </c>
    </row>
    <row r="469" spans="1:22" x14ac:dyDescent="0.25">
      <c r="A469">
        <v>15.171429</v>
      </c>
      <c r="B469">
        <v>-0.53172900000000001</v>
      </c>
      <c r="C469">
        <v>-4.8615019999999998</v>
      </c>
      <c r="D469">
        <v>29.618911000000001</v>
      </c>
      <c r="E469">
        <v>3.9951469999999998</v>
      </c>
      <c r="F469">
        <v>-0.226829</v>
      </c>
      <c r="G469">
        <v>0.17024700000000001</v>
      </c>
      <c r="H469">
        <v>0.13575599999999999</v>
      </c>
      <c r="I469">
        <v>7.6579999999999999E-3</v>
      </c>
      <c r="J469">
        <v>0.134885</v>
      </c>
      <c r="M469">
        <f t="shared" si="35"/>
        <v>1.0999999999999996</v>
      </c>
      <c r="N469">
        <v>0.67410713434219405</v>
      </c>
      <c r="O469">
        <v>-5.5567917823791504</v>
      </c>
      <c r="P469">
        <v>29.276166915893501</v>
      </c>
      <c r="Q469">
        <v>3.8772983551025302</v>
      </c>
      <c r="R469">
        <v>-0.18638369441032401</v>
      </c>
      <c r="S469">
        <v>-0.12731076776981401</v>
      </c>
      <c r="T469">
        <v>-2.0206494256853998E-2</v>
      </c>
      <c r="U469">
        <v>4.9239303916690002E-3</v>
      </c>
      <c r="V469">
        <v>0.13227942585945099</v>
      </c>
    </row>
    <row r="470" spans="1:22" x14ac:dyDescent="0.25">
      <c r="A470">
        <v>15.17381</v>
      </c>
      <c r="B470">
        <v>1.3446340000000001</v>
      </c>
      <c r="C470">
        <v>-6.3796580000000001</v>
      </c>
      <c r="D470">
        <v>28.079246999999999</v>
      </c>
      <c r="E470">
        <v>3.8747950000000002</v>
      </c>
      <c r="F470">
        <v>6.8839999999999998E-2</v>
      </c>
      <c r="G470">
        <v>-0.155056</v>
      </c>
      <c r="H470">
        <v>1.4857E-2</v>
      </c>
      <c r="I470">
        <v>-2.4520000000000002E-3</v>
      </c>
      <c r="J470">
        <v>0.13799500000000001</v>
      </c>
      <c r="M470">
        <f t="shared" si="35"/>
        <v>1.1023809999999994</v>
      </c>
      <c r="N470">
        <v>0.45844730734825101</v>
      </c>
      <c r="O470">
        <v>-5.6421184539794904</v>
      </c>
      <c r="P470">
        <v>29.043550491333001</v>
      </c>
      <c r="Q470">
        <v>3.8438739776611301</v>
      </c>
      <c r="R470">
        <v>-0.151894420385361</v>
      </c>
      <c r="S470">
        <v>-0.106315553188324</v>
      </c>
      <c r="T470">
        <v>-3.2860916107892997E-2</v>
      </c>
      <c r="U470">
        <v>3.706739284098E-3</v>
      </c>
      <c r="V470">
        <v>0.13217397034168199</v>
      </c>
    </row>
    <row r="471" spans="1:22" x14ac:dyDescent="0.25">
      <c r="A471">
        <v>15.17619</v>
      </c>
      <c r="B471">
        <v>0.557647</v>
      </c>
      <c r="C471">
        <v>-6.5190809999999999</v>
      </c>
      <c r="D471">
        <v>27.640571000000001</v>
      </c>
      <c r="E471">
        <v>3.65788</v>
      </c>
      <c r="F471">
        <v>0.16141</v>
      </c>
      <c r="G471">
        <v>-0.38685999999999998</v>
      </c>
      <c r="H471">
        <v>-0.351132</v>
      </c>
      <c r="I471">
        <v>-5.8399999999999997E-3</v>
      </c>
      <c r="J471">
        <v>0.13233700000000001</v>
      </c>
      <c r="M471">
        <f t="shared" si="35"/>
        <v>1.1047609999999999</v>
      </c>
      <c r="N471">
        <v>0.23610994219779999</v>
      </c>
      <c r="O471">
        <v>-5.7130169868469203</v>
      </c>
      <c r="P471">
        <v>28.810680389404201</v>
      </c>
      <c r="Q471">
        <v>3.8110206127166699</v>
      </c>
      <c r="R471">
        <v>-0.117298379540443</v>
      </c>
      <c r="S471">
        <v>-8.3827711641787997E-2</v>
      </c>
      <c r="T471">
        <v>-4.5138813555240999E-2</v>
      </c>
      <c r="U471">
        <v>2.4672846775500002E-3</v>
      </c>
      <c r="V471">
        <v>0.132085680961609</v>
      </c>
    </row>
    <row r="472" spans="1:22" x14ac:dyDescent="0.25">
      <c r="A472">
        <v>15.178571</v>
      </c>
      <c r="B472">
        <v>0.49174200000000001</v>
      </c>
      <c r="C472">
        <v>-7.2007019999999997</v>
      </c>
      <c r="D472">
        <v>27.356722000000001</v>
      </c>
      <c r="E472">
        <v>3.637394</v>
      </c>
      <c r="F472">
        <v>6.8140000000000006E-2</v>
      </c>
      <c r="G472">
        <v>-0.215642</v>
      </c>
      <c r="H472">
        <v>-0.16819400000000001</v>
      </c>
      <c r="I472">
        <v>-2.4910000000000002E-3</v>
      </c>
      <c r="J472">
        <v>0.132962</v>
      </c>
      <c r="M472">
        <f t="shared" si="35"/>
        <v>1.1071419999999996</v>
      </c>
      <c r="N472">
        <v>7.4999853968619997E-3</v>
      </c>
      <c r="O472">
        <v>-5.7676019668579102</v>
      </c>
      <c r="P472">
        <v>28.579462051391602</v>
      </c>
      <c r="Q472">
        <v>3.77913069725036</v>
      </c>
      <c r="R472">
        <v>-8.2630991935729994E-2</v>
      </c>
      <c r="S472">
        <v>-5.9758517891168997E-2</v>
      </c>
      <c r="T472">
        <v>-5.6893713772297003E-2</v>
      </c>
      <c r="U472">
        <v>1.2064974289389999E-3</v>
      </c>
      <c r="V472">
        <v>0.13201862573623699</v>
      </c>
    </row>
    <row r="473" spans="1:22" x14ac:dyDescent="0.25">
      <c r="A473">
        <v>15.180952</v>
      </c>
      <c r="B473">
        <v>-0.10915999999999999</v>
      </c>
      <c r="C473">
        <v>-6.8405269999999998</v>
      </c>
      <c r="D473">
        <v>28.784568</v>
      </c>
      <c r="E473">
        <v>3.747741</v>
      </c>
      <c r="F473">
        <v>-5.9479999999999998E-2</v>
      </c>
      <c r="G473">
        <v>-0.17350699999999999</v>
      </c>
      <c r="H473">
        <v>-0.17358399999999999</v>
      </c>
      <c r="I473">
        <v>2.0660000000000001E-3</v>
      </c>
      <c r="J473">
        <v>0.13020000000000001</v>
      </c>
      <c r="M473">
        <f t="shared" si="35"/>
        <v>1.1095229999999994</v>
      </c>
      <c r="N473">
        <v>-0.226989790797234</v>
      </c>
      <c r="O473">
        <v>-5.8039631843566903</v>
      </c>
      <c r="P473">
        <v>28.3520412445068</v>
      </c>
      <c r="Q473">
        <v>3.74863409996032</v>
      </c>
      <c r="R473">
        <v>-4.7932077199220997E-2</v>
      </c>
      <c r="S473">
        <v>-3.4024603664875003E-2</v>
      </c>
      <c r="T473">
        <v>-6.7984364926815005E-2</v>
      </c>
      <c r="U473">
        <v>-7.4169707659000003E-5</v>
      </c>
      <c r="V473">
        <v>0.131977558135986</v>
      </c>
    </row>
    <row r="474" spans="1:22" x14ac:dyDescent="0.25">
      <c r="A474">
        <v>15.183332999999999</v>
      </c>
      <c r="B474">
        <v>-0.27586100000000002</v>
      </c>
      <c r="C474">
        <v>-7.5996059999999996</v>
      </c>
      <c r="D474">
        <v>28.646944000000001</v>
      </c>
      <c r="E474">
        <v>3.736056</v>
      </c>
      <c r="F474">
        <v>-3.0032E-2</v>
      </c>
      <c r="G474">
        <v>-0.128608</v>
      </c>
      <c r="H474">
        <v>-0.15661800000000001</v>
      </c>
      <c r="I474">
        <v>1.0480000000000001E-3</v>
      </c>
      <c r="J474">
        <v>0.13041700000000001</v>
      </c>
      <c r="M474">
        <f t="shared" si="35"/>
        <v>1.1119039999999991</v>
      </c>
      <c r="N474">
        <v>-0.466914802789688</v>
      </c>
      <c r="O474">
        <v>-5.8201785087585396</v>
      </c>
      <c r="P474">
        <v>28.130750656127901</v>
      </c>
      <c r="Q474">
        <v>3.72000861167907</v>
      </c>
      <c r="R474">
        <v>-1.324384380132E-2</v>
      </c>
      <c r="S474">
        <v>-6.5461406484250001E-3</v>
      </c>
      <c r="T474">
        <v>-7.8264459967612998E-2</v>
      </c>
      <c r="U474">
        <v>-1.372746308334E-3</v>
      </c>
      <c r="V474">
        <v>0.13196752965450301</v>
      </c>
    </row>
    <row r="475" spans="1:22" x14ac:dyDescent="0.25">
      <c r="A475">
        <v>15.185714000000001</v>
      </c>
      <c r="B475">
        <v>5.3664999999999997E-2</v>
      </c>
      <c r="C475">
        <v>-7.4253270000000002</v>
      </c>
      <c r="D475">
        <v>26.892243000000001</v>
      </c>
      <c r="E475">
        <v>3.6376050000000002</v>
      </c>
      <c r="F475">
        <v>4.0439000000000003E-2</v>
      </c>
      <c r="G475">
        <v>-9.4409000000000007E-2</v>
      </c>
      <c r="H475">
        <v>-9.8316000000000001E-2</v>
      </c>
      <c r="I475">
        <v>-1.5039999999999999E-3</v>
      </c>
      <c r="J475">
        <v>0.135266</v>
      </c>
      <c r="M475">
        <f t="shared" si="35"/>
        <v>1.1142850000000006</v>
      </c>
      <c r="N475">
        <v>-0.71185427904128995</v>
      </c>
      <c r="O475">
        <v>-5.8143672943115199</v>
      </c>
      <c r="P475">
        <v>27.918136596679599</v>
      </c>
      <c r="Q475">
        <v>3.69377446174621</v>
      </c>
      <c r="R475">
        <v>2.1391293033956999E-2</v>
      </c>
      <c r="S475">
        <v>2.2742956876755E-2</v>
      </c>
      <c r="T475">
        <v>-8.7603390216827004E-2</v>
      </c>
      <c r="U475">
        <v>-2.6867969427260001E-3</v>
      </c>
      <c r="V475">
        <v>0.131994172930717</v>
      </c>
    </row>
    <row r="476" spans="1:22" x14ac:dyDescent="0.25">
      <c r="A476">
        <v>15.188095000000001</v>
      </c>
      <c r="B476">
        <v>-1.78393</v>
      </c>
      <c r="C476">
        <v>-7.6615710000000004</v>
      </c>
      <c r="D476">
        <v>27.244903000000001</v>
      </c>
      <c r="E476">
        <v>3.4748589999999999</v>
      </c>
      <c r="F476">
        <v>0.12795899999999999</v>
      </c>
      <c r="G476">
        <v>-8.1151000000000001E-2</v>
      </c>
      <c r="H476">
        <v>-0.34466000000000002</v>
      </c>
      <c r="I476">
        <v>-4.6969999999999998E-3</v>
      </c>
      <c r="J476">
        <v>0.12754199999999999</v>
      </c>
      <c r="M476">
        <f t="shared" si="35"/>
        <v>1.1166660000000004</v>
      </c>
      <c r="N476">
        <v>-0.96135163307189897</v>
      </c>
      <c r="O476">
        <v>-5.7847514152526802</v>
      </c>
      <c r="P476">
        <v>27.716924667358299</v>
      </c>
      <c r="Q476">
        <v>3.6704790592193599</v>
      </c>
      <c r="R476">
        <v>5.5920459330082002E-2</v>
      </c>
      <c r="S476">
        <v>5.3882595151663E-2</v>
      </c>
      <c r="T476">
        <v>-9.5888368785380998E-2</v>
      </c>
      <c r="U476">
        <v>-4.0130433626470001E-3</v>
      </c>
      <c r="V476">
        <v>0.13206309080123901</v>
      </c>
    </row>
    <row r="477" spans="1:22" x14ac:dyDescent="0.25">
      <c r="A477">
        <v>15.190476</v>
      </c>
      <c r="B477">
        <v>-0.79535</v>
      </c>
      <c r="C477">
        <v>-7.8745779999999996</v>
      </c>
      <c r="D477">
        <v>27.838405000000002</v>
      </c>
      <c r="E477">
        <v>3.444064</v>
      </c>
      <c r="F477">
        <v>0.142181</v>
      </c>
      <c r="G477">
        <v>-0.14028299999999999</v>
      </c>
      <c r="H477">
        <v>-0.27889900000000001</v>
      </c>
      <c r="I477">
        <v>-5.1070000000000004E-3</v>
      </c>
      <c r="J477">
        <v>0.12371600000000001</v>
      </c>
      <c r="M477">
        <f t="shared" si="35"/>
        <v>1.1190470000000001</v>
      </c>
      <c r="N477">
        <v>-1.2148748636245701</v>
      </c>
      <c r="O477">
        <v>-5.7296409606933496</v>
      </c>
      <c r="P477">
        <v>27.530000686645501</v>
      </c>
      <c r="Q477">
        <v>3.6506905555725102</v>
      </c>
      <c r="R477">
        <v>9.0281583368778007E-2</v>
      </c>
      <c r="S477">
        <v>8.6890988051890994E-2</v>
      </c>
      <c r="T477">
        <v>-0.103014811873436</v>
      </c>
      <c r="U477">
        <v>-5.3473236039279998E-3</v>
      </c>
      <c r="V477">
        <v>0.132179826498032</v>
      </c>
    </row>
    <row r="478" spans="1:22" x14ac:dyDescent="0.25">
      <c r="A478">
        <v>15.192857</v>
      </c>
      <c r="B478">
        <v>-1.884727</v>
      </c>
      <c r="C478">
        <v>-7.9752720000000004</v>
      </c>
      <c r="D478">
        <v>26.694409</v>
      </c>
      <c r="E478">
        <v>3.3019889999999998</v>
      </c>
      <c r="F478">
        <v>0.134773</v>
      </c>
      <c r="G478">
        <v>-9.6921999999999994E-2</v>
      </c>
      <c r="H478">
        <v>-0.37031999999999998</v>
      </c>
      <c r="I478">
        <v>-5.0489999999999997E-3</v>
      </c>
      <c r="J478">
        <v>0.123696</v>
      </c>
      <c r="M478">
        <f t="shared" si="35"/>
        <v>1.1214279999999999</v>
      </c>
      <c r="N478">
        <v>-1.47190618515014</v>
      </c>
      <c r="O478">
        <v>-5.6475563049316397</v>
      </c>
      <c r="P478">
        <v>27.360383987426701</v>
      </c>
      <c r="Q478">
        <v>3.63498759269714</v>
      </c>
      <c r="R478">
        <v>0.12439601123332999</v>
      </c>
      <c r="S478">
        <v>0.121752709150314</v>
      </c>
      <c r="T478">
        <v>-0.10890979319810901</v>
      </c>
      <c r="U478">
        <v>-6.6843968816099998E-3</v>
      </c>
      <c r="V478">
        <v>0.13234966993331901</v>
      </c>
    </row>
    <row r="479" spans="1:22" x14ac:dyDescent="0.25">
      <c r="A479">
        <v>15.195238</v>
      </c>
      <c r="B479">
        <v>-1.2683180000000001</v>
      </c>
      <c r="C479">
        <v>-7.8513409999999997</v>
      </c>
      <c r="D479">
        <v>26.358951000000001</v>
      </c>
      <c r="E479">
        <v>3.4057059999999999</v>
      </c>
      <c r="F479">
        <v>0.11973399999999999</v>
      </c>
      <c r="G479">
        <v>-0.14389299999999999</v>
      </c>
      <c r="H479">
        <v>-0.34343000000000001</v>
      </c>
      <c r="I479">
        <v>-4.542E-3</v>
      </c>
      <c r="J479">
        <v>0.12920499999999999</v>
      </c>
      <c r="M479">
        <f t="shared" si="35"/>
        <v>1.1238089999999996</v>
      </c>
      <c r="N479">
        <v>-1.7317821979522701</v>
      </c>
      <c r="O479">
        <v>-5.5372128486633301</v>
      </c>
      <c r="P479">
        <v>27.211103439331001</v>
      </c>
      <c r="Q479">
        <v>3.6239488124847399</v>
      </c>
      <c r="R479">
        <v>0.15817466378212</v>
      </c>
      <c r="S479">
        <v>0.15841293334960899</v>
      </c>
      <c r="T479">
        <v>-0.113516673445702</v>
      </c>
      <c r="U479">
        <v>-8.0181807279590001E-3</v>
      </c>
      <c r="V479">
        <v>0.13257780671119701</v>
      </c>
    </row>
    <row r="480" spans="1:22" x14ac:dyDescent="0.25">
      <c r="A480">
        <v>15.197619</v>
      </c>
      <c r="B480">
        <v>-2.5127660000000001</v>
      </c>
      <c r="C480">
        <v>-7.7041719999999998</v>
      </c>
      <c r="D480">
        <v>26.221326999999999</v>
      </c>
      <c r="E480">
        <v>3.5160079999999998</v>
      </c>
      <c r="F480">
        <v>5.3219000000000002E-2</v>
      </c>
      <c r="G480">
        <v>-5.45E-3</v>
      </c>
      <c r="H480">
        <v>-0.35802200000000001</v>
      </c>
      <c r="I480">
        <v>-2.0300000000000001E-3</v>
      </c>
      <c r="J480">
        <v>0.13408999999999999</v>
      </c>
      <c r="M480">
        <f t="shared" si="35"/>
        <v>1.1261899999999994</v>
      </c>
      <c r="N480">
        <v>-1.9938261508941599</v>
      </c>
      <c r="O480">
        <v>-5.3976278305053702</v>
      </c>
      <c r="P480">
        <v>27.085157394409102</v>
      </c>
      <c r="Q480">
        <v>3.6181321144103999</v>
      </c>
      <c r="R480">
        <v>0.191512390971184</v>
      </c>
      <c r="S480">
        <v>0.19676972925663</v>
      </c>
      <c r="T480">
        <v>-0.116817735135555</v>
      </c>
      <c r="U480">
        <v>-9.3415277078750004E-3</v>
      </c>
      <c r="V480">
        <v>0.13286881148815199</v>
      </c>
    </row>
    <row r="481" spans="1:22" x14ac:dyDescent="0.25">
      <c r="A481">
        <v>15.2</v>
      </c>
      <c r="B481">
        <v>-2.2607750000000002</v>
      </c>
      <c r="C481">
        <v>-7.7700110000000002</v>
      </c>
      <c r="D481">
        <v>26.298741</v>
      </c>
      <c r="E481">
        <v>3.4772439999999998</v>
      </c>
      <c r="F481">
        <v>5.4246999999999997E-2</v>
      </c>
      <c r="G481">
        <v>0.17246300000000001</v>
      </c>
      <c r="H481">
        <v>-0.142487</v>
      </c>
      <c r="I481">
        <v>-2.0630000000000002E-3</v>
      </c>
      <c r="J481">
        <v>0.13222100000000001</v>
      </c>
      <c r="M481">
        <f t="shared" si="35"/>
        <v>1.1285709999999991</v>
      </c>
      <c r="N481">
        <v>-2.25719714164733</v>
      </c>
      <c r="O481">
        <v>-5.2281188964843697</v>
      </c>
      <c r="P481">
        <v>26.985450744628899</v>
      </c>
      <c r="Q481">
        <v>3.6180675029754599</v>
      </c>
      <c r="R481">
        <v>0.22428390383720401</v>
      </c>
      <c r="S481">
        <v>0.236671552062035</v>
      </c>
      <c r="T481">
        <v>-0.118817463517189</v>
      </c>
      <c r="U481">
        <v>-1.0646161623299E-2</v>
      </c>
      <c r="V481">
        <v>0.13322673738002799</v>
      </c>
    </row>
    <row r="482" spans="1:22" x14ac:dyDescent="0.25">
      <c r="A482">
        <v>15.202381000000001</v>
      </c>
      <c r="B482">
        <v>-1.830452</v>
      </c>
      <c r="C482">
        <v>-7.6654439999999999</v>
      </c>
      <c r="D482">
        <v>25.748246000000002</v>
      </c>
      <c r="E482">
        <v>3.2762500000000001</v>
      </c>
      <c r="F482">
        <v>0.114893</v>
      </c>
      <c r="G482">
        <v>0.149807</v>
      </c>
      <c r="H482">
        <v>-0.11730699999999999</v>
      </c>
      <c r="I482">
        <v>-4.4619999999999998E-3</v>
      </c>
      <c r="J482">
        <v>0.12724199999999999</v>
      </c>
      <c r="M482">
        <f t="shared" si="35"/>
        <v>1.1309520000000006</v>
      </c>
      <c r="N482">
        <v>-2.5209360122680602</v>
      </c>
      <c r="O482">
        <v>-5.0284152030944798</v>
      </c>
      <c r="P482">
        <v>26.914770126342699</v>
      </c>
      <c r="Q482">
        <v>3.6242229938507</v>
      </c>
      <c r="R482">
        <v>0.25634527206420898</v>
      </c>
      <c r="S482">
        <v>0.27791061997413602</v>
      </c>
      <c r="T482">
        <v>-0.11955576390028</v>
      </c>
      <c r="U482">
        <v>-1.1922891251742999E-2</v>
      </c>
      <c r="V482">
        <v>0.13365437090396901</v>
      </c>
    </row>
    <row r="483" spans="1:22" x14ac:dyDescent="0.25">
      <c r="A483">
        <v>15.204762000000001</v>
      </c>
      <c r="B483">
        <v>-3.7223220000000001</v>
      </c>
      <c r="C483">
        <v>-7.1890840000000003</v>
      </c>
      <c r="D483">
        <v>25.989087999999999</v>
      </c>
      <c r="E483">
        <v>3.2515770000000002</v>
      </c>
      <c r="F483">
        <v>0.14552399999999999</v>
      </c>
      <c r="G483">
        <v>0.20027300000000001</v>
      </c>
      <c r="H483">
        <v>-0.30569299999999999</v>
      </c>
      <c r="I483">
        <v>-5.5989999999999998E-3</v>
      </c>
      <c r="J483">
        <v>0.125113</v>
      </c>
      <c r="M483">
        <f t="shared" si="35"/>
        <v>1.1333330000000004</v>
      </c>
      <c r="N483">
        <v>-2.7839584350585902</v>
      </c>
      <c r="O483">
        <v>-4.7986340522766104</v>
      </c>
      <c r="P483">
        <v>26.875551223754801</v>
      </c>
      <c r="Q483">
        <v>3.6369974613189702</v>
      </c>
      <c r="R483">
        <v>0.28753557801246599</v>
      </c>
      <c r="S483">
        <v>0.32021749019622803</v>
      </c>
      <c r="T483">
        <v>-0.11911104619503</v>
      </c>
      <c r="U483">
        <v>-1.3161708600819E-2</v>
      </c>
      <c r="V483">
        <v>0.13415360450744601</v>
      </c>
    </row>
    <row r="484" spans="1:22" x14ac:dyDescent="0.25">
      <c r="A484">
        <v>15.207143</v>
      </c>
      <c r="B484">
        <v>-2.1832389999999999</v>
      </c>
      <c r="C484">
        <v>-7.343998</v>
      </c>
      <c r="D484">
        <v>25.498802999999999</v>
      </c>
      <c r="E484">
        <v>3.2195040000000001</v>
      </c>
      <c r="F484">
        <v>0.25013099999999999</v>
      </c>
      <c r="G484">
        <v>0.167436</v>
      </c>
      <c r="H484">
        <v>-0.18026300000000001</v>
      </c>
      <c r="I484">
        <v>-9.8099999999999993E-3</v>
      </c>
      <c r="J484">
        <v>0.12626100000000001</v>
      </c>
      <c r="M484">
        <f t="shared" si="35"/>
        <v>1.1357140000000001</v>
      </c>
      <c r="N484">
        <v>-3.0450034141540501</v>
      </c>
      <c r="O484">
        <v>-4.5394086837768501</v>
      </c>
      <c r="P484">
        <v>26.869869232177699</v>
      </c>
      <c r="Q484">
        <v>3.6567039489746</v>
      </c>
      <c r="R484">
        <v>0.31768211722374001</v>
      </c>
      <c r="S484">
        <v>0.363264560699463</v>
      </c>
      <c r="T484">
        <v>-0.117588736116886</v>
      </c>
      <c r="U484">
        <v>-1.4352069236338E-2</v>
      </c>
      <c r="V484">
        <v>0.134725287556648</v>
      </c>
    </row>
    <row r="485" spans="1:22" x14ac:dyDescent="0.25">
      <c r="A485">
        <v>15.209524</v>
      </c>
      <c r="B485">
        <v>-3.5478670000000001</v>
      </c>
      <c r="C485">
        <v>-7.3013960000000004</v>
      </c>
      <c r="D485">
        <v>25.094533999999999</v>
      </c>
      <c r="E485">
        <v>3.1594319999999998</v>
      </c>
      <c r="F485">
        <v>0.200541</v>
      </c>
      <c r="G485">
        <v>0.12997700000000001</v>
      </c>
      <c r="H485">
        <v>-0.375052</v>
      </c>
      <c r="I485">
        <v>-7.9909999999999998E-3</v>
      </c>
      <c r="J485">
        <v>0.12590100000000001</v>
      </c>
      <c r="M485">
        <f t="shared" si="35"/>
        <v>1.1380949999999999</v>
      </c>
      <c r="N485">
        <v>-3.30257892608642</v>
      </c>
      <c r="O485">
        <v>-4.2517776489257804</v>
      </c>
      <c r="P485">
        <v>26.899347305297798</v>
      </c>
      <c r="Q485">
        <v>3.6835446357727002</v>
      </c>
      <c r="R485">
        <v>0.34660115838050798</v>
      </c>
      <c r="S485">
        <v>0.40665727853775002</v>
      </c>
      <c r="T485">
        <v>-0.1151282787323</v>
      </c>
      <c r="U485">
        <v>-1.5483108349144001E-2</v>
      </c>
      <c r="V485">
        <v>0.135369002819061</v>
      </c>
    </row>
    <row r="486" spans="1:22" x14ac:dyDescent="0.25">
      <c r="A486">
        <v>15.211905</v>
      </c>
      <c r="B486">
        <v>-3.0167480000000002</v>
      </c>
      <c r="C486">
        <v>-6.433878</v>
      </c>
      <c r="D486">
        <v>24.870895000000001</v>
      </c>
      <c r="E486">
        <v>3.1545390000000002</v>
      </c>
      <c r="F486">
        <v>0.194163</v>
      </c>
      <c r="G486">
        <v>0.24149300000000001</v>
      </c>
      <c r="H486">
        <v>-0.19136900000000001</v>
      </c>
      <c r="I486">
        <v>-7.8069999999999997E-3</v>
      </c>
      <c r="J486">
        <v>0.12683700000000001</v>
      </c>
      <c r="M486">
        <f t="shared" si="35"/>
        <v>1.1404759999999996</v>
      </c>
      <c r="N486">
        <v>-3.5550992488861</v>
      </c>
      <c r="O486">
        <v>-3.9374425411224299</v>
      </c>
      <c r="P486">
        <v>26.9649658203125</v>
      </c>
      <c r="Q486">
        <v>3.7175939083099299</v>
      </c>
      <c r="R486">
        <v>0.37409594655036899</v>
      </c>
      <c r="S486">
        <v>0.44994169473648099</v>
      </c>
      <c r="T486">
        <v>-0.111907377839088</v>
      </c>
      <c r="U486">
        <v>-1.6543716192245001E-2</v>
      </c>
      <c r="V486">
        <v>0.136082723736763</v>
      </c>
    </row>
    <row r="487" spans="1:22" x14ac:dyDescent="0.25">
      <c r="A487">
        <v>15.214286</v>
      </c>
      <c r="B487">
        <v>-2.8655529999999998</v>
      </c>
      <c r="C487">
        <v>-6.9760770000000001</v>
      </c>
      <c r="D487">
        <v>24.37201</v>
      </c>
      <c r="E487">
        <v>3.0718510000000001</v>
      </c>
      <c r="F487">
        <v>0.31188900000000003</v>
      </c>
      <c r="G487">
        <v>0.280559</v>
      </c>
      <c r="H487">
        <v>-0.16988900000000001</v>
      </c>
      <c r="I487">
        <v>-1.2796999999999999E-2</v>
      </c>
      <c r="J487">
        <v>0.12604000000000001</v>
      </c>
      <c r="M487">
        <f t="shared" si="35"/>
        <v>1.1428569999999993</v>
      </c>
      <c r="N487">
        <v>-3.8007164001464799</v>
      </c>
      <c r="O487">
        <v>-3.5985538959503098</v>
      </c>
      <c r="P487">
        <v>27.067176818847599</v>
      </c>
      <c r="Q487">
        <v>3.75878834724426</v>
      </c>
      <c r="R487">
        <v>0.39997234940528897</v>
      </c>
      <c r="S487">
        <v>0.49260145425796498</v>
      </c>
      <c r="T487">
        <v>-0.108131974935532</v>
      </c>
      <c r="U487">
        <v>-1.7523227259517E-2</v>
      </c>
      <c r="V487">
        <v>0.136863082647324</v>
      </c>
    </row>
    <row r="488" spans="1:22" x14ac:dyDescent="0.25">
      <c r="A488">
        <v>15.216666999999999</v>
      </c>
      <c r="B488">
        <v>-4.3930059999999997</v>
      </c>
      <c r="C488">
        <v>-6.0775759999999996</v>
      </c>
      <c r="D488">
        <v>23.752703</v>
      </c>
      <c r="E488">
        <v>2.9148909999999999</v>
      </c>
      <c r="F488">
        <v>0.38967400000000002</v>
      </c>
      <c r="G488">
        <v>0.35539999999999999</v>
      </c>
      <c r="H488">
        <v>-0.28340700000000002</v>
      </c>
      <c r="I488">
        <v>-1.6404999999999999E-2</v>
      </c>
      <c r="J488">
        <v>0.12271799999999999</v>
      </c>
      <c r="M488">
        <f t="shared" si="35"/>
        <v>1.1452379999999991</v>
      </c>
      <c r="N488">
        <v>-4.0374584197998002</v>
      </c>
      <c r="O488">
        <v>-3.2378346920013401</v>
      </c>
      <c r="P488">
        <v>27.205591201782202</v>
      </c>
      <c r="Q488">
        <v>3.8069148063659601</v>
      </c>
      <c r="R488">
        <v>0.42403921484947199</v>
      </c>
      <c r="S488">
        <v>0.53407287597656306</v>
      </c>
      <c r="T488">
        <v>-0.10403320938348801</v>
      </c>
      <c r="U488">
        <v>-1.8411552533507E-2</v>
      </c>
      <c r="V488">
        <v>0.13770529627799999</v>
      </c>
    </row>
    <row r="489" spans="1:22" x14ac:dyDescent="0.25">
      <c r="A489">
        <v>15.219048000000001</v>
      </c>
      <c r="B489">
        <v>-2.753126</v>
      </c>
      <c r="C489">
        <v>-6.1743969999999999</v>
      </c>
      <c r="D489">
        <v>22.832345</v>
      </c>
      <c r="E489">
        <v>2.7774619999999999</v>
      </c>
      <c r="F489">
        <v>0.60186600000000001</v>
      </c>
      <c r="G489">
        <v>0.44942399999999999</v>
      </c>
      <c r="H489">
        <v>-4.8240999999999999E-2</v>
      </c>
      <c r="I489">
        <v>-2.6360000000000001E-2</v>
      </c>
      <c r="J489">
        <v>0.121646</v>
      </c>
      <c r="M489">
        <f t="shared" si="35"/>
        <v>1.1476190000000006</v>
      </c>
      <c r="N489">
        <v>-4.2632150650024396</v>
      </c>
      <c r="O489">
        <v>-2.8585712909698402</v>
      </c>
      <c r="P489">
        <v>27.379095077514599</v>
      </c>
      <c r="Q489">
        <v>3.8616037368774401</v>
      </c>
      <c r="R489">
        <v>0.44611111283302302</v>
      </c>
      <c r="S489">
        <v>0.573744237422943</v>
      </c>
      <c r="T489">
        <v>-9.9873319268226998E-2</v>
      </c>
      <c r="U489">
        <v>-1.9199453294277E-2</v>
      </c>
      <c r="V489">
        <v>0.138603165745735</v>
      </c>
    </row>
    <row r="490" spans="1:22" x14ac:dyDescent="0.25">
      <c r="A490">
        <v>15.221429000000001</v>
      </c>
      <c r="B490">
        <v>-4.4240199999999996</v>
      </c>
      <c r="C490">
        <v>-4.36965</v>
      </c>
      <c r="D490">
        <v>20.441134000000002</v>
      </c>
      <c r="E490">
        <v>2.4444469999999998</v>
      </c>
      <c r="F490">
        <v>0.94744200000000001</v>
      </c>
      <c r="G490">
        <v>0.64791900000000002</v>
      </c>
      <c r="H490">
        <v>-8.3658999999999997E-2</v>
      </c>
      <c r="I490">
        <v>-4.6350000000000002E-2</v>
      </c>
      <c r="J490">
        <v>0.119585</v>
      </c>
      <c r="M490">
        <f t="shared" si="35"/>
        <v>1.1500000000000004</v>
      </c>
      <c r="N490">
        <v>-4.4757199287414497</v>
      </c>
      <c r="O490">
        <v>-2.46450591087341</v>
      </c>
      <c r="P490">
        <v>27.585744857788001</v>
      </c>
      <c r="Q490">
        <v>3.9223237037658598</v>
      </c>
      <c r="R490">
        <v>0.46601641178131098</v>
      </c>
      <c r="S490">
        <v>0.61097699403762795</v>
      </c>
      <c r="T490">
        <v>-9.5920301973819996E-2</v>
      </c>
      <c r="U490">
        <v>-1.9878957420588001E-2</v>
      </c>
      <c r="V490">
        <v>0.13954894244670901</v>
      </c>
    </row>
    <row r="491" spans="1:22" x14ac:dyDescent="0.25">
      <c r="A491">
        <v>15.22381</v>
      </c>
      <c r="B491">
        <v>-5.439737</v>
      </c>
      <c r="C491">
        <v>-2.5494119999999998</v>
      </c>
      <c r="D491">
        <v>17.069355000000002</v>
      </c>
      <c r="E491">
        <v>2.6977120000000001</v>
      </c>
      <c r="F491">
        <v>1.0726119999999999</v>
      </c>
      <c r="G491">
        <v>0.92986000000000002</v>
      </c>
      <c r="H491">
        <v>-9.0060000000000001E-2</v>
      </c>
      <c r="I491">
        <v>-6.2838000000000005E-2</v>
      </c>
      <c r="J491">
        <v>0.15804399999999999</v>
      </c>
      <c r="M491">
        <f t="shared" si="35"/>
        <v>1.1523810000000001</v>
      </c>
      <c r="N491">
        <v>-4.6726546287536603</v>
      </c>
      <c r="O491">
        <v>-2.0598466396331698</v>
      </c>
      <c r="P491">
        <v>27.8228855133056</v>
      </c>
      <c r="Q491">
        <v>3.9883894920349099</v>
      </c>
      <c r="R491">
        <v>0.48360699415206898</v>
      </c>
      <c r="S491">
        <v>0.64511150121688798</v>
      </c>
      <c r="T491">
        <v>-9.2458657920360995E-2</v>
      </c>
      <c r="U491">
        <v>-2.0443677902221999E-2</v>
      </c>
      <c r="V491">
        <v>0.14053371548652599</v>
      </c>
    </row>
    <row r="492" spans="1:22" x14ac:dyDescent="0.25">
      <c r="A492">
        <v>15.226190000000001</v>
      </c>
      <c r="B492">
        <v>-4.1371380000000002</v>
      </c>
      <c r="C492">
        <v>-4.179881</v>
      </c>
      <c r="D492">
        <v>19.013289</v>
      </c>
      <c r="E492">
        <v>2.818737</v>
      </c>
      <c r="F492">
        <v>1.236742</v>
      </c>
      <c r="G492">
        <v>0.50840200000000002</v>
      </c>
      <c r="H492">
        <v>-0.37681799999999999</v>
      </c>
      <c r="I492">
        <v>-6.5046000000000007E-2</v>
      </c>
      <c r="J492">
        <v>0.14825099999999999</v>
      </c>
      <c r="M492">
        <f t="shared" si="35"/>
        <v>1.1547610000000006</v>
      </c>
      <c r="N492">
        <v>-4.85170555114746</v>
      </c>
      <c r="O492">
        <v>-1.64920854568481</v>
      </c>
      <c r="P492">
        <v>28.086992263793899</v>
      </c>
      <c r="Q492">
        <v>4.0589752197265598</v>
      </c>
      <c r="R492">
        <v>0.49875748157501198</v>
      </c>
      <c r="S492">
        <v>0.67549335956573497</v>
      </c>
      <c r="T492">
        <v>-8.9774481952189997E-2</v>
      </c>
      <c r="U492">
        <v>-2.0888973027467998E-2</v>
      </c>
      <c r="V492">
        <v>0.141547471284866</v>
      </c>
    </row>
    <row r="493" spans="1:22" x14ac:dyDescent="0.25">
      <c r="A493">
        <v>15.228571000000001</v>
      </c>
      <c r="B493">
        <v>-5.3854620000000004</v>
      </c>
      <c r="C493">
        <v>-2.359642</v>
      </c>
      <c r="D493">
        <v>20.269105</v>
      </c>
      <c r="E493">
        <v>2.655691</v>
      </c>
      <c r="F493">
        <v>1.0105850000000001</v>
      </c>
      <c r="G493">
        <v>0.74063299999999999</v>
      </c>
      <c r="H493">
        <v>-8.2627000000000006E-2</v>
      </c>
      <c r="I493">
        <v>-4.9858E-2</v>
      </c>
      <c r="J493">
        <v>0.131022</v>
      </c>
      <c r="M493">
        <f t="shared" si="35"/>
        <v>1.1571420000000003</v>
      </c>
      <c r="N493">
        <v>-5.0105266571044904</v>
      </c>
      <c r="O493">
        <v>-1.2374513149261399</v>
      </c>
      <c r="P493">
        <v>28.3738689422607</v>
      </c>
      <c r="Q493">
        <v>4.1331214904785103</v>
      </c>
      <c r="R493">
        <v>0.51137256622314498</v>
      </c>
      <c r="S493">
        <v>0.70147949457168601</v>
      </c>
      <c r="T493">
        <v>-8.8145576417445998E-2</v>
      </c>
      <c r="U493">
        <v>-2.1212249994277999E-2</v>
      </c>
      <c r="V493">
        <v>0.14257967472076399</v>
      </c>
    </row>
    <row r="494" spans="1:22" x14ac:dyDescent="0.25">
      <c r="A494">
        <v>15.230952</v>
      </c>
      <c r="B494">
        <v>-3.5246059999999999</v>
      </c>
      <c r="C494">
        <v>-4.0056019999999997</v>
      </c>
      <c r="D494">
        <v>19.159514000000001</v>
      </c>
      <c r="E494">
        <v>2.4813800000000001</v>
      </c>
      <c r="F494">
        <v>0.87540899999999999</v>
      </c>
      <c r="G494">
        <v>0.72583699999999995</v>
      </c>
      <c r="H494">
        <v>8.6341000000000001E-2</v>
      </c>
      <c r="I494">
        <v>-4.5691000000000002E-2</v>
      </c>
      <c r="J494">
        <v>0.12951199999999999</v>
      </c>
      <c r="M494">
        <f t="shared" si="35"/>
        <v>1.1595230000000001</v>
      </c>
      <c r="N494">
        <v>-5.1469707489013601</v>
      </c>
      <c r="O494">
        <v>-0.82970190048217796</v>
      </c>
      <c r="P494">
        <v>28.6787605285644</v>
      </c>
      <c r="Q494">
        <v>4.2097630500793404</v>
      </c>
      <c r="R494">
        <v>0.52139335870742798</v>
      </c>
      <c r="S494">
        <v>0.72246074676513705</v>
      </c>
      <c r="T494">
        <v>-8.7848305702209001E-2</v>
      </c>
      <c r="U494">
        <v>-2.1412983536719998E-2</v>
      </c>
      <c r="V494">
        <v>0.14361846446991</v>
      </c>
    </row>
    <row r="495" spans="1:22" x14ac:dyDescent="0.25">
      <c r="A495">
        <v>15.233333</v>
      </c>
      <c r="B495">
        <v>-5.300173</v>
      </c>
      <c r="C495">
        <v>-2.5726490000000002</v>
      </c>
      <c r="D495">
        <v>19.236927999999999</v>
      </c>
      <c r="E495">
        <v>2.6036069999999998</v>
      </c>
      <c r="F495">
        <v>0.97031400000000001</v>
      </c>
      <c r="G495">
        <v>0.79949000000000003</v>
      </c>
      <c r="H495">
        <v>-4.7622999999999999E-2</v>
      </c>
      <c r="I495">
        <v>-5.0439999999999999E-2</v>
      </c>
      <c r="J495">
        <v>0.13534399999999999</v>
      </c>
      <c r="M495">
        <f t="shared" si="35"/>
        <v>1.1619039999999998</v>
      </c>
      <c r="N495">
        <v>-5.2589516639709402</v>
      </c>
      <c r="O495">
        <v>-0.43108758330345198</v>
      </c>
      <c r="P495">
        <v>28.9963874816894</v>
      </c>
      <c r="Q495">
        <v>4.2877616882324201</v>
      </c>
      <c r="R495">
        <v>0.52879905700683605</v>
      </c>
      <c r="S495">
        <v>0.73788118362426802</v>
      </c>
      <c r="T495">
        <v>-8.9124776422977003E-2</v>
      </c>
      <c r="U495">
        <v>-2.1492853760719001E-2</v>
      </c>
      <c r="V495">
        <v>0.14465220272540999</v>
      </c>
    </row>
    <row r="496" spans="1:22" x14ac:dyDescent="0.25">
      <c r="A496">
        <v>15.235714</v>
      </c>
      <c r="B496">
        <v>-5.6529610000000003</v>
      </c>
      <c r="C496">
        <v>-2.5610300000000001</v>
      </c>
      <c r="D496">
        <v>21.069042</v>
      </c>
      <c r="E496">
        <v>3.1544910000000002</v>
      </c>
      <c r="F496">
        <v>1.0302899999999999</v>
      </c>
      <c r="G496">
        <v>0.95775500000000002</v>
      </c>
      <c r="H496">
        <v>-1.3851E-2</v>
      </c>
      <c r="I496">
        <v>-4.8901E-2</v>
      </c>
      <c r="J496">
        <v>0.14972199999999999</v>
      </c>
      <c r="M496">
        <f t="shared" si="35"/>
        <v>1.1642849999999996</v>
      </c>
      <c r="N496">
        <v>-5.3447246551513601</v>
      </c>
      <c r="O496">
        <v>-4.6760305762291003E-2</v>
      </c>
      <c r="P496">
        <v>29.321142196655199</v>
      </c>
      <c r="Q496">
        <v>4.3659191131591797</v>
      </c>
      <c r="R496">
        <v>0.53360337018966697</v>
      </c>
      <c r="S496">
        <v>0.74726629257202104</v>
      </c>
      <c r="T496">
        <v>-9.2194095253943995E-2</v>
      </c>
      <c r="U496">
        <v>-2.1455651149154001E-2</v>
      </c>
      <c r="V496">
        <v>0.14566893875598899</v>
      </c>
    </row>
    <row r="497" spans="1:22" x14ac:dyDescent="0.25">
      <c r="A497">
        <v>15.238095</v>
      </c>
      <c r="B497">
        <v>-8.5838090000000005</v>
      </c>
      <c r="C497">
        <v>-0.88021400000000005</v>
      </c>
      <c r="D497">
        <v>27.004062000000001</v>
      </c>
      <c r="E497">
        <v>4.219792</v>
      </c>
      <c r="F497">
        <v>0.80625400000000003</v>
      </c>
      <c r="G497">
        <v>1.5648040000000001</v>
      </c>
      <c r="H497">
        <v>0.19717399999999999</v>
      </c>
      <c r="I497">
        <v>-2.9857000000000002E-2</v>
      </c>
      <c r="J497">
        <v>0.15626499999999999</v>
      </c>
      <c r="M497">
        <f t="shared" si="35"/>
        <v>1.1666659999999993</v>
      </c>
      <c r="N497">
        <v>-5.4027795791625897</v>
      </c>
      <c r="O497">
        <v>0.31835353374481201</v>
      </c>
      <c r="P497">
        <v>29.647241592407202</v>
      </c>
      <c r="Q497">
        <v>4.4430241584777797</v>
      </c>
      <c r="R497">
        <v>0.53586429357528698</v>
      </c>
      <c r="S497">
        <v>0.75023078918456998</v>
      </c>
      <c r="T497">
        <v>-9.7227737307548995E-2</v>
      </c>
      <c r="U497">
        <v>-2.1307250484824E-2</v>
      </c>
      <c r="V497">
        <v>0.146657049655914</v>
      </c>
    </row>
    <row r="498" spans="1:22" x14ac:dyDescent="0.25">
      <c r="A498">
        <v>15.240475999999999</v>
      </c>
      <c r="B498">
        <v>-12.863778999999999</v>
      </c>
      <c r="C498">
        <v>2.2103190000000001</v>
      </c>
      <c r="D498">
        <v>37.687097000000001</v>
      </c>
      <c r="E498">
        <v>5.8359699999999997</v>
      </c>
      <c r="F498">
        <v>0.65489399999999998</v>
      </c>
      <c r="G498">
        <v>2.2912129999999999</v>
      </c>
      <c r="H498">
        <v>0.33762399999999998</v>
      </c>
      <c r="I498">
        <v>-1.7377E-2</v>
      </c>
      <c r="J498">
        <v>0.15485299999999999</v>
      </c>
      <c r="M498">
        <f t="shared" si="35"/>
        <v>1.1690469999999991</v>
      </c>
      <c r="N498">
        <v>-5.4319939613342196</v>
      </c>
      <c r="O498">
        <v>0.65961754322052002</v>
      </c>
      <c r="P498">
        <v>29.968950271606399</v>
      </c>
      <c r="Q498">
        <v>4.5178928375244096</v>
      </c>
      <c r="R498">
        <v>0.53567427396774303</v>
      </c>
      <c r="S498">
        <v>0.74649679660797097</v>
      </c>
      <c r="T498">
        <v>-0.104354038834572</v>
      </c>
      <c r="U498">
        <v>-2.1055279299617001E-2</v>
      </c>
      <c r="V498">
        <v>0.147605165839195</v>
      </c>
    </row>
    <row r="499" spans="1:22" x14ac:dyDescent="0.25">
      <c r="A499">
        <v>15.242857000000001</v>
      </c>
      <c r="B499">
        <v>-14.833185</v>
      </c>
      <c r="C499">
        <v>5.5448409999999999</v>
      </c>
      <c r="D499">
        <v>45.032758999999999</v>
      </c>
      <c r="E499">
        <v>7.0162760000000004</v>
      </c>
      <c r="F499">
        <v>0.65973599999999999</v>
      </c>
      <c r="G499">
        <v>2.7154449999999999</v>
      </c>
      <c r="H499">
        <v>0.48561100000000001</v>
      </c>
      <c r="I499">
        <v>-1.465E-2</v>
      </c>
      <c r="J499">
        <v>0.155804</v>
      </c>
      <c r="M499">
        <f t="shared" si="35"/>
        <v>1.1714280000000006</v>
      </c>
      <c r="N499">
        <v>-5.4316735267639098</v>
      </c>
      <c r="O499">
        <v>0.97282719612121604</v>
      </c>
      <c r="P499">
        <v>30.280643463134702</v>
      </c>
      <c r="Q499">
        <v>4.5893874168395996</v>
      </c>
      <c r="R499">
        <v>0.53316110372543302</v>
      </c>
      <c r="S499">
        <v>0.73590546846389804</v>
      </c>
      <c r="T499">
        <v>-0.11365354061126701</v>
      </c>
      <c r="U499">
        <v>-2.0709024742246E-2</v>
      </c>
      <c r="V499">
        <v>0.14850315451622001</v>
      </c>
    </row>
    <row r="500" spans="1:22" x14ac:dyDescent="0.25">
      <c r="A500">
        <v>15.245238000000001</v>
      </c>
      <c r="B500">
        <v>-14.701373999999999</v>
      </c>
      <c r="C500">
        <v>9.1737000000000002</v>
      </c>
      <c r="D500">
        <v>43.690928999999997</v>
      </c>
      <c r="E500">
        <v>7.418984</v>
      </c>
      <c r="F500">
        <v>0.53920400000000002</v>
      </c>
      <c r="G500">
        <v>2.5836950000000001</v>
      </c>
      <c r="H500">
        <v>0.20052900000000001</v>
      </c>
      <c r="I500">
        <v>-1.2341E-2</v>
      </c>
      <c r="J500">
        <v>0.16980600000000001</v>
      </c>
      <c r="M500">
        <f t="shared" si="35"/>
        <v>1.1738090000000003</v>
      </c>
      <c r="N500">
        <v>-5.4015603065490696</v>
      </c>
      <c r="O500">
        <v>1.25436651706695</v>
      </c>
      <c r="P500">
        <v>30.577104568481399</v>
      </c>
      <c r="Q500">
        <v>4.6564636230468697</v>
      </c>
      <c r="R500">
        <v>0.52848869562149003</v>
      </c>
      <c r="S500">
        <v>0.71843868494033802</v>
      </c>
      <c r="T500">
        <v>-0.12513634562492401</v>
      </c>
      <c r="U500">
        <v>-2.0279165357351001E-2</v>
      </c>
      <c r="V500">
        <v>0.14934149384498599</v>
      </c>
    </row>
    <row r="501" spans="1:22" x14ac:dyDescent="0.25">
      <c r="A501">
        <v>15.247619</v>
      </c>
      <c r="B501">
        <v>-11.937227</v>
      </c>
      <c r="C501">
        <v>11.524519</v>
      </c>
      <c r="D501">
        <v>42.460917000000002</v>
      </c>
      <c r="E501">
        <v>7.3365159999999996</v>
      </c>
      <c r="F501">
        <v>0.51120500000000002</v>
      </c>
      <c r="G501">
        <v>2.161079</v>
      </c>
      <c r="H501">
        <v>0.23727999999999999</v>
      </c>
      <c r="I501">
        <v>-1.2038999999999999E-2</v>
      </c>
      <c r="J501">
        <v>0.17278299999999999</v>
      </c>
      <c r="M501">
        <f t="shared" si="35"/>
        <v>1.1761900000000001</v>
      </c>
      <c r="N501">
        <v>-5.3419232368469203</v>
      </c>
      <c r="O501">
        <v>1.50125396251678</v>
      </c>
      <c r="P501">
        <v>30.853700637817301</v>
      </c>
      <c r="Q501">
        <v>4.7182044982910103</v>
      </c>
      <c r="R501">
        <v>0.52185183763503995</v>
      </c>
      <c r="S501">
        <v>0.69422018527984597</v>
      </c>
      <c r="T501">
        <v>-0.13875277340412101</v>
      </c>
      <c r="U501">
        <v>-1.9777413457631999E-2</v>
      </c>
      <c r="V501">
        <v>0.15011219680309301</v>
      </c>
    </row>
    <row r="502" spans="1:22" x14ac:dyDescent="0.25">
      <c r="A502">
        <v>15.25</v>
      </c>
      <c r="B502">
        <v>-9.6615549999999999</v>
      </c>
      <c r="C502">
        <v>12.388164</v>
      </c>
      <c r="D502">
        <v>42.435113000000001</v>
      </c>
      <c r="E502">
        <v>6.8799149999999996</v>
      </c>
      <c r="F502">
        <v>0.487512</v>
      </c>
      <c r="G502">
        <v>1.7170639999999999</v>
      </c>
      <c r="H502">
        <v>0.29297699999999999</v>
      </c>
      <c r="I502">
        <v>-1.1488E-2</v>
      </c>
      <c r="J502">
        <v>0.16212799999999999</v>
      </c>
      <c r="M502">
        <f t="shared" si="35"/>
        <v>1.1785709999999998</v>
      </c>
      <c r="N502">
        <v>-5.2535037994384703</v>
      </c>
      <c r="O502">
        <v>1.7112672328948899</v>
      </c>
      <c r="P502">
        <v>31.106388092041001</v>
      </c>
      <c r="Q502">
        <v>4.7738370895385698</v>
      </c>
      <c r="R502">
        <v>0.51346677541732799</v>
      </c>
      <c r="S502">
        <v>0.66351824998855602</v>
      </c>
      <c r="T502">
        <v>-0.15438191592693301</v>
      </c>
      <c r="U502">
        <v>-1.9216125831007999E-2</v>
      </c>
      <c r="V502">
        <v>0.150808766484261</v>
      </c>
    </row>
    <row r="503" spans="1:22" x14ac:dyDescent="0.25">
      <c r="A503">
        <v>15.252381</v>
      </c>
      <c r="B503">
        <v>-7.327731</v>
      </c>
      <c r="C503">
        <v>12.426892</v>
      </c>
      <c r="D503">
        <v>39.785857999999998</v>
      </c>
      <c r="E503">
        <v>6.4012510000000002</v>
      </c>
      <c r="F503">
        <v>0.38230999999999998</v>
      </c>
      <c r="G503">
        <v>1.4129</v>
      </c>
      <c r="H503">
        <v>0.35333500000000001</v>
      </c>
      <c r="I503">
        <v>-9.6089999999999995E-3</v>
      </c>
      <c r="J503">
        <v>0.16089300000000001</v>
      </c>
      <c r="M503">
        <f t="shared" si="35"/>
        <v>1.1809519999999996</v>
      </c>
      <c r="N503">
        <v>-5.1375584602355904</v>
      </c>
      <c r="O503">
        <v>1.8830267190933201</v>
      </c>
      <c r="P503">
        <v>31.331954956054599</v>
      </c>
      <c r="Q503">
        <v>4.8227601051330504</v>
      </c>
      <c r="R503">
        <v>0.50357061624527</v>
      </c>
      <c r="S503">
        <v>0.62674736976623502</v>
      </c>
      <c r="T503">
        <v>-0.17183654010295901</v>
      </c>
      <c r="U503">
        <v>-1.8608063459396001E-2</v>
      </c>
      <c r="V503">
        <v>0.151426181197166</v>
      </c>
    </row>
    <row r="504" spans="1:22" x14ac:dyDescent="0.25">
      <c r="A504">
        <v>15.254761999999999</v>
      </c>
      <c r="B504">
        <v>-6.9051619999999998</v>
      </c>
      <c r="C504">
        <v>11.261165</v>
      </c>
      <c r="D504">
        <v>37.850524999999998</v>
      </c>
      <c r="E504">
        <v>6.3015309999999998</v>
      </c>
      <c r="F504">
        <v>0.40515400000000001</v>
      </c>
      <c r="G504">
        <v>1.250035</v>
      </c>
      <c r="H504">
        <v>0.220972</v>
      </c>
      <c r="I504">
        <v>-1.0704E-2</v>
      </c>
      <c r="J504">
        <v>0.16648499999999999</v>
      </c>
      <c r="M504">
        <f t="shared" si="35"/>
        <v>1.1833329999999993</v>
      </c>
      <c r="N504">
        <v>-4.9958305358886701</v>
      </c>
      <c r="O504">
        <v>2.0159554481506299</v>
      </c>
      <c r="P504">
        <v>31.5281162261962</v>
      </c>
      <c r="Q504">
        <v>4.8645668029785103</v>
      </c>
      <c r="R504">
        <v>0.49241691827773998</v>
      </c>
      <c r="S504">
        <v>0.58445864915847801</v>
      </c>
      <c r="T504">
        <v>-0.19086477160453799</v>
      </c>
      <c r="U504">
        <v>-1.7966056242584998E-2</v>
      </c>
      <c r="V504">
        <v>0.15196119248866999</v>
      </c>
    </row>
    <row r="505" spans="1:22" x14ac:dyDescent="0.25">
      <c r="A505">
        <v>15.257142999999999</v>
      </c>
      <c r="B505">
        <v>-6.2383550000000003</v>
      </c>
      <c r="C505">
        <v>9.9211589999999994</v>
      </c>
      <c r="D505">
        <v>36.964573000000001</v>
      </c>
      <c r="E505">
        <v>6.2671450000000002</v>
      </c>
      <c r="F505">
        <v>0.53873899999999997</v>
      </c>
      <c r="G505">
        <v>1.0239419999999999</v>
      </c>
      <c r="H505">
        <v>0.110858</v>
      </c>
      <c r="I505">
        <v>-1.4574E-2</v>
      </c>
      <c r="J505">
        <v>0.169545</v>
      </c>
      <c r="M505">
        <f t="shared" si="35"/>
        <v>1.185713999999999</v>
      </c>
      <c r="N505">
        <v>-4.8304915428161603</v>
      </c>
      <c r="O505">
        <v>2.1103992462158199</v>
      </c>
      <c r="P505">
        <v>31.6934719085693</v>
      </c>
      <c r="Q505">
        <v>4.8990383148193297</v>
      </c>
      <c r="R505">
        <v>0.48026746511459401</v>
      </c>
      <c r="S505">
        <v>0.53733372688293501</v>
      </c>
      <c r="T505">
        <v>-0.21114642918109899</v>
      </c>
      <c r="U505">
        <v>-1.7302636057137999E-2</v>
      </c>
      <c r="V505">
        <v>0.152412295341492</v>
      </c>
    </row>
    <row r="506" spans="1:22" x14ac:dyDescent="0.25">
      <c r="A506">
        <v>15.259524000000001</v>
      </c>
      <c r="B506">
        <v>-4.9939070000000001</v>
      </c>
      <c r="C506">
        <v>7.7020169999999997</v>
      </c>
      <c r="D506">
        <v>35.984005000000003</v>
      </c>
      <c r="E506">
        <v>5.8854620000000004</v>
      </c>
      <c r="F506">
        <v>0.57213800000000004</v>
      </c>
      <c r="G506">
        <v>0.77380800000000005</v>
      </c>
      <c r="H506">
        <v>7.9476000000000005E-2</v>
      </c>
      <c r="I506">
        <v>-1.5900000000000001E-2</v>
      </c>
      <c r="J506">
        <v>0.16355800000000001</v>
      </c>
      <c r="M506">
        <f t="shared" si="35"/>
        <v>1.1880950000000006</v>
      </c>
      <c r="N506">
        <v>-4.6441230773925701</v>
      </c>
      <c r="O506">
        <v>2.1675157546996999</v>
      </c>
      <c r="P506">
        <v>31.827587127685501</v>
      </c>
      <c r="Q506">
        <v>4.9261560440063397</v>
      </c>
      <c r="R506">
        <v>0.46738526225089999</v>
      </c>
      <c r="S506">
        <v>0.48616695404052701</v>
      </c>
      <c r="T506">
        <v>-0.23230865597724901</v>
      </c>
      <c r="U506">
        <v>-1.6629768535494999E-2</v>
      </c>
      <c r="V506">
        <v>0.15277971327304801</v>
      </c>
    </row>
    <row r="507" spans="1:22" x14ac:dyDescent="0.25">
      <c r="A507">
        <v>15.261905</v>
      </c>
      <c r="B507">
        <v>-4.3387310000000001</v>
      </c>
      <c r="C507">
        <v>5.6881360000000001</v>
      </c>
      <c r="D507">
        <v>34.771196000000003</v>
      </c>
      <c r="E507">
        <v>5.5867829999999996</v>
      </c>
      <c r="F507">
        <v>0.43452000000000002</v>
      </c>
      <c r="G507">
        <v>0.54099799999999998</v>
      </c>
      <c r="H507">
        <v>-8.5036E-2</v>
      </c>
      <c r="I507">
        <v>-1.2496999999999999E-2</v>
      </c>
      <c r="J507">
        <v>0.16067300000000001</v>
      </c>
      <c r="M507">
        <f t="shared" si="35"/>
        <v>1.1904760000000003</v>
      </c>
      <c r="N507">
        <v>-4.4396343231201101</v>
      </c>
      <c r="O507">
        <v>2.1892735958099299</v>
      </c>
      <c r="P507">
        <v>31.931016921996999</v>
      </c>
      <c r="Q507">
        <v>4.9460935592651296</v>
      </c>
      <c r="R507">
        <v>0.45403462648391701</v>
      </c>
      <c r="S507">
        <v>0.431850135326386</v>
      </c>
      <c r="T507">
        <v>-0.25392648577690102</v>
      </c>
      <c r="U507">
        <v>-1.5958696603775E-2</v>
      </c>
      <c r="V507">
        <v>0.153065145015717</v>
      </c>
    </row>
    <row r="508" spans="1:22" x14ac:dyDescent="0.25">
      <c r="A508">
        <v>15.264286</v>
      </c>
      <c r="B508">
        <v>-3.7300759999999999</v>
      </c>
      <c r="C508">
        <v>4.1932169999999998</v>
      </c>
      <c r="D508">
        <v>33.919649999999997</v>
      </c>
      <c r="E508">
        <v>5.3334580000000003</v>
      </c>
      <c r="F508">
        <v>0.42533199999999999</v>
      </c>
      <c r="G508">
        <v>0.37465300000000001</v>
      </c>
      <c r="H508">
        <v>-0.159276</v>
      </c>
      <c r="I508">
        <v>-1.2539E-2</v>
      </c>
      <c r="J508">
        <v>0.15723799999999999</v>
      </c>
      <c r="M508">
        <f t="shared" si="35"/>
        <v>1.1928570000000001</v>
      </c>
      <c r="N508">
        <v>-4.22021436691284</v>
      </c>
      <c r="O508">
        <v>2.1783823966979901</v>
      </c>
      <c r="P508">
        <v>32.005165100097599</v>
      </c>
      <c r="Q508">
        <v>4.9592103958129803</v>
      </c>
      <c r="R508">
        <v>0.44047328829765298</v>
      </c>
      <c r="S508">
        <v>0.375349551439285</v>
      </c>
      <c r="T508">
        <v>-0.27553781867027299</v>
      </c>
      <c r="U508">
        <v>-1.5299716033041E-2</v>
      </c>
      <c r="V508">
        <v>0.15327209234237699</v>
      </c>
    </row>
    <row r="509" spans="1:22" x14ac:dyDescent="0.25">
      <c r="A509">
        <v>15.266667</v>
      </c>
      <c r="B509">
        <v>-3.784351</v>
      </c>
      <c r="C509">
        <v>3.3450630000000001</v>
      </c>
      <c r="D509">
        <v>32.517609</v>
      </c>
      <c r="E509">
        <v>5.1463270000000003</v>
      </c>
      <c r="F509">
        <v>0.49187399999999998</v>
      </c>
      <c r="G509">
        <v>0.23260800000000001</v>
      </c>
      <c r="H509">
        <v>-0.31571500000000002</v>
      </c>
      <c r="I509">
        <v>-1.5126000000000001E-2</v>
      </c>
      <c r="J509">
        <v>0.15826299999999999</v>
      </c>
      <c r="M509">
        <f t="shared" si="35"/>
        <v>1.1952379999999998</v>
      </c>
      <c r="N509">
        <v>-3.9892113208770699</v>
      </c>
      <c r="O509">
        <v>2.1381571292877202</v>
      </c>
      <c r="P509">
        <v>32.052215576171797</v>
      </c>
      <c r="Q509">
        <v>4.9660186767578098</v>
      </c>
      <c r="R509">
        <v>0.42694738507270802</v>
      </c>
      <c r="S509">
        <v>0.31768298149108898</v>
      </c>
      <c r="T509">
        <v>-0.29664734005928001</v>
      </c>
      <c r="U509">
        <v>-1.4661980792879999E-2</v>
      </c>
      <c r="V509">
        <v>0.15340535342693301</v>
      </c>
    </row>
    <row r="510" spans="1:22" x14ac:dyDescent="0.25">
      <c r="A510">
        <v>15.269048</v>
      </c>
      <c r="B510">
        <v>-3.3036300000000001</v>
      </c>
      <c r="C510">
        <v>2.7137889999999998</v>
      </c>
      <c r="D510">
        <v>31.287597999999999</v>
      </c>
      <c r="E510">
        <v>5.0916180000000004</v>
      </c>
      <c r="F510">
        <v>0.52502899999999997</v>
      </c>
      <c r="G510">
        <v>5.8762000000000002E-2</v>
      </c>
      <c r="H510">
        <v>-0.43331799999999998</v>
      </c>
      <c r="I510">
        <v>-1.6781000000000001E-2</v>
      </c>
      <c r="J510">
        <v>0.16273599999999999</v>
      </c>
      <c r="M510">
        <f t="shared" si="35"/>
        <v>1.1976189999999995</v>
      </c>
      <c r="N510">
        <v>-3.7500901222228999</v>
      </c>
      <c r="O510">
        <v>2.0724604129791202</v>
      </c>
      <c r="P510">
        <v>32.075096130371001</v>
      </c>
      <c r="Q510">
        <v>4.9671745300292898</v>
      </c>
      <c r="R510">
        <v>0.41368818283081099</v>
      </c>
      <c r="S510">
        <v>0.25988957285880998</v>
      </c>
      <c r="T510">
        <v>-0.31675189733505199</v>
      </c>
      <c r="U510">
        <v>-1.4053491875529E-2</v>
      </c>
      <c r="V510">
        <v>0.15347065031528501</v>
      </c>
    </row>
    <row r="511" spans="1:22" x14ac:dyDescent="0.25">
      <c r="A511">
        <v>15.271428999999999</v>
      </c>
      <c r="B511">
        <v>-2.8306619999999998</v>
      </c>
      <c r="C511">
        <v>1.8269070000000001</v>
      </c>
      <c r="D511">
        <v>32.018723000000001</v>
      </c>
      <c r="E511">
        <v>5.0425319999999996</v>
      </c>
      <c r="F511">
        <v>0.44963500000000001</v>
      </c>
      <c r="G511">
        <v>-0.16988200000000001</v>
      </c>
      <c r="H511">
        <v>-0.59001899999999996</v>
      </c>
      <c r="I511">
        <v>-1.4043E-2</v>
      </c>
      <c r="J511">
        <v>0.15748699999999999</v>
      </c>
      <c r="M511">
        <f t="shared" si="35"/>
        <v>1.1999999999999993</v>
      </c>
      <c r="N511">
        <v>-3.5063314437866202</v>
      </c>
      <c r="O511">
        <v>1.98554015159606</v>
      </c>
      <c r="P511">
        <v>32.077312469482401</v>
      </c>
      <c r="Q511">
        <v>4.9634442329406703</v>
      </c>
      <c r="R511">
        <v>0.40090873837471003</v>
      </c>
      <c r="S511">
        <v>0.20300877094268799</v>
      </c>
      <c r="T511">
        <v>-0.33534440398216198</v>
      </c>
      <c r="U511">
        <v>-1.3480971567333E-2</v>
      </c>
      <c r="V511">
        <v>0.15347485244274101</v>
      </c>
    </row>
    <row r="512" spans="1:22" x14ac:dyDescent="0.25">
      <c r="A512">
        <v>15.273809999999999</v>
      </c>
      <c r="B512">
        <v>-2.5437799999999999</v>
      </c>
      <c r="C512">
        <v>0.28164</v>
      </c>
      <c r="D512">
        <v>32.921878999999997</v>
      </c>
      <c r="E512">
        <v>4.960623</v>
      </c>
      <c r="F512">
        <v>0.222631</v>
      </c>
      <c r="G512">
        <v>-0.43011300000000002</v>
      </c>
      <c r="H512">
        <v>-0.81150199999999995</v>
      </c>
      <c r="I512">
        <v>-6.7619999999999998E-3</v>
      </c>
      <c r="J512">
        <v>0.15067900000000001</v>
      </c>
      <c r="M512">
        <f t="shared" si="35"/>
        <v>1.202380999999999</v>
      </c>
      <c r="N512">
        <v>-3.2613217830657901</v>
      </c>
      <c r="O512">
        <v>1.8818833827972401</v>
      </c>
      <c r="P512">
        <v>32.062667846679602</v>
      </c>
      <c r="Q512">
        <v>4.9556746482849103</v>
      </c>
      <c r="R512">
        <v>0.38880318403244002</v>
      </c>
      <c r="S512">
        <v>0.14804992079734799</v>
      </c>
      <c r="T512">
        <v>-0.351928621530533</v>
      </c>
      <c r="U512">
        <v>-1.2949926778674001E-2</v>
      </c>
      <c r="V512">
        <v>0.153425633907318</v>
      </c>
    </row>
    <row r="513" spans="1:22" x14ac:dyDescent="0.25">
      <c r="A513">
        <v>15.27619</v>
      </c>
      <c r="B513">
        <v>-1.256688</v>
      </c>
      <c r="C513">
        <v>-0.19472</v>
      </c>
      <c r="D513">
        <v>32.500405999999998</v>
      </c>
      <c r="E513">
        <v>4.6848890000000001</v>
      </c>
      <c r="F513">
        <v>8.3862999999999993E-2</v>
      </c>
      <c r="G513">
        <v>-0.51023200000000002</v>
      </c>
      <c r="H513">
        <v>-0.69188400000000005</v>
      </c>
      <c r="I513">
        <v>-2.5799999999999998E-3</v>
      </c>
      <c r="J513">
        <v>0.144149</v>
      </c>
      <c r="M513">
        <f t="shared" si="35"/>
        <v>1.2047609999999995</v>
      </c>
      <c r="N513">
        <v>-3.0183520317077601</v>
      </c>
      <c r="O513">
        <v>1.76611804962158</v>
      </c>
      <c r="P513">
        <v>32.035346984863203</v>
      </c>
      <c r="Q513">
        <v>4.9447760581970197</v>
      </c>
      <c r="R513">
        <v>0.37753972411155701</v>
      </c>
      <c r="S513">
        <v>9.5971815288067003E-2</v>
      </c>
      <c r="T513">
        <v>-0.36603835225105302</v>
      </c>
      <c r="U513">
        <v>-1.2464573606848999E-2</v>
      </c>
      <c r="V513">
        <v>0.15333126485347701</v>
      </c>
    </row>
    <row r="514" spans="1:22" x14ac:dyDescent="0.25">
      <c r="A514">
        <v>15.278570999999999</v>
      </c>
      <c r="B514">
        <v>-0.91165399999999996</v>
      </c>
      <c r="C514">
        <v>-0.65558899999999998</v>
      </c>
      <c r="D514">
        <v>30.977944999999998</v>
      </c>
      <c r="E514">
        <v>4.6784699999999999</v>
      </c>
      <c r="F514">
        <v>6.5865000000000007E-2</v>
      </c>
      <c r="G514">
        <v>-0.61324199999999995</v>
      </c>
      <c r="H514">
        <v>-0.75231899999999996</v>
      </c>
      <c r="I514">
        <v>-2.1259999999999999E-3</v>
      </c>
      <c r="J514">
        <v>0.15102599999999999</v>
      </c>
      <c r="M514">
        <f t="shared" si="35"/>
        <v>1.2071419999999993</v>
      </c>
      <c r="N514">
        <v>-2.7803988456725999</v>
      </c>
      <c r="O514">
        <v>1.6428425312042201</v>
      </c>
      <c r="P514">
        <v>31.999658584594702</v>
      </c>
      <c r="Q514">
        <v>4.9316649436950604</v>
      </c>
      <c r="R514">
        <v>0.36726570129394498</v>
      </c>
      <c r="S514">
        <v>4.7648519277573E-2</v>
      </c>
      <c r="T514">
        <v>-0.37724295258522</v>
      </c>
      <c r="U514">
        <v>-1.2028024531901001E-2</v>
      </c>
      <c r="V514">
        <v>0.15319974720478099</v>
      </c>
    </row>
    <row r="515" spans="1:22" x14ac:dyDescent="0.25">
      <c r="A515">
        <v>15.280951999999999</v>
      </c>
      <c r="B515">
        <v>-0.41930200000000001</v>
      </c>
      <c r="C515">
        <v>-1.705131</v>
      </c>
      <c r="D515">
        <v>29.833947999999999</v>
      </c>
      <c r="E515">
        <v>4.6660789999999999</v>
      </c>
      <c r="F515">
        <v>0.18658</v>
      </c>
      <c r="G515">
        <v>-0.814137</v>
      </c>
      <c r="H515">
        <v>-0.89037999999999995</v>
      </c>
      <c r="I515">
        <v>-6.254E-3</v>
      </c>
      <c r="J515">
        <v>0.15640200000000001</v>
      </c>
      <c r="M515">
        <f t="shared" si="35"/>
        <v>1.209522999999999</v>
      </c>
      <c r="N515">
        <v>-2.5502846240997301</v>
      </c>
      <c r="O515">
        <v>1.5165476799011199</v>
      </c>
      <c r="P515">
        <v>31.959833145141602</v>
      </c>
      <c r="Q515">
        <v>4.9172554016113201</v>
      </c>
      <c r="R515">
        <v>0.358096063137054</v>
      </c>
      <c r="S515">
        <v>3.8615127559750002E-3</v>
      </c>
      <c r="T515">
        <v>-0.38517507910728499</v>
      </c>
      <c r="U515">
        <v>-1.1642104946077E-2</v>
      </c>
      <c r="V515">
        <v>0.15303947031498</v>
      </c>
    </row>
    <row r="516" spans="1:22" x14ac:dyDescent="0.25">
      <c r="A516">
        <v>15.283333000000001</v>
      </c>
      <c r="B516">
        <v>-1.6116999999999999E-2</v>
      </c>
      <c r="C516">
        <v>-2.3209140000000001</v>
      </c>
      <c r="D516">
        <v>29.154430999999999</v>
      </c>
      <c r="E516">
        <v>4.4076050000000002</v>
      </c>
      <c r="F516">
        <v>0.212008</v>
      </c>
      <c r="G516">
        <v>-0.96670599999999995</v>
      </c>
      <c r="H516">
        <v>-0.98602000000000001</v>
      </c>
      <c r="I516">
        <v>-7.2719999999999998E-3</v>
      </c>
      <c r="J516">
        <v>0.15118100000000001</v>
      </c>
      <c r="M516">
        <f t="shared" si="35"/>
        <v>1.2119040000000005</v>
      </c>
      <c r="N516">
        <v>-2.3303420543670601</v>
      </c>
      <c r="O516">
        <v>1.39141857624054</v>
      </c>
      <c r="P516">
        <v>31.919908523559499</v>
      </c>
      <c r="Q516">
        <v>4.9024314880370996</v>
      </c>
      <c r="R516">
        <v>0.35012665390968301</v>
      </c>
      <c r="S516">
        <v>-3.4735042601824001E-2</v>
      </c>
      <c r="T516">
        <v>-0.38952037692070002</v>
      </c>
      <c r="U516">
        <v>-1.1307803913951E-2</v>
      </c>
      <c r="V516">
        <v>0.15285870432853699</v>
      </c>
    </row>
    <row r="517" spans="1:22" x14ac:dyDescent="0.25">
      <c r="A517">
        <v>15.285714</v>
      </c>
      <c r="B517">
        <v>0.73985599999999996</v>
      </c>
      <c r="C517">
        <v>-2.8321299999999998</v>
      </c>
      <c r="D517">
        <v>28.483516000000002</v>
      </c>
      <c r="E517">
        <v>4.1681179999999998</v>
      </c>
      <c r="F517">
        <v>0.168429</v>
      </c>
      <c r="G517">
        <v>-1.0720080000000001</v>
      </c>
      <c r="H517">
        <v>-0.98048900000000005</v>
      </c>
      <c r="I517">
        <v>-5.9129999999999999E-3</v>
      </c>
      <c r="J517">
        <v>0.14633399999999999</v>
      </c>
      <c r="M517">
        <f t="shared" si="35"/>
        <v>1.2142850000000003</v>
      </c>
      <c r="N517">
        <v>-2.1226198673248202</v>
      </c>
      <c r="O517">
        <v>1.2713152170181199</v>
      </c>
      <c r="P517">
        <v>31.883680343627901</v>
      </c>
      <c r="Q517">
        <v>4.8880152702331499</v>
      </c>
      <c r="R517">
        <v>0.34342566132545499</v>
      </c>
      <c r="S517">
        <v>-6.7621566355227994E-2</v>
      </c>
      <c r="T517">
        <v>-0.39005297422409102</v>
      </c>
      <c r="U517">
        <v>-1.1025176383555E-2</v>
      </c>
      <c r="V517">
        <v>0.15266519784927399</v>
      </c>
    </row>
    <row r="518" spans="1:22" x14ac:dyDescent="0.25">
      <c r="A518">
        <v>15.288095</v>
      </c>
      <c r="B518">
        <v>-1.2239999999999999E-2</v>
      </c>
      <c r="C518">
        <v>-2.9986619999999999</v>
      </c>
      <c r="D518">
        <v>28.21687</v>
      </c>
      <c r="E518">
        <v>4.1079160000000003</v>
      </c>
      <c r="F518">
        <v>0.192525</v>
      </c>
      <c r="G518">
        <v>-1.1056140000000001</v>
      </c>
      <c r="H518">
        <v>-1.127856</v>
      </c>
      <c r="I518">
        <v>-6.8230000000000001E-3</v>
      </c>
      <c r="J518">
        <v>0.14558399999999999</v>
      </c>
      <c r="M518">
        <f t="shared" si="35"/>
        <v>1.216666</v>
      </c>
      <c r="N518">
        <v>-1.92871725559234</v>
      </c>
      <c r="O518">
        <v>1.15965819358825</v>
      </c>
      <c r="P518">
        <v>31.854585647583001</v>
      </c>
      <c r="Q518">
        <v>4.8747568130493102</v>
      </c>
      <c r="R518">
        <v>0.33803194761276201</v>
      </c>
      <c r="S518">
        <v>-9.4416208565234999E-2</v>
      </c>
      <c r="T518">
        <v>-0.38661649823188798</v>
      </c>
      <c r="U518">
        <v>-1.0793303139508E-2</v>
      </c>
      <c r="V518">
        <v>0.152466416358948</v>
      </c>
    </row>
    <row r="519" spans="1:22" x14ac:dyDescent="0.25">
      <c r="A519">
        <v>15.290476</v>
      </c>
      <c r="B519">
        <v>-4.7130999999999999E-2</v>
      </c>
      <c r="C519">
        <v>-2.69658</v>
      </c>
      <c r="D519">
        <v>26.823430999999999</v>
      </c>
      <c r="E519">
        <v>4.1769629999999998</v>
      </c>
      <c r="F519">
        <v>0.24293600000000001</v>
      </c>
      <c r="G519">
        <v>-1.134506</v>
      </c>
      <c r="H519">
        <v>-1.1662680000000001</v>
      </c>
      <c r="I519">
        <v>-9.0570000000000008E-3</v>
      </c>
      <c r="J519">
        <v>0.155721</v>
      </c>
      <c r="M519">
        <f t="shared" ref="M519:M582" si="36">A519-A$7</f>
        <v>1.2190469999999998</v>
      </c>
      <c r="N519">
        <v>-1.74979376792907</v>
      </c>
      <c r="O519">
        <v>1.05940508842468</v>
      </c>
      <c r="P519">
        <v>31.835634231567301</v>
      </c>
      <c r="Q519">
        <v>4.8633117675781197</v>
      </c>
      <c r="R519">
        <v>0.33395606279373202</v>
      </c>
      <c r="S519">
        <v>-0.11488938331604</v>
      </c>
      <c r="T519">
        <v>-0.37913972139358498</v>
      </c>
      <c r="U519">
        <v>-1.0610438883305E-2</v>
      </c>
      <c r="V519">
        <v>0.152268752455711</v>
      </c>
    </row>
    <row r="520" spans="1:22" x14ac:dyDescent="0.25">
      <c r="A520">
        <v>15.292857</v>
      </c>
      <c r="B520">
        <v>0.387069</v>
      </c>
      <c r="C520">
        <v>-1.7825880000000001</v>
      </c>
      <c r="D520">
        <v>27.253505000000001</v>
      </c>
      <c r="E520">
        <v>4.1332009999999997</v>
      </c>
      <c r="F520">
        <v>0.26453100000000002</v>
      </c>
      <c r="G520">
        <v>-1.030864</v>
      </c>
      <c r="H520">
        <v>-0.98946400000000001</v>
      </c>
      <c r="I520">
        <v>-9.7059999999999994E-3</v>
      </c>
      <c r="J520">
        <v>0.15165799999999999</v>
      </c>
      <c r="M520">
        <f t="shared" si="36"/>
        <v>1.2214279999999995</v>
      </c>
      <c r="N520">
        <v>-1.5865722894668499</v>
      </c>
      <c r="O520">
        <v>0.97299033403396595</v>
      </c>
      <c r="P520">
        <v>31.829328536987301</v>
      </c>
      <c r="Q520">
        <v>4.8542461395263601</v>
      </c>
      <c r="R520">
        <v>0.33118432760238598</v>
      </c>
      <c r="S520">
        <v>-0.12896686792373699</v>
      </c>
      <c r="T520">
        <v>-0.36764082312583901</v>
      </c>
      <c r="U520">
        <v>-1.0474218986928E-2</v>
      </c>
      <c r="V520">
        <v>0.152078092098236</v>
      </c>
    </row>
    <row r="521" spans="1:22" x14ac:dyDescent="0.25">
      <c r="A521">
        <v>15.295237999999999</v>
      </c>
      <c r="B521">
        <v>0.24362800000000001</v>
      </c>
      <c r="C521">
        <v>-0.96154399999999995</v>
      </c>
      <c r="D521">
        <v>29.464085000000001</v>
      </c>
      <c r="E521">
        <v>4.1648120000000004</v>
      </c>
      <c r="F521">
        <v>0.19062799999999999</v>
      </c>
      <c r="G521">
        <v>-0.95165100000000002</v>
      </c>
      <c r="H521">
        <v>-0.92343399999999998</v>
      </c>
      <c r="I521">
        <v>-6.4700000000000001E-3</v>
      </c>
      <c r="J521">
        <v>0.14135200000000001</v>
      </c>
      <c r="M521">
        <f t="shared" si="36"/>
        <v>1.2238089999999993</v>
      </c>
      <c r="N521">
        <v>-1.4393297433853101</v>
      </c>
      <c r="O521">
        <v>0.90230280160903897</v>
      </c>
      <c r="P521">
        <v>31.8376064300537</v>
      </c>
      <c r="Q521">
        <v>4.8480119705200204</v>
      </c>
      <c r="R521">
        <v>0.32967969775199901</v>
      </c>
      <c r="S521">
        <v>-0.136722967028618</v>
      </c>
      <c r="T521">
        <v>-0.35222154855728099</v>
      </c>
      <c r="U521">
        <v>-1.0381716303527E-2</v>
      </c>
      <c r="V521">
        <v>0.151899829506874</v>
      </c>
    </row>
    <row r="522" spans="1:22" x14ac:dyDescent="0.25">
      <c r="A522">
        <v>15.297618999999999</v>
      </c>
      <c r="B522">
        <v>0.70108800000000004</v>
      </c>
      <c r="C522">
        <v>-0.45032800000000001</v>
      </c>
      <c r="D522">
        <v>29.472685999999999</v>
      </c>
      <c r="E522">
        <v>4.2032389999999999</v>
      </c>
      <c r="F522">
        <v>0.15101899999999999</v>
      </c>
      <c r="G522">
        <v>-0.87358000000000002</v>
      </c>
      <c r="H522">
        <v>-0.77590199999999998</v>
      </c>
      <c r="I522">
        <v>-5.1240000000000001E-3</v>
      </c>
      <c r="J522">
        <v>0.14261499999999999</v>
      </c>
      <c r="M522">
        <f t="shared" si="36"/>
        <v>1.226189999999999</v>
      </c>
      <c r="N522">
        <v>-1.30796062946319</v>
      </c>
      <c r="O522">
        <v>0.84872227907180797</v>
      </c>
      <c r="P522">
        <v>31.8619060516357</v>
      </c>
      <c r="Q522">
        <v>4.8449540138244602</v>
      </c>
      <c r="R522">
        <v>0.32938286662101701</v>
      </c>
      <c r="S522">
        <v>-0.138374984264374</v>
      </c>
      <c r="T522">
        <v>-0.33306950330734297</v>
      </c>
      <c r="U522">
        <v>-1.0329532437027E-2</v>
      </c>
      <c r="V522">
        <v>0.151738196611404</v>
      </c>
    </row>
    <row r="523" spans="1:22" x14ac:dyDescent="0.25">
      <c r="A523">
        <v>15.3</v>
      </c>
      <c r="B523">
        <v>0.34054699999999999</v>
      </c>
      <c r="C523">
        <v>-9.7899E-2</v>
      </c>
      <c r="D523">
        <v>29.206040000000002</v>
      </c>
      <c r="E523">
        <v>4.3965449999999997</v>
      </c>
      <c r="F523">
        <v>0.24695</v>
      </c>
      <c r="G523">
        <v>-0.82064800000000004</v>
      </c>
      <c r="H523">
        <v>-0.77021099999999998</v>
      </c>
      <c r="I523">
        <v>-8.4550000000000007E-3</v>
      </c>
      <c r="J523">
        <v>0.150535</v>
      </c>
      <c r="M523">
        <f t="shared" si="36"/>
        <v>1.2285710000000005</v>
      </c>
      <c r="N523">
        <v>-1.1919090747833201</v>
      </c>
      <c r="O523">
        <v>0.81311827898025502</v>
      </c>
      <c r="P523">
        <v>31.903242111206001</v>
      </c>
      <c r="Q523">
        <v>4.8453173637390101</v>
      </c>
      <c r="R523">
        <v>0.33021467924117998</v>
      </c>
      <c r="S523">
        <v>-0.13428008556366</v>
      </c>
      <c r="T523">
        <v>-0.31044673919677701</v>
      </c>
      <c r="U523">
        <v>-1.0313836857677E-2</v>
      </c>
      <c r="V523">
        <v>0.151596635580063</v>
      </c>
    </row>
    <row r="524" spans="1:22" x14ac:dyDescent="0.25">
      <c r="A524">
        <v>15.302381</v>
      </c>
      <c r="B524">
        <v>0.720472</v>
      </c>
      <c r="C524">
        <v>0.316496</v>
      </c>
      <c r="D524">
        <v>30.59948</v>
      </c>
      <c r="E524">
        <v>4.6901999999999999</v>
      </c>
      <c r="F524">
        <v>0.336592</v>
      </c>
      <c r="G524">
        <v>-0.72662300000000002</v>
      </c>
      <c r="H524">
        <v>-0.61270999999999998</v>
      </c>
      <c r="I524">
        <v>-1.0999999999999999E-2</v>
      </c>
      <c r="J524">
        <v>0.153277</v>
      </c>
      <c r="M524">
        <f t="shared" si="36"/>
        <v>1.2309520000000003</v>
      </c>
      <c r="N524">
        <v>-1.09031474590301</v>
      </c>
      <c r="O524">
        <v>0.79587829113006603</v>
      </c>
      <c r="P524">
        <v>31.962022781371999</v>
      </c>
      <c r="Q524">
        <v>4.8492517471313397</v>
      </c>
      <c r="R524">
        <v>0.33207210898399397</v>
      </c>
      <c r="S524">
        <v>-0.124908812344074</v>
      </c>
      <c r="T524">
        <v>-0.28468468785286</v>
      </c>
      <c r="U524">
        <v>-1.0330356657505001E-2</v>
      </c>
      <c r="V524">
        <v>0.15147785842418701</v>
      </c>
    </row>
    <row r="525" spans="1:22" x14ac:dyDescent="0.25">
      <c r="A525">
        <v>15.304762</v>
      </c>
      <c r="B525">
        <v>0.44909700000000002</v>
      </c>
      <c r="C525">
        <v>-0.28766799999999998</v>
      </c>
      <c r="D525">
        <v>31.571446999999999</v>
      </c>
      <c r="E525">
        <v>4.8288580000000003</v>
      </c>
      <c r="F525">
        <v>0.29901100000000003</v>
      </c>
      <c r="G525">
        <v>-0.60673100000000002</v>
      </c>
      <c r="H525">
        <v>-0.54076599999999997</v>
      </c>
      <c r="I525">
        <v>-9.4710000000000003E-3</v>
      </c>
      <c r="J525">
        <v>0.15295</v>
      </c>
      <c r="M525">
        <f t="shared" si="36"/>
        <v>1.233333</v>
      </c>
      <c r="N525">
        <v>-1.0019170045852599</v>
      </c>
      <c r="O525">
        <v>0.79701113700866699</v>
      </c>
      <c r="P525">
        <v>32.038291931152301</v>
      </c>
      <c r="Q525">
        <v>4.8568048477172798</v>
      </c>
      <c r="R525">
        <v>0.33483985066413902</v>
      </c>
      <c r="S525">
        <v>-0.11084698140621201</v>
      </c>
      <c r="T525">
        <v>-0.25617229938507102</v>
      </c>
      <c r="U525">
        <v>-1.0374628007412E-2</v>
      </c>
      <c r="V525">
        <v>0.15138366818428001</v>
      </c>
    </row>
    <row r="526" spans="1:22" x14ac:dyDescent="0.25">
      <c r="A526">
        <v>15.307143</v>
      </c>
      <c r="B526">
        <v>0.111817</v>
      </c>
      <c r="C526">
        <v>0.21967500000000001</v>
      </c>
      <c r="D526">
        <v>31.752078000000001</v>
      </c>
      <c r="E526">
        <v>4.8342549999999997</v>
      </c>
      <c r="F526">
        <v>0.205791</v>
      </c>
      <c r="G526">
        <v>-0.417624</v>
      </c>
      <c r="H526">
        <v>-0.39917599999999998</v>
      </c>
      <c r="I526">
        <v>-6.4809999999999998E-3</v>
      </c>
      <c r="J526">
        <v>0.15225</v>
      </c>
      <c r="M526">
        <f t="shared" si="36"/>
        <v>1.2357139999999998</v>
      </c>
      <c r="N526">
        <v>-0.92528438568115201</v>
      </c>
      <c r="O526">
        <v>0.81611919403076205</v>
      </c>
      <c r="P526">
        <v>32.131729125976499</v>
      </c>
      <c r="Q526">
        <v>4.86795806884765</v>
      </c>
      <c r="R526">
        <v>0.33838474750518799</v>
      </c>
      <c r="S526">
        <v>-9.2758573591708998E-2</v>
      </c>
      <c r="T526">
        <v>-0.225353613495827</v>
      </c>
      <c r="U526">
        <v>-1.0441882535815E-2</v>
      </c>
      <c r="V526">
        <v>0.15131543576717399</v>
      </c>
    </row>
    <row r="527" spans="1:22" x14ac:dyDescent="0.25">
      <c r="A527">
        <v>15.309524</v>
      </c>
      <c r="B527">
        <v>0.104064</v>
      </c>
      <c r="C527">
        <v>9.9616999999999997E-2</v>
      </c>
      <c r="D527">
        <v>32.534812000000002</v>
      </c>
      <c r="E527">
        <v>4.8108760000000004</v>
      </c>
      <c r="F527">
        <v>0.27937800000000002</v>
      </c>
      <c r="G527">
        <v>-0.167764</v>
      </c>
      <c r="H527">
        <v>-0.15152099999999999</v>
      </c>
      <c r="I527">
        <v>-8.5869999999999991E-3</v>
      </c>
      <c r="J527">
        <v>0.147869</v>
      </c>
      <c r="M527">
        <f t="shared" si="36"/>
        <v>1.2380949999999995</v>
      </c>
      <c r="N527">
        <v>-0.85868108272552501</v>
      </c>
      <c r="O527">
        <v>0.85255104303359996</v>
      </c>
      <c r="P527">
        <v>32.241661071777301</v>
      </c>
      <c r="Q527">
        <v>4.8826131820678702</v>
      </c>
      <c r="R527">
        <v>0.342565268278122</v>
      </c>
      <c r="S527">
        <v>-7.1375228464602994E-2</v>
      </c>
      <c r="T527">
        <v>-0.19269530475139601</v>
      </c>
      <c r="U527">
        <v>-1.0527287609874999E-2</v>
      </c>
      <c r="V527">
        <v>0.151273563504219</v>
      </c>
    </row>
    <row r="528" spans="1:22" x14ac:dyDescent="0.25">
      <c r="A528">
        <v>15.311904999999999</v>
      </c>
      <c r="B528">
        <v>-0.411549</v>
      </c>
      <c r="C528">
        <v>0.68054400000000004</v>
      </c>
      <c r="D528">
        <v>32.827261999999997</v>
      </c>
      <c r="E528">
        <v>4.9258280000000001</v>
      </c>
      <c r="F528">
        <v>0.307172</v>
      </c>
      <c r="G528">
        <v>5.4399000000000003E-2</v>
      </c>
      <c r="H528">
        <v>-9.8700000000000003E-4</v>
      </c>
      <c r="I528">
        <v>-9.3570000000000007E-3</v>
      </c>
      <c r="J528">
        <v>0.15005299999999999</v>
      </c>
      <c r="M528">
        <f t="shared" si="36"/>
        <v>1.2404759999999992</v>
      </c>
      <c r="N528">
        <v>-0.80021184682846103</v>
      </c>
      <c r="O528">
        <v>0.90533566474914595</v>
      </c>
      <c r="P528">
        <v>32.367149353027301</v>
      </c>
      <c r="Q528">
        <v>4.9006228446960396</v>
      </c>
      <c r="R528">
        <v>0.347227543592453</v>
      </c>
      <c r="S528">
        <v>-4.7481283545494003E-2</v>
      </c>
      <c r="T528">
        <v>-0.158697664737701</v>
      </c>
      <c r="U528">
        <v>-1.0625854134560001E-2</v>
      </c>
      <c r="V528">
        <v>0.151258230209351</v>
      </c>
    </row>
    <row r="529" spans="1:22" x14ac:dyDescent="0.25">
      <c r="A529">
        <v>15.314285999999999</v>
      </c>
      <c r="B529">
        <v>-0.51234500000000005</v>
      </c>
      <c r="C529">
        <v>0.71927200000000002</v>
      </c>
      <c r="D529">
        <v>32.663834000000001</v>
      </c>
      <c r="E529">
        <v>4.9178800000000003</v>
      </c>
      <c r="F529">
        <v>0.29742800000000003</v>
      </c>
      <c r="G529">
        <v>0.21367700000000001</v>
      </c>
      <c r="H529">
        <v>0.14308799999999999</v>
      </c>
      <c r="I529">
        <v>-9.1059999999999995E-3</v>
      </c>
      <c r="J529">
        <v>0.15056</v>
      </c>
      <c r="M529">
        <f t="shared" si="36"/>
        <v>1.242856999999999</v>
      </c>
      <c r="N529">
        <v>-0.74789464473724399</v>
      </c>
      <c r="O529">
        <v>0.97341543436050404</v>
      </c>
      <c r="P529">
        <v>32.507030487060497</v>
      </c>
      <c r="Q529">
        <v>4.9217863082885698</v>
      </c>
      <c r="R529">
        <v>0.35221362113952598</v>
      </c>
      <c r="S529">
        <v>-2.1881017833948E-2</v>
      </c>
      <c r="T529">
        <v>-0.123866334557533</v>
      </c>
      <c r="U529">
        <v>-1.0732620023190999E-2</v>
      </c>
      <c r="V529">
        <v>0.15126885473728199</v>
      </c>
    </row>
    <row r="530" spans="1:22" x14ac:dyDescent="0.25">
      <c r="A530">
        <v>15.316667000000001</v>
      </c>
      <c r="B530">
        <v>-0.96205200000000002</v>
      </c>
      <c r="C530">
        <v>0.47141</v>
      </c>
      <c r="D530">
        <v>33.429366000000002</v>
      </c>
      <c r="E530">
        <v>4.8405440000000004</v>
      </c>
      <c r="F530">
        <v>0.33419700000000002</v>
      </c>
      <c r="G530">
        <v>0.311303</v>
      </c>
      <c r="H530">
        <v>0.17671200000000001</v>
      </c>
      <c r="I530">
        <v>-9.9970000000000007E-3</v>
      </c>
      <c r="J530">
        <v>0.14479900000000001</v>
      </c>
      <c r="M530">
        <f t="shared" si="36"/>
        <v>1.2452380000000005</v>
      </c>
      <c r="N530">
        <v>-0.69967770576477095</v>
      </c>
      <c r="O530">
        <v>1.05552542209625</v>
      </c>
      <c r="P530">
        <v>32.6600532531738</v>
      </c>
      <c r="Q530">
        <v>4.9458703994750897</v>
      </c>
      <c r="R530">
        <v>0.35736477375030501</v>
      </c>
      <c r="S530">
        <v>4.6168239787220001E-3</v>
      </c>
      <c r="T530">
        <v>-8.8707000017165999E-2</v>
      </c>
      <c r="U530">
        <v>-1.0842761956155E-2</v>
      </c>
      <c r="V530">
        <v>0.15130445361137401</v>
      </c>
    </row>
    <row r="531" spans="1:22" x14ac:dyDescent="0.25">
      <c r="A531">
        <v>15.319048</v>
      </c>
      <c r="B531">
        <v>-0.94266799999999995</v>
      </c>
      <c r="C531">
        <v>1.129794</v>
      </c>
      <c r="D531">
        <v>33.558388000000001</v>
      </c>
      <c r="E531">
        <v>4.8993869999999999</v>
      </c>
      <c r="F531">
        <v>0.39332899999999998</v>
      </c>
      <c r="G531">
        <v>0.405777</v>
      </c>
      <c r="H531">
        <v>0.281393</v>
      </c>
      <c r="I531">
        <v>-1.1721000000000001E-2</v>
      </c>
      <c r="J531">
        <v>0.14599599999999999</v>
      </c>
      <c r="M531">
        <f t="shared" si="36"/>
        <v>1.2476190000000003</v>
      </c>
      <c r="N531">
        <v>-0.65350699424743697</v>
      </c>
      <c r="O531">
        <v>1.1503498554229701</v>
      </c>
      <c r="P531">
        <v>32.824836730957003</v>
      </c>
      <c r="Q531">
        <v>4.97261190414428</v>
      </c>
      <c r="R531">
        <v>0.36252087354660001</v>
      </c>
      <c r="S531">
        <v>3.1215203925967001E-2</v>
      </c>
      <c r="T531">
        <v>-5.3711451590061E-2</v>
      </c>
      <c r="U531">
        <v>-1.0951505973935001E-2</v>
      </c>
      <c r="V531">
        <v>0.15136358141899101</v>
      </c>
    </row>
    <row r="532" spans="1:22" x14ac:dyDescent="0.25">
      <c r="A532">
        <v>15.321429</v>
      </c>
      <c r="B532">
        <v>-1.248934</v>
      </c>
      <c r="C532">
        <v>0.91291500000000003</v>
      </c>
      <c r="D532">
        <v>32.775652999999998</v>
      </c>
      <c r="E532">
        <v>5.0153319999999999</v>
      </c>
      <c r="F532">
        <v>0.41820099999999999</v>
      </c>
      <c r="G532">
        <v>0.53208100000000003</v>
      </c>
      <c r="H532">
        <v>0.35261700000000001</v>
      </c>
      <c r="I532">
        <v>-1.2760000000000001E-2</v>
      </c>
      <c r="J532">
        <v>0.15301999999999999</v>
      </c>
      <c r="M532">
        <f t="shared" si="36"/>
        <v>1.25</v>
      </c>
      <c r="N532">
        <v>-0.60737973451614402</v>
      </c>
      <c r="O532">
        <v>1.25656867027282</v>
      </c>
      <c r="P532">
        <v>32.999839782714801</v>
      </c>
      <c r="Q532">
        <v>5.0017275810241699</v>
      </c>
      <c r="R532">
        <v>0.36752387881278997</v>
      </c>
      <c r="S532">
        <v>5.7150512933731003E-2</v>
      </c>
      <c r="T532">
        <v>-1.9347881898284E-2</v>
      </c>
      <c r="U532">
        <v>-1.1054269969463E-2</v>
      </c>
      <c r="V532">
        <v>0.151444792747498</v>
      </c>
    </row>
    <row r="533" spans="1:22" x14ac:dyDescent="0.25">
      <c r="A533">
        <v>15.32381</v>
      </c>
      <c r="B533">
        <v>-1.4311430000000001</v>
      </c>
      <c r="C533">
        <v>1.1840139999999999</v>
      </c>
      <c r="D533">
        <v>32.577818999999998</v>
      </c>
      <c r="E533">
        <v>5.1016190000000003</v>
      </c>
      <c r="F533">
        <v>0.43376100000000001</v>
      </c>
      <c r="G533">
        <v>0.57017200000000001</v>
      </c>
      <c r="H533">
        <v>0.36182199999999998</v>
      </c>
      <c r="I533">
        <v>-1.3315E-2</v>
      </c>
      <c r="J533">
        <v>0.15659799999999999</v>
      </c>
      <c r="M533">
        <f t="shared" si="36"/>
        <v>1.2523809999999997</v>
      </c>
      <c r="N533">
        <v>-0.55940973758697499</v>
      </c>
      <c r="O533">
        <v>1.37279105186462</v>
      </c>
      <c r="P533">
        <v>33.183689117431598</v>
      </c>
      <c r="Q533">
        <v>5.0329246520995996</v>
      </c>
      <c r="R533">
        <v>0.37222686409950301</v>
      </c>
      <c r="S533">
        <v>8.1708312034607003E-2</v>
      </c>
      <c r="T533">
        <v>1.3944258913398001E-2</v>
      </c>
      <c r="U533">
        <v>-1.1146865785121999E-2</v>
      </c>
      <c r="V533">
        <v>0.15154591202735901</v>
      </c>
    </row>
    <row r="534" spans="1:22" x14ac:dyDescent="0.25">
      <c r="A534">
        <v>15.32619</v>
      </c>
      <c r="B534">
        <v>-1.3032090000000001</v>
      </c>
      <c r="C534">
        <v>1.598409</v>
      </c>
      <c r="D534">
        <v>34.100281000000003</v>
      </c>
      <c r="E534">
        <v>5.0239050000000001</v>
      </c>
      <c r="F534">
        <v>0.51033300000000004</v>
      </c>
      <c r="G534">
        <v>0.48618499999999998</v>
      </c>
      <c r="H534">
        <v>0.318108</v>
      </c>
      <c r="I534">
        <v>-1.4966E-2</v>
      </c>
      <c r="J534">
        <v>0.14732700000000001</v>
      </c>
      <c r="M534">
        <f t="shared" si="36"/>
        <v>1.2547610000000002</v>
      </c>
      <c r="N534">
        <v>-0.50787049531936601</v>
      </c>
      <c r="O534">
        <v>1.49773705005645</v>
      </c>
      <c r="P534">
        <v>33.3748779296875</v>
      </c>
      <c r="Q534">
        <v>5.0659074783325204</v>
      </c>
      <c r="R534">
        <v>0.37648764252662698</v>
      </c>
      <c r="S534">
        <v>0.10423749685287501</v>
      </c>
      <c r="T534">
        <v>4.5767307281494002E-2</v>
      </c>
      <c r="U534">
        <v>-1.1225302703679E-2</v>
      </c>
      <c r="V534">
        <v>0.15166494250297499</v>
      </c>
    </row>
    <row r="535" spans="1:22" x14ac:dyDescent="0.25">
      <c r="A535">
        <v>15.328571</v>
      </c>
      <c r="B535">
        <v>-1.528062</v>
      </c>
      <c r="C535">
        <v>1.4938419999999999</v>
      </c>
      <c r="D535">
        <v>33.979860000000002</v>
      </c>
      <c r="E535">
        <v>4.9930899999999996</v>
      </c>
      <c r="F535">
        <v>0.49033399999999999</v>
      </c>
      <c r="G535">
        <v>0.548682</v>
      </c>
      <c r="H535">
        <v>0.34570099999999998</v>
      </c>
      <c r="I535">
        <v>-1.443E-2</v>
      </c>
      <c r="J535">
        <v>0.14694299999999999</v>
      </c>
      <c r="M535">
        <f t="shared" si="36"/>
        <v>1.257142</v>
      </c>
      <c r="N535">
        <v>-0.45121008157730103</v>
      </c>
      <c r="O535">
        <v>1.6300735473632799</v>
      </c>
      <c r="P535">
        <v>33.571872711181598</v>
      </c>
      <c r="Q535">
        <v>5.1003713607787997</v>
      </c>
      <c r="R535">
        <v>0.38017454743385298</v>
      </c>
      <c r="S535">
        <v>0.124164991080761</v>
      </c>
      <c r="T535">
        <v>7.5770661234855999E-2</v>
      </c>
      <c r="U535">
        <v>-1.1285924352705E-2</v>
      </c>
      <c r="V535">
        <v>0.15179976820945701</v>
      </c>
    </row>
    <row r="536" spans="1:22" x14ac:dyDescent="0.25">
      <c r="A536">
        <v>15.330952</v>
      </c>
      <c r="B536">
        <v>-1.5086790000000001</v>
      </c>
      <c r="C536">
        <v>1.815288</v>
      </c>
      <c r="D536">
        <v>32.268166000000001</v>
      </c>
      <c r="E536">
        <v>4.9836530000000003</v>
      </c>
      <c r="F536">
        <v>0.38087700000000002</v>
      </c>
      <c r="G536">
        <v>0.73303600000000002</v>
      </c>
      <c r="H536">
        <v>0.521455</v>
      </c>
      <c r="I536">
        <v>-1.1802999999999999E-2</v>
      </c>
      <c r="J536">
        <v>0.154445</v>
      </c>
      <c r="M536">
        <f t="shared" si="36"/>
        <v>1.2595229999999997</v>
      </c>
      <c r="N536">
        <v>-0.38812479376792902</v>
      </c>
      <c r="O536">
        <v>1.7686115503311099</v>
      </c>
      <c r="P536">
        <v>33.773300170898402</v>
      </c>
      <c r="Q536">
        <v>5.1360087394714302</v>
      </c>
      <c r="R536">
        <v>0.38317847251892101</v>
      </c>
      <c r="S536">
        <v>0.141003042459488</v>
      </c>
      <c r="T536">
        <v>0.103655323386192</v>
      </c>
      <c r="U536">
        <v>-1.1325837112963E-2</v>
      </c>
      <c r="V536">
        <v>0.151947617530823</v>
      </c>
    </row>
    <row r="537" spans="1:22" x14ac:dyDescent="0.25">
      <c r="A537">
        <v>15.333333</v>
      </c>
      <c r="B537">
        <v>-2.0708120000000001</v>
      </c>
      <c r="C537">
        <v>1.53257</v>
      </c>
      <c r="D537">
        <v>33.145516999999998</v>
      </c>
      <c r="E537">
        <v>5.0419119999999999</v>
      </c>
      <c r="F537">
        <v>0.45581500000000003</v>
      </c>
      <c r="G537">
        <v>0.70335999999999999</v>
      </c>
      <c r="H537">
        <v>0.40943600000000002</v>
      </c>
      <c r="I537">
        <v>-1.3752E-2</v>
      </c>
      <c r="J537">
        <v>0.152114</v>
      </c>
      <c r="M537">
        <f t="shared" si="36"/>
        <v>1.2619039999999995</v>
      </c>
      <c r="N537">
        <v>-0.31759279966354398</v>
      </c>
      <c r="O537">
        <v>1.91224193572998</v>
      </c>
      <c r="P537">
        <v>33.977634429931598</v>
      </c>
      <c r="Q537">
        <v>5.1725177764892498</v>
      </c>
      <c r="R537">
        <v>0.38540261983871499</v>
      </c>
      <c r="S537">
        <v>0.15436263382434801</v>
      </c>
      <c r="T537">
        <v>0.12917561829090099</v>
      </c>
      <c r="U537">
        <v>-1.1342717334627999E-2</v>
      </c>
      <c r="V537">
        <v>0.152106642723084</v>
      </c>
    </row>
    <row r="538" spans="1:22" x14ac:dyDescent="0.25">
      <c r="A538">
        <v>15.335713999999999</v>
      </c>
      <c r="B538">
        <v>-1.876973</v>
      </c>
      <c r="C538">
        <v>1.8695079999999999</v>
      </c>
      <c r="D538">
        <v>34.521752999999997</v>
      </c>
      <c r="E538">
        <v>5.1338460000000001</v>
      </c>
      <c r="F538">
        <v>0.55641600000000002</v>
      </c>
      <c r="G538">
        <v>0.54858300000000004</v>
      </c>
      <c r="H538">
        <v>0.29958499999999999</v>
      </c>
      <c r="I538">
        <v>-1.6118E-2</v>
      </c>
      <c r="J538">
        <v>0.14871300000000001</v>
      </c>
      <c r="M538">
        <f t="shared" si="36"/>
        <v>1.2642849999999992</v>
      </c>
      <c r="N538">
        <v>-0.238851308822632</v>
      </c>
      <c r="O538">
        <v>2.0598297119140598</v>
      </c>
      <c r="P538">
        <v>34.1834297180175</v>
      </c>
      <c r="Q538">
        <v>5.2095975875854403</v>
      </c>
      <c r="R538">
        <v>0.38677075505256697</v>
      </c>
      <c r="S538">
        <v>0.16393475234508501</v>
      </c>
      <c r="T538">
        <v>0.15212413668632499</v>
      </c>
      <c r="U538">
        <v>-1.1334711685777E-2</v>
      </c>
      <c r="V538">
        <v>0.15227456390857699</v>
      </c>
    </row>
    <row r="539" spans="1:22" x14ac:dyDescent="0.25">
      <c r="A539">
        <v>15.338094999999999</v>
      </c>
      <c r="B539">
        <v>-2.307296</v>
      </c>
      <c r="C539">
        <v>1.6061540000000001</v>
      </c>
      <c r="D539">
        <v>33.240133</v>
      </c>
      <c r="E539">
        <v>5.1136200000000001</v>
      </c>
      <c r="F539">
        <v>0.52437</v>
      </c>
      <c r="G539">
        <v>0.62895299999999998</v>
      </c>
      <c r="H539">
        <v>0.29933900000000002</v>
      </c>
      <c r="I539">
        <v>-1.5775000000000001E-2</v>
      </c>
      <c r="J539">
        <v>0.153839</v>
      </c>
      <c r="M539">
        <f t="shared" si="36"/>
        <v>1.266665999999999</v>
      </c>
      <c r="N539">
        <v>-0.15145137906074499</v>
      </c>
      <c r="O539">
        <v>2.2104299068450901</v>
      </c>
      <c r="P539">
        <v>34.389331817626903</v>
      </c>
      <c r="Q539">
        <v>5.2469534873962402</v>
      </c>
      <c r="R539">
        <v>0.38722258806228599</v>
      </c>
      <c r="S539">
        <v>0.16951759159565</v>
      </c>
      <c r="T539">
        <v>0.17236232757568401</v>
      </c>
      <c r="U539">
        <v>-1.1300310492515999E-2</v>
      </c>
      <c r="V539">
        <v>0.15244865417480499</v>
      </c>
    </row>
    <row r="540" spans="1:22" x14ac:dyDescent="0.25">
      <c r="A540">
        <v>15.340476000000001</v>
      </c>
      <c r="B540">
        <v>-2.4158460000000002</v>
      </c>
      <c r="C540">
        <v>1.598409</v>
      </c>
      <c r="D540">
        <v>34.031469000000001</v>
      </c>
      <c r="E540">
        <v>5.2178690000000003</v>
      </c>
      <c r="F540">
        <v>0.55810800000000005</v>
      </c>
      <c r="G540">
        <v>0.71999899999999994</v>
      </c>
      <c r="H540">
        <v>0.37580400000000003</v>
      </c>
      <c r="I540">
        <v>-1.6400000000000001E-2</v>
      </c>
      <c r="J540">
        <v>0.15332499999999999</v>
      </c>
      <c r="M540">
        <f t="shared" si="36"/>
        <v>1.2690470000000005</v>
      </c>
      <c r="N540">
        <v>-5.5227510631083998E-2</v>
      </c>
      <c r="O540">
        <v>2.36303257942199</v>
      </c>
      <c r="P540">
        <v>34.593883514404197</v>
      </c>
      <c r="Q540">
        <v>5.2842750549316397</v>
      </c>
      <c r="R540">
        <v>0.386717289686203</v>
      </c>
      <c r="S540">
        <v>0.17099995911121399</v>
      </c>
      <c r="T540">
        <v>0.18979249894618999</v>
      </c>
      <c r="U540">
        <v>-1.1238675564528001E-2</v>
      </c>
      <c r="V540">
        <v>0.15262649953365301</v>
      </c>
    </row>
    <row r="541" spans="1:22" x14ac:dyDescent="0.25">
      <c r="A541">
        <v>15.342857</v>
      </c>
      <c r="B541">
        <v>-1.7412859999999999</v>
      </c>
      <c r="C541">
        <v>2.2064460000000001</v>
      </c>
      <c r="D541">
        <v>35.106653999999999</v>
      </c>
      <c r="E541">
        <v>5.22105</v>
      </c>
      <c r="F541">
        <v>0.60154799999999997</v>
      </c>
      <c r="G541">
        <v>0.76906399999999997</v>
      </c>
      <c r="H541">
        <v>0.54790799999999995</v>
      </c>
      <c r="I541">
        <v>-1.7135000000000001E-2</v>
      </c>
      <c r="J541">
        <v>0.14871999999999999</v>
      </c>
      <c r="M541">
        <f t="shared" si="36"/>
        <v>1.2714280000000002</v>
      </c>
      <c r="N541">
        <v>4.9647219479084001E-2</v>
      </c>
      <c r="O541">
        <v>2.51679468154907</v>
      </c>
      <c r="P541">
        <v>34.795639038085902</v>
      </c>
      <c r="Q541">
        <v>5.3212609291076598</v>
      </c>
      <c r="R541">
        <v>0.38523739576339699</v>
      </c>
      <c r="S541">
        <v>0.16836442053317999</v>
      </c>
      <c r="T541">
        <v>0.204364463686943</v>
      </c>
      <c r="U541">
        <v>-1.1149754747748E-2</v>
      </c>
      <c r="V541">
        <v>0.15280590951442699</v>
      </c>
    </row>
    <row r="542" spans="1:22" x14ac:dyDescent="0.25">
      <c r="A542">
        <v>15.345238</v>
      </c>
      <c r="B542">
        <v>-1.601721</v>
      </c>
      <c r="C542">
        <v>2.1522260000000002</v>
      </c>
      <c r="D542">
        <v>34.409934</v>
      </c>
      <c r="E542">
        <v>5.271916</v>
      </c>
      <c r="F542">
        <v>0.51279799999999998</v>
      </c>
      <c r="G542">
        <v>0.61854299999999995</v>
      </c>
      <c r="H542">
        <v>0.405219</v>
      </c>
      <c r="I542">
        <v>-1.4903E-2</v>
      </c>
      <c r="J542">
        <v>0.15320900000000001</v>
      </c>
      <c r="M542">
        <f t="shared" si="36"/>
        <v>1.273809</v>
      </c>
      <c r="N542">
        <v>0.16274002194404599</v>
      </c>
      <c r="O542">
        <v>2.67085528373718</v>
      </c>
      <c r="P542">
        <v>34.993125915527301</v>
      </c>
      <c r="Q542">
        <v>5.3576097488403303</v>
      </c>
      <c r="R542">
        <v>0.38279059529304499</v>
      </c>
      <c r="S542">
        <v>0.161677226424217</v>
      </c>
      <c r="T542">
        <v>0.216070041060448</v>
      </c>
      <c r="U542">
        <v>-1.1034234426915999E-2</v>
      </c>
      <c r="V542">
        <v>0.15298475325107599</v>
      </c>
    </row>
    <row r="543" spans="1:22" x14ac:dyDescent="0.25">
      <c r="A543">
        <v>15.347619</v>
      </c>
      <c r="B543">
        <v>-0.61314100000000005</v>
      </c>
      <c r="C543">
        <v>2.8454660000000001</v>
      </c>
      <c r="D543">
        <v>33.764823</v>
      </c>
      <c r="E543">
        <v>5.3631080000000004</v>
      </c>
      <c r="F543">
        <v>0.472831</v>
      </c>
      <c r="G543">
        <v>0.46623300000000001</v>
      </c>
      <c r="H543">
        <v>0.40869</v>
      </c>
      <c r="I543">
        <v>-1.4004000000000001E-2</v>
      </c>
      <c r="J543">
        <v>0.15883700000000001</v>
      </c>
      <c r="M543">
        <f t="shared" si="36"/>
        <v>1.2761899999999997</v>
      </c>
      <c r="N543">
        <v>0.283291935920715</v>
      </c>
      <c r="O543">
        <v>2.82442903518676</v>
      </c>
      <c r="P543">
        <v>35.1848754882812</v>
      </c>
      <c r="Q543">
        <v>5.3930196762084899</v>
      </c>
      <c r="R543">
        <v>0.379400044679642</v>
      </c>
      <c r="S543">
        <v>0.15108798444271099</v>
      </c>
      <c r="T543">
        <v>0.224937543272972</v>
      </c>
      <c r="U543">
        <v>-1.0893086902797E-2</v>
      </c>
      <c r="V543">
        <v>0.15316095948219299</v>
      </c>
    </row>
    <row r="544" spans="1:22" x14ac:dyDescent="0.25">
      <c r="A544">
        <v>15.35</v>
      </c>
      <c r="B544">
        <v>-0.28749200000000003</v>
      </c>
      <c r="C544">
        <v>3.2714789999999998</v>
      </c>
      <c r="D544">
        <v>35.717359000000002</v>
      </c>
      <c r="E544">
        <v>5.4649099999999997</v>
      </c>
      <c r="F544">
        <v>0.50859500000000002</v>
      </c>
      <c r="G544">
        <v>0.39268700000000001</v>
      </c>
      <c r="H544">
        <v>0.395283</v>
      </c>
      <c r="I544">
        <v>-1.4239E-2</v>
      </c>
      <c r="J544">
        <v>0.153004</v>
      </c>
      <c r="M544">
        <f t="shared" si="36"/>
        <v>1.2785709999999995</v>
      </c>
      <c r="N544">
        <v>0.41029492020607</v>
      </c>
      <c r="O544">
        <v>2.9767794609069802</v>
      </c>
      <c r="P544">
        <v>35.369491577148402</v>
      </c>
      <c r="Q544">
        <v>5.4272041320800701</v>
      </c>
      <c r="R544">
        <v>0.37510758638382002</v>
      </c>
      <c r="S544">
        <v>0.13682053983211501</v>
      </c>
      <c r="T544">
        <v>0.231033265590668</v>
      </c>
      <c r="U544">
        <v>-1.0727840475738E-2</v>
      </c>
      <c r="V544">
        <v>0.15333254635334001</v>
      </c>
    </row>
    <row r="545" spans="1:22" x14ac:dyDescent="0.25">
      <c r="A545">
        <v>15.352380999999999</v>
      </c>
      <c r="B545">
        <v>0.17772199999999999</v>
      </c>
      <c r="C545">
        <v>3.391537</v>
      </c>
      <c r="D545">
        <v>36.353867999999999</v>
      </c>
      <c r="E545">
        <v>5.5379620000000003</v>
      </c>
      <c r="F545">
        <v>0.45560899999999999</v>
      </c>
      <c r="G545">
        <v>0.357101</v>
      </c>
      <c r="H545">
        <v>0.42668</v>
      </c>
      <c r="I545">
        <v>-1.2533000000000001E-2</v>
      </c>
      <c r="J545">
        <v>0.152335</v>
      </c>
      <c r="M545">
        <f t="shared" si="36"/>
        <v>1.2809519999999992</v>
      </c>
      <c r="N545">
        <v>0.542472064495087</v>
      </c>
      <c r="O545">
        <v>3.1271986961364702</v>
      </c>
      <c r="P545">
        <v>35.545547485351499</v>
      </c>
      <c r="Q545">
        <v>5.4598803520202601</v>
      </c>
      <c r="R545">
        <v>0.36997517943382302</v>
      </c>
      <c r="S545">
        <v>0.119160696864128</v>
      </c>
      <c r="T545">
        <v>0.234447196125984</v>
      </c>
      <c r="U545">
        <v>-1.0540623217821E-2</v>
      </c>
      <c r="V545">
        <v>0.153497815132141</v>
      </c>
    </row>
    <row r="546" spans="1:22" x14ac:dyDescent="0.25">
      <c r="A546">
        <v>15.354761999999999</v>
      </c>
      <c r="B546">
        <v>0.43746699999999999</v>
      </c>
      <c r="C546">
        <v>3.9492280000000002</v>
      </c>
      <c r="D546">
        <v>35.743163000000003</v>
      </c>
      <c r="E546">
        <v>5.6084820000000004</v>
      </c>
      <c r="F546">
        <v>0.39358700000000002</v>
      </c>
      <c r="G546">
        <v>0.35198400000000002</v>
      </c>
      <c r="H546">
        <v>0.46411400000000003</v>
      </c>
      <c r="I546">
        <v>-1.1011999999999999E-2</v>
      </c>
      <c r="J546">
        <v>0.15691099999999999</v>
      </c>
      <c r="M546">
        <f t="shared" si="36"/>
        <v>1.2833329999999989</v>
      </c>
      <c r="N546">
        <v>0.67838227748870905</v>
      </c>
      <c r="O546">
        <v>3.2750372886657702</v>
      </c>
      <c r="P546">
        <v>35.711563110351499</v>
      </c>
      <c r="Q546">
        <v>5.4907674789428702</v>
      </c>
      <c r="R546">
        <v>0.364080220460892</v>
      </c>
      <c r="S546">
        <v>9.8440602421761003E-2</v>
      </c>
      <c r="T546">
        <v>0.23528745770454401</v>
      </c>
      <c r="U546">
        <v>-1.0334060527384E-2</v>
      </c>
      <c r="V546">
        <v>0.15365517139434801</v>
      </c>
    </row>
    <row r="547" spans="1:22" x14ac:dyDescent="0.25">
      <c r="A547">
        <v>15.357143000000001</v>
      </c>
      <c r="B547">
        <v>0.74373299999999998</v>
      </c>
      <c r="C547">
        <v>3.767204</v>
      </c>
      <c r="D547">
        <v>36.921565999999999</v>
      </c>
      <c r="E547">
        <v>5.8230069999999996</v>
      </c>
      <c r="F547">
        <v>0.41989300000000002</v>
      </c>
      <c r="G547">
        <v>0.25891999999999998</v>
      </c>
      <c r="H547">
        <v>0.41905900000000001</v>
      </c>
      <c r="I547">
        <v>-1.1372999999999999E-2</v>
      </c>
      <c r="J547">
        <v>0.15771299999999999</v>
      </c>
      <c r="M547">
        <f t="shared" si="36"/>
        <v>1.2857140000000005</v>
      </c>
      <c r="N547">
        <v>0.81646496057510398</v>
      </c>
      <c r="O547">
        <v>3.41965508460998</v>
      </c>
      <c r="P547">
        <v>35.866134643554602</v>
      </c>
      <c r="Q547">
        <v>5.5195870399475098</v>
      </c>
      <c r="R547">
        <v>0.35751414299011203</v>
      </c>
      <c r="S547">
        <v>7.5030013918876995E-2</v>
      </c>
      <c r="T547">
        <v>0.233684167265892</v>
      </c>
      <c r="U547">
        <v>-1.0111127980053E-2</v>
      </c>
      <c r="V547">
        <v>0.153803110122681</v>
      </c>
    </row>
    <row r="548" spans="1:22" x14ac:dyDescent="0.25">
      <c r="A548">
        <v>15.359524</v>
      </c>
      <c r="B548">
        <v>1.069383</v>
      </c>
      <c r="C548">
        <v>4.2474369999999997</v>
      </c>
      <c r="D548">
        <v>37.919336999999999</v>
      </c>
      <c r="E548">
        <v>5.8077110000000003</v>
      </c>
      <c r="F548">
        <v>0.42705700000000002</v>
      </c>
      <c r="G548">
        <v>0.14918600000000001</v>
      </c>
      <c r="H548">
        <v>0.36080800000000002</v>
      </c>
      <c r="I548">
        <v>-1.1261999999999999E-2</v>
      </c>
      <c r="J548">
        <v>0.15315999999999999</v>
      </c>
      <c r="M548">
        <f t="shared" si="36"/>
        <v>1.2880950000000002</v>
      </c>
      <c r="N548">
        <v>0.95502668619155895</v>
      </c>
      <c r="O548">
        <v>3.5604441165924001</v>
      </c>
      <c r="P548">
        <v>36.0078125</v>
      </c>
      <c r="Q548">
        <v>5.5460743904113698</v>
      </c>
      <c r="R548">
        <v>0.3503777384758</v>
      </c>
      <c r="S548">
        <v>4.9323249608277997E-2</v>
      </c>
      <c r="T548">
        <v>0.22977612912654899</v>
      </c>
      <c r="U548">
        <v>-9.8750442266460001E-3</v>
      </c>
      <c r="V548">
        <v>0.153940469026566</v>
      </c>
    </row>
    <row r="549" spans="1:22" x14ac:dyDescent="0.25">
      <c r="A549">
        <v>15.361905</v>
      </c>
      <c r="B549">
        <v>1.6353930000000001</v>
      </c>
      <c r="C549">
        <v>4.4023510000000003</v>
      </c>
      <c r="D549">
        <v>37.515067999999999</v>
      </c>
      <c r="E549">
        <v>5.8397839999999999</v>
      </c>
      <c r="F549">
        <v>0.33263599999999999</v>
      </c>
      <c r="G549">
        <v>1.452E-2</v>
      </c>
      <c r="H549">
        <v>0.30812800000000001</v>
      </c>
      <c r="I549">
        <v>-8.8669999999999999E-3</v>
      </c>
      <c r="J549">
        <v>0.155665</v>
      </c>
      <c r="M549">
        <f t="shared" si="36"/>
        <v>1.290476</v>
      </c>
      <c r="N549">
        <v>1.09230256080627</v>
      </c>
      <c r="O549">
        <v>3.69678807258606</v>
      </c>
      <c r="P549">
        <v>36.135234832763601</v>
      </c>
      <c r="Q549">
        <v>5.5699734687805096</v>
      </c>
      <c r="R549">
        <v>0.342781722545624</v>
      </c>
      <c r="S549">
        <v>2.1738924086094E-2</v>
      </c>
      <c r="T549">
        <v>0.223714604973793</v>
      </c>
      <c r="U549">
        <v>-9.6292858943340005E-3</v>
      </c>
      <c r="V549">
        <v>0.15406614542007399</v>
      </c>
    </row>
    <row r="550" spans="1:22" x14ac:dyDescent="0.25">
      <c r="A550">
        <v>15.364286</v>
      </c>
      <c r="B550">
        <v>1.8680000000000001</v>
      </c>
      <c r="C550">
        <v>4.2551829999999997</v>
      </c>
      <c r="D550">
        <v>37.816119</v>
      </c>
      <c r="E550">
        <v>5.949465</v>
      </c>
      <c r="F550">
        <v>0.31517400000000001</v>
      </c>
      <c r="G550">
        <v>-4.6933999999999997E-2</v>
      </c>
      <c r="H550">
        <v>0.282416</v>
      </c>
      <c r="I550">
        <v>-8.3339999999999994E-3</v>
      </c>
      <c r="J550">
        <v>0.15732599999999999</v>
      </c>
      <c r="M550">
        <f t="shared" si="36"/>
        <v>1.2928569999999997</v>
      </c>
      <c r="N550">
        <v>1.2265278100967401</v>
      </c>
      <c r="O550">
        <v>3.8281233310699401</v>
      </c>
      <c r="P550">
        <v>36.2470893859863</v>
      </c>
      <c r="Q550">
        <v>5.5910544395446697</v>
      </c>
      <c r="R550">
        <v>0.33484205603599498</v>
      </c>
      <c r="S550">
        <v>-7.3000574484469996E-3</v>
      </c>
      <c r="T550">
        <v>0.21565547585487399</v>
      </c>
      <c r="U550">
        <v>-9.3774516135449997E-3</v>
      </c>
      <c r="V550">
        <v>0.15417912602424599</v>
      </c>
    </row>
    <row r="551" spans="1:22" x14ac:dyDescent="0.25">
      <c r="A551">
        <v>15.366667</v>
      </c>
      <c r="B551">
        <v>2.127745</v>
      </c>
      <c r="C551">
        <v>4.7780170000000002</v>
      </c>
      <c r="D551">
        <v>38.512839</v>
      </c>
      <c r="E551">
        <v>5.9687130000000002</v>
      </c>
      <c r="F551">
        <v>0.32239400000000001</v>
      </c>
      <c r="G551">
        <v>-0.12912399999999999</v>
      </c>
      <c r="H551">
        <v>0.24063100000000001</v>
      </c>
      <c r="I551">
        <v>-8.371E-3</v>
      </c>
      <c r="J551">
        <v>0.15498000000000001</v>
      </c>
      <c r="M551">
        <f t="shared" si="36"/>
        <v>1.2952379999999994</v>
      </c>
      <c r="N551">
        <v>1.35588538646698</v>
      </c>
      <c r="O551">
        <v>3.9538650512695299</v>
      </c>
      <c r="P551">
        <v>36.342273712158203</v>
      </c>
      <c r="Q551">
        <v>5.6091117858886701</v>
      </c>
      <c r="R551">
        <v>0.32667797803878801</v>
      </c>
      <c r="S551">
        <v>-3.7370417267083997E-2</v>
      </c>
      <c r="T551">
        <v>0.20574796199798601</v>
      </c>
      <c r="U551">
        <v>-9.1231623664499994E-3</v>
      </c>
      <c r="V551">
        <v>0.154278859496117</v>
      </c>
    </row>
    <row r="552" spans="1:22" x14ac:dyDescent="0.25">
      <c r="A552">
        <v>15.369047999999999</v>
      </c>
      <c r="B552">
        <v>2.6937549999999999</v>
      </c>
      <c r="C552">
        <v>4.5146629999999996</v>
      </c>
      <c r="D552">
        <v>38.056961000000001</v>
      </c>
      <c r="E552">
        <v>5.9437569999999997</v>
      </c>
      <c r="F552">
        <v>0.28818300000000002</v>
      </c>
      <c r="G552">
        <v>-0.158944</v>
      </c>
      <c r="H552">
        <v>0.29595500000000002</v>
      </c>
      <c r="I552">
        <v>-7.5719999999999997E-3</v>
      </c>
      <c r="J552">
        <v>0.15618099999999999</v>
      </c>
      <c r="M552">
        <f t="shared" si="36"/>
        <v>1.2976189999999992</v>
      </c>
      <c r="N552">
        <v>1.4786794185638401</v>
      </c>
      <c r="O552">
        <v>4.0734968185424796</v>
      </c>
      <c r="P552">
        <v>36.419685363769503</v>
      </c>
      <c r="Q552">
        <v>5.62396192550659</v>
      </c>
      <c r="R552">
        <v>0.318409323692322</v>
      </c>
      <c r="S552">
        <v>-6.8059518933295995E-2</v>
      </c>
      <c r="T552">
        <v>0.194150701165199</v>
      </c>
      <c r="U552">
        <v>-8.8700484484429999E-3</v>
      </c>
      <c r="V552">
        <v>0.154364824295044</v>
      </c>
    </row>
    <row r="553" spans="1:22" x14ac:dyDescent="0.25">
      <c r="A553">
        <v>15.371428999999999</v>
      </c>
      <c r="B553">
        <v>2.9418690000000001</v>
      </c>
      <c r="C553">
        <v>4.8632200000000001</v>
      </c>
      <c r="D553">
        <v>38.013953000000001</v>
      </c>
      <c r="E553">
        <v>5.9242619999999997</v>
      </c>
      <c r="F553">
        <v>0.246979</v>
      </c>
      <c r="G553">
        <v>-0.34402199999999999</v>
      </c>
      <c r="H553">
        <v>0.14604800000000001</v>
      </c>
      <c r="I553">
        <v>-6.4970000000000002E-3</v>
      </c>
      <c r="J553">
        <v>0.15584400000000001</v>
      </c>
      <c r="M553">
        <f t="shared" si="36"/>
        <v>1.2999999999999989</v>
      </c>
      <c r="N553">
        <v>1.59329569339752</v>
      </c>
      <c r="O553">
        <v>4.18647909164428</v>
      </c>
      <c r="P553">
        <v>36.478477478027301</v>
      </c>
      <c r="Q553">
        <v>5.63545799255371</v>
      </c>
      <c r="R553">
        <v>0.31015107035636902</v>
      </c>
      <c r="S553">
        <v>-9.8972685635089999E-2</v>
      </c>
      <c r="T553">
        <v>0.18101589381694799</v>
      </c>
      <c r="U553">
        <v>-8.6215194314719999E-3</v>
      </c>
      <c r="V553">
        <v>0.15443684160709401</v>
      </c>
    </row>
    <row r="554" spans="1:22" x14ac:dyDescent="0.25">
      <c r="A554">
        <v>15.373810000000001</v>
      </c>
      <c r="B554">
        <v>3.2326280000000001</v>
      </c>
      <c r="C554">
        <v>4.9522950000000003</v>
      </c>
      <c r="D554">
        <v>38.736477999999998</v>
      </c>
      <c r="E554">
        <v>5.9790720000000004</v>
      </c>
      <c r="F554">
        <v>0.217249</v>
      </c>
      <c r="G554">
        <v>-0.40143200000000001</v>
      </c>
      <c r="H554">
        <v>0.125306</v>
      </c>
      <c r="I554">
        <v>-5.6080000000000001E-3</v>
      </c>
      <c r="J554">
        <v>0.15435199999999999</v>
      </c>
      <c r="M554">
        <f t="shared" si="36"/>
        <v>1.3023810000000005</v>
      </c>
      <c r="N554">
        <v>1.69823706150054</v>
      </c>
      <c r="O554">
        <v>4.2922959327697701</v>
      </c>
      <c r="P554">
        <v>36.517940521240199</v>
      </c>
      <c r="Q554">
        <v>5.6434779167175204</v>
      </c>
      <c r="R554">
        <v>0.30201289057731601</v>
      </c>
      <c r="S554">
        <v>-0.12973906099796301</v>
      </c>
      <c r="T554">
        <v>0.16649100184440599</v>
      </c>
      <c r="U554">
        <v>-8.3808042109010002E-3</v>
      </c>
      <c r="V554">
        <v>0.15449438989162401</v>
      </c>
    </row>
    <row r="555" spans="1:22" x14ac:dyDescent="0.25">
      <c r="A555">
        <v>15.376189999999999</v>
      </c>
      <c r="B555">
        <v>3.713349</v>
      </c>
      <c r="C555">
        <v>4.932931</v>
      </c>
      <c r="D555">
        <v>38.555846000000003</v>
      </c>
      <c r="E555">
        <v>5.8352079999999997</v>
      </c>
      <c r="F555">
        <v>0.23234099999999999</v>
      </c>
      <c r="G555">
        <v>-0.434444</v>
      </c>
      <c r="H555">
        <v>0.157276</v>
      </c>
      <c r="I555">
        <v>-6.0260000000000001E-3</v>
      </c>
      <c r="J555">
        <v>0.15134400000000001</v>
      </c>
      <c r="M555">
        <f t="shared" si="36"/>
        <v>1.3047609999999992</v>
      </c>
      <c r="N555">
        <v>1.7921953201293901</v>
      </c>
      <c r="O555">
        <v>4.3904829025268501</v>
      </c>
      <c r="P555">
        <v>36.537548065185497</v>
      </c>
      <c r="Q555">
        <v>5.6479406356811497</v>
      </c>
      <c r="R555">
        <v>0.29409855604171797</v>
      </c>
      <c r="S555">
        <v>-0.16001664102077501</v>
      </c>
      <c r="T555">
        <v>0.150722905993462</v>
      </c>
      <c r="U555">
        <v>-8.1509184092280005E-3</v>
      </c>
      <c r="V555">
        <v>0.154537588357925</v>
      </c>
    </row>
    <row r="556" spans="1:22" x14ac:dyDescent="0.25">
      <c r="A556">
        <v>15.378571000000001</v>
      </c>
      <c r="B556">
        <v>2.7945519999999999</v>
      </c>
      <c r="C556">
        <v>4.7818899999999998</v>
      </c>
      <c r="D556">
        <v>37.781713000000003</v>
      </c>
      <c r="E556">
        <v>5.9568009999999996</v>
      </c>
      <c r="F556">
        <v>0.19406399999999999</v>
      </c>
      <c r="G556">
        <v>-0.357844</v>
      </c>
      <c r="H556">
        <v>0.107317</v>
      </c>
      <c r="I556">
        <v>-5.1359999999999999E-3</v>
      </c>
      <c r="J556">
        <v>0.157664</v>
      </c>
      <c r="M556">
        <f t="shared" si="36"/>
        <v>1.3071420000000007</v>
      </c>
      <c r="N556">
        <v>1.8740308284759499</v>
      </c>
      <c r="O556">
        <v>4.4805803298950204</v>
      </c>
      <c r="P556">
        <v>36.536956787109297</v>
      </c>
      <c r="Q556">
        <v>5.6487979888915998</v>
      </c>
      <c r="R556">
        <v>0.28650230169296298</v>
      </c>
      <c r="S556">
        <v>-0.18949724733829501</v>
      </c>
      <c r="T556">
        <v>0.13385064899921401</v>
      </c>
      <c r="U556">
        <v>-7.9345749691129997E-3</v>
      </c>
      <c r="V556">
        <v>0.154566645622253</v>
      </c>
    </row>
    <row r="557" spans="1:22" x14ac:dyDescent="0.25">
      <c r="A557">
        <v>15.380952000000001</v>
      </c>
      <c r="B557">
        <v>3.744364</v>
      </c>
      <c r="C557">
        <v>4.56501</v>
      </c>
      <c r="D557">
        <v>38.779485000000001</v>
      </c>
      <c r="E557">
        <v>6.12242</v>
      </c>
      <c r="F557">
        <v>0.24506500000000001</v>
      </c>
      <c r="G557">
        <v>-0.36381400000000003</v>
      </c>
      <c r="H557">
        <v>0.25618600000000002</v>
      </c>
      <c r="I557">
        <v>-6.319E-3</v>
      </c>
      <c r="J557">
        <v>0.15787799999999999</v>
      </c>
      <c r="M557">
        <f t="shared" si="36"/>
        <v>1.3095230000000004</v>
      </c>
      <c r="N557">
        <v>1.9428364038467401</v>
      </c>
      <c r="O557">
        <v>4.5621705055236799</v>
      </c>
      <c r="P557">
        <v>36.516094207763601</v>
      </c>
      <c r="Q557">
        <v>5.6460418701171804</v>
      </c>
      <c r="R557">
        <v>0.27930912375450101</v>
      </c>
      <c r="S557">
        <v>-0.21790745854377699</v>
      </c>
      <c r="T557">
        <v>0.11601360887289</v>
      </c>
      <c r="U557">
        <v>-7.7341436408460001E-3</v>
      </c>
      <c r="V557">
        <v>0.15458168089389801</v>
      </c>
    </row>
    <row r="558" spans="1:22" x14ac:dyDescent="0.25">
      <c r="A558">
        <v>15.383333</v>
      </c>
      <c r="B558">
        <v>3.0194049999999999</v>
      </c>
      <c r="C558">
        <v>5.0336249999999998</v>
      </c>
      <c r="D558">
        <v>39.192355999999997</v>
      </c>
      <c r="E558">
        <v>6.0033019999999997</v>
      </c>
      <c r="F558">
        <v>0.18997900000000001</v>
      </c>
      <c r="G558">
        <v>-0.40008500000000002</v>
      </c>
      <c r="H558">
        <v>8.6814000000000002E-2</v>
      </c>
      <c r="I558">
        <v>-4.8469999999999997E-3</v>
      </c>
      <c r="J558">
        <v>0.15317500000000001</v>
      </c>
      <c r="M558">
        <f t="shared" si="36"/>
        <v>1.3119040000000002</v>
      </c>
      <c r="N558">
        <v>1.99790942668914</v>
      </c>
      <c r="O558">
        <v>4.63484382629394</v>
      </c>
      <c r="P558">
        <v>36.475124359130803</v>
      </c>
      <c r="Q558">
        <v>5.6397037506103498</v>
      </c>
      <c r="R558">
        <v>0.27258911728858898</v>
      </c>
      <c r="S558">
        <v>-0.245013147592545</v>
      </c>
      <c r="T558">
        <v>9.7342990338802005E-2</v>
      </c>
      <c r="U558">
        <v>-7.5515448115770004E-3</v>
      </c>
      <c r="V558">
        <v>0.15458284318447099</v>
      </c>
    </row>
    <row r="559" spans="1:22" x14ac:dyDescent="0.25">
      <c r="A559">
        <v>15.385714</v>
      </c>
      <c r="B559">
        <v>4.05063</v>
      </c>
      <c r="C559">
        <v>5.0568619999999997</v>
      </c>
      <c r="D559">
        <v>38.401020000000003</v>
      </c>
      <c r="E559">
        <v>5.8797889999999997</v>
      </c>
      <c r="F559">
        <v>0.15245600000000001</v>
      </c>
      <c r="G559">
        <v>-0.46787499999999999</v>
      </c>
      <c r="H559">
        <v>0.17241600000000001</v>
      </c>
      <c r="I559">
        <v>-3.9699999999999996E-3</v>
      </c>
      <c r="J559">
        <v>0.153115</v>
      </c>
      <c r="M559">
        <f t="shared" si="36"/>
        <v>1.3142849999999999</v>
      </c>
      <c r="N559">
        <v>2.0388045310974099</v>
      </c>
      <c r="O559">
        <v>4.6982302665710396</v>
      </c>
      <c r="P559">
        <v>36.414402008056598</v>
      </c>
      <c r="Q559">
        <v>5.6298484802245996</v>
      </c>
      <c r="R559">
        <v>0.26639950275421098</v>
      </c>
      <c r="S559">
        <v>-0.27061530947685197</v>
      </c>
      <c r="T559">
        <v>7.7973693609238004E-2</v>
      </c>
      <c r="U559">
        <v>-7.3882709257300002E-3</v>
      </c>
      <c r="V559">
        <v>0.15457034111022899</v>
      </c>
    </row>
    <row r="560" spans="1:22" x14ac:dyDescent="0.25">
      <c r="A560">
        <v>15.388095</v>
      </c>
      <c r="B560">
        <v>3.7172260000000001</v>
      </c>
      <c r="C560">
        <v>5.0336249999999998</v>
      </c>
      <c r="D560">
        <v>37.506466000000003</v>
      </c>
      <c r="E560">
        <v>5.9086860000000003</v>
      </c>
      <c r="F560">
        <v>0.163184</v>
      </c>
      <c r="G560">
        <v>-0.486821</v>
      </c>
      <c r="H560">
        <v>0.120683</v>
      </c>
      <c r="I560">
        <v>-4.3509999999999998E-3</v>
      </c>
      <c r="J560">
        <v>0.15753800000000001</v>
      </c>
      <c r="M560">
        <f t="shared" si="36"/>
        <v>1.3166659999999997</v>
      </c>
      <c r="N560">
        <v>2.0652909278869598</v>
      </c>
      <c r="O560">
        <v>4.7520160675048801</v>
      </c>
      <c r="P560">
        <v>36.334503173828097</v>
      </c>
      <c r="Q560">
        <v>5.6165809631347603</v>
      </c>
      <c r="R560">
        <v>0.26078435778617898</v>
      </c>
      <c r="S560">
        <v>-0.29455038905143699</v>
      </c>
      <c r="T560">
        <v>5.8037631213665002E-2</v>
      </c>
      <c r="U560">
        <v>-7.2454190813000001E-3</v>
      </c>
      <c r="V560">
        <v>0.154544562101364</v>
      </c>
    </row>
    <row r="561" spans="1:22" x14ac:dyDescent="0.25">
      <c r="A561">
        <v>15.390476</v>
      </c>
      <c r="B561">
        <v>3.143462</v>
      </c>
      <c r="C561">
        <v>5.1072090000000001</v>
      </c>
      <c r="D561">
        <v>37.747307999999997</v>
      </c>
      <c r="E561">
        <v>6.0158750000000003</v>
      </c>
      <c r="F561">
        <v>0.174646</v>
      </c>
      <c r="G561">
        <v>-0.482458</v>
      </c>
      <c r="H561">
        <v>4.2153000000000003E-2</v>
      </c>
      <c r="I561">
        <v>-4.627E-3</v>
      </c>
      <c r="J561">
        <v>0.15937200000000001</v>
      </c>
      <c r="M561">
        <f t="shared" si="36"/>
        <v>1.3190469999999994</v>
      </c>
      <c r="N561">
        <v>2.0773885250091499</v>
      </c>
      <c r="O561">
        <v>4.7959046363830504</v>
      </c>
      <c r="P561">
        <v>36.236259460449197</v>
      </c>
      <c r="Q561">
        <v>5.6000313758850098</v>
      </c>
      <c r="R561">
        <v>0.25577846169471702</v>
      </c>
      <c r="S561">
        <v>-0.31669220328330999</v>
      </c>
      <c r="T561">
        <v>3.7666253745556003E-2</v>
      </c>
      <c r="U561">
        <v>-7.1237804368139996E-3</v>
      </c>
      <c r="V561">
        <v>0.154505640268326</v>
      </c>
    </row>
    <row r="562" spans="1:22" x14ac:dyDescent="0.25">
      <c r="A562">
        <v>15.392856999999999</v>
      </c>
      <c r="B562">
        <v>3.348932</v>
      </c>
      <c r="C562">
        <v>5.0452440000000003</v>
      </c>
      <c r="D562">
        <v>38.151577000000003</v>
      </c>
      <c r="E562">
        <v>5.8540260000000002</v>
      </c>
      <c r="F562">
        <v>0.20174500000000001</v>
      </c>
      <c r="G562">
        <v>-0.44148799999999999</v>
      </c>
      <c r="H562">
        <v>9.9055000000000004E-2</v>
      </c>
      <c r="I562">
        <v>-5.2880000000000002E-3</v>
      </c>
      <c r="J562">
        <v>0.15344099999999999</v>
      </c>
      <c r="M562">
        <f t="shared" si="36"/>
        <v>1.3214279999999992</v>
      </c>
      <c r="N562">
        <v>2.0753152370452801</v>
      </c>
      <c r="O562">
        <v>4.8296732902526802</v>
      </c>
      <c r="P562">
        <v>36.120647430419901</v>
      </c>
      <c r="Q562">
        <v>5.5803723335266104</v>
      </c>
      <c r="R562">
        <v>0.25140070915222201</v>
      </c>
      <c r="S562">
        <v>-0.33694788813590998</v>
      </c>
      <c r="T562">
        <v>1.6988744959235001E-2</v>
      </c>
      <c r="U562">
        <v>-7.0236665196720003E-3</v>
      </c>
      <c r="V562">
        <v>0.15445403754711201</v>
      </c>
    </row>
    <row r="563" spans="1:22" x14ac:dyDescent="0.25">
      <c r="A563">
        <v>15.395238000000001</v>
      </c>
      <c r="B563">
        <v>3.74824</v>
      </c>
      <c r="C563">
        <v>5.8701600000000003</v>
      </c>
      <c r="D563">
        <v>37.368842999999998</v>
      </c>
      <c r="E563">
        <v>5.7152419999999999</v>
      </c>
      <c r="F563">
        <v>0.18493999999999999</v>
      </c>
      <c r="G563">
        <v>-0.50310200000000005</v>
      </c>
      <c r="H563">
        <v>9.9210000000000007E-2</v>
      </c>
      <c r="I563">
        <v>-4.9490000000000003E-3</v>
      </c>
      <c r="J563">
        <v>0.15294099999999999</v>
      </c>
      <c r="M563">
        <f t="shared" si="36"/>
        <v>1.3238090000000007</v>
      </c>
      <c r="N563">
        <v>2.05951976776123</v>
      </c>
      <c r="O563">
        <v>4.85312747955322</v>
      </c>
      <c r="P563">
        <v>35.988906860351499</v>
      </c>
      <c r="Q563">
        <v>5.55779552459716</v>
      </c>
      <c r="R563">
        <v>0.24765810370445299</v>
      </c>
      <c r="S563">
        <v>-0.35525161027908297</v>
      </c>
      <c r="T563">
        <v>-3.8591723423450001E-3</v>
      </c>
      <c r="U563">
        <v>-6.9450130686159999E-3</v>
      </c>
      <c r="V563">
        <v>0.154389768838882</v>
      </c>
    </row>
    <row r="564" spans="1:22" x14ac:dyDescent="0.25">
      <c r="A564">
        <v>15.397619000000001</v>
      </c>
      <c r="B564">
        <v>3.3721920000000001</v>
      </c>
      <c r="C564">
        <v>5.7191190000000001</v>
      </c>
      <c r="D564">
        <v>36.42268</v>
      </c>
      <c r="E564">
        <v>5.6381410000000001</v>
      </c>
      <c r="F564">
        <v>0.18870899999999999</v>
      </c>
      <c r="G564">
        <v>-0.538323</v>
      </c>
      <c r="H564">
        <v>1.3316E-2</v>
      </c>
      <c r="I564">
        <v>-5.1809999999999998E-3</v>
      </c>
      <c r="J564">
        <v>0.15479799999999999</v>
      </c>
      <c r="M564">
        <f t="shared" si="36"/>
        <v>1.3261900000000004</v>
      </c>
      <c r="N564">
        <v>2.0306124687194802</v>
      </c>
      <c r="O564">
        <v>4.8661484718322701</v>
      </c>
      <c r="P564">
        <v>35.8424072265625</v>
      </c>
      <c r="Q564">
        <v>5.5325179100036603</v>
      </c>
      <c r="R564">
        <v>0.244547009468079</v>
      </c>
      <c r="S564">
        <v>-0.37156337499618503</v>
      </c>
      <c r="T564">
        <v>-2.4742346256970998E-2</v>
      </c>
      <c r="U564">
        <v>-6.8874200806019999E-3</v>
      </c>
      <c r="V564">
        <v>0.154312759637833</v>
      </c>
    </row>
    <row r="565" spans="1:22" x14ac:dyDescent="0.25">
      <c r="A565">
        <v>15.4</v>
      </c>
      <c r="B565">
        <v>3.317917</v>
      </c>
      <c r="C565">
        <v>6.0095830000000001</v>
      </c>
      <c r="D565">
        <v>35.803373999999998</v>
      </c>
      <c r="E565">
        <v>5.5939040000000002</v>
      </c>
      <c r="F565">
        <v>0.18149399999999999</v>
      </c>
      <c r="G565">
        <v>-0.49825999999999998</v>
      </c>
      <c r="H565">
        <v>5.0594E-2</v>
      </c>
      <c r="I565">
        <v>-5.0689999999999997E-3</v>
      </c>
      <c r="J565">
        <v>0.15623999999999999</v>
      </c>
      <c r="M565">
        <f t="shared" si="36"/>
        <v>1.3285710000000002</v>
      </c>
      <c r="N565">
        <v>1.9893561601638701</v>
      </c>
      <c r="O565">
        <v>4.8686780929565403</v>
      </c>
      <c r="P565">
        <v>35.682743072509702</v>
      </c>
      <c r="Q565">
        <v>5.5047912597656197</v>
      </c>
      <c r="R565">
        <v>0.242051482200623</v>
      </c>
      <c r="S565">
        <v>-0.385871082544327</v>
      </c>
      <c r="T565">
        <v>-4.5531608164309997E-2</v>
      </c>
      <c r="U565">
        <v>-6.8501122295859997E-3</v>
      </c>
      <c r="V565">
        <v>0.15422318875789601</v>
      </c>
    </row>
    <row r="566" spans="1:22" x14ac:dyDescent="0.25">
      <c r="A566">
        <v>15.402381</v>
      </c>
      <c r="B566">
        <v>3.1977370000000001</v>
      </c>
      <c r="C566">
        <v>6.2342079999999997</v>
      </c>
      <c r="D566">
        <v>35.889387999999997</v>
      </c>
      <c r="E566">
        <v>5.5463849999999999</v>
      </c>
      <c r="F566">
        <v>0.26916600000000002</v>
      </c>
      <c r="G566">
        <v>-0.57547700000000002</v>
      </c>
      <c r="H566">
        <v>-3.4539E-2</v>
      </c>
      <c r="I566">
        <v>-7.4999999999999997E-3</v>
      </c>
      <c r="J566">
        <v>0.15454100000000001</v>
      </c>
      <c r="M566">
        <f t="shared" si="36"/>
        <v>1.3309519999999999</v>
      </c>
      <c r="N566">
        <v>1.9367363452911299</v>
      </c>
      <c r="O566">
        <v>4.8607444763183496</v>
      </c>
      <c r="P566">
        <v>35.511638641357401</v>
      </c>
      <c r="Q566">
        <v>5.4748764038085902</v>
      </c>
      <c r="R566">
        <v>0.240154013037682</v>
      </c>
      <c r="S566">
        <v>-0.39817744493484503</v>
      </c>
      <c r="T566">
        <v>-6.6079109907150005E-2</v>
      </c>
      <c r="U566">
        <v>-6.8322573788460001E-3</v>
      </c>
      <c r="V566">
        <v>0.154120817780495</v>
      </c>
    </row>
    <row r="567" spans="1:22" x14ac:dyDescent="0.25">
      <c r="A567">
        <v>15.404762</v>
      </c>
      <c r="B567">
        <v>2.4378869999999999</v>
      </c>
      <c r="C567">
        <v>5.6687719999999997</v>
      </c>
      <c r="D567">
        <v>35.072248000000002</v>
      </c>
      <c r="E567">
        <v>5.5138819999999997</v>
      </c>
      <c r="F567">
        <v>0.205786</v>
      </c>
      <c r="G567">
        <v>-0.47117999999999999</v>
      </c>
      <c r="H567">
        <v>-5.4647000000000001E-2</v>
      </c>
      <c r="I567">
        <v>-5.8669999999999998E-3</v>
      </c>
      <c r="J567">
        <v>0.15721499999999999</v>
      </c>
      <c r="M567">
        <f t="shared" si="36"/>
        <v>1.3333329999999997</v>
      </c>
      <c r="N567">
        <v>1.8737310171127299</v>
      </c>
      <c r="O567">
        <v>4.8424663543701101</v>
      </c>
      <c r="P567">
        <v>35.330936431884702</v>
      </c>
      <c r="Q567">
        <v>5.4430437088012704</v>
      </c>
      <c r="R567">
        <v>0.238823711872101</v>
      </c>
      <c r="S567">
        <v>-0.40849888324737499</v>
      </c>
      <c r="T567">
        <v>-8.6250178515911005E-2</v>
      </c>
      <c r="U567">
        <v>-6.8326001055539999E-3</v>
      </c>
      <c r="V567">
        <v>0.15400508046150199</v>
      </c>
    </row>
    <row r="568" spans="1:22" x14ac:dyDescent="0.25">
      <c r="A568">
        <v>15.407143</v>
      </c>
      <c r="B568">
        <v>3.0620500000000002</v>
      </c>
      <c r="C568">
        <v>6.3775029999999999</v>
      </c>
      <c r="D568">
        <v>34.848610000000001</v>
      </c>
      <c r="E568">
        <v>5.4320579999999996</v>
      </c>
      <c r="F568">
        <v>0.22553899999999999</v>
      </c>
      <c r="G568">
        <v>-0.57816500000000004</v>
      </c>
      <c r="H568">
        <v>-5.9590999999999998E-2</v>
      </c>
      <c r="I568">
        <v>-6.4720000000000003E-3</v>
      </c>
      <c r="J568">
        <v>0.15587599999999999</v>
      </c>
      <c r="M568">
        <f t="shared" si="36"/>
        <v>1.3357139999999994</v>
      </c>
      <c r="N568">
        <v>1.8014848232269201</v>
      </c>
      <c r="O568">
        <v>4.8139891624450604</v>
      </c>
      <c r="P568">
        <v>35.142593383788999</v>
      </c>
      <c r="Q568">
        <v>5.4095797538757298</v>
      </c>
      <c r="R568">
        <v>0.23801894485950501</v>
      </c>
      <c r="S568">
        <v>-0.41686579585075401</v>
      </c>
      <c r="T568">
        <v>-0.105900593101978</v>
      </c>
      <c r="U568">
        <v>-6.8495525047180001E-3</v>
      </c>
      <c r="V568">
        <v>0.15387545526027699</v>
      </c>
    </row>
    <row r="569" spans="1:22" x14ac:dyDescent="0.25">
      <c r="A569">
        <v>15.409523999999999</v>
      </c>
      <c r="B569">
        <v>1.398909</v>
      </c>
      <c r="C569">
        <v>5.6687719999999997</v>
      </c>
      <c r="D569">
        <v>35.192669000000002</v>
      </c>
      <c r="E569">
        <v>5.3814190000000002</v>
      </c>
      <c r="F569">
        <v>0.20400199999999999</v>
      </c>
      <c r="G569">
        <v>-0.50954500000000003</v>
      </c>
      <c r="H569">
        <v>-0.26277400000000001</v>
      </c>
      <c r="I569">
        <v>-5.7970000000000001E-3</v>
      </c>
      <c r="J569">
        <v>0.15291299999999999</v>
      </c>
      <c r="M569">
        <f t="shared" si="36"/>
        <v>1.3380949999999991</v>
      </c>
      <c r="N569">
        <v>1.7211651802062899</v>
      </c>
      <c r="O569">
        <v>4.7755832672119096</v>
      </c>
      <c r="P569">
        <v>34.948623657226499</v>
      </c>
      <c r="Q569">
        <v>5.3747763633728001</v>
      </c>
      <c r="R569">
        <v>0.237700000405312</v>
      </c>
      <c r="S569">
        <v>-0.42331779003143299</v>
      </c>
      <c r="T569">
        <v>-0.124891743063927</v>
      </c>
      <c r="U569">
        <v>-6.8815825507040004E-3</v>
      </c>
      <c r="V569">
        <v>0.15373133122921001</v>
      </c>
    </row>
    <row r="570" spans="1:22" x14ac:dyDescent="0.25">
      <c r="A570">
        <v>15.411905000000001</v>
      </c>
      <c r="B570">
        <v>1.336881</v>
      </c>
      <c r="C570">
        <v>6.629238</v>
      </c>
      <c r="D570">
        <v>36.147432999999999</v>
      </c>
      <c r="E570">
        <v>5.2822300000000002</v>
      </c>
      <c r="F570">
        <v>0.29746899999999998</v>
      </c>
      <c r="G570">
        <v>-0.46368700000000002</v>
      </c>
      <c r="H570">
        <v>-0.21377399999999999</v>
      </c>
      <c r="I570">
        <v>-8.2290000000000002E-3</v>
      </c>
      <c r="J570">
        <v>0.14613000000000001</v>
      </c>
      <c r="M570">
        <f t="shared" si="36"/>
        <v>1.3404760000000007</v>
      </c>
      <c r="N570">
        <v>1.6339529752731301</v>
      </c>
      <c r="O570">
        <v>4.7275910377502397</v>
      </c>
      <c r="P570">
        <v>34.751136779785099</v>
      </c>
      <c r="Q570">
        <v>5.3389315605163503</v>
      </c>
      <c r="R570">
        <v>0.23782446980476399</v>
      </c>
      <c r="S570">
        <v>-0.42790329456329301</v>
      </c>
      <c r="T570">
        <v>-0.14308978617191301</v>
      </c>
      <c r="U570">
        <v>-6.9270608946679999E-3</v>
      </c>
      <c r="V570">
        <v>0.15357181429863001</v>
      </c>
    </row>
    <row r="571" spans="1:22" x14ac:dyDescent="0.25">
      <c r="A571">
        <v>15.414286000000001</v>
      </c>
      <c r="B571">
        <v>0.59641500000000003</v>
      </c>
      <c r="C571">
        <v>5.0181339999999999</v>
      </c>
      <c r="D571">
        <v>35.338894000000003</v>
      </c>
      <c r="E571">
        <v>5.2987520000000004</v>
      </c>
      <c r="F571">
        <v>0.220968</v>
      </c>
      <c r="G571">
        <v>-0.57127399999999995</v>
      </c>
      <c r="H571">
        <v>-0.45046900000000001</v>
      </c>
      <c r="I571">
        <v>-6.2529999999999999E-3</v>
      </c>
      <c r="J571">
        <v>0.14994099999999999</v>
      </c>
      <c r="M571">
        <f t="shared" si="36"/>
        <v>1.3428570000000004</v>
      </c>
      <c r="N571">
        <v>1.5410894155502299</v>
      </c>
      <c r="O571">
        <v>4.6704015731811497</v>
      </c>
      <c r="P571">
        <v>34.552234649658203</v>
      </c>
      <c r="Q571">
        <v>5.3023338317870996</v>
      </c>
      <c r="R571">
        <v>0.238343626260757</v>
      </c>
      <c r="S571">
        <v>-0.43067619204521201</v>
      </c>
      <c r="T571">
        <v>-0.160360962152481</v>
      </c>
      <c r="U571">
        <v>-6.9841817021370003E-3</v>
      </c>
      <c r="V571">
        <v>0.153395965695381</v>
      </c>
    </row>
    <row r="572" spans="1:22" x14ac:dyDescent="0.25">
      <c r="A572">
        <v>15.416667</v>
      </c>
      <c r="B572">
        <v>1.4338</v>
      </c>
      <c r="C572">
        <v>5.8430499999999999</v>
      </c>
      <c r="D572">
        <v>34.108882999999999</v>
      </c>
      <c r="E572">
        <v>5.2877000000000001</v>
      </c>
      <c r="F572">
        <v>0.19272800000000001</v>
      </c>
      <c r="G572">
        <v>-0.59302999999999995</v>
      </c>
      <c r="H572">
        <v>-0.33774100000000001</v>
      </c>
      <c r="I572">
        <v>-5.6499999999999996E-3</v>
      </c>
      <c r="J572">
        <v>0.155024</v>
      </c>
      <c r="M572">
        <f t="shared" si="36"/>
        <v>1.3452380000000002</v>
      </c>
      <c r="N572">
        <v>1.4437296390533401</v>
      </c>
      <c r="O572">
        <v>4.6045241355895996</v>
      </c>
      <c r="P572">
        <v>34.353954315185497</v>
      </c>
      <c r="Q572">
        <v>5.2652683258056596</v>
      </c>
      <c r="R572">
        <v>0.23920513689518</v>
      </c>
      <c r="S572">
        <v>-0.43169292807579002</v>
      </c>
      <c r="T572">
        <v>-0.176583141088486</v>
      </c>
      <c r="U572">
        <v>-7.0509961806239996E-3</v>
      </c>
      <c r="V572">
        <v>0.153202474117279</v>
      </c>
    </row>
    <row r="573" spans="1:22" x14ac:dyDescent="0.25">
      <c r="A573">
        <v>15.419048</v>
      </c>
      <c r="B573">
        <v>0.22812099999999999</v>
      </c>
      <c r="C573">
        <v>4.9832780000000003</v>
      </c>
      <c r="D573">
        <v>35.003436000000001</v>
      </c>
      <c r="E573">
        <v>5.4343469999999998</v>
      </c>
      <c r="F573">
        <v>0.16620299999999999</v>
      </c>
      <c r="G573">
        <v>-0.48753000000000002</v>
      </c>
      <c r="H573">
        <v>-0.42845299999999997</v>
      </c>
      <c r="I573">
        <v>-4.7479999999999996E-3</v>
      </c>
      <c r="J573">
        <v>0.155252</v>
      </c>
      <c r="M573">
        <f t="shared" si="36"/>
        <v>1.3476189999999999</v>
      </c>
      <c r="N573">
        <v>1.3430315256118699</v>
      </c>
      <c r="O573">
        <v>4.5304388999938903</v>
      </c>
      <c r="P573">
        <v>34.158493041992102</v>
      </c>
      <c r="Q573">
        <v>5.2280144691467196</v>
      </c>
      <c r="R573">
        <v>0.24036027491092701</v>
      </c>
      <c r="S573">
        <v>-0.431012213230133</v>
      </c>
      <c r="T573">
        <v>-0.191638603806496</v>
      </c>
      <c r="U573">
        <v>-7.1256612427530001E-3</v>
      </c>
      <c r="V573">
        <v>0.15298999845981601</v>
      </c>
    </row>
    <row r="574" spans="1:22" x14ac:dyDescent="0.25">
      <c r="A574">
        <v>15.421429</v>
      </c>
      <c r="B574">
        <v>0.70496499999999995</v>
      </c>
      <c r="C574">
        <v>4.6463400000000004</v>
      </c>
      <c r="D574">
        <v>34.246505999999997</v>
      </c>
      <c r="E574">
        <v>5.3424120000000004</v>
      </c>
      <c r="F574">
        <v>0.16465099999999999</v>
      </c>
      <c r="G574">
        <v>-0.366975</v>
      </c>
      <c r="H574">
        <v>-0.23466300000000001</v>
      </c>
      <c r="I574">
        <v>-4.8079999999999998E-3</v>
      </c>
      <c r="J574">
        <v>0.155999</v>
      </c>
      <c r="M574">
        <f t="shared" si="36"/>
        <v>1.3499999999999996</v>
      </c>
      <c r="N574">
        <v>1.2400584220886199</v>
      </c>
      <c r="O574">
        <v>4.44883108139038</v>
      </c>
      <c r="P574">
        <v>33.967807769775298</v>
      </c>
      <c r="Q574">
        <v>5.1908316612243599</v>
      </c>
      <c r="R574">
        <v>0.24176333844661699</v>
      </c>
      <c r="S574">
        <v>-0.42869183421134899</v>
      </c>
      <c r="T574">
        <v>-0.205420687794685</v>
      </c>
      <c r="U574">
        <v>-7.2064511477950002E-3</v>
      </c>
      <c r="V574">
        <v>0.152757242321968</v>
      </c>
    </row>
    <row r="575" spans="1:22" x14ac:dyDescent="0.25">
      <c r="A575">
        <v>15.42381</v>
      </c>
      <c r="B575">
        <v>1.088767</v>
      </c>
      <c r="C575">
        <v>4.9213120000000004</v>
      </c>
      <c r="D575">
        <v>32.121941</v>
      </c>
      <c r="E575">
        <v>5.140034</v>
      </c>
      <c r="F575">
        <v>0.16857900000000001</v>
      </c>
      <c r="G575">
        <v>-0.37869599999999998</v>
      </c>
      <c r="H575">
        <v>-0.178648</v>
      </c>
      <c r="I575">
        <v>-5.2480000000000001E-3</v>
      </c>
      <c r="J575">
        <v>0.16001599999999999</v>
      </c>
      <c r="M575">
        <f t="shared" si="36"/>
        <v>1.3523809999999994</v>
      </c>
      <c r="N575">
        <v>1.1358338594436601</v>
      </c>
      <c r="O575">
        <v>4.3603143692016602</v>
      </c>
      <c r="P575">
        <v>33.783760070800703</v>
      </c>
      <c r="Q575">
        <v>5.1539630889892498</v>
      </c>
      <c r="R575">
        <v>0.24336899816989899</v>
      </c>
      <c r="S575">
        <v>-0.42479038238525402</v>
      </c>
      <c r="T575">
        <v>-0.217831000685692</v>
      </c>
      <c r="U575">
        <v>-7.2916657663880001E-3</v>
      </c>
      <c r="V575">
        <v>0.152502685785294</v>
      </c>
    </row>
    <row r="576" spans="1:22" x14ac:dyDescent="0.25">
      <c r="A576">
        <v>15.42619</v>
      </c>
      <c r="B576">
        <v>0.259135</v>
      </c>
      <c r="C576">
        <v>3.9453550000000002</v>
      </c>
      <c r="D576">
        <v>32.715443</v>
      </c>
      <c r="E576">
        <v>4.9462529999999996</v>
      </c>
      <c r="F576">
        <v>0.28429500000000002</v>
      </c>
      <c r="G576">
        <v>-0.43663099999999999</v>
      </c>
      <c r="H576">
        <v>-0.36316799999999999</v>
      </c>
      <c r="I576">
        <v>-8.6899999999999998E-3</v>
      </c>
      <c r="J576">
        <v>0.15118999999999999</v>
      </c>
      <c r="M576">
        <f t="shared" si="36"/>
        <v>1.3547609999999999</v>
      </c>
      <c r="N576">
        <v>1.0312521457672099</v>
      </c>
      <c r="O576">
        <v>4.2655534744262704</v>
      </c>
      <c r="P576">
        <v>33.608169555663999</v>
      </c>
      <c r="Q576">
        <v>5.1176304817199698</v>
      </c>
      <c r="R576">
        <v>0.24512989819049799</v>
      </c>
      <c r="S576">
        <v>-0.41937056183815002</v>
      </c>
      <c r="T576">
        <v>-0.228793814778328</v>
      </c>
      <c r="U576">
        <v>-7.3795346543190001E-3</v>
      </c>
      <c r="V576">
        <v>0.15222476422786699</v>
      </c>
    </row>
    <row r="577" spans="1:22" x14ac:dyDescent="0.25">
      <c r="A577">
        <v>15.428571</v>
      </c>
      <c r="B577">
        <v>1.104274</v>
      </c>
      <c r="C577">
        <v>4.7315430000000003</v>
      </c>
      <c r="D577">
        <v>32.749848999999998</v>
      </c>
      <c r="E577">
        <v>4.905303</v>
      </c>
      <c r="F577">
        <v>0.33901399999999998</v>
      </c>
      <c r="G577">
        <v>-0.56795399999999996</v>
      </c>
      <c r="H577">
        <v>-0.353576</v>
      </c>
      <c r="I577">
        <v>-1.0352E-2</v>
      </c>
      <c r="J577">
        <v>0.149781</v>
      </c>
      <c r="M577">
        <f t="shared" si="36"/>
        <v>1.3571419999999996</v>
      </c>
      <c r="N577">
        <v>0.92712801694869995</v>
      </c>
      <c r="O577">
        <v>4.1652755737304599</v>
      </c>
      <c r="P577">
        <v>33.442722320556598</v>
      </c>
      <c r="Q577">
        <v>5.0820326805114702</v>
      </c>
      <c r="R577">
        <v>0.24700707197189301</v>
      </c>
      <c r="S577">
        <v>-0.41248375177383401</v>
      </c>
      <c r="T577">
        <v>-0.238232716917992</v>
      </c>
      <c r="U577">
        <v>-7.4685462750489996E-3</v>
      </c>
      <c r="V577">
        <v>0.15192176401615101</v>
      </c>
    </row>
    <row r="578" spans="1:22" x14ac:dyDescent="0.25">
      <c r="A578">
        <v>15.430952</v>
      </c>
      <c r="B578">
        <v>0.37543799999999999</v>
      </c>
      <c r="C578">
        <v>3.445757</v>
      </c>
      <c r="D578">
        <v>31.330604999999998</v>
      </c>
      <c r="E578">
        <v>4.8602629999999998</v>
      </c>
      <c r="F578">
        <v>0.25223299999999998</v>
      </c>
      <c r="G578">
        <v>-0.59054099999999998</v>
      </c>
      <c r="H578">
        <v>-0.50455899999999998</v>
      </c>
      <c r="I578">
        <v>-8.0510000000000009E-3</v>
      </c>
      <c r="J578">
        <v>0.15512799999999999</v>
      </c>
      <c r="M578">
        <f t="shared" si="36"/>
        <v>1.3595229999999994</v>
      </c>
      <c r="N578">
        <v>0.82421821355819702</v>
      </c>
      <c r="O578">
        <v>4.0601849555969203</v>
      </c>
      <c r="P578">
        <v>33.288867950439403</v>
      </c>
      <c r="Q578">
        <v>5.0473475456237704</v>
      </c>
      <c r="R578">
        <v>0.24896147847175601</v>
      </c>
      <c r="S578">
        <v>-0.40421411395072898</v>
      </c>
      <c r="T578">
        <v>-0.24611522257328</v>
      </c>
      <c r="U578">
        <v>-7.5572510249909998E-3</v>
      </c>
      <c r="V578">
        <v>0.15159228444099401</v>
      </c>
    </row>
    <row r="579" spans="1:22" x14ac:dyDescent="0.25">
      <c r="A579">
        <v>15.433332999999999</v>
      </c>
      <c r="B579">
        <v>0.42971300000000001</v>
      </c>
      <c r="C579">
        <v>3.6355270000000002</v>
      </c>
      <c r="D579">
        <v>31.278995999999999</v>
      </c>
      <c r="E579">
        <v>4.8277029999999996</v>
      </c>
      <c r="F579">
        <v>0.27751100000000001</v>
      </c>
      <c r="G579">
        <v>-0.55187900000000001</v>
      </c>
      <c r="H579">
        <v>-0.45330100000000001</v>
      </c>
      <c r="I579">
        <v>-8.8719999999999997E-3</v>
      </c>
      <c r="J579">
        <v>0.15434300000000001</v>
      </c>
      <c r="M579">
        <f t="shared" si="36"/>
        <v>1.3619039999999991</v>
      </c>
      <c r="N579">
        <v>0.72313535213470503</v>
      </c>
      <c r="O579">
        <v>3.9510319232940598</v>
      </c>
      <c r="P579">
        <v>33.147796630859297</v>
      </c>
      <c r="Q579">
        <v>5.0137219429016104</v>
      </c>
      <c r="R579">
        <v>0.25095954537391701</v>
      </c>
      <c r="S579">
        <v>-0.39462903141975397</v>
      </c>
      <c r="T579">
        <v>-0.25241231918335</v>
      </c>
      <c r="U579">
        <v>-7.6444013975559997E-3</v>
      </c>
      <c r="V579">
        <v>0.151235461235046</v>
      </c>
    </row>
    <row r="580" spans="1:22" x14ac:dyDescent="0.25">
      <c r="A580">
        <v>15.435714000000001</v>
      </c>
      <c r="B580">
        <v>0.75536300000000001</v>
      </c>
      <c r="C580">
        <v>3.8601519999999998</v>
      </c>
      <c r="D580">
        <v>31.588650000000001</v>
      </c>
      <c r="E580">
        <v>4.7754529999999997</v>
      </c>
      <c r="F580">
        <v>0.33886500000000003</v>
      </c>
      <c r="G580">
        <v>-0.505579</v>
      </c>
      <c r="H580">
        <v>-0.34997699999999998</v>
      </c>
      <c r="I580">
        <v>-1.0727E-2</v>
      </c>
      <c r="J580">
        <v>0.151176</v>
      </c>
      <c r="M580">
        <f t="shared" si="36"/>
        <v>1.3642850000000006</v>
      </c>
      <c r="N580">
        <v>0.62443011999130205</v>
      </c>
      <c r="O580">
        <v>3.83852815628051</v>
      </c>
      <c r="P580">
        <v>33.020599365234297</v>
      </c>
      <c r="Q580">
        <v>4.9812669754028303</v>
      </c>
      <c r="R580">
        <v>0.25297293066978499</v>
      </c>
      <c r="S580">
        <v>-0.38379907608032199</v>
      </c>
      <c r="T580">
        <v>-0.25710746645927401</v>
      </c>
      <c r="U580">
        <v>-7.7289105392989998E-3</v>
      </c>
      <c r="V580">
        <v>0.15084947645664201</v>
      </c>
    </row>
    <row r="581" spans="1:22" x14ac:dyDescent="0.25">
      <c r="A581">
        <v>15.438095000000001</v>
      </c>
      <c r="B581">
        <v>-0.19057199999999999</v>
      </c>
      <c r="C581">
        <v>3.2714789999999998</v>
      </c>
      <c r="D581">
        <v>30.418849000000002</v>
      </c>
      <c r="E581">
        <v>4.7079800000000001</v>
      </c>
      <c r="F581">
        <v>0.27891700000000003</v>
      </c>
      <c r="G581">
        <v>-0.447187</v>
      </c>
      <c r="H581">
        <v>-0.446685</v>
      </c>
      <c r="I581">
        <v>-9.1690000000000001E-3</v>
      </c>
      <c r="J581">
        <v>0.15477199999999999</v>
      </c>
      <c r="M581">
        <f t="shared" si="36"/>
        <v>1.3666660000000004</v>
      </c>
      <c r="N581">
        <v>0.52845746278762795</v>
      </c>
      <c r="O581">
        <v>3.7233576774597101</v>
      </c>
      <c r="P581">
        <v>32.908000946044901</v>
      </c>
      <c r="Q581">
        <v>4.9500560760498002</v>
      </c>
      <c r="R581">
        <v>0.25497052073478699</v>
      </c>
      <c r="S581">
        <v>-0.371794164180756</v>
      </c>
      <c r="T581">
        <v>-0.26020947098732</v>
      </c>
      <c r="U581">
        <v>-7.8096897341309998E-3</v>
      </c>
      <c r="V581">
        <v>0.15043340623378801</v>
      </c>
    </row>
    <row r="582" spans="1:22" x14ac:dyDescent="0.25">
      <c r="A582">
        <v>15.440476</v>
      </c>
      <c r="B582">
        <v>0.67395099999999997</v>
      </c>
      <c r="C582">
        <v>3.9608460000000001</v>
      </c>
      <c r="D582">
        <v>30.702697000000001</v>
      </c>
      <c r="E582">
        <v>4.69991</v>
      </c>
      <c r="F582">
        <v>0.29041099999999997</v>
      </c>
      <c r="G582">
        <v>-0.428925</v>
      </c>
      <c r="H582">
        <v>-0.28829300000000002</v>
      </c>
      <c r="I582">
        <v>-9.4590000000000004E-3</v>
      </c>
      <c r="J582">
        <v>0.15307799999999999</v>
      </c>
      <c r="M582">
        <f t="shared" si="36"/>
        <v>1.3690470000000001</v>
      </c>
      <c r="N582">
        <v>0.43570160865783703</v>
      </c>
      <c r="O582">
        <v>3.6062207221984801</v>
      </c>
      <c r="P582">
        <v>32.810482025146399</v>
      </c>
      <c r="Q582">
        <v>4.9201402664184499</v>
      </c>
      <c r="R582">
        <v>0.25692787766456598</v>
      </c>
      <c r="S582">
        <v>-0.35872223973274198</v>
      </c>
      <c r="T582">
        <v>-0.26175376772880599</v>
      </c>
      <c r="U582">
        <v>-7.88589566946E-3</v>
      </c>
      <c r="V582">
        <v>0.149986386299133</v>
      </c>
    </row>
    <row r="583" spans="1:22" x14ac:dyDescent="0.25">
      <c r="A583">
        <v>15.442857</v>
      </c>
      <c r="B583">
        <v>9.2433000000000001E-2</v>
      </c>
      <c r="C583">
        <v>3.170785</v>
      </c>
      <c r="D583">
        <v>31.511236</v>
      </c>
      <c r="E583">
        <v>4.6605220000000003</v>
      </c>
      <c r="F583">
        <v>0.28664899999999999</v>
      </c>
      <c r="G583">
        <v>-0.46943800000000002</v>
      </c>
      <c r="H583">
        <v>-0.426923</v>
      </c>
      <c r="I583">
        <v>-9.0969999999999992E-3</v>
      </c>
      <c r="J583">
        <v>0.1479</v>
      </c>
      <c r="M583">
        <f t="shared" ref="M583:M646" si="37">A583-A$7</f>
        <v>1.3714279999999999</v>
      </c>
      <c r="N583">
        <v>0.34626379609107999</v>
      </c>
      <c r="O583">
        <v>3.4877753257751398</v>
      </c>
      <c r="P583">
        <v>32.728286743163999</v>
      </c>
      <c r="Q583">
        <v>4.89153623580932</v>
      </c>
      <c r="R583">
        <v>0.25882714986801098</v>
      </c>
      <c r="S583">
        <v>-0.344668298959732</v>
      </c>
      <c r="T583">
        <v>-0.26179954409599299</v>
      </c>
      <c r="U583">
        <v>-7.9569518566129996E-3</v>
      </c>
      <c r="V583">
        <v>0.14950799942016599</v>
      </c>
    </row>
    <row r="584" spans="1:22" x14ac:dyDescent="0.25">
      <c r="A584">
        <v>15.445238</v>
      </c>
      <c r="B584">
        <v>0.197106</v>
      </c>
      <c r="C584">
        <v>3.4767399999999999</v>
      </c>
      <c r="D584">
        <v>30.169405999999999</v>
      </c>
      <c r="E584">
        <v>4.682175</v>
      </c>
      <c r="F584">
        <v>0.240783</v>
      </c>
      <c r="G584">
        <v>-0.47925400000000001</v>
      </c>
      <c r="H584">
        <v>-0.42091600000000001</v>
      </c>
      <c r="I584">
        <v>-7.9810000000000002E-3</v>
      </c>
      <c r="J584">
        <v>0.155196</v>
      </c>
      <c r="M584">
        <f t="shared" si="37"/>
        <v>1.3738089999999996</v>
      </c>
      <c r="N584">
        <v>0.26044484972953802</v>
      </c>
      <c r="O584">
        <v>3.3686249256134002</v>
      </c>
      <c r="P584">
        <v>32.661350250244098</v>
      </c>
      <c r="Q584">
        <v>4.8642210960388104</v>
      </c>
      <c r="R584">
        <v>0.26065650582313499</v>
      </c>
      <c r="S584">
        <v>-0.32972636818885798</v>
      </c>
      <c r="T584">
        <v>-0.26039451360702498</v>
      </c>
      <c r="U584">
        <v>-8.0225290730599995E-3</v>
      </c>
      <c r="V584">
        <v>0.14899775385856601</v>
      </c>
    </row>
    <row r="585" spans="1:22" x14ac:dyDescent="0.25">
      <c r="A585">
        <v>15.447619</v>
      </c>
      <c r="B585">
        <v>0.36380800000000002</v>
      </c>
      <c r="C585">
        <v>3.1010740000000001</v>
      </c>
      <c r="D585">
        <v>30.005977999999999</v>
      </c>
      <c r="E585">
        <v>4.7306520000000001</v>
      </c>
      <c r="F585">
        <v>0.23993500000000001</v>
      </c>
      <c r="G585">
        <v>-0.43913000000000002</v>
      </c>
      <c r="H585">
        <v>-0.35697600000000002</v>
      </c>
      <c r="I585">
        <v>-7.9959999999999996E-3</v>
      </c>
      <c r="J585">
        <v>0.15765699999999999</v>
      </c>
      <c r="M585">
        <f t="shared" si="37"/>
        <v>1.3761899999999994</v>
      </c>
      <c r="N585">
        <v>0.17825922369957001</v>
      </c>
      <c r="O585">
        <v>3.24936747550964</v>
      </c>
      <c r="P585">
        <v>32.609241485595703</v>
      </c>
      <c r="Q585">
        <v>4.8381290435790998</v>
      </c>
      <c r="R585">
        <v>0.262394219636917</v>
      </c>
      <c r="S585">
        <v>-0.31400412321090698</v>
      </c>
      <c r="T585">
        <v>-0.25763520598411599</v>
      </c>
      <c r="U585">
        <v>-8.0820694565769992E-3</v>
      </c>
      <c r="V585">
        <v>0.148455619812012</v>
      </c>
    </row>
    <row r="586" spans="1:22" x14ac:dyDescent="0.25">
      <c r="A586">
        <v>15.45</v>
      </c>
      <c r="B586">
        <v>-0.597634</v>
      </c>
      <c r="C586">
        <v>3.0933280000000001</v>
      </c>
      <c r="D586">
        <v>31.382214000000001</v>
      </c>
      <c r="E586">
        <v>4.6645909999999997</v>
      </c>
      <c r="F586">
        <v>0.26394099999999998</v>
      </c>
      <c r="G586">
        <v>-0.37331999999999999</v>
      </c>
      <c r="H586">
        <v>-0.43613400000000002</v>
      </c>
      <c r="I586">
        <v>-8.4110000000000001E-3</v>
      </c>
      <c r="J586">
        <v>0.14863799999999999</v>
      </c>
      <c r="M586">
        <f t="shared" si="37"/>
        <v>1.3785709999999991</v>
      </c>
      <c r="N586">
        <v>9.9782042205334001E-2</v>
      </c>
      <c r="O586">
        <v>3.1305303573608398</v>
      </c>
      <c r="P586">
        <v>32.5713500976562</v>
      </c>
      <c r="Q586">
        <v>4.8131861686706499</v>
      </c>
      <c r="R586">
        <v>0.26403149962425199</v>
      </c>
      <c r="S586">
        <v>-0.29761898517608598</v>
      </c>
      <c r="T586">
        <v>-0.25362288951873802</v>
      </c>
      <c r="U586">
        <v>-8.135451003909E-3</v>
      </c>
      <c r="V586">
        <v>0.147881850600243</v>
      </c>
    </row>
    <row r="587" spans="1:22" x14ac:dyDescent="0.25">
      <c r="A587">
        <v>15.452381000000001</v>
      </c>
      <c r="B587">
        <v>0.138955</v>
      </c>
      <c r="C587">
        <v>3.1049470000000001</v>
      </c>
      <c r="D587">
        <v>31.597251</v>
      </c>
      <c r="E587">
        <v>4.6193929999999996</v>
      </c>
      <c r="F587">
        <v>0.27261999999999997</v>
      </c>
      <c r="G587">
        <v>-0.33487099999999997</v>
      </c>
      <c r="H587">
        <v>-0.287767</v>
      </c>
      <c r="I587">
        <v>-8.6280000000000003E-3</v>
      </c>
      <c r="J587">
        <v>0.14619599999999999</v>
      </c>
      <c r="M587">
        <f t="shared" si="37"/>
        <v>1.3809520000000006</v>
      </c>
      <c r="N587">
        <v>2.4991855025290999E-2</v>
      </c>
      <c r="O587">
        <v>3.0126531124114901</v>
      </c>
      <c r="P587">
        <v>32.546798706054602</v>
      </c>
      <c r="Q587">
        <v>4.7892746925354004</v>
      </c>
      <c r="R587">
        <v>0.26556131243705799</v>
      </c>
      <c r="S587">
        <v>-0.28068992495536799</v>
      </c>
      <c r="T587">
        <v>-0.248473539948463</v>
      </c>
      <c r="U587">
        <v>-8.1826783716680007E-3</v>
      </c>
      <c r="V587">
        <v>0.147277161478996</v>
      </c>
    </row>
    <row r="588" spans="1:22" x14ac:dyDescent="0.25">
      <c r="A588">
        <v>15.454762000000001</v>
      </c>
      <c r="B588">
        <v>-0.52397499999999997</v>
      </c>
      <c r="C588">
        <v>2.6944249999999998</v>
      </c>
      <c r="D588">
        <v>30.496262000000002</v>
      </c>
      <c r="E588">
        <v>4.637886</v>
      </c>
      <c r="F588">
        <v>0.23094100000000001</v>
      </c>
      <c r="G588">
        <v>-0.313</v>
      </c>
      <c r="H588">
        <v>-0.37228299999999998</v>
      </c>
      <c r="I588">
        <v>-7.5729999999999999E-3</v>
      </c>
      <c r="J588">
        <v>0.15207999999999999</v>
      </c>
      <c r="M588">
        <f t="shared" si="37"/>
        <v>1.3833330000000004</v>
      </c>
      <c r="N588">
        <v>-4.6241391450167001E-2</v>
      </c>
      <c r="O588">
        <v>2.89617919921875</v>
      </c>
      <c r="P588">
        <v>32.534347534179602</v>
      </c>
      <c r="Q588">
        <v>4.76625156402587</v>
      </c>
      <c r="R588">
        <v>0.26697388291358898</v>
      </c>
      <c r="S588">
        <v>-0.263334810733795</v>
      </c>
      <c r="T588">
        <v>-0.24231830239296001</v>
      </c>
      <c r="U588">
        <v>-8.2237757742399994E-3</v>
      </c>
      <c r="V588">
        <v>0.146642431616783</v>
      </c>
    </row>
    <row r="589" spans="1:22" x14ac:dyDescent="0.25">
      <c r="A589">
        <v>15.457143</v>
      </c>
      <c r="B589">
        <v>-0.632525</v>
      </c>
      <c r="C589">
        <v>2.9384139999999999</v>
      </c>
      <c r="D589">
        <v>31.020952000000001</v>
      </c>
      <c r="E589">
        <v>4.7200379999999997</v>
      </c>
      <c r="F589">
        <v>0.27220499999999997</v>
      </c>
      <c r="G589">
        <v>-0.28736</v>
      </c>
      <c r="H589">
        <v>-0.357819</v>
      </c>
      <c r="I589">
        <v>-8.7749999999999998E-3</v>
      </c>
      <c r="J589">
        <v>0.15215600000000001</v>
      </c>
      <c r="M589">
        <f t="shared" si="37"/>
        <v>1.3857140000000001</v>
      </c>
      <c r="N589">
        <v>-0.114001929759979</v>
      </c>
      <c r="O589">
        <v>2.7815518379211399</v>
      </c>
      <c r="P589">
        <v>32.532638549804602</v>
      </c>
      <c r="Q589">
        <v>4.7439594268798801</v>
      </c>
      <c r="R589">
        <v>0.26827052235603299</v>
      </c>
      <c r="S589">
        <v>-0.24567440152168299</v>
      </c>
      <c r="T589">
        <v>-0.23528395593166401</v>
      </c>
      <c r="U589">
        <v>-8.2591334357859994E-3</v>
      </c>
      <c r="V589">
        <v>0.14597907662391699</v>
      </c>
    </row>
    <row r="590" spans="1:22" x14ac:dyDescent="0.25">
      <c r="A590">
        <v>15.459524</v>
      </c>
      <c r="B590">
        <v>-0.434809</v>
      </c>
      <c r="C590">
        <v>2.4504350000000001</v>
      </c>
      <c r="D590">
        <v>32.328377000000003</v>
      </c>
      <c r="E590">
        <v>4.664542</v>
      </c>
      <c r="F590">
        <v>0.30665999999999999</v>
      </c>
      <c r="G590">
        <v>-0.19934399999999999</v>
      </c>
      <c r="H590">
        <v>-0.23883699999999999</v>
      </c>
      <c r="I590">
        <v>-9.4859999999999996E-3</v>
      </c>
      <c r="J590">
        <v>0.144286</v>
      </c>
      <c r="M590">
        <f t="shared" si="37"/>
        <v>1.3880949999999999</v>
      </c>
      <c r="N590">
        <v>-0.17857041954994199</v>
      </c>
      <c r="O590">
        <v>2.6691710948943999</v>
      </c>
      <c r="P590">
        <v>32.5401611328125</v>
      </c>
      <c r="Q590">
        <v>4.7222223281860298</v>
      </c>
      <c r="R590">
        <v>0.26945102214813199</v>
      </c>
      <c r="S590">
        <v>-0.22782674431800801</v>
      </c>
      <c r="T590">
        <v>-0.227520391345024</v>
      </c>
      <c r="U590">
        <v>-8.2890968769790008E-3</v>
      </c>
      <c r="V590">
        <v>0.14528845250606501</v>
      </c>
    </row>
    <row r="591" spans="1:22" x14ac:dyDescent="0.25">
      <c r="A591">
        <v>15.461905</v>
      </c>
      <c r="B591">
        <v>-0.35339700000000002</v>
      </c>
      <c r="C591">
        <v>2.7757550000000002</v>
      </c>
      <c r="D591">
        <v>31.829491000000001</v>
      </c>
      <c r="E591">
        <v>4.6384619999999996</v>
      </c>
      <c r="F591">
        <v>0.22716700000000001</v>
      </c>
      <c r="G591">
        <v>-0.22656100000000001</v>
      </c>
      <c r="H591">
        <v>-0.25824999999999998</v>
      </c>
      <c r="I591">
        <v>-7.1370000000000001E-3</v>
      </c>
      <c r="J591">
        <v>0.145728</v>
      </c>
      <c r="M591">
        <f t="shared" si="37"/>
        <v>1.3904759999999996</v>
      </c>
      <c r="N591">
        <v>-0.24013330042362199</v>
      </c>
      <c r="O591">
        <v>2.5593698024749698</v>
      </c>
      <c r="P591">
        <v>32.555091857910099</v>
      </c>
      <c r="Q591">
        <v>4.7008423805236799</v>
      </c>
      <c r="R591">
        <v>0.270516127347946</v>
      </c>
      <c r="S591">
        <v>-0.20991253852844199</v>
      </c>
      <c r="T591">
        <v>-0.21917264163494099</v>
      </c>
      <c r="U591">
        <v>-8.3142174407840001E-3</v>
      </c>
      <c r="V591">
        <v>0.144572734832764</v>
      </c>
    </row>
    <row r="592" spans="1:22" x14ac:dyDescent="0.25">
      <c r="A592">
        <v>15.464286</v>
      </c>
      <c r="B592">
        <v>-1.32647</v>
      </c>
      <c r="C592">
        <v>1.8617619999999999</v>
      </c>
      <c r="D592">
        <v>32.078933999999997</v>
      </c>
      <c r="E592">
        <v>4.7035119999999999</v>
      </c>
      <c r="F592">
        <v>0.23737</v>
      </c>
      <c r="G592">
        <v>-5.8464000000000002E-2</v>
      </c>
      <c r="H592">
        <v>-0.239179</v>
      </c>
      <c r="I592">
        <v>-7.4000000000000003E-3</v>
      </c>
      <c r="J592">
        <v>0.146623</v>
      </c>
      <c r="M592">
        <f t="shared" si="37"/>
        <v>1.3928569999999993</v>
      </c>
      <c r="N592">
        <v>-0.299020886421204</v>
      </c>
      <c r="O592">
        <v>2.4524786472320499</v>
      </c>
      <c r="P592">
        <v>32.575531005859297</v>
      </c>
      <c r="Q592">
        <v>4.6796107292175204</v>
      </c>
      <c r="R592">
        <v>0.271467745304108</v>
      </c>
      <c r="S592">
        <v>-0.192042380571365</v>
      </c>
      <c r="T592">
        <v>-0.210390836000443</v>
      </c>
      <c r="U592">
        <v>-8.3350567147140002E-3</v>
      </c>
      <c r="V592">
        <v>0.14383375644683799</v>
      </c>
    </row>
    <row r="593" spans="1:22" x14ac:dyDescent="0.25">
      <c r="A593">
        <v>15.466666999999999</v>
      </c>
      <c r="B593">
        <v>-0.186695</v>
      </c>
      <c r="C593">
        <v>2.3923429999999999</v>
      </c>
      <c r="D593">
        <v>33.033698000000001</v>
      </c>
      <c r="E593">
        <v>4.7036670000000003</v>
      </c>
      <c r="F593">
        <v>0.30910799999999999</v>
      </c>
      <c r="G593">
        <v>-7.1416999999999994E-2</v>
      </c>
      <c r="H593">
        <v>-7.5615000000000002E-2</v>
      </c>
      <c r="I593">
        <v>-9.3570000000000007E-3</v>
      </c>
      <c r="J593">
        <v>0.14238999999999999</v>
      </c>
      <c r="M593">
        <f t="shared" si="37"/>
        <v>1.3952379999999991</v>
      </c>
      <c r="N593">
        <v>-0.35556465387344399</v>
      </c>
      <c r="O593">
        <v>2.3487453460693302</v>
      </c>
      <c r="P593">
        <v>32.599571228027301</v>
      </c>
      <c r="Q593">
        <v>4.6583342552184996</v>
      </c>
      <c r="R593">
        <v>0.27231562137603799</v>
      </c>
      <c r="S593">
        <v>-0.17431662976741799</v>
      </c>
      <c r="T593">
        <v>-0.20131593942642201</v>
      </c>
      <c r="U593">
        <v>-8.3523858338589996E-3</v>
      </c>
      <c r="V593">
        <v>0.143074035644531</v>
      </c>
    </row>
    <row r="594" spans="1:22" x14ac:dyDescent="0.25">
      <c r="A594">
        <v>15.469048000000001</v>
      </c>
      <c r="B594">
        <v>-0.97368200000000005</v>
      </c>
      <c r="C594">
        <v>1.1956329999999999</v>
      </c>
      <c r="D594">
        <v>33.119712999999997</v>
      </c>
      <c r="E594">
        <v>4.6874169999999999</v>
      </c>
      <c r="F594">
        <v>0.285773</v>
      </c>
      <c r="G594">
        <v>-7.7790999999999999E-2</v>
      </c>
      <c r="H594">
        <v>-0.20527999999999999</v>
      </c>
      <c r="I594">
        <v>-8.6280000000000003E-3</v>
      </c>
      <c r="J594">
        <v>0.14152999999999999</v>
      </c>
      <c r="M594">
        <f t="shared" si="37"/>
        <v>1.3976190000000006</v>
      </c>
      <c r="N594">
        <v>-0.41013082861900302</v>
      </c>
      <c r="O594">
        <v>2.2484109401702801</v>
      </c>
      <c r="P594">
        <v>32.625190734863203</v>
      </c>
      <c r="Q594">
        <v>4.6368036270141602</v>
      </c>
      <c r="R594">
        <v>0.27306956052780201</v>
      </c>
      <c r="S594">
        <v>-0.156828373670578</v>
      </c>
      <c r="T594">
        <v>-0.19208827614784199</v>
      </c>
      <c r="U594">
        <v>-8.3670988678930004E-3</v>
      </c>
      <c r="V594">
        <v>0.142295956611633</v>
      </c>
    </row>
    <row r="595" spans="1:22" x14ac:dyDescent="0.25">
      <c r="A595">
        <v>15.471429000000001</v>
      </c>
      <c r="B595">
        <v>-0.79535</v>
      </c>
      <c r="C595">
        <v>2.0670229999999998</v>
      </c>
      <c r="D595">
        <v>32.612225000000002</v>
      </c>
      <c r="E595">
        <v>4.6658809999999997</v>
      </c>
      <c r="F595">
        <v>0.26711800000000002</v>
      </c>
      <c r="G595">
        <v>-6.4518000000000006E-2</v>
      </c>
      <c r="H595">
        <v>-0.16138</v>
      </c>
      <c r="I595">
        <v>-8.1910000000000004E-3</v>
      </c>
      <c r="J595">
        <v>0.143072</v>
      </c>
      <c r="M595">
        <f t="shared" si="37"/>
        <v>1.4000000000000004</v>
      </c>
      <c r="N595">
        <v>-0.46318256855010997</v>
      </c>
      <c r="O595">
        <v>2.1516377925872798</v>
      </c>
      <c r="P595">
        <v>32.650352478027301</v>
      </c>
      <c r="Q595">
        <v>4.6148133277893004</v>
      </c>
      <c r="R595">
        <v>0.27374181151390098</v>
      </c>
      <c r="S595">
        <v>-0.13964480161666901</v>
      </c>
      <c r="T595">
        <v>-0.18283464014530201</v>
      </c>
      <c r="U595">
        <v>-8.3801783621310008E-3</v>
      </c>
      <c r="V595">
        <v>0.141502350568771</v>
      </c>
    </row>
    <row r="596" spans="1:22" x14ac:dyDescent="0.25">
      <c r="A596">
        <v>15.47381</v>
      </c>
      <c r="B596">
        <v>-0.361151</v>
      </c>
      <c r="C596">
        <v>2.036041</v>
      </c>
      <c r="D596">
        <v>32.990690000000001</v>
      </c>
      <c r="E596">
        <v>4.6996779999999996</v>
      </c>
      <c r="F596">
        <v>0.28269100000000003</v>
      </c>
      <c r="G596">
        <v>-3.8398000000000002E-2</v>
      </c>
      <c r="H596">
        <v>-7.2399000000000005E-2</v>
      </c>
      <c r="I596">
        <v>-8.5690000000000002E-3</v>
      </c>
      <c r="J596">
        <v>0.142455</v>
      </c>
      <c r="M596">
        <f t="shared" si="37"/>
        <v>1.4023810000000001</v>
      </c>
      <c r="N596">
        <v>-0.515192270278931</v>
      </c>
      <c r="O596">
        <v>2.05853867530822</v>
      </c>
      <c r="P596">
        <v>32.673221588134702</v>
      </c>
      <c r="Q596">
        <v>4.5921950340270996</v>
      </c>
      <c r="R596">
        <v>0.27436202764511097</v>
      </c>
      <c r="S596">
        <v>-0.122818343341351</v>
      </c>
      <c r="T596">
        <v>-0.17366692423820501</v>
      </c>
      <c r="U596">
        <v>-8.3930110558870005E-3</v>
      </c>
      <c r="V596">
        <v>0.140695825219154</v>
      </c>
    </row>
    <row r="597" spans="1:22" x14ac:dyDescent="0.25">
      <c r="A597">
        <v>15.476190000000001</v>
      </c>
      <c r="B597">
        <v>-0.97755899999999996</v>
      </c>
      <c r="C597">
        <v>1.629392</v>
      </c>
      <c r="D597">
        <v>34.169092999999997</v>
      </c>
      <c r="E597">
        <v>4.7015279999999997</v>
      </c>
      <c r="F597">
        <v>0.29772999999999999</v>
      </c>
      <c r="G597">
        <v>-2.2030000000000001E-3</v>
      </c>
      <c r="H597">
        <v>-0.122514</v>
      </c>
      <c r="I597">
        <v>-8.7130000000000003E-3</v>
      </c>
      <c r="J597">
        <v>0.137596</v>
      </c>
      <c r="M597">
        <f t="shared" si="37"/>
        <v>1.4047610000000006</v>
      </c>
      <c r="N597">
        <v>-0.56671845912933405</v>
      </c>
      <c r="O597">
        <v>1.96915638446807</v>
      </c>
      <c r="P597">
        <v>32.691928863525298</v>
      </c>
      <c r="Q597">
        <v>4.5687751770019496</v>
      </c>
      <c r="R597">
        <v>0.27495685219764698</v>
      </c>
      <c r="S597">
        <v>-0.106382958590984</v>
      </c>
      <c r="T597">
        <v>-0.164694234728813</v>
      </c>
      <c r="U597">
        <v>-8.4069874137639999E-3</v>
      </c>
      <c r="V597">
        <v>0.139879301190376</v>
      </c>
    </row>
    <row r="598" spans="1:22" x14ac:dyDescent="0.25">
      <c r="A598">
        <v>15.478571000000001</v>
      </c>
      <c r="B598">
        <v>-0.461947</v>
      </c>
      <c r="C598">
        <v>1.877254</v>
      </c>
      <c r="D598">
        <v>34.057274</v>
      </c>
      <c r="E598">
        <v>4.745749</v>
      </c>
      <c r="F598">
        <v>0.304558</v>
      </c>
      <c r="G598">
        <v>1.5129E-2</v>
      </c>
      <c r="H598">
        <v>-3.2453999999999997E-2</v>
      </c>
      <c r="I598">
        <v>-8.9429999999999996E-3</v>
      </c>
      <c r="J598">
        <v>0.139346</v>
      </c>
      <c r="M598">
        <f t="shared" si="37"/>
        <v>1.4071420000000003</v>
      </c>
      <c r="N598">
        <v>-0.61829495429992698</v>
      </c>
      <c r="O598">
        <v>1.88345730304718</v>
      </c>
      <c r="P598">
        <v>32.704639434814403</v>
      </c>
      <c r="Q598">
        <v>4.5444016456604004</v>
      </c>
      <c r="R598">
        <v>0.275554209947586</v>
      </c>
      <c r="S598">
        <v>-9.0342596173285994E-2</v>
      </c>
      <c r="T598">
        <v>-0.155993431806564</v>
      </c>
      <c r="U598">
        <v>-8.4236431866879999E-3</v>
      </c>
      <c r="V598">
        <v>0.139056012034416</v>
      </c>
    </row>
    <row r="599" spans="1:22" x14ac:dyDescent="0.25">
      <c r="A599">
        <v>15.480952</v>
      </c>
      <c r="B599">
        <v>-0.71781499999999998</v>
      </c>
      <c r="C599">
        <v>1.4589859999999999</v>
      </c>
      <c r="D599">
        <v>33.575591000000003</v>
      </c>
      <c r="E599">
        <v>4.7691429999999997</v>
      </c>
      <c r="F599">
        <v>0.27183400000000002</v>
      </c>
      <c r="G599">
        <v>2.9450000000000001E-3</v>
      </c>
      <c r="H599">
        <v>-8.7203000000000003E-2</v>
      </c>
      <c r="I599">
        <v>-8.0960000000000008E-3</v>
      </c>
      <c r="J599">
        <v>0.142042</v>
      </c>
      <c r="M599">
        <f t="shared" si="37"/>
        <v>1.4095230000000001</v>
      </c>
      <c r="N599">
        <v>-0.67055881023407005</v>
      </c>
      <c r="O599">
        <v>1.8013498783111499</v>
      </c>
      <c r="P599">
        <v>32.709846496582003</v>
      </c>
      <c r="Q599">
        <v>4.5189547538757298</v>
      </c>
      <c r="R599">
        <v>0.27619621157646201</v>
      </c>
      <c r="S599">
        <v>-7.4679210782051003E-2</v>
      </c>
      <c r="T599">
        <v>-0.147627368569374</v>
      </c>
      <c r="U599">
        <v>-8.4446733817459992E-3</v>
      </c>
      <c r="V599">
        <v>0.13822844624519301</v>
      </c>
    </row>
    <row r="600" spans="1:22" x14ac:dyDescent="0.25">
      <c r="A600">
        <v>15.483333</v>
      </c>
      <c r="B600">
        <v>-0.57049700000000003</v>
      </c>
      <c r="C600">
        <v>1.4551130000000001</v>
      </c>
      <c r="D600">
        <v>33.928251000000003</v>
      </c>
      <c r="E600">
        <v>4.6722469999999996</v>
      </c>
      <c r="F600">
        <v>0.27657999999999999</v>
      </c>
      <c r="G600">
        <v>7.476E-3</v>
      </c>
      <c r="H600">
        <v>-5.9225E-2</v>
      </c>
      <c r="I600">
        <v>-8.1519999999999995E-3</v>
      </c>
      <c r="J600">
        <v>0.13771</v>
      </c>
      <c r="M600">
        <f t="shared" si="37"/>
        <v>1.4119039999999998</v>
      </c>
      <c r="N600">
        <v>-0.72413545846939098</v>
      </c>
      <c r="O600">
        <v>1.7226532697677599</v>
      </c>
      <c r="P600">
        <v>32.706249237060497</v>
      </c>
      <c r="Q600">
        <v>4.4923372268676696</v>
      </c>
      <c r="R600">
        <v>0.27693110704422003</v>
      </c>
      <c r="S600">
        <v>-5.9348292648792003E-2</v>
      </c>
      <c r="T600">
        <v>-0.13963554799556699</v>
      </c>
      <c r="U600">
        <v>-8.4719862788920006E-3</v>
      </c>
      <c r="V600">
        <v>0.13739934563636799</v>
      </c>
    </row>
    <row r="601" spans="1:22" x14ac:dyDescent="0.25">
      <c r="A601">
        <v>15.485714</v>
      </c>
      <c r="B601">
        <v>-0.47357700000000003</v>
      </c>
      <c r="C601">
        <v>1.2730900000000001</v>
      </c>
      <c r="D601">
        <v>34.874414000000002</v>
      </c>
      <c r="E601">
        <v>4.6857129999999998</v>
      </c>
      <c r="F601">
        <v>0.32386999999999999</v>
      </c>
      <c r="G601">
        <v>3.9010000000000003E-2</v>
      </c>
      <c r="H601">
        <v>-1.2796999999999999E-2</v>
      </c>
      <c r="I601">
        <v>-9.2870000000000001E-3</v>
      </c>
      <c r="J601">
        <v>0.13436000000000001</v>
      </c>
      <c r="M601">
        <f t="shared" si="37"/>
        <v>1.4142849999999996</v>
      </c>
      <c r="N601">
        <v>-0.77970761060714699</v>
      </c>
      <c r="O601">
        <v>1.6471095085144001</v>
      </c>
      <c r="P601">
        <v>32.692584991455</v>
      </c>
      <c r="Q601">
        <v>4.4644718170165998</v>
      </c>
      <c r="R601">
        <v>0.27781021595001198</v>
      </c>
      <c r="S601">
        <v>-4.4273611158132997E-2</v>
      </c>
      <c r="T601">
        <v>-0.132035076618195</v>
      </c>
      <c r="U601">
        <v>-8.5077080875640004E-3</v>
      </c>
      <c r="V601">
        <v>0.13657158613205</v>
      </c>
    </row>
    <row r="602" spans="1:22" x14ac:dyDescent="0.25">
      <c r="A602">
        <v>15.488095</v>
      </c>
      <c r="B602">
        <v>-0.48520799999999997</v>
      </c>
      <c r="C602">
        <v>0.80060200000000004</v>
      </c>
      <c r="D602">
        <v>34.943226000000003</v>
      </c>
      <c r="E602">
        <v>4.7292230000000002</v>
      </c>
      <c r="F602">
        <v>0.34769800000000001</v>
      </c>
      <c r="G602">
        <v>6.2556E-2</v>
      </c>
      <c r="H602">
        <v>4.8539999999999998E-3</v>
      </c>
      <c r="I602">
        <v>-9.9500000000000005E-3</v>
      </c>
      <c r="J602">
        <v>0.13533999999999999</v>
      </c>
      <c r="M602">
        <f t="shared" si="37"/>
        <v>1.4166659999999993</v>
      </c>
      <c r="N602">
        <v>-0.83801341056823697</v>
      </c>
      <c r="O602">
        <v>1.57435250282287</v>
      </c>
      <c r="P602">
        <v>32.6678657531738</v>
      </c>
      <c r="Q602">
        <v>4.4353084564208896</v>
      </c>
      <c r="R602">
        <v>0.27888950705528298</v>
      </c>
      <c r="S602">
        <v>-2.9350481927394999E-2</v>
      </c>
      <c r="T602">
        <v>-0.124821648001671</v>
      </c>
      <c r="U602">
        <v>-8.5540171712640001E-3</v>
      </c>
      <c r="V602">
        <v>0.135747656226158</v>
      </c>
    </row>
    <row r="603" spans="1:22" x14ac:dyDescent="0.25">
      <c r="A603">
        <v>15.490475999999999</v>
      </c>
      <c r="B603">
        <v>-0.75658199999999998</v>
      </c>
      <c r="C603">
        <v>0.97875299999999998</v>
      </c>
      <c r="D603">
        <v>34.263708999999999</v>
      </c>
      <c r="E603">
        <v>4.7134770000000001</v>
      </c>
      <c r="F603">
        <v>0.35226499999999999</v>
      </c>
      <c r="G603">
        <v>9.1843999999999995E-2</v>
      </c>
      <c r="H603">
        <v>-2.173E-3</v>
      </c>
      <c r="I603">
        <v>-1.0281E-2</v>
      </c>
      <c r="J603">
        <v>0.13756499999999999</v>
      </c>
      <c r="M603">
        <f t="shared" si="37"/>
        <v>1.4190469999999991</v>
      </c>
      <c r="N603">
        <v>-0.89976537227630604</v>
      </c>
      <c r="O603">
        <v>1.5039325952529901</v>
      </c>
      <c r="P603">
        <v>32.631484985351499</v>
      </c>
      <c r="Q603">
        <v>4.4048309326171804</v>
      </c>
      <c r="R603">
        <v>0.28023758530616799</v>
      </c>
      <c r="S603">
        <v>-1.444527041167E-2</v>
      </c>
      <c r="T603">
        <v>-0.117953553795815</v>
      </c>
      <c r="U603">
        <v>-8.6132604628799993E-3</v>
      </c>
      <c r="V603">
        <v>0.13492955267429399</v>
      </c>
    </row>
    <row r="604" spans="1:22" x14ac:dyDescent="0.25">
      <c r="A604">
        <v>15.492857000000001</v>
      </c>
      <c r="B604">
        <v>-0.44256299999999998</v>
      </c>
      <c r="C604">
        <v>0.44042700000000001</v>
      </c>
      <c r="D604">
        <v>34.986232999999999</v>
      </c>
      <c r="E604">
        <v>4.5881270000000001</v>
      </c>
      <c r="F604">
        <v>0.38325700000000001</v>
      </c>
      <c r="G604">
        <v>8.9109999999999995E-2</v>
      </c>
      <c r="H604">
        <v>3.5896999999999998E-2</v>
      </c>
      <c r="I604">
        <v>-1.0954999999999999E-2</v>
      </c>
      <c r="J604">
        <v>0.13114100000000001</v>
      </c>
      <c r="M604">
        <f t="shared" si="37"/>
        <v>1.4214280000000006</v>
      </c>
      <c r="N604">
        <v>-0.96575272083282504</v>
      </c>
      <c r="O604">
        <v>1.43531477451324</v>
      </c>
      <c r="P604">
        <v>32.5828857421875</v>
      </c>
      <c r="Q604">
        <v>4.3730430603027299</v>
      </c>
      <c r="R604">
        <v>0.28192108869552601</v>
      </c>
      <c r="S604">
        <v>6.0141581343500002E-4</v>
      </c>
      <c r="T604">
        <v>-0.111380584537983</v>
      </c>
      <c r="U604">
        <v>-8.6878910660740001E-3</v>
      </c>
      <c r="V604">
        <v>0.13411942124366799</v>
      </c>
    </row>
    <row r="605" spans="1:22" x14ac:dyDescent="0.25">
      <c r="A605">
        <v>15.495238000000001</v>
      </c>
      <c r="B605">
        <v>-0.52785199999999999</v>
      </c>
      <c r="C605">
        <v>1.0368459999999999</v>
      </c>
      <c r="D605">
        <v>34.728189</v>
      </c>
      <c r="E605">
        <v>4.4898509999999998</v>
      </c>
      <c r="F605">
        <v>0.312139</v>
      </c>
      <c r="G605">
        <v>2.7473000000000001E-2</v>
      </c>
      <c r="H605">
        <v>-3.1451E-2</v>
      </c>
      <c r="I605">
        <v>-8.9879999999999995E-3</v>
      </c>
      <c r="J605">
        <v>0.12928500000000001</v>
      </c>
      <c r="M605">
        <f t="shared" si="37"/>
        <v>1.4238090000000003</v>
      </c>
      <c r="N605">
        <v>-1.0367115736007599</v>
      </c>
      <c r="O605">
        <v>1.3678822517395</v>
      </c>
      <c r="P605">
        <v>32.521759033203097</v>
      </c>
      <c r="Q605">
        <v>4.33996486663818</v>
      </c>
      <c r="R605">
        <v>0.28400981426239003</v>
      </c>
      <c r="S605">
        <v>1.5970958396791999E-2</v>
      </c>
      <c r="T605">
        <v>-0.10502302646637</v>
      </c>
      <c r="U605">
        <v>-8.7804002687339993E-3</v>
      </c>
      <c r="V605">
        <v>0.13331896066665599</v>
      </c>
    </row>
    <row r="606" spans="1:22" x14ac:dyDescent="0.25">
      <c r="A606">
        <v>15.497619</v>
      </c>
      <c r="B606">
        <v>-0.78759699999999999</v>
      </c>
      <c r="C606">
        <v>0.78898299999999999</v>
      </c>
      <c r="D606">
        <v>33.868040999999998</v>
      </c>
      <c r="E606">
        <v>4.4101489999999997</v>
      </c>
      <c r="F606">
        <v>0.26126700000000003</v>
      </c>
      <c r="G606">
        <v>4.3115000000000001E-2</v>
      </c>
      <c r="H606">
        <v>-5.3356000000000001E-2</v>
      </c>
      <c r="I606">
        <v>-7.7140000000000004E-3</v>
      </c>
      <c r="J606">
        <v>0.130216</v>
      </c>
      <c r="M606">
        <f t="shared" si="37"/>
        <v>1.4261900000000001</v>
      </c>
      <c r="N606">
        <v>-1.1134054660797099</v>
      </c>
      <c r="O606">
        <v>1.3009165525436399</v>
      </c>
      <c r="P606">
        <v>32.4480781555175</v>
      </c>
      <c r="Q606">
        <v>4.3056445121765101</v>
      </c>
      <c r="R606">
        <v>0.286577999591827</v>
      </c>
      <c r="S606">
        <v>3.1872816383839001E-2</v>
      </c>
      <c r="T606">
        <v>-9.877535700798E-2</v>
      </c>
      <c r="U606">
        <v>-8.8932616636160002E-3</v>
      </c>
      <c r="V606">
        <v>0.132529497146606</v>
      </c>
    </row>
    <row r="607" spans="1:22" x14ac:dyDescent="0.25">
      <c r="A607">
        <v>15.5</v>
      </c>
      <c r="B607">
        <v>-0.84962499999999996</v>
      </c>
      <c r="C607">
        <v>0.90129599999999999</v>
      </c>
      <c r="D607">
        <v>32.319775</v>
      </c>
      <c r="E607">
        <v>4.2042529999999996</v>
      </c>
      <c r="F607">
        <v>0.22076599999999999</v>
      </c>
      <c r="G607">
        <v>0.102398</v>
      </c>
      <c r="H607">
        <v>-1.9680000000000001E-3</v>
      </c>
      <c r="I607">
        <v>-6.8310000000000003E-3</v>
      </c>
      <c r="J607">
        <v>0.130083</v>
      </c>
      <c r="M607">
        <f t="shared" si="37"/>
        <v>1.4285709999999998</v>
      </c>
      <c r="N607">
        <v>-1.1966567039489699</v>
      </c>
      <c r="O607">
        <v>1.23360347747802</v>
      </c>
      <c r="P607">
        <v>32.362064361572202</v>
      </c>
      <c r="Q607">
        <v>4.2701530456542898</v>
      </c>
      <c r="R607">
        <v>0.289707481861115</v>
      </c>
      <c r="S607">
        <v>4.8540938645601002E-2</v>
      </c>
      <c r="T607">
        <v>-9.2516109347343001E-2</v>
      </c>
      <c r="U607">
        <v>-9.0291127562520009E-3</v>
      </c>
      <c r="V607">
        <v>0.131752043962479</v>
      </c>
    </row>
    <row r="608" spans="1:22" x14ac:dyDescent="0.25">
      <c r="A608">
        <v>15.502381</v>
      </c>
      <c r="B608">
        <v>-1.8614660000000001</v>
      </c>
      <c r="C608">
        <v>0.68441700000000005</v>
      </c>
      <c r="D608">
        <v>31.597251</v>
      </c>
      <c r="E608">
        <v>4.1664469999999998</v>
      </c>
      <c r="F608">
        <v>6.6042000000000003E-2</v>
      </c>
      <c r="G608">
        <v>-1.4891E-2</v>
      </c>
      <c r="H608">
        <v>-0.25891500000000001</v>
      </c>
      <c r="I608">
        <v>-2.0899999999999998E-3</v>
      </c>
      <c r="J608">
        <v>0.13186100000000001</v>
      </c>
      <c r="M608">
        <f t="shared" si="37"/>
        <v>1.4309519999999996</v>
      </c>
      <c r="N608">
        <v>-1.2872519493103001</v>
      </c>
      <c r="O608">
        <v>1.1650822162628101</v>
      </c>
      <c r="P608">
        <v>32.264217376708899</v>
      </c>
      <c r="Q608">
        <v>4.2335920333862296</v>
      </c>
      <c r="R608">
        <v>0.29348599910736101</v>
      </c>
      <c r="S608">
        <v>6.6224358975886993E-2</v>
      </c>
      <c r="T608">
        <v>-8.6107298731804005E-2</v>
      </c>
      <c r="U608">
        <v>-9.1908508911730004E-3</v>
      </c>
      <c r="V608">
        <v>0.13098736107349401</v>
      </c>
    </row>
    <row r="609" spans="1:22" x14ac:dyDescent="0.25">
      <c r="A609">
        <v>15.504761999999999</v>
      </c>
      <c r="B609">
        <v>0.19323000000000001</v>
      </c>
      <c r="C609">
        <v>1.0833200000000001</v>
      </c>
      <c r="D609">
        <v>33.644402999999997</v>
      </c>
      <c r="E609">
        <v>4.3232499999999998</v>
      </c>
      <c r="F609">
        <v>0.177477</v>
      </c>
      <c r="G609">
        <v>-9.9409999999999998E-2</v>
      </c>
      <c r="H609">
        <v>-6.8865999999999997E-2</v>
      </c>
      <c r="I609">
        <v>-5.2750000000000002E-3</v>
      </c>
      <c r="J609">
        <v>0.128498</v>
      </c>
      <c r="M609">
        <f t="shared" si="37"/>
        <v>1.4333329999999993</v>
      </c>
      <c r="N609">
        <v>-1.38593101501464</v>
      </c>
      <c r="O609">
        <v>1.0944571495056099</v>
      </c>
      <c r="P609">
        <v>32.155044555663999</v>
      </c>
      <c r="Q609">
        <v>4.19606113433837</v>
      </c>
      <c r="R609">
        <v>0.29799500107765198</v>
      </c>
      <c r="S609">
        <v>8.5179127752780998E-2</v>
      </c>
      <c r="T609">
        <v>-7.9398661851883004E-2</v>
      </c>
      <c r="U609">
        <v>-9.3811266124249997E-3</v>
      </c>
      <c r="V609">
        <v>0.13023623824119601</v>
      </c>
    </row>
    <row r="610" spans="1:22" x14ac:dyDescent="0.25">
      <c r="A610">
        <v>15.507142999999999</v>
      </c>
      <c r="B610">
        <v>-0.92328399999999999</v>
      </c>
      <c r="C610">
        <v>1.9547110000000001</v>
      </c>
      <c r="D610">
        <v>33.274538999999997</v>
      </c>
      <c r="E610">
        <v>4.1550589999999996</v>
      </c>
      <c r="F610">
        <v>0.26881899999999997</v>
      </c>
      <c r="G610">
        <v>-5.6682000000000003E-2</v>
      </c>
      <c r="H610">
        <v>-0.15618199999999999</v>
      </c>
      <c r="I610">
        <v>-8.0789999999999994E-3</v>
      </c>
      <c r="J610">
        <v>0.124872</v>
      </c>
      <c r="M610">
        <f t="shared" si="37"/>
        <v>1.435713999999999</v>
      </c>
      <c r="N610">
        <v>-1.49338495731353</v>
      </c>
      <c r="O610">
        <v>1.0207893848419101</v>
      </c>
      <c r="P610">
        <v>32.035308837890597</v>
      </c>
      <c r="Q610">
        <v>4.1576633453369096</v>
      </c>
      <c r="R610">
        <v>0.30330982804298401</v>
      </c>
      <c r="S610">
        <v>0.105664603412151</v>
      </c>
      <c r="T610">
        <v>-7.2228036820889005E-2</v>
      </c>
      <c r="U610">
        <v>-9.6023008227349993E-3</v>
      </c>
      <c r="V610">
        <v>0.129498496651649</v>
      </c>
    </row>
    <row r="611" spans="1:22" x14ac:dyDescent="0.25">
      <c r="A611">
        <v>15.509524000000001</v>
      </c>
      <c r="B611">
        <v>-0.91940699999999997</v>
      </c>
      <c r="C611">
        <v>1.226615</v>
      </c>
      <c r="D611">
        <v>31.098365000000001</v>
      </c>
      <c r="E611">
        <v>3.8801320000000001</v>
      </c>
      <c r="F611">
        <v>0.16805200000000001</v>
      </c>
      <c r="G611">
        <v>1.9317000000000001E-2</v>
      </c>
      <c r="H611">
        <v>-8.8769000000000001E-2</v>
      </c>
      <c r="I611">
        <v>-5.4039999999999999E-3</v>
      </c>
      <c r="J611">
        <v>0.12477000000000001</v>
      </c>
      <c r="M611">
        <f t="shared" si="37"/>
        <v>1.4380950000000006</v>
      </c>
      <c r="N611">
        <v>-1.61028492450714</v>
      </c>
      <c r="O611">
        <v>0.94313967227935802</v>
      </c>
      <c r="P611">
        <v>31.905904769897401</v>
      </c>
      <c r="Q611">
        <v>4.1185183525085396</v>
      </c>
      <c r="R611">
        <v>0.30950209498405501</v>
      </c>
      <c r="S611">
        <v>0.12794174253940599</v>
      </c>
      <c r="T611">
        <v>-6.4430058002471993E-2</v>
      </c>
      <c r="U611">
        <v>-9.8565444350239995E-3</v>
      </c>
      <c r="V611">
        <v>0.128773748874664</v>
      </c>
    </row>
    <row r="612" spans="1:22" x14ac:dyDescent="0.25">
      <c r="A612">
        <v>15.511905</v>
      </c>
      <c r="B612">
        <v>-0.857379</v>
      </c>
      <c r="C612">
        <v>1.408639</v>
      </c>
      <c r="D612">
        <v>31.992919000000001</v>
      </c>
      <c r="E612">
        <v>3.9565510000000002</v>
      </c>
      <c r="F612">
        <v>0.18747900000000001</v>
      </c>
      <c r="G612">
        <v>0.12962199999999999</v>
      </c>
      <c r="H612">
        <v>3.1844999999999998E-2</v>
      </c>
      <c r="I612">
        <v>-5.8599999999999998E-3</v>
      </c>
      <c r="J612">
        <v>0.12367</v>
      </c>
      <c r="M612">
        <f t="shared" si="37"/>
        <v>1.4404760000000003</v>
      </c>
      <c r="N612">
        <v>-1.73720002174377</v>
      </c>
      <c r="O612">
        <v>0.86059737205505404</v>
      </c>
      <c r="P612">
        <v>31.767816543579102</v>
      </c>
      <c r="Q612">
        <v>4.0787544250488201</v>
      </c>
      <c r="R612">
        <v>0.31664517521858199</v>
      </c>
      <c r="S612">
        <v>0.152259156107903</v>
      </c>
      <c r="T612">
        <v>-5.5841024965048003E-2</v>
      </c>
      <c r="U612">
        <v>-1.0146154090762E-2</v>
      </c>
      <c r="V612">
        <v>0.12806178629398299</v>
      </c>
    </row>
    <row r="613" spans="1:22" x14ac:dyDescent="0.25">
      <c r="A613">
        <v>15.514286</v>
      </c>
      <c r="B613">
        <v>-2.1909930000000002</v>
      </c>
      <c r="C613">
        <v>1.424131</v>
      </c>
      <c r="D613">
        <v>33.085307</v>
      </c>
      <c r="E613">
        <v>4.1099620000000003</v>
      </c>
      <c r="F613">
        <v>0.277055</v>
      </c>
      <c r="G613">
        <v>0.18595900000000001</v>
      </c>
      <c r="H613">
        <v>-7.4288000000000007E-2</v>
      </c>
      <c r="I613">
        <v>-8.3739999999999995E-3</v>
      </c>
      <c r="J613">
        <v>0.124223</v>
      </c>
      <c r="M613">
        <f t="shared" si="37"/>
        <v>1.4428570000000001</v>
      </c>
      <c r="N613">
        <v>-1.8746594190597501</v>
      </c>
      <c r="O613">
        <v>0.77226144075393699</v>
      </c>
      <c r="P613">
        <v>31.622133255004801</v>
      </c>
      <c r="Q613">
        <v>4.0385012626647896</v>
      </c>
      <c r="R613">
        <v>0.32480362057685902</v>
      </c>
      <c r="S613">
        <v>0.17885476350784299</v>
      </c>
      <c r="T613">
        <v>-4.6303190290927998E-2</v>
      </c>
      <c r="U613">
        <v>-1.0473101399839001E-2</v>
      </c>
      <c r="V613">
        <v>0.12736180424690199</v>
      </c>
    </row>
    <row r="614" spans="1:22" x14ac:dyDescent="0.25">
      <c r="A614">
        <v>15.516667</v>
      </c>
      <c r="B614">
        <v>-1.248934</v>
      </c>
      <c r="C614">
        <v>1.106557</v>
      </c>
      <c r="D614">
        <v>30.891929999999999</v>
      </c>
      <c r="E614">
        <v>3.953735</v>
      </c>
      <c r="F614">
        <v>0.287244</v>
      </c>
      <c r="G614">
        <v>0.128632</v>
      </c>
      <c r="H614">
        <v>-2.0924999999999999E-2</v>
      </c>
      <c r="I614">
        <v>-9.2980000000000007E-3</v>
      </c>
      <c r="J614">
        <v>0.12798599999999999</v>
      </c>
      <c r="M614">
        <f t="shared" si="37"/>
        <v>1.4452379999999998</v>
      </c>
      <c r="N614">
        <v>-2.0230200290679901</v>
      </c>
      <c r="O614">
        <v>0.67733538150787398</v>
      </c>
      <c r="P614">
        <v>31.4700107574462</v>
      </c>
      <c r="Q614">
        <v>3.9978871345520002</v>
      </c>
      <c r="R614">
        <v>0.33403369784355202</v>
      </c>
      <c r="S614">
        <v>0.20793904364109</v>
      </c>
      <c r="T614">
        <v>-3.5662449896335997E-2</v>
      </c>
      <c r="U614">
        <v>-1.0839000344276E-2</v>
      </c>
      <c r="V614">
        <v>0.12667310237884499</v>
      </c>
    </row>
    <row r="615" spans="1:22" x14ac:dyDescent="0.25">
      <c r="A615">
        <v>15.519048</v>
      </c>
      <c r="B615">
        <v>-1.6482429999999999</v>
      </c>
      <c r="C615">
        <v>1.9547110000000001</v>
      </c>
      <c r="D615">
        <v>30.367239999999999</v>
      </c>
      <c r="E615">
        <v>3.8191709999999999</v>
      </c>
      <c r="F615">
        <v>0.225775</v>
      </c>
      <c r="G615">
        <v>7.3216000000000003E-2</v>
      </c>
      <c r="H615">
        <v>-0.119544</v>
      </c>
      <c r="I615">
        <v>-7.4349999999999998E-3</v>
      </c>
      <c r="J615">
        <v>0.12576599999999999</v>
      </c>
      <c r="M615">
        <f t="shared" si="37"/>
        <v>1.4476189999999995</v>
      </c>
      <c r="N615">
        <v>-2.18257355690002</v>
      </c>
      <c r="O615">
        <v>0.57507222890853904</v>
      </c>
      <c r="P615">
        <v>31.312681198120099</v>
      </c>
      <c r="Q615">
        <v>3.95704126358032</v>
      </c>
      <c r="R615">
        <v>0.34437909722328203</v>
      </c>
      <c r="S615">
        <v>0.23969295620918299</v>
      </c>
      <c r="T615">
        <v>-2.3787762969732E-2</v>
      </c>
      <c r="U615">
        <v>-1.1245062574744001E-2</v>
      </c>
      <c r="V615">
        <v>0.12599438428878801</v>
      </c>
    </row>
    <row r="616" spans="1:22" x14ac:dyDescent="0.25">
      <c r="A616">
        <v>15.521428999999999</v>
      </c>
      <c r="B616">
        <v>-1.2411799999999999</v>
      </c>
      <c r="C616">
        <v>-0.314778</v>
      </c>
      <c r="D616">
        <v>32.035926000000003</v>
      </c>
      <c r="E616">
        <v>3.9637159999999998</v>
      </c>
      <c r="F616">
        <v>0.165489</v>
      </c>
      <c r="G616">
        <v>-9.3234999999999998E-2</v>
      </c>
      <c r="H616">
        <v>-0.24842900000000001</v>
      </c>
      <c r="I616">
        <v>-5.1659999999999996E-3</v>
      </c>
      <c r="J616">
        <v>0.123727</v>
      </c>
      <c r="M616">
        <f t="shared" si="37"/>
        <v>1.4499999999999993</v>
      </c>
      <c r="N616">
        <v>-2.3534293174743599</v>
      </c>
      <c r="O616">
        <v>0.464899241924286</v>
      </c>
      <c r="P616">
        <v>31.151338577270501</v>
      </c>
      <c r="Q616">
        <v>3.9160902500152499</v>
      </c>
      <c r="R616">
        <v>0.355877846479416</v>
      </c>
      <c r="S616">
        <v>0.27426102757453902</v>
      </c>
      <c r="T616">
        <v>-1.0560777969658E-2</v>
      </c>
      <c r="U616">
        <v>-1.1692343279719001E-2</v>
      </c>
      <c r="V616">
        <v>0.125324666500092</v>
      </c>
    </row>
    <row r="617" spans="1:22" x14ac:dyDescent="0.25">
      <c r="A617">
        <v>15.523809999999999</v>
      </c>
      <c r="B617">
        <v>-1.4078820000000001</v>
      </c>
      <c r="C617">
        <v>2.0825149999999999</v>
      </c>
      <c r="D617">
        <v>32.078933999999997</v>
      </c>
      <c r="E617">
        <v>3.9984959999999998</v>
      </c>
      <c r="F617">
        <v>0.23557900000000001</v>
      </c>
      <c r="G617">
        <v>-0.17929300000000001</v>
      </c>
      <c r="H617">
        <v>-0.33948600000000001</v>
      </c>
      <c r="I617">
        <v>-7.3439999999999998E-3</v>
      </c>
      <c r="J617">
        <v>0.12464600000000001</v>
      </c>
      <c r="M617">
        <f t="shared" si="37"/>
        <v>1.452380999999999</v>
      </c>
      <c r="N617">
        <v>-2.53555059432983</v>
      </c>
      <c r="O617">
        <v>0.34634387493133501</v>
      </c>
      <c r="P617">
        <v>30.9872016906738</v>
      </c>
      <c r="Q617">
        <v>3.8751564025878902</v>
      </c>
      <c r="R617">
        <v>0.36855500936508201</v>
      </c>
      <c r="S617">
        <v>0.31173917651176503</v>
      </c>
      <c r="T617">
        <v>4.107085056603E-3</v>
      </c>
      <c r="U617">
        <v>-1.2181426398456E-2</v>
      </c>
      <c r="V617">
        <v>0.12466275691986101</v>
      </c>
    </row>
    <row r="618" spans="1:22" x14ac:dyDescent="0.25">
      <c r="A618">
        <v>15.52619</v>
      </c>
      <c r="B618">
        <v>-0.822488</v>
      </c>
      <c r="C618">
        <v>1.8269070000000001</v>
      </c>
      <c r="D618">
        <v>30.281224999999999</v>
      </c>
      <c r="E618">
        <v>3.883483</v>
      </c>
      <c r="F618">
        <v>0.379415</v>
      </c>
      <c r="G618">
        <v>-0.16726199999999999</v>
      </c>
      <c r="H618">
        <v>-0.24985299999999999</v>
      </c>
      <c r="I618">
        <v>-1.2529999999999999E-2</v>
      </c>
      <c r="J618">
        <v>0.128247</v>
      </c>
      <c r="M618">
        <f t="shared" si="37"/>
        <v>1.4547609999999995</v>
      </c>
      <c r="N618">
        <v>-2.7286975383758501</v>
      </c>
      <c r="O618">
        <v>0.219132795929909</v>
      </c>
      <c r="P618">
        <v>30.821453094482401</v>
      </c>
      <c r="Q618">
        <v>3.8343632221221902</v>
      </c>
      <c r="R618">
        <v>0.38242062926292397</v>
      </c>
      <c r="S618">
        <v>0.35217079520225503</v>
      </c>
      <c r="T618">
        <v>2.0279467105865E-2</v>
      </c>
      <c r="U618">
        <v>-1.2712408788501999E-2</v>
      </c>
      <c r="V618">
        <v>0.12400766462087599</v>
      </c>
    </row>
    <row r="619" spans="1:22" x14ac:dyDescent="0.25">
      <c r="A619">
        <v>15.528570999999999</v>
      </c>
      <c r="B619">
        <v>-1.32647</v>
      </c>
      <c r="C619">
        <v>1.2149970000000001</v>
      </c>
      <c r="D619">
        <v>29.679120999999999</v>
      </c>
      <c r="E619">
        <v>3.8070599999999999</v>
      </c>
      <c r="F619">
        <v>0.33521200000000001</v>
      </c>
      <c r="G619">
        <v>-0.190275</v>
      </c>
      <c r="H619">
        <v>-0.34670400000000001</v>
      </c>
      <c r="I619">
        <v>-1.1294999999999999E-2</v>
      </c>
      <c r="J619">
        <v>0.128274</v>
      </c>
      <c r="M619">
        <f t="shared" si="37"/>
        <v>1.4571419999999993</v>
      </c>
      <c r="N619">
        <v>-2.9324533939361501</v>
      </c>
      <c r="O619">
        <v>8.3163723349571006E-2</v>
      </c>
      <c r="P619">
        <v>30.655252456665</v>
      </c>
      <c r="Q619">
        <v>3.7938249111175502</v>
      </c>
      <c r="R619">
        <v>0.39747020602226302</v>
      </c>
      <c r="S619">
        <v>0.39554500579834001</v>
      </c>
      <c r="T619">
        <v>3.7987880408764003E-2</v>
      </c>
      <c r="U619">
        <v>-1.3284904882312E-2</v>
      </c>
      <c r="V619">
        <v>0.123358346521854</v>
      </c>
    </row>
    <row r="620" spans="1:22" x14ac:dyDescent="0.25">
      <c r="A620">
        <v>15.530951999999999</v>
      </c>
      <c r="B620">
        <v>-2.5205190000000002</v>
      </c>
      <c r="C620">
        <v>1.2111240000000001</v>
      </c>
      <c r="D620">
        <v>30.977944999999998</v>
      </c>
      <c r="E620">
        <v>3.62974</v>
      </c>
      <c r="F620">
        <v>0.37667899999999999</v>
      </c>
      <c r="G620">
        <v>0.47051300000000001</v>
      </c>
      <c r="H620">
        <v>0.18990599999999999</v>
      </c>
      <c r="I620">
        <v>-1.2160000000000001E-2</v>
      </c>
      <c r="J620">
        <v>0.117172</v>
      </c>
      <c r="M620">
        <f t="shared" si="37"/>
        <v>1.459522999999999</v>
      </c>
      <c r="N620">
        <v>-3.1461772918701101</v>
      </c>
      <c r="O620">
        <v>-6.1460610479116003E-2</v>
      </c>
      <c r="P620">
        <v>30.489667892456001</v>
      </c>
      <c r="Q620">
        <v>3.75364995002746</v>
      </c>
      <c r="R620">
        <v>0.413686543703079</v>
      </c>
      <c r="S620">
        <v>0.44179001450538602</v>
      </c>
      <c r="T620">
        <v>5.7233553379774003E-2</v>
      </c>
      <c r="U620">
        <v>-1.3898105360568E-2</v>
      </c>
      <c r="V620">
        <v>0.122713841497898</v>
      </c>
    </row>
    <row r="621" spans="1:22" x14ac:dyDescent="0.25">
      <c r="A621">
        <v>15.533333000000001</v>
      </c>
      <c r="B621">
        <v>-1.818821</v>
      </c>
      <c r="C621">
        <v>0.58372299999999999</v>
      </c>
      <c r="D621">
        <v>30.659690000000001</v>
      </c>
      <c r="E621">
        <v>3.674293</v>
      </c>
      <c r="F621">
        <v>0.35749599999999998</v>
      </c>
      <c r="G621">
        <v>2.3976999999999998E-2</v>
      </c>
      <c r="H621">
        <v>-0.18718599999999999</v>
      </c>
      <c r="I621">
        <v>-1.166E-2</v>
      </c>
      <c r="J621">
        <v>0.119841</v>
      </c>
      <c r="M621">
        <f t="shared" si="37"/>
        <v>1.4619040000000005</v>
      </c>
      <c r="N621">
        <v>-3.36900281906127</v>
      </c>
      <c r="O621">
        <v>-0.21440312266349801</v>
      </c>
      <c r="P621">
        <v>30.325685501098601</v>
      </c>
      <c r="Q621">
        <v>3.71394538879394</v>
      </c>
      <c r="R621">
        <v>0.43103483319282498</v>
      </c>
      <c r="S621">
        <v>0.49076873064041099</v>
      </c>
      <c r="T621">
        <v>7.7982529997825997E-2</v>
      </c>
      <c r="U621">
        <v>-1.4550647698343E-2</v>
      </c>
      <c r="V621">
        <v>0.122073739767075</v>
      </c>
    </row>
    <row r="622" spans="1:22" x14ac:dyDescent="0.25">
      <c r="A622">
        <v>15.535714</v>
      </c>
      <c r="B622">
        <v>-2.051428</v>
      </c>
      <c r="C622">
        <v>1.3660380000000001</v>
      </c>
      <c r="D622">
        <v>30.057587000000002</v>
      </c>
      <c r="E622">
        <v>3.8510450000000001</v>
      </c>
      <c r="F622">
        <v>0.41860999999999998</v>
      </c>
      <c r="G622">
        <v>-0.18196699999999999</v>
      </c>
      <c r="H622">
        <v>-0.42577599999999999</v>
      </c>
      <c r="I622">
        <v>-1.3927E-2</v>
      </c>
      <c r="J622">
        <v>0.12812200000000001</v>
      </c>
      <c r="M622">
        <f t="shared" si="37"/>
        <v>1.4642850000000003</v>
      </c>
      <c r="N622">
        <v>-3.59985923767089</v>
      </c>
      <c r="O622">
        <v>-0.375142931938171</v>
      </c>
      <c r="P622">
        <v>30.164201736450099</v>
      </c>
      <c r="Q622">
        <v>3.6748061180114702</v>
      </c>
      <c r="R622">
        <v>0.44946518540382402</v>
      </c>
      <c r="S622">
        <v>0.542277991771698</v>
      </c>
      <c r="T622">
        <v>0.100161448121071</v>
      </c>
      <c r="U622">
        <v>-1.5240659937263E-2</v>
      </c>
      <c r="V622">
        <v>0.121437534689903</v>
      </c>
    </row>
    <row r="623" spans="1:22" x14ac:dyDescent="0.25">
      <c r="A623">
        <v>15.538095</v>
      </c>
      <c r="B623">
        <v>-1.5474460000000001</v>
      </c>
      <c r="C623">
        <v>1.106557</v>
      </c>
      <c r="D623">
        <v>30.59948</v>
      </c>
      <c r="E623">
        <v>3.9016959999999998</v>
      </c>
      <c r="F623">
        <v>0.50947600000000004</v>
      </c>
      <c r="G623">
        <v>3.9975999999999998E-2</v>
      </c>
      <c r="H623">
        <v>-0.13891200000000001</v>
      </c>
      <c r="I623">
        <v>-1.6650000000000002E-2</v>
      </c>
      <c r="J623">
        <v>0.12750900000000001</v>
      </c>
      <c r="M623">
        <f t="shared" si="37"/>
        <v>1.466666</v>
      </c>
      <c r="N623">
        <v>-3.8374266624450599</v>
      </c>
      <c r="O623">
        <v>-0.54289543628692605</v>
      </c>
      <c r="P623">
        <v>30.006038665771399</v>
      </c>
      <c r="Q623">
        <v>3.6363234519958501</v>
      </c>
      <c r="R623">
        <v>0.468910992145538</v>
      </c>
      <c r="S623">
        <v>0.59604835510253895</v>
      </c>
      <c r="T623">
        <v>0.123666472733021</v>
      </c>
      <c r="U623">
        <v>-1.5965677797793999E-2</v>
      </c>
      <c r="V623">
        <v>0.120804779231548</v>
      </c>
    </row>
    <row r="624" spans="1:22" x14ac:dyDescent="0.25">
      <c r="A624">
        <v>15.540476</v>
      </c>
      <c r="B624">
        <v>-5.1334720000000003</v>
      </c>
      <c r="C624">
        <v>0.107362</v>
      </c>
      <c r="D624">
        <v>28.947996</v>
      </c>
      <c r="E624">
        <v>3.4695209999999999</v>
      </c>
      <c r="F624">
        <v>0.34628900000000001</v>
      </c>
      <c r="G624">
        <v>0.84184800000000004</v>
      </c>
      <c r="H624">
        <v>0.22786799999999999</v>
      </c>
      <c r="I624">
        <v>-1.1962E-2</v>
      </c>
      <c r="J624">
        <v>0.119854</v>
      </c>
      <c r="M624">
        <f t="shared" si="37"/>
        <v>1.4690469999999998</v>
      </c>
      <c r="N624">
        <v>-4.0801801681518501</v>
      </c>
      <c r="O624">
        <v>-0.71670085191726696</v>
      </c>
      <c r="P624">
        <v>29.851884841918899</v>
      </c>
      <c r="Q624">
        <v>3.59857749938964</v>
      </c>
      <c r="R624">
        <v>0.48928773403167702</v>
      </c>
      <c r="S624">
        <v>0.651747167110443</v>
      </c>
      <c r="T624">
        <v>0.14835754036903401</v>
      </c>
      <c r="U624">
        <v>-1.6722682863474E-2</v>
      </c>
      <c r="V624">
        <v>0.120175532996655</v>
      </c>
    </row>
    <row r="625" spans="1:22" x14ac:dyDescent="0.25">
      <c r="A625">
        <v>15.542857</v>
      </c>
      <c r="B625">
        <v>-1.0899859999999999</v>
      </c>
      <c r="C625">
        <v>-6.3043000000000002E-2</v>
      </c>
      <c r="D625">
        <v>28.302885</v>
      </c>
      <c r="E625">
        <v>3.3857490000000001</v>
      </c>
      <c r="F625">
        <v>0.28622500000000001</v>
      </c>
      <c r="G625">
        <v>0.224383</v>
      </c>
      <c r="H625">
        <v>9.3355999999999995E-2</v>
      </c>
      <c r="I625">
        <v>-1.0113E-2</v>
      </c>
      <c r="J625">
        <v>0.119626</v>
      </c>
      <c r="M625">
        <f t="shared" si="37"/>
        <v>1.4714279999999995</v>
      </c>
      <c r="N625">
        <v>-4.3264002799987704</v>
      </c>
      <c r="O625">
        <v>-0.89538937807083097</v>
      </c>
      <c r="P625">
        <v>29.7022705078125</v>
      </c>
      <c r="Q625">
        <v>3.56164526939392</v>
      </c>
      <c r="R625">
        <v>0.51049369573593095</v>
      </c>
      <c r="S625">
        <v>0.70898324251174905</v>
      </c>
      <c r="T625">
        <v>0.174062669277191</v>
      </c>
      <c r="U625">
        <v>-1.7508130520582001E-2</v>
      </c>
      <c r="V625">
        <v>0.119550183415413</v>
      </c>
    </row>
    <row r="626" spans="1:22" x14ac:dyDescent="0.25">
      <c r="A626">
        <v>15.545237999999999</v>
      </c>
      <c r="B626">
        <v>-5.7343729999999997</v>
      </c>
      <c r="C626">
        <v>0.28938599999999998</v>
      </c>
      <c r="D626">
        <v>29.713526999999999</v>
      </c>
      <c r="E626">
        <v>3.5766900000000001</v>
      </c>
      <c r="F626">
        <v>0.382743</v>
      </c>
      <c r="G626">
        <v>0.224437</v>
      </c>
      <c r="H626">
        <v>-0.46209600000000001</v>
      </c>
      <c r="I626">
        <v>-1.2881E-2</v>
      </c>
      <c r="J626">
        <v>0.12037200000000001</v>
      </c>
      <c r="M626">
        <f t="shared" si="37"/>
        <v>1.4738089999999993</v>
      </c>
      <c r="N626">
        <v>-4.57415294647216</v>
      </c>
      <c r="O626">
        <v>-1.0776003599166799</v>
      </c>
      <c r="P626">
        <v>29.5576477050781</v>
      </c>
      <c r="Q626">
        <v>3.5255956649780198</v>
      </c>
      <c r="R626">
        <v>0.53241294622421298</v>
      </c>
      <c r="S626">
        <v>0.76731032133102395</v>
      </c>
      <c r="T626">
        <v>0.20058594644069699</v>
      </c>
      <c r="U626">
        <v>-1.8317971378565001E-2</v>
      </c>
      <c r="V626">
        <v>0.11892922967672299</v>
      </c>
    </row>
    <row r="627" spans="1:22" x14ac:dyDescent="0.25">
      <c r="A627">
        <v>15.547618999999999</v>
      </c>
      <c r="B627">
        <v>-3.3346439999999999</v>
      </c>
      <c r="C627">
        <v>-0.94992500000000002</v>
      </c>
      <c r="D627">
        <v>29.335062000000001</v>
      </c>
      <c r="E627">
        <v>3.585032</v>
      </c>
      <c r="F627">
        <v>0.62218899999999999</v>
      </c>
      <c r="G627">
        <v>0.73573200000000005</v>
      </c>
      <c r="H627">
        <v>0.308058</v>
      </c>
      <c r="I627">
        <v>-2.121E-2</v>
      </c>
      <c r="J627">
        <v>0.12221</v>
      </c>
      <c r="M627">
        <f t="shared" si="37"/>
        <v>1.476189999999999</v>
      </c>
      <c r="N627">
        <v>-4.8213715553283603</v>
      </c>
      <c r="O627">
        <v>-1.26184117794036</v>
      </c>
      <c r="P627">
        <v>29.4183444976806</v>
      </c>
      <c r="Q627">
        <v>3.4904823303222599</v>
      </c>
      <c r="R627">
        <v>0.55491280555725098</v>
      </c>
      <c r="S627">
        <v>0.82623761892318703</v>
      </c>
      <c r="T627">
        <v>0.22770375013351399</v>
      </c>
      <c r="U627">
        <v>-1.9147597253323E-2</v>
      </c>
      <c r="V627">
        <v>0.11831331998109799</v>
      </c>
    </row>
    <row r="628" spans="1:22" x14ac:dyDescent="0.25">
      <c r="A628">
        <v>15.55</v>
      </c>
      <c r="B628">
        <v>-6.0057479999999996</v>
      </c>
      <c r="C628">
        <v>-1.031255</v>
      </c>
      <c r="D628">
        <v>26.634198000000001</v>
      </c>
      <c r="E628">
        <v>3.137394</v>
      </c>
      <c r="F628">
        <v>0.44300400000000001</v>
      </c>
      <c r="G628">
        <v>1.101173</v>
      </c>
      <c r="H628">
        <v>0.37656899999999999</v>
      </c>
      <c r="I628">
        <v>-1.6632999999999998E-2</v>
      </c>
      <c r="J628">
        <v>0.117796</v>
      </c>
      <c r="M628">
        <f t="shared" si="37"/>
        <v>1.4785710000000005</v>
      </c>
      <c r="N628">
        <v>-5.0658183097839302</v>
      </c>
      <c r="O628">
        <v>-1.4464752674102701</v>
      </c>
      <c r="P628">
        <v>29.2845363616943</v>
      </c>
      <c r="Q628">
        <v>3.4563577175140301</v>
      </c>
      <c r="R628">
        <v>0.57784610986709595</v>
      </c>
      <c r="S628">
        <v>0.88523536920547496</v>
      </c>
      <c r="T628">
        <v>0.255179762840271</v>
      </c>
      <c r="U628">
        <v>-1.9991945475340001E-2</v>
      </c>
      <c r="V628">
        <v>0.11770337820053101</v>
      </c>
    </row>
    <row r="629" spans="1:22" x14ac:dyDescent="0.25">
      <c r="A629">
        <v>15.552381</v>
      </c>
      <c r="B629">
        <v>-5.5444110000000002</v>
      </c>
      <c r="C629">
        <v>-1.952993</v>
      </c>
      <c r="D629">
        <v>27.640571000000001</v>
      </c>
      <c r="E629">
        <v>3.008651</v>
      </c>
      <c r="F629">
        <v>0.45766899999999999</v>
      </c>
      <c r="G629">
        <v>1.1128400000000001</v>
      </c>
      <c r="H629">
        <v>0.47699799999999998</v>
      </c>
      <c r="I629">
        <v>-1.6558E-2</v>
      </c>
      <c r="J629">
        <v>0.108849</v>
      </c>
      <c r="M629">
        <f t="shared" si="37"/>
        <v>1.4809520000000003</v>
      </c>
      <c r="N629">
        <v>-5.3051915168762198</v>
      </c>
      <c r="O629">
        <v>-1.6297907829284599</v>
      </c>
      <c r="P629">
        <v>29.1563415527343</v>
      </c>
      <c r="Q629">
        <v>3.4232623577117902</v>
      </c>
      <c r="R629">
        <v>0.60105526447296098</v>
      </c>
      <c r="S629">
        <v>0.94374543428420998</v>
      </c>
      <c r="T629">
        <v>0.282757878303528</v>
      </c>
      <c r="U629">
        <v>-2.0845616236328999E-2</v>
      </c>
      <c r="V629">
        <v>0.117100529372692</v>
      </c>
    </row>
    <row r="630" spans="1:22" x14ac:dyDescent="0.25">
      <c r="A630">
        <v>15.554762</v>
      </c>
      <c r="B630">
        <v>-5.3234339999999998</v>
      </c>
      <c r="C630">
        <v>-1.7283679999999999</v>
      </c>
      <c r="D630">
        <v>28.019036</v>
      </c>
      <c r="E630">
        <v>3.069941</v>
      </c>
      <c r="F630">
        <v>0.48059400000000002</v>
      </c>
      <c r="G630">
        <v>0.97803700000000005</v>
      </c>
      <c r="H630">
        <v>0.365122</v>
      </c>
      <c r="I630">
        <v>-1.7152000000000001E-2</v>
      </c>
      <c r="J630">
        <v>0.109566</v>
      </c>
      <c r="M630">
        <f t="shared" si="37"/>
        <v>1.483333</v>
      </c>
      <c r="N630">
        <v>-5.5371079444885201</v>
      </c>
      <c r="O630">
        <v>-1.8100349903106601</v>
      </c>
      <c r="P630">
        <v>29.0337314605712</v>
      </c>
      <c r="Q630">
        <v>3.3912296295165998</v>
      </c>
      <c r="R630">
        <v>0.624373018741608</v>
      </c>
      <c r="S630">
        <v>1.00119280815124</v>
      </c>
      <c r="T630">
        <v>0.31017732620239302</v>
      </c>
      <c r="U630">
        <v>-2.1702870726585E-2</v>
      </c>
      <c r="V630">
        <v>0.116506166756153</v>
      </c>
    </row>
    <row r="631" spans="1:22" x14ac:dyDescent="0.25">
      <c r="A631">
        <v>15.557143</v>
      </c>
      <c r="B631">
        <v>-6.9167920000000001</v>
      </c>
      <c r="C631">
        <v>-2.5997590000000002</v>
      </c>
      <c r="D631">
        <v>24.956910000000001</v>
      </c>
      <c r="E631">
        <v>2.9661110000000002</v>
      </c>
      <c r="F631">
        <v>0.38532899999999998</v>
      </c>
      <c r="G631">
        <v>1.0818829999999999</v>
      </c>
      <c r="H631">
        <v>0.21968799999999999</v>
      </c>
      <c r="I631">
        <v>-1.5440000000000001E-2</v>
      </c>
      <c r="J631">
        <v>0.118849</v>
      </c>
      <c r="M631">
        <f t="shared" si="37"/>
        <v>1.4857139999999998</v>
      </c>
      <c r="N631">
        <v>-5.7591595649719203</v>
      </c>
      <c r="O631">
        <v>-1.98543584346771</v>
      </c>
      <c r="P631">
        <v>28.916631698608299</v>
      </c>
      <c r="Q631">
        <v>3.36028552055358</v>
      </c>
      <c r="R631">
        <v>0.64762616157531705</v>
      </c>
      <c r="S631">
        <v>1.0569975376129099</v>
      </c>
      <c r="T631">
        <v>0.33717638254165599</v>
      </c>
      <c r="U631">
        <v>-2.2557780146599E-2</v>
      </c>
      <c r="V631">
        <v>0.11592148244380999</v>
      </c>
    </row>
    <row r="632" spans="1:22" x14ac:dyDescent="0.25">
      <c r="A632">
        <v>15.559524</v>
      </c>
      <c r="B632">
        <v>-5.6296999999999997</v>
      </c>
      <c r="C632">
        <v>-3.0412629999999998</v>
      </c>
      <c r="D632">
        <v>27.485745000000001</v>
      </c>
      <c r="E632">
        <v>3.0562469999999999</v>
      </c>
      <c r="F632">
        <v>0.63943399999999995</v>
      </c>
      <c r="G632">
        <v>1.3404480000000001</v>
      </c>
      <c r="H632">
        <v>0.64370700000000003</v>
      </c>
      <c r="I632">
        <v>-2.3264E-2</v>
      </c>
      <c r="J632">
        <v>0.111194</v>
      </c>
      <c r="M632">
        <f t="shared" si="37"/>
        <v>1.4880949999999995</v>
      </c>
      <c r="N632">
        <v>-5.9689960479736301</v>
      </c>
      <c r="O632">
        <v>-2.1542806625366202</v>
      </c>
      <c r="P632">
        <v>28.8049201965332</v>
      </c>
      <c r="Q632">
        <v>3.3304531574249201</v>
      </c>
      <c r="R632">
        <v>0.67063653469085704</v>
      </c>
      <c r="S632">
        <v>1.1105865240096999</v>
      </c>
      <c r="T632">
        <v>0.36349257826805098</v>
      </c>
      <c r="U632">
        <v>-2.3404207080603E-2</v>
      </c>
      <c r="V632">
        <v>0.11534797400236101</v>
      </c>
    </row>
    <row r="633" spans="1:22" x14ac:dyDescent="0.25">
      <c r="A633">
        <v>15.561904999999999</v>
      </c>
      <c r="B633">
        <v>-8.9210890000000003</v>
      </c>
      <c r="C633">
        <v>-3.2697609999999999</v>
      </c>
      <c r="D633">
        <v>31.089763999999999</v>
      </c>
      <c r="E633">
        <v>3.408989</v>
      </c>
      <c r="F633">
        <v>0.83947499999999997</v>
      </c>
      <c r="G633">
        <v>1.7041999999999999</v>
      </c>
      <c r="H633">
        <v>0.63771500000000003</v>
      </c>
      <c r="I633">
        <v>-2.7002000000000002E-2</v>
      </c>
      <c r="J633">
        <v>0.10965</v>
      </c>
      <c r="M633">
        <f t="shared" si="37"/>
        <v>1.4904759999999992</v>
      </c>
      <c r="N633">
        <v>-6.16430234909057</v>
      </c>
      <c r="O633">
        <v>-2.3149161338806099</v>
      </c>
      <c r="P633">
        <v>28.698451995849599</v>
      </c>
      <c r="Q633">
        <v>3.3017513751983598</v>
      </c>
      <c r="R633">
        <v>0.69322752952575695</v>
      </c>
      <c r="S633">
        <v>1.1614069938659599</v>
      </c>
      <c r="T633">
        <v>0.38888049125671398</v>
      </c>
      <c r="U633">
        <v>-2.4236032739282001E-2</v>
      </c>
      <c r="V633">
        <v>0.114787086844444</v>
      </c>
    </row>
    <row r="634" spans="1:22" x14ac:dyDescent="0.25">
      <c r="A634">
        <v>15.564285999999999</v>
      </c>
      <c r="B634">
        <v>-8.3201879999999999</v>
      </c>
      <c r="C634">
        <v>-4.2805749999999998</v>
      </c>
      <c r="D634">
        <v>29.550098999999999</v>
      </c>
      <c r="E634">
        <v>3.438323</v>
      </c>
      <c r="F634">
        <v>0.94752599999999998</v>
      </c>
      <c r="G634">
        <v>1.8147340000000001</v>
      </c>
      <c r="H634">
        <v>0.70937499999999998</v>
      </c>
      <c r="I634">
        <v>-3.2065000000000003E-2</v>
      </c>
      <c r="J634">
        <v>0.116356</v>
      </c>
      <c r="M634">
        <f t="shared" si="37"/>
        <v>1.492856999999999</v>
      </c>
      <c r="N634">
        <v>-6.3428959846496502</v>
      </c>
      <c r="O634">
        <v>-2.4658339023589999</v>
      </c>
      <c r="P634">
        <v>28.597082138061499</v>
      </c>
      <c r="Q634">
        <v>3.27419829368591</v>
      </c>
      <c r="R634">
        <v>0.71522498130798295</v>
      </c>
      <c r="S634">
        <v>1.2089364528655999</v>
      </c>
      <c r="T634">
        <v>0.41310557723045299</v>
      </c>
      <c r="U634">
        <v>-2.5047222152352E-2</v>
      </c>
      <c r="V634">
        <v>0.11424031108617801</v>
      </c>
    </row>
    <row r="635" spans="1:22" x14ac:dyDescent="0.25">
      <c r="A635">
        <v>15.566667000000001</v>
      </c>
      <c r="B635">
        <v>-9.4987300000000001</v>
      </c>
      <c r="C635">
        <v>-4.4199970000000004</v>
      </c>
      <c r="D635">
        <v>28.21687</v>
      </c>
      <c r="E635">
        <v>3.311293</v>
      </c>
      <c r="F635">
        <v>0.94417700000000004</v>
      </c>
      <c r="G635">
        <v>1.834989</v>
      </c>
      <c r="H635">
        <v>0.57239899999999999</v>
      </c>
      <c r="I635">
        <v>-3.3460999999999998E-2</v>
      </c>
      <c r="J635">
        <v>0.117352</v>
      </c>
      <c r="M635">
        <f t="shared" si="37"/>
        <v>1.4952380000000005</v>
      </c>
      <c r="N635">
        <v>-6.5027618408203098</v>
      </c>
      <c r="O635">
        <v>-2.6056702136993399</v>
      </c>
      <c r="P635">
        <v>28.500617980956999</v>
      </c>
      <c r="Q635">
        <v>3.2478122711181601</v>
      </c>
      <c r="R635">
        <v>0.73646342754364003</v>
      </c>
      <c r="S635">
        <v>1.2526950836181601</v>
      </c>
      <c r="T635">
        <v>0.435954660177231</v>
      </c>
      <c r="U635">
        <v>-2.5831928476691E-2</v>
      </c>
      <c r="V635">
        <v>0.11370933055877699</v>
      </c>
    </row>
    <row r="636" spans="1:22" x14ac:dyDescent="0.25">
      <c r="A636">
        <v>15.569048</v>
      </c>
      <c r="B636">
        <v>-9.5995270000000001</v>
      </c>
      <c r="C636">
        <v>-5.0590169999999999</v>
      </c>
      <c r="D636">
        <v>30.066188</v>
      </c>
      <c r="E636">
        <v>3.3513709999999999</v>
      </c>
      <c r="F636">
        <v>0.99765400000000004</v>
      </c>
      <c r="G636">
        <v>1.8712299999999999</v>
      </c>
      <c r="H636">
        <v>0.63333700000000004</v>
      </c>
      <c r="I636">
        <v>-3.3182000000000003E-2</v>
      </c>
      <c r="J636">
        <v>0.111466</v>
      </c>
      <c r="M636">
        <f t="shared" si="37"/>
        <v>1.4976190000000003</v>
      </c>
      <c r="N636">
        <v>-6.6420702934265101</v>
      </c>
      <c r="O636">
        <v>-2.7332780361175502</v>
      </c>
      <c r="P636">
        <v>28.4090557098388</v>
      </c>
      <c r="Q636">
        <v>3.2226171493530198</v>
      </c>
      <c r="R636">
        <v>0.75678932666778598</v>
      </c>
      <c r="S636">
        <v>1.2922565937042201</v>
      </c>
      <c r="T636">
        <v>0.45724126696586598</v>
      </c>
      <c r="U636">
        <v>-2.6584664359689002E-2</v>
      </c>
      <c r="V636">
        <v>0.11319541931152299</v>
      </c>
    </row>
    <row r="637" spans="1:22" x14ac:dyDescent="0.25">
      <c r="A637">
        <v>15.571429</v>
      </c>
      <c r="B637">
        <v>-8.2271450000000002</v>
      </c>
      <c r="C637">
        <v>-4.6872239999999996</v>
      </c>
      <c r="D637">
        <v>28.638342999999999</v>
      </c>
      <c r="E637">
        <v>3.2154600000000002</v>
      </c>
      <c r="F637">
        <v>0.87732100000000002</v>
      </c>
      <c r="G637">
        <v>1.6459140000000001</v>
      </c>
      <c r="H637">
        <v>0.57859400000000005</v>
      </c>
      <c r="I637">
        <v>-3.0634000000000002E-2</v>
      </c>
      <c r="J637">
        <v>0.112278</v>
      </c>
      <c r="M637">
        <f t="shared" si="37"/>
        <v>1.5</v>
      </c>
      <c r="N637">
        <v>-6.7592239379882804</v>
      </c>
      <c r="O637">
        <v>-2.8477027416229199</v>
      </c>
      <c r="P637">
        <v>28.3223857879638</v>
      </c>
      <c r="Q637">
        <v>3.1986346244811998</v>
      </c>
      <c r="R637">
        <v>0.77606022357940696</v>
      </c>
      <c r="S637">
        <v>1.3272521495819001</v>
      </c>
      <c r="T637">
        <v>0.47680398821830799</v>
      </c>
      <c r="U637">
        <v>-2.7300219982862001E-2</v>
      </c>
      <c r="V637">
        <v>0.11269984394311899</v>
      </c>
    </row>
    <row r="638" spans="1:22" x14ac:dyDescent="0.25">
      <c r="A638">
        <v>15.57381</v>
      </c>
      <c r="B638">
        <v>-8.7582640000000005</v>
      </c>
      <c r="C638">
        <v>-4.7414440000000004</v>
      </c>
      <c r="D638">
        <v>24.612850999999999</v>
      </c>
      <c r="E638">
        <v>2.819264</v>
      </c>
      <c r="F638">
        <v>0.64586900000000003</v>
      </c>
      <c r="G638">
        <v>1.779725</v>
      </c>
      <c r="H638">
        <v>0.65209499999999998</v>
      </c>
      <c r="I638">
        <v>-2.6241E-2</v>
      </c>
      <c r="J638">
        <v>0.11454400000000001</v>
      </c>
      <c r="M638">
        <f t="shared" si="37"/>
        <v>1.5023809999999997</v>
      </c>
      <c r="N638">
        <v>-6.8529109954833896</v>
      </c>
      <c r="O638">
        <v>-2.9482765197753902</v>
      </c>
      <c r="P638">
        <v>28.240688323974599</v>
      </c>
      <c r="Q638">
        <v>3.1758964061736998</v>
      </c>
      <c r="R638">
        <v>0.794153332710266</v>
      </c>
      <c r="S638">
        <v>1.35738384723663</v>
      </c>
      <c r="T638">
        <v>0.49451151490211498</v>
      </c>
      <c r="U638">
        <v>-2.7973972260951999E-2</v>
      </c>
      <c r="V638">
        <v>0.11222373694181401</v>
      </c>
    </row>
    <row r="639" spans="1:22" x14ac:dyDescent="0.25">
      <c r="A639">
        <v>15.57619</v>
      </c>
      <c r="B639">
        <v>-8.6380839999999992</v>
      </c>
      <c r="C639">
        <v>-4.3231760000000001</v>
      </c>
      <c r="D639">
        <v>28.999604999999999</v>
      </c>
      <c r="E639">
        <v>2.9425249999999998</v>
      </c>
      <c r="F639">
        <v>0.92247000000000001</v>
      </c>
      <c r="G639">
        <v>1.9140729999999999</v>
      </c>
      <c r="H639">
        <v>0.90006600000000003</v>
      </c>
      <c r="I639">
        <v>-3.1809999999999998E-2</v>
      </c>
      <c r="J639">
        <v>0.101468</v>
      </c>
      <c r="M639">
        <f t="shared" si="37"/>
        <v>1.5047610000000002</v>
      </c>
      <c r="N639">
        <v>-6.9220685958862296</v>
      </c>
      <c r="O639">
        <v>-3.03454566001892</v>
      </c>
      <c r="P639">
        <v>28.164186477661101</v>
      </c>
      <c r="Q639">
        <v>3.1544411182403498</v>
      </c>
      <c r="R639">
        <v>0.81096374988555897</v>
      </c>
      <c r="S639">
        <v>1.38242363929748</v>
      </c>
      <c r="T639">
        <v>0.51026993989944502</v>
      </c>
      <c r="U639">
        <v>-2.8601784259081001E-2</v>
      </c>
      <c r="V639">
        <v>0.111768275499344</v>
      </c>
    </row>
    <row r="640" spans="1:22" x14ac:dyDescent="0.25">
      <c r="A640">
        <v>15.578571</v>
      </c>
      <c r="B640">
        <v>-10.045356999999999</v>
      </c>
      <c r="C640">
        <v>-4.7608079999999999</v>
      </c>
      <c r="D640">
        <v>30.074788999999999</v>
      </c>
      <c r="E640">
        <v>3.162674</v>
      </c>
      <c r="F640">
        <v>1.091709</v>
      </c>
      <c r="G640">
        <v>1.9219850000000001</v>
      </c>
      <c r="H640">
        <v>0.69279599999999997</v>
      </c>
      <c r="I640">
        <v>-3.6299999999999999E-2</v>
      </c>
      <c r="J640">
        <v>0.10516</v>
      </c>
      <c r="M640">
        <f t="shared" si="37"/>
        <v>1.507142</v>
      </c>
      <c r="N640">
        <v>-6.9659843444824201</v>
      </c>
      <c r="O640">
        <v>-3.1063785552978498</v>
      </c>
      <c r="P640">
        <v>28.0932312011718</v>
      </c>
      <c r="Q640">
        <v>3.1343104839324898</v>
      </c>
      <c r="R640">
        <v>0.82640552520751998</v>
      </c>
      <c r="S640">
        <v>1.40221738815307</v>
      </c>
      <c r="T640">
        <v>0.52401036024093595</v>
      </c>
      <c r="U640">
        <v>-2.9180100187659E-2</v>
      </c>
      <c r="V640">
        <v>0.111334063112736</v>
      </c>
    </row>
    <row r="641" spans="1:22" x14ac:dyDescent="0.25">
      <c r="A641">
        <v>15.580952</v>
      </c>
      <c r="B641">
        <v>-9.4870999999999999</v>
      </c>
      <c r="C641">
        <v>-5.233295</v>
      </c>
      <c r="D641">
        <v>25.868666999999999</v>
      </c>
      <c r="E641">
        <v>3.000394</v>
      </c>
      <c r="F641">
        <v>0.98206499999999997</v>
      </c>
      <c r="G641">
        <v>2.0152230000000002</v>
      </c>
      <c r="H641">
        <v>0.71618199999999999</v>
      </c>
      <c r="I641">
        <v>-3.7962999999999997E-2</v>
      </c>
      <c r="J641">
        <v>0.11598600000000001</v>
      </c>
      <c r="M641">
        <f t="shared" si="37"/>
        <v>1.5095229999999997</v>
      </c>
      <c r="N641">
        <v>-6.9842066764831499</v>
      </c>
      <c r="O641">
        <v>-3.1638603210449201</v>
      </c>
      <c r="P641">
        <v>28.028284072875898</v>
      </c>
      <c r="Q641">
        <v>3.1155521869659402</v>
      </c>
      <c r="R641">
        <v>0.84041225910186801</v>
      </c>
      <c r="S641">
        <v>1.4166893959045399</v>
      </c>
      <c r="T641">
        <v>0.53570181131362904</v>
      </c>
      <c r="U641">
        <v>-2.9705902561545001E-2</v>
      </c>
      <c r="V641">
        <v>0.11092171818018</v>
      </c>
    </row>
    <row r="642" spans="1:22" x14ac:dyDescent="0.25">
      <c r="A642">
        <v>15.583333</v>
      </c>
      <c r="B642">
        <v>-10.382637000000001</v>
      </c>
      <c r="C642">
        <v>-5.4463020000000002</v>
      </c>
      <c r="D642">
        <v>27.296512</v>
      </c>
      <c r="E642">
        <v>3.0003500000000001</v>
      </c>
      <c r="F642">
        <v>1.049668</v>
      </c>
      <c r="G642">
        <v>2.1287120000000002</v>
      </c>
      <c r="H642">
        <v>0.77805000000000002</v>
      </c>
      <c r="I642">
        <v>-3.8454000000000002E-2</v>
      </c>
      <c r="J642">
        <v>0.109917</v>
      </c>
      <c r="M642">
        <f t="shared" si="37"/>
        <v>1.5119039999999995</v>
      </c>
      <c r="N642">
        <v>-6.97660112380981</v>
      </c>
      <c r="O642">
        <v>-3.20734691619873</v>
      </c>
      <c r="P642">
        <v>27.969835281371999</v>
      </c>
      <c r="Q642">
        <v>3.0982143878936701</v>
      </c>
      <c r="R642">
        <v>0.85293614864349399</v>
      </c>
      <c r="S642">
        <v>1.42583632469177</v>
      </c>
      <c r="T642">
        <v>0.54534620046615601</v>
      </c>
      <c r="U642">
        <v>-3.0176766216755E-2</v>
      </c>
      <c r="V642">
        <v>0.110531575977802</v>
      </c>
    </row>
    <row r="643" spans="1:22" x14ac:dyDescent="0.25">
      <c r="A643">
        <v>15.585713999999999</v>
      </c>
      <c r="B643">
        <v>-9.7817349999999994</v>
      </c>
      <c r="C643">
        <v>-5.5663600000000004</v>
      </c>
      <c r="D643">
        <v>31.648859999999999</v>
      </c>
      <c r="E643">
        <v>3.2915700000000001</v>
      </c>
      <c r="F643">
        <v>1.2736240000000001</v>
      </c>
      <c r="G643">
        <v>2.0992199999999999</v>
      </c>
      <c r="H643">
        <v>0.85788799999999998</v>
      </c>
      <c r="I643">
        <v>-4.0242E-2</v>
      </c>
      <c r="J643">
        <v>0.104003</v>
      </c>
      <c r="M643">
        <f t="shared" si="37"/>
        <v>1.5142849999999992</v>
      </c>
      <c r="N643">
        <v>-6.9433526992797798</v>
      </c>
      <c r="O643">
        <v>-3.2374396324157702</v>
      </c>
      <c r="P643">
        <v>27.918533325195298</v>
      </c>
      <c r="Q643">
        <v>3.0823462009429901</v>
      </c>
      <c r="R643">
        <v>0.86394560337066695</v>
      </c>
      <c r="S643">
        <v>1.4297281503677299</v>
      </c>
      <c r="T643">
        <v>0.55297148227691695</v>
      </c>
      <c r="U643">
        <v>-3.0590701848269002E-2</v>
      </c>
      <c r="V643">
        <v>0.110163502395153</v>
      </c>
    </row>
    <row r="644" spans="1:22" x14ac:dyDescent="0.25">
      <c r="A644">
        <v>15.588094999999999</v>
      </c>
      <c r="B644">
        <v>-9.9988349999999997</v>
      </c>
      <c r="C644">
        <v>-5.1984399999999997</v>
      </c>
      <c r="D644">
        <v>30.642486999999999</v>
      </c>
      <c r="E644">
        <v>3.4372280000000002</v>
      </c>
      <c r="F644">
        <v>1.3305629999999999</v>
      </c>
      <c r="G644">
        <v>2.1547869999999998</v>
      </c>
      <c r="H644">
        <v>0.80747100000000005</v>
      </c>
      <c r="I644">
        <v>-4.3422000000000002E-2</v>
      </c>
      <c r="J644">
        <v>0.11217199999999999</v>
      </c>
      <c r="M644">
        <f t="shared" si="37"/>
        <v>1.516665999999999</v>
      </c>
      <c r="N644">
        <v>-6.8848900794982901</v>
      </c>
      <c r="O644">
        <v>-3.2549386024475102</v>
      </c>
      <c r="P644">
        <v>27.875064849853501</v>
      </c>
      <c r="Q644">
        <v>3.0679917335510201</v>
      </c>
      <c r="R644">
        <v>0.87342512607574496</v>
      </c>
      <c r="S644">
        <v>1.4284986257553101</v>
      </c>
      <c r="T644">
        <v>0.558638036251068</v>
      </c>
      <c r="U644">
        <v>-3.0946260318160002E-2</v>
      </c>
      <c r="V644">
        <v>0.109817065298557</v>
      </c>
    </row>
    <row r="645" spans="1:22" x14ac:dyDescent="0.25">
      <c r="A645">
        <v>15.590476000000001</v>
      </c>
      <c r="B645">
        <v>-10.088001</v>
      </c>
      <c r="C645">
        <v>-5.1287279999999997</v>
      </c>
      <c r="D645">
        <v>28.793168999999999</v>
      </c>
      <c r="E645">
        <v>3.4333290000000001</v>
      </c>
      <c r="F645">
        <v>1.28796</v>
      </c>
      <c r="G645">
        <v>2.1125530000000001</v>
      </c>
      <c r="H645">
        <v>0.68023299999999998</v>
      </c>
      <c r="I645">
        <v>-4.4731E-2</v>
      </c>
      <c r="J645">
        <v>0.119241</v>
      </c>
      <c r="M645">
        <f t="shared" si="37"/>
        <v>1.5190470000000005</v>
      </c>
      <c r="N645">
        <v>-6.8019213676452601</v>
      </c>
      <c r="O645">
        <v>-3.2608289718627899</v>
      </c>
      <c r="P645">
        <v>27.840084075927699</v>
      </c>
      <c r="Q645">
        <v>3.0551829338073699</v>
      </c>
      <c r="R645">
        <v>0.88136750459670998</v>
      </c>
      <c r="S645">
        <v>1.4223397970199501</v>
      </c>
      <c r="T645">
        <v>0.56242680549621604</v>
      </c>
      <c r="U645">
        <v>-3.1242247670889001E-2</v>
      </c>
      <c r="V645">
        <v>0.10949135571718201</v>
      </c>
    </row>
    <row r="646" spans="1:22" x14ac:dyDescent="0.25">
      <c r="A646">
        <v>15.592857</v>
      </c>
      <c r="B646">
        <v>-9.5374979999999994</v>
      </c>
      <c r="C646">
        <v>-4.5323099999999998</v>
      </c>
      <c r="D646">
        <v>31.373612999999999</v>
      </c>
      <c r="E646">
        <v>3.3681679999999998</v>
      </c>
      <c r="F646">
        <v>1.35426</v>
      </c>
      <c r="G646">
        <v>2.0434389999999998</v>
      </c>
      <c r="H646">
        <v>0.82388399999999995</v>
      </c>
      <c r="I646">
        <v>-4.3166000000000003E-2</v>
      </c>
      <c r="J646">
        <v>0.10735699999999999</v>
      </c>
      <c r="M646">
        <f t="shared" si="37"/>
        <v>1.5214280000000002</v>
      </c>
      <c r="N646">
        <v>-6.6953639984130797</v>
      </c>
      <c r="O646">
        <v>-3.2562491893768302</v>
      </c>
      <c r="P646">
        <v>27.814235687255799</v>
      </c>
      <c r="Q646">
        <v>3.0439376831054599</v>
      </c>
      <c r="R646">
        <v>0.88777047395706199</v>
      </c>
      <c r="S646">
        <v>1.41149449348449</v>
      </c>
      <c r="T646">
        <v>0.56443983316421498</v>
      </c>
      <c r="U646">
        <v>-3.1477738171815997E-2</v>
      </c>
      <c r="V646">
        <v>0.10918515920639001</v>
      </c>
    </row>
    <row r="647" spans="1:22" x14ac:dyDescent="0.25">
      <c r="A647">
        <v>15.595238</v>
      </c>
      <c r="B647">
        <v>-9.2389860000000006</v>
      </c>
      <c r="C647">
        <v>-3.835197</v>
      </c>
      <c r="D647">
        <v>30.487660000000002</v>
      </c>
      <c r="E647">
        <v>3.2321960000000001</v>
      </c>
      <c r="F647">
        <v>1.22987</v>
      </c>
      <c r="G647">
        <v>1.8522989999999999</v>
      </c>
      <c r="H647">
        <v>0.71810200000000002</v>
      </c>
      <c r="I647">
        <v>-4.0340000000000001E-2</v>
      </c>
      <c r="J647">
        <v>0.106017</v>
      </c>
      <c r="M647">
        <f t="shared" ref="M647:M710" si="38">A647-A$7</f>
        <v>1.523809</v>
      </c>
      <c r="N647">
        <v>-6.5663294792175204</v>
      </c>
      <c r="O647">
        <v>-3.2424385547637899</v>
      </c>
      <c r="P647">
        <v>27.7981262207031</v>
      </c>
      <c r="Q647">
        <v>3.0342526435852002</v>
      </c>
      <c r="R647">
        <v>0.89263606071472201</v>
      </c>
      <c r="S647">
        <v>1.39624691009521</v>
      </c>
      <c r="T647">
        <v>0.56479692459106401</v>
      </c>
      <c r="U647">
        <v>-3.1651914119720001E-2</v>
      </c>
      <c r="V647">
        <v>0.10889662057161301</v>
      </c>
    </row>
    <row r="648" spans="1:22" x14ac:dyDescent="0.25">
      <c r="A648">
        <v>15.597619</v>
      </c>
      <c r="B648">
        <v>-7.5603379999999998</v>
      </c>
      <c r="C648">
        <v>-2.382879</v>
      </c>
      <c r="D648">
        <v>26.014892</v>
      </c>
      <c r="E648">
        <v>2.8927420000000001</v>
      </c>
      <c r="F648">
        <v>0.91155900000000001</v>
      </c>
      <c r="G648">
        <v>1.4261790000000001</v>
      </c>
      <c r="H648">
        <v>0.50200599999999995</v>
      </c>
      <c r="I648">
        <v>-3.5040000000000002E-2</v>
      </c>
      <c r="J648">
        <v>0.111196</v>
      </c>
      <c r="M648">
        <f t="shared" si="38"/>
        <v>1.5261899999999997</v>
      </c>
      <c r="N648">
        <v>-6.41609287261962</v>
      </c>
      <c r="O648">
        <v>-3.22071361541748</v>
      </c>
      <c r="P648">
        <v>27.792181015014599</v>
      </c>
      <c r="Q648">
        <v>3.0260958671569802</v>
      </c>
      <c r="R648">
        <v>0.89596384763717696</v>
      </c>
      <c r="S648">
        <v>1.3769116401672301</v>
      </c>
      <c r="T648">
        <v>0.56362926959991499</v>
      </c>
      <c r="U648">
        <v>-3.176411613822E-2</v>
      </c>
      <c r="V648">
        <v>0.108623273670673</v>
      </c>
    </row>
    <row r="649" spans="1:22" x14ac:dyDescent="0.25">
      <c r="A649">
        <v>15.6</v>
      </c>
      <c r="B649">
        <v>-5.1722390000000003</v>
      </c>
      <c r="C649">
        <v>-1.2946089999999999</v>
      </c>
      <c r="D649">
        <v>21.438905999999999</v>
      </c>
      <c r="E649">
        <v>2.2585259999999998</v>
      </c>
      <c r="F649">
        <v>0.48843599999999998</v>
      </c>
      <c r="G649">
        <v>1.0710919999999999</v>
      </c>
      <c r="H649">
        <v>0.49671700000000002</v>
      </c>
      <c r="I649">
        <v>-2.2783000000000001E-2</v>
      </c>
      <c r="J649">
        <v>0.105347</v>
      </c>
      <c r="M649">
        <f t="shared" si="38"/>
        <v>1.5285709999999995</v>
      </c>
      <c r="N649">
        <v>-6.2460227012634197</v>
      </c>
      <c r="O649">
        <v>-3.1924176216125399</v>
      </c>
      <c r="P649">
        <v>27.796667098998999</v>
      </c>
      <c r="Q649">
        <v>3.0194098949432302</v>
      </c>
      <c r="R649">
        <v>0.89774405956268299</v>
      </c>
      <c r="S649">
        <v>1.35382556915283</v>
      </c>
      <c r="T649">
        <v>0.56107729673385598</v>
      </c>
      <c r="U649">
        <v>-3.1813420355319998E-2</v>
      </c>
      <c r="V649">
        <v>0.10836255550384501</v>
      </c>
    </row>
    <row r="650" spans="1:22" x14ac:dyDescent="0.25">
      <c r="A650">
        <v>15.602380999999999</v>
      </c>
      <c r="B650">
        <v>-4.8931110000000002</v>
      </c>
      <c r="C650">
        <v>-1.654784</v>
      </c>
      <c r="D650">
        <v>21.593731999999999</v>
      </c>
      <c r="E650">
        <v>1.935292</v>
      </c>
      <c r="F650">
        <v>0.30491400000000002</v>
      </c>
      <c r="G650">
        <v>1.023307</v>
      </c>
      <c r="H650">
        <v>0.56140599999999996</v>
      </c>
      <c r="I650">
        <v>-1.4120000000000001E-2</v>
      </c>
      <c r="J650">
        <v>8.9622999999999994E-2</v>
      </c>
      <c r="M650">
        <f t="shared" si="38"/>
        <v>1.5309519999999992</v>
      </c>
      <c r="N650">
        <v>-6.0575852394104004</v>
      </c>
      <c r="O650">
        <v>-3.1588990688323899</v>
      </c>
      <c r="P650">
        <v>27.811649322509702</v>
      </c>
      <c r="Q650">
        <v>3.0140964984893799</v>
      </c>
      <c r="R650">
        <v>0.89795792102813698</v>
      </c>
      <c r="S650">
        <v>1.3273384571075399</v>
      </c>
      <c r="T650">
        <v>0.55728530883789096</v>
      </c>
      <c r="U650">
        <v>-3.1798798590899E-2</v>
      </c>
      <c r="V650">
        <v>0.108110979199409</v>
      </c>
    </row>
    <row r="651" spans="1:22" x14ac:dyDescent="0.25">
      <c r="A651">
        <v>15.604761999999999</v>
      </c>
      <c r="B651">
        <v>-5.4358610000000001</v>
      </c>
      <c r="C651">
        <v>-1.7825880000000001</v>
      </c>
      <c r="D651">
        <v>24.19998</v>
      </c>
      <c r="E651">
        <v>2.276357</v>
      </c>
      <c r="F651">
        <v>0.52327800000000002</v>
      </c>
      <c r="G651">
        <v>1.097472</v>
      </c>
      <c r="H651">
        <v>0.54760500000000001</v>
      </c>
      <c r="I651">
        <v>-2.1623E-2</v>
      </c>
      <c r="J651">
        <v>9.4063999999999995E-2</v>
      </c>
      <c r="M651">
        <f t="shared" si="38"/>
        <v>1.5333329999999989</v>
      </c>
      <c r="N651">
        <v>-5.8522801399230904</v>
      </c>
      <c r="O651">
        <v>-3.12144446372985</v>
      </c>
      <c r="P651">
        <v>27.836938858032202</v>
      </c>
      <c r="Q651">
        <v>3.0100216865539502</v>
      </c>
      <c r="R651">
        <v>0.896573066711426</v>
      </c>
      <c r="S651">
        <v>1.2977983951568599</v>
      </c>
      <c r="T651">
        <v>0.55239629745483398</v>
      </c>
      <c r="U651">
        <v>-3.1718999147415002E-2</v>
      </c>
      <c r="V651">
        <v>0.107864826917648</v>
      </c>
    </row>
    <row r="652" spans="1:22" x14ac:dyDescent="0.25">
      <c r="A652">
        <v>15.607143000000001</v>
      </c>
      <c r="B652">
        <v>-5.8700599999999996</v>
      </c>
      <c r="C652">
        <v>-2.1195249999999999</v>
      </c>
      <c r="D652">
        <v>23.950537000000001</v>
      </c>
      <c r="E652">
        <v>2.640946</v>
      </c>
      <c r="F652">
        <v>0.76209300000000002</v>
      </c>
      <c r="G652">
        <v>1.15805</v>
      </c>
      <c r="H652">
        <v>0.44333600000000001</v>
      </c>
      <c r="I652">
        <v>-3.1819E-2</v>
      </c>
      <c r="J652">
        <v>0.110267</v>
      </c>
      <c r="M652">
        <f t="shared" si="38"/>
        <v>1.5357140000000005</v>
      </c>
      <c r="N652">
        <v>-5.6316251754760698</v>
      </c>
      <c r="O652">
        <v>-3.0812847614288299</v>
      </c>
      <c r="P652">
        <v>27.872047424316399</v>
      </c>
      <c r="Q652">
        <v>3.0070114135742099</v>
      </c>
      <c r="R652">
        <v>0.89354264736175504</v>
      </c>
      <c r="S652">
        <v>1.2655512094497601</v>
      </c>
      <c r="T652">
        <v>0.54655075073242199</v>
      </c>
      <c r="U652">
        <v>-3.1572535634040999E-2</v>
      </c>
      <c r="V652">
        <v>0.107619814574718</v>
      </c>
    </row>
    <row r="653" spans="1:22" x14ac:dyDescent="0.25">
      <c r="A653">
        <v>15.609524</v>
      </c>
      <c r="B653">
        <v>-4.9124949999999998</v>
      </c>
      <c r="C653">
        <v>-2.421608</v>
      </c>
      <c r="D653">
        <v>24.139769999999999</v>
      </c>
      <c r="E653">
        <v>2.5955530000000002</v>
      </c>
      <c r="F653">
        <v>0.80423299999999998</v>
      </c>
      <c r="G653">
        <v>1.1463220000000001</v>
      </c>
      <c r="H653">
        <v>0.53744400000000003</v>
      </c>
      <c r="I653">
        <v>-3.3315999999999998E-2</v>
      </c>
      <c r="J653">
        <v>0.10752200000000001</v>
      </c>
      <c r="M653">
        <f t="shared" si="38"/>
        <v>1.5380950000000002</v>
      </c>
      <c r="N653">
        <v>-5.3971085548400799</v>
      </c>
      <c r="O653">
        <v>-3.0395381450653001</v>
      </c>
      <c r="P653">
        <v>27.916204452514599</v>
      </c>
      <c r="Q653">
        <v>3.0048527717590301</v>
      </c>
      <c r="R653">
        <v>0.88880276679992698</v>
      </c>
      <c r="S653">
        <v>1.2309323549270601</v>
      </c>
      <c r="T653">
        <v>0.53988659381866499</v>
      </c>
      <c r="U653">
        <v>-3.1357564032077997E-2</v>
      </c>
      <c r="V653">
        <v>0.10737144201993901</v>
      </c>
    </row>
    <row r="654" spans="1:22" x14ac:dyDescent="0.25">
      <c r="A654">
        <v>15.611905</v>
      </c>
      <c r="B654">
        <v>-5.0249220000000001</v>
      </c>
      <c r="C654">
        <v>-2.630741</v>
      </c>
      <c r="D654">
        <v>25.447194</v>
      </c>
      <c r="E654">
        <v>2.5433840000000001</v>
      </c>
      <c r="F654">
        <v>0.70843400000000001</v>
      </c>
      <c r="G654">
        <v>1.129097</v>
      </c>
      <c r="H654">
        <v>0.55363099999999998</v>
      </c>
      <c r="I654">
        <v>-2.7838999999999999E-2</v>
      </c>
      <c r="J654">
        <v>9.9947999999999995E-2</v>
      </c>
      <c r="M654">
        <f t="shared" si="38"/>
        <v>1.540476</v>
      </c>
      <c r="N654">
        <v>-5.1502361297607404</v>
      </c>
      <c r="O654">
        <v>-2.9972264766693102</v>
      </c>
      <c r="P654">
        <v>27.9683628082275</v>
      </c>
      <c r="Q654">
        <v>3.0032973289489702</v>
      </c>
      <c r="R654">
        <v>0.88227319717407204</v>
      </c>
      <c r="S654">
        <v>1.1942547559738099</v>
      </c>
      <c r="T654">
        <v>0.53252220153808605</v>
      </c>
      <c r="U654">
        <v>-3.1071959063410998E-2</v>
      </c>
      <c r="V654">
        <v>0.107115007936955</v>
      </c>
    </row>
    <row r="655" spans="1:22" x14ac:dyDescent="0.25">
      <c r="A655">
        <v>15.614286</v>
      </c>
      <c r="B655">
        <v>-4.4550340000000004</v>
      </c>
      <c r="C655">
        <v>-2.4719549999999999</v>
      </c>
      <c r="D655">
        <v>25.464397000000002</v>
      </c>
      <c r="E655">
        <v>2.6723539999999999</v>
      </c>
      <c r="F655">
        <v>0.74806600000000001</v>
      </c>
      <c r="G655">
        <v>1.086247</v>
      </c>
      <c r="H655">
        <v>0.54609700000000005</v>
      </c>
      <c r="I655">
        <v>-2.9377E-2</v>
      </c>
      <c r="J655">
        <v>0.104945</v>
      </c>
      <c r="M655">
        <f t="shared" si="38"/>
        <v>1.5428569999999997</v>
      </c>
      <c r="N655">
        <v>-4.8923773765563903</v>
      </c>
      <c r="O655">
        <v>-2.9552249908447199</v>
      </c>
      <c r="P655">
        <v>28.027238845825099</v>
      </c>
      <c r="Q655">
        <v>3.0020694732665998</v>
      </c>
      <c r="R655">
        <v>0.873865306377411</v>
      </c>
      <c r="S655">
        <v>1.15581095218658</v>
      </c>
      <c r="T655">
        <v>0.52457582950591997</v>
      </c>
      <c r="U655">
        <v>-3.0713560059667001E-2</v>
      </c>
      <c r="V655">
        <v>0.106845542788506</v>
      </c>
    </row>
    <row r="656" spans="1:22" x14ac:dyDescent="0.25">
      <c r="A656">
        <v>15.616667</v>
      </c>
      <c r="B656">
        <v>-4.7613000000000003</v>
      </c>
      <c r="C656">
        <v>-2.4951919999999999</v>
      </c>
      <c r="D656">
        <v>25.584817999999999</v>
      </c>
      <c r="E656">
        <v>2.862098</v>
      </c>
      <c r="F656">
        <v>0.91593800000000003</v>
      </c>
      <c r="G656">
        <v>1.0600050000000001</v>
      </c>
      <c r="H656">
        <v>0.43804500000000002</v>
      </c>
      <c r="I656">
        <v>-3.5799999999999998E-2</v>
      </c>
      <c r="J656">
        <v>0.11186699999999999</v>
      </c>
      <c r="M656">
        <f t="shared" si="38"/>
        <v>1.5452379999999994</v>
      </c>
      <c r="N656">
        <v>-4.62489891052246</v>
      </c>
      <c r="O656">
        <v>-2.9142403602600102</v>
      </c>
      <c r="P656">
        <v>28.0912780761718</v>
      </c>
      <c r="Q656">
        <v>3.0008659362792902</v>
      </c>
      <c r="R656">
        <v>0.86348265409469604</v>
      </c>
      <c r="S656">
        <v>1.1158685684204099</v>
      </c>
      <c r="T656">
        <v>0.51614648103714</v>
      </c>
      <c r="U656">
        <v>-3.0280128121375999E-2</v>
      </c>
      <c r="V656">
        <v>0.106557972729206</v>
      </c>
    </row>
    <row r="657" spans="1:22" x14ac:dyDescent="0.25">
      <c r="A657">
        <v>15.619047999999999</v>
      </c>
      <c r="B657">
        <v>-4.4821720000000003</v>
      </c>
      <c r="C657">
        <v>-2.4061159999999999</v>
      </c>
      <c r="D657">
        <v>27.090077000000001</v>
      </c>
      <c r="E657">
        <v>3.0422739999999999</v>
      </c>
      <c r="F657">
        <v>1.047015</v>
      </c>
      <c r="G657">
        <v>1.0681620000000001</v>
      </c>
      <c r="H657">
        <v>0.47180899999999998</v>
      </c>
      <c r="I657">
        <v>-3.8649000000000003E-2</v>
      </c>
      <c r="J657">
        <v>0.112302</v>
      </c>
      <c r="M657">
        <f t="shared" si="38"/>
        <v>1.5476189999999992</v>
      </c>
      <c r="N657">
        <v>-4.3491039276123002</v>
      </c>
      <c r="O657">
        <v>-2.8748824596404998</v>
      </c>
      <c r="P657">
        <v>28.1587104797363</v>
      </c>
      <c r="Q657">
        <v>2.9993641376495299</v>
      </c>
      <c r="R657">
        <v>0.85101926326751698</v>
      </c>
      <c r="S657">
        <v>1.0746700763702299</v>
      </c>
      <c r="T657">
        <v>0.50732064247131303</v>
      </c>
      <c r="U657">
        <v>-2.9769347980618002E-2</v>
      </c>
      <c r="V657">
        <v>0.10624752193689301</v>
      </c>
    </row>
    <row r="658" spans="1:22" x14ac:dyDescent="0.25">
      <c r="A658">
        <v>15.621428999999999</v>
      </c>
      <c r="B658">
        <v>-4.4589109999999996</v>
      </c>
      <c r="C658">
        <v>-2.677216</v>
      </c>
      <c r="D658">
        <v>28.913589999999999</v>
      </c>
      <c r="E658">
        <v>3.1948940000000001</v>
      </c>
      <c r="F658">
        <v>1.074622</v>
      </c>
      <c r="G658">
        <v>1.0560389999999999</v>
      </c>
      <c r="H658">
        <v>0.463835</v>
      </c>
      <c r="I658">
        <v>-3.7166999999999999E-2</v>
      </c>
      <c r="J658">
        <v>0.110498</v>
      </c>
      <c r="M658">
        <f t="shared" si="38"/>
        <v>1.5499999999999989</v>
      </c>
      <c r="N658">
        <v>-4.0662031173706001</v>
      </c>
      <c r="O658">
        <v>-2.8375885486602699</v>
      </c>
      <c r="P658">
        <v>28.227638244628899</v>
      </c>
      <c r="Q658">
        <v>2.99724245071411</v>
      </c>
      <c r="R658">
        <v>0.83637338876724199</v>
      </c>
      <c r="S658">
        <v>1.03243267536163</v>
      </c>
      <c r="T658">
        <v>0.498174458742142</v>
      </c>
      <c r="U658">
        <v>-2.9179185628891002E-2</v>
      </c>
      <c r="V658">
        <v>0.10590969771146801</v>
      </c>
    </row>
    <row r="659" spans="1:22" x14ac:dyDescent="0.25">
      <c r="A659">
        <v>15.623810000000001</v>
      </c>
      <c r="B659">
        <v>-4.3774990000000003</v>
      </c>
      <c r="C659">
        <v>-2.983171</v>
      </c>
      <c r="D659">
        <v>29.429679</v>
      </c>
      <c r="E659">
        <v>3.3246259999999999</v>
      </c>
      <c r="F659">
        <v>1.11555</v>
      </c>
      <c r="G659">
        <v>1.0536859999999999</v>
      </c>
      <c r="H659">
        <v>0.44608799999999998</v>
      </c>
      <c r="I659">
        <v>-3.7906000000000002E-2</v>
      </c>
      <c r="J659">
        <v>0.112968</v>
      </c>
      <c r="M659">
        <f t="shared" si="38"/>
        <v>1.5523810000000005</v>
      </c>
      <c r="N659">
        <v>-3.77739977836608</v>
      </c>
      <c r="O659">
        <v>-2.8026595115661599</v>
      </c>
      <c r="P659">
        <v>28.296154022216701</v>
      </c>
      <c r="Q659">
        <v>2.9941751956939702</v>
      </c>
      <c r="R659">
        <v>0.819452345371246</v>
      </c>
      <c r="S659">
        <v>0.98935407400131203</v>
      </c>
      <c r="T659">
        <v>0.48876637220382702</v>
      </c>
      <c r="U659">
        <v>-2.8508041054009999E-2</v>
      </c>
      <c r="V659">
        <v>0.105540096759796</v>
      </c>
    </row>
    <row r="660" spans="1:22" x14ac:dyDescent="0.25">
      <c r="A660">
        <v>15.626189999999999</v>
      </c>
      <c r="B660">
        <v>-3.7959809999999998</v>
      </c>
      <c r="C660">
        <v>-2.6268690000000001</v>
      </c>
      <c r="D660">
        <v>30.418849000000002</v>
      </c>
      <c r="E660">
        <v>3.4090379999999998</v>
      </c>
      <c r="F660">
        <v>1.244248</v>
      </c>
      <c r="G660">
        <v>1.047061</v>
      </c>
      <c r="H660">
        <v>0.51419700000000002</v>
      </c>
      <c r="I660">
        <v>-4.0904000000000003E-2</v>
      </c>
      <c r="J660">
        <v>0.11207</v>
      </c>
      <c r="M660">
        <f t="shared" si="38"/>
        <v>1.5547609999999992</v>
      </c>
      <c r="N660">
        <v>-3.48382496833801</v>
      </c>
      <c r="O660">
        <v>-2.7702898979186998</v>
      </c>
      <c r="P660">
        <v>28.362236022949201</v>
      </c>
      <c r="Q660">
        <v>2.9898548126220699</v>
      </c>
      <c r="R660">
        <v>0.80017530918121305</v>
      </c>
      <c r="S660">
        <v>0.94560438394546498</v>
      </c>
      <c r="T660">
        <v>0.47914332151413003</v>
      </c>
      <c r="U660">
        <v>-2.7754714712500999E-2</v>
      </c>
      <c r="V660">
        <v>0.105135157704353</v>
      </c>
    </row>
    <row r="661" spans="1:22" x14ac:dyDescent="0.25">
      <c r="A661">
        <v>15.628571000000001</v>
      </c>
      <c r="B661">
        <v>-3.9936970000000001</v>
      </c>
      <c r="C661">
        <v>-2.8127650000000002</v>
      </c>
      <c r="D661">
        <v>31.167176999999999</v>
      </c>
      <c r="E661">
        <v>3.5763410000000002</v>
      </c>
      <c r="F661">
        <v>1.274519</v>
      </c>
      <c r="G661">
        <v>1.0002279999999999</v>
      </c>
      <c r="H661">
        <v>0.42694100000000001</v>
      </c>
      <c r="I661">
        <v>-4.0892999999999999E-2</v>
      </c>
      <c r="J661">
        <v>0.114747</v>
      </c>
      <c r="M661">
        <f t="shared" si="38"/>
        <v>1.5571420000000007</v>
      </c>
      <c r="N661">
        <v>-3.18654036521911</v>
      </c>
      <c r="O661">
        <v>-2.7406418323516801</v>
      </c>
      <c r="P661">
        <v>28.424104690551701</v>
      </c>
      <c r="Q661">
        <v>2.98403716087341</v>
      </c>
      <c r="R661">
        <v>0.77846497297286998</v>
      </c>
      <c r="S661">
        <v>0.90132987499237105</v>
      </c>
      <c r="T661">
        <v>0.46934160590171797</v>
      </c>
      <c r="U661">
        <v>-2.6918353512882999E-2</v>
      </c>
      <c r="V661">
        <v>0.104692600667477</v>
      </c>
    </row>
    <row r="662" spans="1:22" x14ac:dyDescent="0.25">
      <c r="A662">
        <v>15.630952000000001</v>
      </c>
      <c r="B662">
        <v>-3.598265</v>
      </c>
      <c r="C662">
        <v>-2.8437480000000002</v>
      </c>
      <c r="D662">
        <v>31.838092</v>
      </c>
      <c r="E662">
        <v>3.5628299999999999</v>
      </c>
      <c r="F662">
        <v>1.2230080000000001</v>
      </c>
      <c r="G662">
        <v>0.98175400000000002</v>
      </c>
      <c r="H662">
        <v>0.46985399999999999</v>
      </c>
      <c r="I662">
        <v>-3.8413000000000003E-2</v>
      </c>
      <c r="J662">
        <v>0.111905</v>
      </c>
      <c r="M662">
        <f t="shared" si="38"/>
        <v>1.5595230000000004</v>
      </c>
      <c r="N662">
        <v>-2.8864758014678902</v>
      </c>
      <c r="O662">
        <v>-2.7138502597808798</v>
      </c>
      <c r="P662">
        <v>28.4808444976806</v>
      </c>
      <c r="Q662">
        <v>2.9765064716339098</v>
      </c>
      <c r="R662">
        <v>0.75428026914596602</v>
      </c>
      <c r="S662">
        <v>0.85665762424469005</v>
      </c>
      <c r="T662">
        <v>0.459381133317947</v>
      </c>
      <c r="U662">
        <v>-2.5999678298831E-2</v>
      </c>
      <c r="V662">
        <v>0.10420903563499501</v>
      </c>
    </row>
    <row r="663" spans="1:22" x14ac:dyDescent="0.25">
      <c r="A663">
        <v>15.633333</v>
      </c>
      <c r="B663">
        <v>-3.2260939999999998</v>
      </c>
      <c r="C663">
        <v>-2.7507999999999999</v>
      </c>
      <c r="D663">
        <v>32.302571999999998</v>
      </c>
      <c r="E663">
        <v>3.4519760000000002</v>
      </c>
      <c r="F663">
        <v>1.207112</v>
      </c>
      <c r="G663">
        <v>0.935805</v>
      </c>
      <c r="H663">
        <v>0.48825800000000003</v>
      </c>
      <c r="I663">
        <v>-3.7368999999999999E-2</v>
      </c>
      <c r="J663">
        <v>0.106864</v>
      </c>
      <c r="M663">
        <f t="shared" si="38"/>
        <v>1.5619040000000002</v>
      </c>
      <c r="N663">
        <v>-2.5848643779754599</v>
      </c>
      <c r="O663">
        <v>-2.6894514560699401</v>
      </c>
      <c r="P663">
        <v>28.530979156494102</v>
      </c>
      <c r="Q663">
        <v>2.9670717716217001</v>
      </c>
      <c r="R663">
        <v>0.72762382030487105</v>
      </c>
      <c r="S663">
        <v>0.81172919273376498</v>
      </c>
      <c r="T663">
        <v>0.44926807284355202</v>
      </c>
      <c r="U663">
        <v>-2.4999950081110001E-2</v>
      </c>
      <c r="V663">
        <v>0.103683389723301</v>
      </c>
    </row>
    <row r="664" spans="1:22" x14ac:dyDescent="0.25">
      <c r="A664">
        <v>15.635714</v>
      </c>
      <c r="B664">
        <v>-3.1718190000000002</v>
      </c>
      <c r="C664">
        <v>-2.673343</v>
      </c>
      <c r="D664">
        <v>31.631657000000001</v>
      </c>
      <c r="E664">
        <v>3.455003</v>
      </c>
      <c r="F664">
        <v>1.1661589999999999</v>
      </c>
      <c r="G664">
        <v>0.89457600000000004</v>
      </c>
      <c r="H664">
        <v>0.449573</v>
      </c>
      <c r="I664">
        <v>-3.6866999999999997E-2</v>
      </c>
      <c r="J664">
        <v>0.109226</v>
      </c>
      <c r="M664">
        <f t="shared" si="38"/>
        <v>1.5642849999999999</v>
      </c>
      <c r="N664">
        <v>-2.2826507091522199</v>
      </c>
      <c r="O664">
        <v>-2.6673848628997798</v>
      </c>
      <c r="P664">
        <v>28.572267532348601</v>
      </c>
      <c r="Q664">
        <v>2.9555628299713099</v>
      </c>
      <c r="R664">
        <v>0.69852036237716697</v>
      </c>
      <c r="S664">
        <v>0.766656935214996</v>
      </c>
      <c r="T664">
        <v>0.43902656435966497</v>
      </c>
      <c r="U664">
        <v>-2.3921282961964999E-2</v>
      </c>
      <c r="V664">
        <v>0.10311595350503901</v>
      </c>
    </row>
    <row r="665" spans="1:22" x14ac:dyDescent="0.25">
      <c r="A665">
        <v>15.638095</v>
      </c>
      <c r="B665">
        <v>-2.5747939999999998</v>
      </c>
      <c r="C665">
        <v>-2.607504</v>
      </c>
      <c r="D665">
        <v>30.926335999999999</v>
      </c>
      <c r="E665">
        <v>3.4914010000000002</v>
      </c>
      <c r="F665">
        <v>1.088978</v>
      </c>
      <c r="G665">
        <v>0.81098499999999996</v>
      </c>
      <c r="H665">
        <v>0.42848999999999998</v>
      </c>
      <c r="I665">
        <v>-3.5212E-2</v>
      </c>
      <c r="J665">
        <v>0.11289399999999999</v>
      </c>
      <c r="M665">
        <f t="shared" si="38"/>
        <v>1.5666659999999997</v>
      </c>
      <c r="N665">
        <v>-1.9810360670089699</v>
      </c>
      <c r="O665">
        <v>-2.6475234031677202</v>
      </c>
      <c r="P665">
        <v>28.604219436645501</v>
      </c>
      <c r="Q665">
        <v>2.9418885707855198</v>
      </c>
      <c r="R665">
        <v>0.667022705078125</v>
      </c>
      <c r="S665">
        <v>0.72155499458312999</v>
      </c>
      <c r="T665">
        <v>0.428640097379684</v>
      </c>
      <c r="U665">
        <v>-2.2766942158340998E-2</v>
      </c>
      <c r="V665">
        <v>0.102506756782532</v>
      </c>
    </row>
    <row r="666" spans="1:22" x14ac:dyDescent="0.25">
      <c r="A666">
        <v>15.640476</v>
      </c>
      <c r="B666">
        <v>-2.388709</v>
      </c>
      <c r="C666">
        <v>-2.634614</v>
      </c>
      <c r="D666">
        <v>31.158576</v>
      </c>
      <c r="E666">
        <v>3.4186700000000001</v>
      </c>
      <c r="F666">
        <v>0.94405099999999997</v>
      </c>
      <c r="G666">
        <v>0.76338300000000003</v>
      </c>
      <c r="H666">
        <v>0.42147299999999999</v>
      </c>
      <c r="I666">
        <v>-3.0297999999999999E-2</v>
      </c>
      <c r="J666">
        <v>0.109718</v>
      </c>
      <c r="M666">
        <f t="shared" si="38"/>
        <v>1.5690469999999994</v>
      </c>
      <c r="N666">
        <v>-1.6810511350631701</v>
      </c>
      <c r="O666">
        <v>-2.6295323371887198</v>
      </c>
      <c r="P666">
        <v>28.626806259155199</v>
      </c>
      <c r="Q666">
        <v>2.92606377601623</v>
      </c>
      <c r="R666">
        <v>0.633250713348389</v>
      </c>
      <c r="S666">
        <v>0.67655342817306496</v>
      </c>
      <c r="T666">
        <v>0.41812086105346702</v>
      </c>
      <c r="U666">
        <v>-2.1541861817241E-2</v>
      </c>
      <c r="V666">
        <v>0.101857006549835</v>
      </c>
    </row>
    <row r="667" spans="1:22" x14ac:dyDescent="0.25">
      <c r="A667">
        <v>15.642856999999999</v>
      </c>
      <c r="B667">
        <v>-1.4970479999999999</v>
      </c>
      <c r="C667">
        <v>-2.390625</v>
      </c>
      <c r="D667">
        <v>31.580048000000001</v>
      </c>
      <c r="E667">
        <v>3.212243</v>
      </c>
      <c r="F667">
        <v>0.850773</v>
      </c>
      <c r="G667">
        <v>0.70627700000000004</v>
      </c>
      <c r="H667">
        <v>0.489597</v>
      </c>
      <c r="I667">
        <v>-2.6939999999999999E-2</v>
      </c>
      <c r="J667">
        <v>0.101717</v>
      </c>
      <c r="M667">
        <f t="shared" si="38"/>
        <v>1.5714279999999992</v>
      </c>
      <c r="N667">
        <v>-1.38380455970764</v>
      </c>
      <c r="O667">
        <v>-2.6132121086120601</v>
      </c>
      <c r="P667">
        <v>28.639553070068299</v>
      </c>
      <c r="Q667">
        <v>2.90815234184265</v>
      </c>
      <c r="R667">
        <v>0.59733390808105502</v>
      </c>
      <c r="S667">
        <v>0.6317498087883</v>
      </c>
      <c r="T667">
        <v>0.40745711326599099</v>
      </c>
      <c r="U667">
        <v>-2.0251294597982999E-2</v>
      </c>
      <c r="V667">
        <v>0.10116978734731701</v>
      </c>
    </row>
    <row r="668" spans="1:22" x14ac:dyDescent="0.25">
      <c r="A668">
        <v>15.645238000000001</v>
      </c>
      <c r="B668">
        <v>-1.1248769999999999</v>
      </c>
      <c r="C668">
        <v>-2.390625</v>
      </c>
      <c r="D668">
        <v>30.676893</v>
      </c>
      <c r="E668">
        <v>3.1767620000000001</v>
      </c>
      <c r="F668">
        <v>0.74907699999999999</v>
      </c>
      <c r="G668">
        <v>0.63365899999999997</v>
      </c>
      <c r="H668">
        <v>0.45879700000000001</v>
      </c>
      <c r="I668">
        <v>-2.4417999999999999E-2</v>
      </c>
      <c r="J668">
        <v>0.103556</v>
      </c>
      <c r="M668">
        <f t="shared" si="38"/>
        <v>1.5738090000000007</v>
      </c>
      <c r="N668">
        <v>-1.09033787250518</v>
      </c>
      <c r="O668">
        <v>-2.5982713699340798</v>
      </c>
      <c r="P668">
        <v>28.6429424285888</v>
      </c>
      <c r="Q668">
        <v>2.8882758617401101</v>
      </c>
      <c r="R668">
        <v>0.55943137407302901</v>
      </c>
      <c r="S668">
        <v>0.58724987506866499</v>
      </c>
      <c r="T668">
        <v>0.396641105413437</v>
      </c>
      <c r="U668">
        <v>-1.8901430070399999E-2</v>
      </c>
      <c r="V668">
        <v>0.100448496639729</v>
      </c>
    </row>
    <row r="669" spans="1:22" x14ac:dyDescent="0.25">
      <c r="A669">
        <v>15.647619000000001</v>
      </c>
      <c r="B669">
        <v>-0.79535</v>
      </c>
      <c r="C669">
        <v>-2.4525899999999998</v>
      </c>
      <c r="D669">
        <v>29.446881999999999</v>
      </c>
      <c r="E669">
        <v>3.1473749999999998</v>
      </c>
      <c r="F669">
        <v>0.63440099999999999</v>
      </c>
      <c r="G669">
        <v>0.54408999999999996</v>
      </c>
      <c r="H669">
        <v>0.40624199999999999</v>
      </c>
      <c r="I669">
        <v>-2.1544000000000001E-2</v>
      </c>
      <c r="J669">
        <v>0.10688300000000001</v>
      </c>
      <c r="M669">
        <f t="shared" si="38"/>
        <v>1.5761900000000004</v>
      </c>
      <c r="N669">
        <v>-0.80168122053146396</v>
      </c>
      <c r="O669">
        <v>-2.5844926834106401</v>
      </c>
      <c r="P669">
        <v>28.6383361816406</v>
      </c>
      <c r="Q669">
        <v>2.8666617870330802</v>
      </c>
      <c r="R669">
        <v>0.519750475883484</v>
      </c>
      <c r="S669">
        <v>0.54316097497940097</v>
      </c>
      <c r="T669">
        <v>0.38566222786903398</v>
      </c>
      <c r="U669">
        <v>-1.7500225454569002E-2</v>
      </c>
      <c r="V669">
        <v>9.9696651101112005E-2</v>
      </c>
    </row>
    <row r="670" spans="1:22" x14ac:dyDescent="0.25">
      <c r="A670">
        <v>15.65</v>
      </c>
      <c r="B670">
        <v>-8.5899000000000003E-2</v>
      </c>
      <c r="C670">
        <v>-2.324786</v>
      </c>
      <c r="D670">
        <v>29.928564000000001</v>
      </c>
      <c r="E670">
        <v>3.0168309999999998</v>
      </c>
      <c r="F670">
        <v>0.54162999999999994</v>
      </c>
      <c r="G670">
        <v>0.451239</v>
      </c>
      <c r="H670">
        <v>0.400507</v>
      </c>
      <c r="I670">
        <v>-1.8096999999999999E-2</v>
      </c>
      <c r="J670">
        <v>0.100801</v>
      </c>
      <c r="M670">
        <f t="shared" si="38"/>
        <v>1.5785710000000002</v>
      </c>
      <c r="N670">
        <v>-0.518976330757141</v>
      </c>
      <c r="O670">
        <v>-2.5716276168823198</v>
      </c>
      <c r="P670">
        <v>28.627052307128899</v>
      </c>
      <c r="Q670">
        <v>2.8436017036437899</v>
      </c>
      <c r="R670">
        <v>0.47852337360382102</v>
      </c>
      <c r="S670">
        <v>0.49960362911224399</v>
      </c>
      <c r="T670">
        <v>0.37452062964439398</v>
      </c>
      <c r="U670">
        <v>-1.6055949032307001E-2</v>
      </c>
      <c r="V670">
        <v>9.8920010030269998E-2</v>
      </c>
    </row>
    <row r="671" spans="1:22" x14ac:dyDescent="0.25">
      <c r="A671">
        <v>15.652381</v>
      </c>
      <c r="B671">
        <v>0.77474699999999996</v>
      </c>
      <c r="C671">
        <v>-2.677216</v>
      </c>
      <c r="D671">
        <v>29.937166000000001</v>
      </c>
      <c r="E671">
        <v>2.8944869999999998</v>
      </c>
      <c r="F671">
        <v>0.40853299999999998</v>
      </c>
      <c r="G671">
        <v>0.37381599999999998</v>
      </c>
      <c r="H671">
        <v>0.412188</v>
      </c>
      <c r="I671">
        <v>-1.3646E-2</v>
      </c>
      <c r="J671">
        <v>9.6684999999999993E-2</v>
      </c>
      <c r="M671">
        <f t="shared" si="38"/>
        <v>1.5809519999999999</v>
      </c>
      <c r="N671">
        <v>-0.24307684600353199</v>
      </c>
      <c r="O671">
        <v>-2.5595564842224099</v>
      </c>
      <c r="P671">
        <v>28.610860824584901</v>
      </c>
      <c r="Q671">
        <v>2.8194210529327299</v>
      </c>
      <c r="R671">
        <v>0.43598216772079501</v>
      </c>
      <c r="S671">
        <v>0.45666828751563998</v>
      </c>
      <c r="T671">
        <v>0.36321556568145802</v>
      </c>
      <c r="U671">
        <v>-1.4576877467334E-2</v>
      </c>
      <c r="V671">
        <v>9.8124332726002003E-2</v>
      </c>
    </row>
    <row r="672" spans="1:22" x14ac:dyDescent="0.25">
      <c r="A672">
        <v>15.654762</v>
      </c>
      <c r="B672">
        <v>1.011231</v>
      </c>
      <c r="C672">
        <v>-2.2550750000000002</v>
      </c>
      <c r="D672">
        <v>29.059815</v>
      </c>
      <c r="E672">
        <v>2.8757380000000001</v>
      </c>
      <c r="F672">
        <v>0.275252</v>
      </c>
      <c r="G672">
        <v>0.31106</v>
      </c>
      <c r="H672">
        <v>0.38977000000000001</v>
      </c>
      <c r="I672">
        <v>-9.4719999999999995E-3</v>
      </c>
      <c r="J672">
        <v>9.8959000000000005E-2</v>
      </c>
      <c r="M672">
        <f t="shared" si="38"/>
        <v>1.5833329999999997</v>
      </c>
      <c r="N672">
        <v>2.5033876299858E-2</v>
      </c>
      <c r="O672">
        <v>-2.54816675186157</v>
      </c>
      <c r="P672">
        <v>28.592306137084901</v>
      </c>
      <c r="Q672">
        <v>2.79451203346252</v>
      </c>
      <c r="R672">
        <v>0.39237660169601402</v>
      </c>
      <c r="S672">
        <v>0.414445281028748</v>
      </c>
      <c r="T672">
        <v>0.35172504186630199</v>
      </c>
      <c r="U672">
        <v>-1.3072027824819E-2</v>
      </c>
      <c r="V672">
        <v>9.7314760088920996E-2</v>
      </c>
    </row>
    <row r="673" spans="1:22" x14ac:dyDescent="0.25">
      <c r="A673">
        <v>15.657143</v>
      </c>
      <c r="B673">
        <v>1.4958290000000001</v>
      </c>
      <c r="C673">
        <v>-2.7353079999999999</v>
      </c>
      <c r="D673">
        <v>28.285682000000001</v>
      </c>
      <c r="E673">
        <v>2.8200720000000001</v>
      </c>
      <c r="F673">
        <v>0.228713</v>
      </c>
      <c r="G673">
        <v>0.27225300000000002</v>
      </c>
      <c r="H673">
        <v>0.39926899999999999</v>
      </c>
      <c r="I673">
        <v>-8.0859999999999994E-3</v>
      </c>
      <c r="J673">
        <v>9.9699999999999997E-2</v>
      </c>
      <c r="M673">
        <f t="shared" si="38"/>
        <v>1.5857139999999994</v>
      </c>
      <c r="N673">
        <v>0.28461501002311701</v>
      </c>
      <c r="O673">
        <v>-2.5374262332916202</v>
      </c>
      <c r="P673">
        <v>28.574138641357401</v>
      </c>
      <c r="Q673">
        <v>2.7693383693695002</v>
      </c>
      <c r="R673">
        <v>0.347986489534378</v>
      </c>
      <c r="S673">
        <v>0.373019099235535</v>
      </c>
      <c r="T673">
        <v>0.340056091547012</v>
      </c>
      <c r="U673">
        <v>-1.1551420204341E-2</v>
      </c>
      <c r="V673">
        <v>9.6498556435108004E-2</v>
      </c>
    </row>
    <row r="674" spans="1:22" x14ac:dyDescent="0.25">
      <c r="A674">
        <v>15.659523999999999</v>
      </c>
      <c r="B674">
        <v>2.026948</v>
      </c>
      <c r="C674">
        <v>-2.4061159999999999</v>
      </c>
      <c r="D674">
        <v>28.268478999999999</v>
      </c>
      <c r="E674">
        <v>2.5810200000000001</v>
      </c>
      <c r="F674">
        <v>0.21631400000000001</v>
      </c>
      <c r="G674">
        <v>0.21897</v>
      </c>
      <c r="H674">
        <v>0.38562600000000002</v>
      </c>
      <c r="I674">
        <v>-7.6519999999999999E-3</v>
      </c>
      <c r="J674">
        <v>9.1303999999999996E-2</v>
      </c>
      <c r="M674">
        <f t="shared" si="38"/>
        <v>1.5880949999999991</v>
      </c>
      <c r="N674">
        <v>0.534898340702057</v>
      </c>
      <c r="O674">
        <v>-2.5273396968841499</v>
      </c>
      <c r="P674">
        <v>28.559303283691399</v>
      </c>
      <c r="Q674">
        <v>2.74438023567199</v>
      </c>
      <c r="R674">
        <v>0.30306789278984098</v>
      </c>
      <c r="S674">
        <v>0.33246573805808999</v>
      </c>
      <c r="T674">
        <v>0.32820466160774198</v>
      </c>
      <c r="U674">
        <v>-1.0024167597293999E-2</v>
      </c>
      <c r="V674">
        <v>9.5682747662066997E-2</v>
      </c>
    </row>
    <row r="675" spans="1:22" x14ac:dyDescent="0.25">
      <c r="A675">
        <v>15.661905000000001</v>
      </c>
      <c r="B675">
        <v>2.3022</v>
      </c>
      <c r="C675">
        <v>-2.692707</v>
      </c>
      <c r="D675">
        <v>27.69218</v>
      </c>
      <c r="E675">
        <v>2.4856120000000002</v>
      </c>
      <c r="F675">
        <v>0.13958000000000001</v>
      </c>
      <c r="G675">
        <v>0.113287</v>
      </c>
      <c r="H675">
        <v>0.30635699999999999</v>
      </c>
      <c r="I675">
        <v>-5.0400000000000002E-3</v>
      </c>
      <c r="J675">
        <v>8.9759000000000005E-2</v>
      </c>
      <c r="M675">
        <f t="shared" si="38"/>
        <v>1.5904760000000007</v>
      </c>
      <c r="N675">
        <v>0.77539914846420299</v>
      </c>
      <c r="O675">
        <v>-2.5180690288543701</v>
      </c>
      <c r="P675">
        <v>28.551214218139599</v>
      </c>
      <c r="Q675">
        <v>2.7201337814331001</v>
      </c>
      <c r="R675">
        <v>0.25786492228508001</v>
      </c>
      <c r="S675">
        <v>0.29283797740936302</v>
      </c>
      <c r="T675">
        <v>0.316170364618301</v>
      </c>
      <c r="U675">
        <v>-8.4991194307799996E-3</v>
      </c>
      <c r="V675">
        <v>9.4873450696468006E-2</v>
      </c>
    </row>
    <row r="676" spans="1:22" x14ac:dyDescent="0.25">
      <c r="A676">
        <v>15.664286000000001</v>
      </c>
      <c r="B676">
        <v>2.523177</v>
      </c>
      <c r="C676">
        <v>-2.7198169999999999</v>
      </c>
      <c r="D676">
        <v>27.425533999999999</v>
      </c>
      <c r="E676">
        <v>2.4412660000000002</v>
      </c>
      <c r="F676">
        <v>6.4662999999999998E-2</v>
      </c>
      <c r="G676">
        <v>2.9756999999999999E-2</v>
      </c>
      <c r="H676">
        <v>0.247943</v>
      </c>
      <c r="I676">
        <v>-2.3579999999999999E-3</v>
      </c>
      <c r="J676">
        <v>8.9013999999999996E-2</v>
      </c>
      <c r="M676">
        <f t="shared" si="38"/>
        <v>1.5928570000000004</v>
      </c>
      <c r="N676">
        <v>1.00572121143341</v>
      </c>
      <c r="O676">
        <v>-2.5097556114196702</v>
      </c>
      <c r="P676">
        <v>28.553533554077099</v>
      </c>
      <c r="Q676">
        <v>2.69713163375854</v>
      </c>
      <c r="R676">
        <v>0.21261791884899101</v>
      </c>
      <c r="S676">
        <v>0.25417006015777599</v>
      </c>
      <c r="T676">
        <v>0.30394870042800898</v>
      </c>
      <c r="U676">
        <v>-6.9852201268080002E-3</v>
      </c>
      <c r="V676">
        <v>9.4077214598656006E-2</v>
      </c>
    </row>
    <row r="677" spans="1:22" x14ac:dyDescent="0.25">
      <c r="A677">
        <v>15.666667</v>
      </c>
      <c r="B677">
        <v>2.9806370000000002</v>
      </c>
      <c r="C677">
        <v>-2.6849609999999999</v>
      </c>
      <c r="D677">
        <v>27.408331</v>
      </c>
      <c r="E677">
        <v>2.3506140000000002</v>
      </c>
      <c r="F677">
        <v>1.1506000000000001E-2</v>
      </c>
      <c r="G677">
        <v>-3.7767000000000002E-2</v>
      </c>
      <c r="H677">
        <v>0.21673400000000001</v>
      </c>
      <c r="I677">
        <v>-4.2000000000000002E-4</v>
      </c>
      <c r="J677">
        <v>8.5763000000000006E-2</v>
      </c>
      <c r="M677">
        <f t="shared" si="38"/>
        <v>1.5952380000000002</v>
      </c>
      <c r="N677">
        <v>1.22565269470214</v>
      </c>
      <c r="O677">
        <v>-2.5027074813842698</v>
      </c>
      <c r="P677">
        <v>28.5699443817138</v>
      </c>
      <c r="Q677">
        <v>2.6759274005889799</v>
      </c>
      <c r="R677">
        <v>0.16754543781280501</v>
      </c>
      <c r="S677">
        <v>0.21646736562252</v>
      </c>
      <c r="T677">
        <v>0.29152926802635198</v>
      </c>
      <c r="U677">
        <v>-5.4908199235799999E-3</v>
      </c>
      <c r="V677">
        <v>9.3301437795162007E-2</v>
      </c>
    </row>
    <row r="678" spans="1:22" x14ac:dyDescent="0.25">
      <c r="A678">
        <v>15.669048</v>
      </c>
      <c r="B678">
        <v>3.0077750000000001</v>
      </c>
      <c r="C678">
        <v>-2.7740369999999999</v>
      </c>
      <c r="D678">
        <v>26.41056</v>
      </c>
      <c r="E678">
        <v>2.314727</v>
      </c>
      <c r="F678">
        <v>-3.6065E-2</v>
      </c>
      <c r="G678">
        <v>-2.7432999999999999E-2</v>
      </c>
      <c r="H678">
        <v>0.23996799999999999</v>
      </c>
      <c r="I678">
        <v>1.366E-3</v>
      </c>
      <c r="J678">
        <v>8.7644E-2</v>
      </c>
      <c r="M678">
        <f t="shared" si="38"/>
        <v>1.5976189999999999</v>
      </c>
      <c r="N678">
        <v>1.43520843982696</v>
      </c>
      <c r="O678">
        <v>-2.49726390838623</v>
      </c>
      <c r="P678">
        <v>28.604343414306602</v>
      </c>
      <c r="Q678">
        <v>2.6570458412170401</v>
      </c>
      <c r="R678">
        <v>0.12282928824424701</v>
      </c>
      <c r="S678">
        <v>0.17971886694431299</v>
      </c>
      <c r="T678">
        <v>0.278908550739288</v>
      </c>
      <c r="U678">
        <v>-4.0231724269690003E-3</v>
      </c>
      <c r="V678">
        <v>9.2551648616790994E-2</v>
      </c>
    </row>
    <row r="679" spans="1:22" x14ac:dyDescent="0.25">
      <c r="A679">
        <v>15.671429</v>
      </c>
      <c r="B679">
        <v>3.2016140000000002</v>
      </c>
      <c r="C679">
        <v>-2.913459</v>
      </c>
      <c r="D679">
        <v>26.00629</v>
      </c>
      <c r="E679">
        <v>2.353275</v>
      </c>
      <c r="F679">
        <v>-9.3516000000000002E-2</v>
      </c>
      <c r="G679">
        <v>-3.2840000000000001E-2</v>
      </c>
      <c r="H679">
        <v>0.26734599999999997</v>
      </c>
      <c r="I679">
        <v>3.5959999999999998E-3</v>
      </c>
      <c r="J679">
        <v>9.0489E-2</v>
      </c>
      <c r="M679">
        <f t="shared" si="38"/>
        <v>1.5999999999999996</v>
      </c>
      <c r="N679">
        <v>1.63455557823181</v>
      </c>
      <c r="O679">
        <v>-2.49388074874877</v>
      </c>
      <c r="P679">
        <v>28.6607055664062</v>
      </c>
      <c r="Q679">
        <v>2.64101839065551</v>
      </c>
      <c r="R679">
        <v>7.8627005219460006E-2</v>
      </c>
      <c r="S679">
        <v>0.14388872683048201</v>
      </c>
      <c r="T679">
        <v>0.26607751846313499</v>
      </c>
      <c r="U679">
        <v>-2.5888411328199999E-3</v>
      </c>
      <c r="V679">
        <v>9.1833494603634006E-2</v>
      </c>
    </row>
    <row r="680" spans="1:22" x14ac:dyDescent="0.25">
      <c r="A680">
        <v>15.67381</v>
      </c>
      <c r="B680">
        <v>3.1357089999999999</v>
      </c>
      <c r="C680">
        <v>-2.7236899999999999</v>
      </c>
      <c r="D680">
        <v>26.135313</v>
      </c>
      <c r="E680">
        <v>2.3467349999999998</v>
      </c>
      <c r="F680">
        <v>-0.165713</v>
      </c>
      <c r="G680">
        <v>-2.7045E-2</v>
      </c>
      <c r="H680">
        <v>0.271785</v>
      </c>
      <c r="I680">
        <v>6.3410000000000003E-3</v>
      </c>
      <c r="J680">
        <v>8.9791999999999997E-2</v>
      </c>
      <c r="M680">
        <f t="shared" si="38"/>
        <v>1.6023809999999994</v>
      </c>
      <c r="N680">
        <v>1.8240723609924301</v>
      </c>
      <c r="O680">
        <v>-2.4930574893951398</v>
      </c>
      <c r="P680">
        <v>28.742849349975501</v>
      </c>
      <c r="Q680">
        <v>2.6283586025238002</v>
      </c>
      <c r="R680">
        <v>3.5069804638623997E-2</v>
      </c>
      <c r="S680">
        <v>0.108914710581303</v>
      </c>
      <c r="T680">
        <v>0.25302565097808799</v>
      </c>
      <c r="U680">
        <v>-1.193703967147E-3</v>
      </c>
      <c r="V680">
        <v>9.1152548789978E-2</v>
      </c>
    </row>
    <row r="681" spans="1:22" x14ac:dyDescent="0.25">
      <c r="A681">
        <v>15.67619</v>
      </c>
      <c r="B681">
        <v>3.3334250000000001</v>
      </c>
      <c r="C681">
        <v>-2.7546729999999999</v>
      </c>
      <c r="D681">
        <v>25.920276000000001</v>
      </c>
      <c r="E681">
        <v>2.1889340000000002</v>
      </c>
      <c r="F681">
        <v>-0.15082699999999999</v>
      </c>
      <c r="G681">
        <v>-3.1965E-2</v>
      </c>
      <c r="H681">
        <v>0.26556800000000003</v>
      </c>
      <c r="I681">
        <v>5.8190000000000004E-3</v>
      </c>
      <c r="J681">
        <v>8.4448999999999996E-2</v>
      </c>
      <c r="M681">
        <f t="shared" si="38"/>
        <v>1.6047609999999999</v>
      </c>
      <c r="N681">
        <v>2.0043263435363698</v>
      </c>
      <c r="O681">
        <v>-2.4953587055206299</v>
      </c>
      <c r="P681">
        <v>28.854478836059499</v>
      </c>
      <c r="Q681">
        <v>2.6195402145385698</v>
      </c>
      <c r="R681">
        <v>-7.7540352940560003E-3</v>
      </c>
      <c r="S681">
        <v>7.4707090854644997E-2</v>
      </c>
      <c r="T681">
        <v>0.23973381519317599</v>
      </c>
      <c r="U681">
        <v>1.5760035603299999E-4</v>
      </c>
      <c r="V681">
        <v>9.0513348579407002E-2</v>
      </c>
    </row>
    <row r="682" spans="1:22" x14ac:dyDescent="0.25">
      <c r="A682">
        <v>15.678571</v>
      </c>
      <c r="B682">
        <v>3.383823</v>
      </c>
      <c r="C682">
        <v>-2.448718</v>
      </c>
      <c r="D682">
        <v>25.266563000000001</v>
      </c>
      <c r="E682">
        <v>2.215319</v>
      </c>
      <c r="F682">
        <v>-0.17982300000000001</v>
      </c>
      <c r="G682">
        <v>-4.2207000000000001E-2</v>
      </c>
      <c r="H682">
        <v>0.27190700000000001</v>
      </c>
      <c r="I682">
        <v>7.1170000000000001E-3</v>
      </c>
      <c r="J682">
        <v>8.7678000000000006E-2</v>
      </c>
      <c r="M682">
        <f t="shared" si="38"/>
        <v>1.6071419999999996</v>
      </c>
      <c r="N682">
        <v>2.1760265827178902</v>
      </c>
      <c r="O682">
        <v>-2.50141453742981</v>
      </c>
      <c r="P682">
        <v>28.999160766601499</v>
      </c>
      <c r="Q682">
        <v>2.61499691009521</v>
      </c>
      <c r="R682">
        <v>-4.9788780510425998E-2</v>
      </c>
      <c r="S682">
        <v>4.1160229593515001E-2</v>
      </c>
      <c r="T682">
        <v>0.22618615627288799</v>
      </c>
      <c r="U682">
        <v>1.4615580439570001E-3</v>
      </c>
      <c r="V682">
        <v>8.9919559657574005E-2</v>
      </c>
    </row>
    <row r="683" spans="1:22" x14ac:dyDescent="0.25">
      <c r="A683">
        <v>15.680952</v>
      </c>
      <c r="B683">
        <v>2.7053859999999998</v>
      </c>
      <c r="C683">
        <v>-2.4332259999999999</v>
      </c>
      <c r="D683">
        <v>26.032095000000002</v>
      </c>
      <c r="E683">
        <v>2.2315360000000002</v>
      </c>
      <c r="F683">
        <v>-0.20829600000000001</v>
      </c>
      <c r="G683">
        <v>-7.1022000000000002E-2</v>
      </c>
      <c r="H683">
        <v>0.18035899999999999</v>
      </c>
      <c r="I683">
        <v>8.0020000000000004E-3</v>
      </c>
      <c r="J683">
        <v>8.5722000000000007E-2</v>
      </c>
      <c r="M683">
        <f t="shared" si="38"/>
        <v>1.6095229999999994</v>
      </c>
      <c r="N683">
        <v>2.34007573127746</v>
      </c>
      <c r="O683">
        <v>-2.51185154914856</v>
      </c>
      <c r="P683">
        <v>29.1800441741943</v>
      </c>
      <c r="Q683">
        <v>2.6151173114776598</v>
      </c>
      <c r="R683">
        <v>-9.1006331145762995E-2</v>
      </c>
      <c r="S683">
        <v>8.1394845619799996E-3</v>
      </c>
      <c r="T683">
        <v>0.21235814690589899</v>
      </c>
      <c r="U683">
        <v>2.7155613061039998E-3</v>
      </c>
      <c r="V683">
        <v>8.9374504983425002E-2</v>
      </c>
    </row>
    <row r="684" spans="1:22" x14ac:dyDescent="0.25">
      <c r="A684">
        <v>15.683332999999999</v>
      </c>
      <c r="B684">
        <v>3.1008170000000002</v>
      </c>
      <c r="C684">
        <v>-2.2860580000000001</v>
      </c>
      <c r="D684">
        <v>27.391127999999998</v>
      </c>
      <c r="E684">
        <v>2.2282980000000001</v>
      </c>
      <c r="F684">
        <v>-0.22067000000000001</v>
      </c>
      <c r="G684">
        <v>-0.105793</v>
      </c>
      <c r="H684">
        <v>0.164879</v>
      </c>
      <c r="I684">
        <v>8.0560000000000007E-3</v>
      </c>
      <c r="J684">
        <v>8.1351000000000007E-2</v>
      </c>
      <c r="M684">
        <f t="shared" si="38"/>
        <v>1.6119039999999991</v>
      </c>
      <c r="N684">
        <v>2.4974582195281898</v>
      </c>
      <c r="O684">
        <v>-2.5273058414459202</v>
      </c>
      <c r="P684">
        <v>29.399822235107401</v>
      </c>
      <c r="Q684">
        <v>2.6202130317687899</v>
      </c>
      <c r="R684">
        <v>-0.131417647004128</v>
      </c>
      <c r="S684">
        <v>-2.4498052895069001E-2</v>
      </c>
      <c r="T684">
        <v>0.19822365045547499</v>
      </c>
      <c r="U684">
        <v>3.9182370528579999E-3</v>
      </c>
      <c r="V684">
        <v>8.8880673050880002E-2</v>
      </c>
    </row>
    <row r="685" spans="1:22" x14ac:dyDescent="0.25">
      <c r="A685">
        <v>15.685714000000001</v>
      </c>
      <c r="B685">
        <v>3.0853100000000002</v>
      </c>
      <c r="C685">
        <v>-2.1969820000000002</v>
      </c>
      <c r="D685">
        <v>27.184692999999999</v>
      </c>
      <c r="E685">
        <v>2.2074159999999998</v>
      </c>
      <c r="F685">
        <v>-0.24509600000000001</v>
      </c>
      <c r="G685">
        <v>-0.11305</v>
      </c>
      <c r="H685">
        <v>0.15728700000000001</v>
      </c>
      <c r="I685">
        <v>9.0159999999999997E-3</v>
      </c>
      <c r="J685">
        <v>8.1200999999999995E-2</v>
      </c>
      <c r="M685">
        <f t="shared" si="38"/>
        <v>1.6142850000000006</v>
      </c>
      <c r="N685">
        <v>2.6492612361907901</v>
      </c>
      <c r="O685">
        <v>-2.5483834743499698</v>
      </c>
      <c r="P685">
        <v>29.6607952117919</v>
      </c>
      <c r="Q685">
        <v>2.6305344104766801</v>
      </c>
      <c r="R685">
        <v>-0.171050310134888</v>
      </c>
      <c r="S685">
        <v>-5.6906729936600002E-2</v>
      </c>
      <c r="T685">
        <v>0.183758929371834</v>
      </c>
      <c r="U685">
        <v>5.0690649077300004E-3</v>
      </c>
      <c r="V685">
        <v>8.8439248502254E-2</v>
      </c>
    </row>
    <row r="686" spans="1:22" x14ac:dyDescent="0.25">
      <c r="A686">
        <v>15.688095000000001</v>
      </c>
      <c r="B686">
        <v>2.7053859999999998</v>
      </c>
      <c r="C686">
        <v>-2.2628210000000002</v>
      </c>
      <c r="D686">
        <v>27.236301999999998</v>
      </c>
      <c r="E686">
        <v>2.270365</v>
      </c>
      <c r="F686">
        <v>-0.30463299999999999</v>
      </c>
      <c r="G686">
        <v>-0.10463500000000001</v>
      </c>
      <c r="H686">
        <v>0.14618999999999999</v>
      </c>
      <c r="I686">
        <v>1.1185E-2</v>
      </c>
      <c r="J686">
        <v>8.3358000000000002E-2</v>
      </c>
      <c r="M686">
        <f t="shared" si="38"/>
        <v>1.6166660000000004</v>
      </c>
      <c r="N686">
        <v>2.7965946197509699</v>
      </c>
      <c r="O686">
        <v>-2.5755991935729901</v>
      </c>
      <c r="P686">
        <v>29.964515686035099</v>
      </c>
      <c r="Q686">
        <v>2.6462519168853702</v>
      </c>
      <c r="R686">
        <v>-0.20994827151298501</v>
      </c>
      <c r="S686">
        <v>-8.9246392250060994E-2</v>
      </c>
      <c r="T686">
        <v>0.16893263161182401</v>
      </c>
      <c r="U686">
        <v>6.1684474349020003E-3</v>
      </c>
      <c r="V686">
        <v>8.8051214814185999E-2</v>
      </c>
    </row>
    <row r="687" spans="1:22" x14ac:dyDescent="0.25">
      <c r="A687">
        <v>15.690476</v>
      </c>
      <c r="B687">
        <v>2.802305</v>
      </c>
      <c r="C687">
        <v>-2.3015490000000001</v>
      </c>
      <c r="D687">
        <v>27.709382999999999</v>
      </c>
      <c r="E687">
        <v>2.344544</v>
      </c>
      <c r="F687">
        <v>-0.316048</v>
      </c>
      <c r="G687">
        <v>-9.6807000000000004E-2</v>
      </c>
      <c r="H687">
        <v>0.16655300000000001</v>
      </c>
      <c r="I687">
        <v>1.1405999999999999E-2</v>
      </c>
      <c r="J687">
        <v>8.4612000000000007E-2</v>
      </c>
      <c r="M687">
        <f t="shared" si="38"/>
        <v>1.6190470000000001</v>
      </c>
      <c r="N687">
        <v>2.9405918121337802</v>
      </c>
      <c r="O687">
        <v>-2.6093978881835902</v>
      </c>
      <c r="P687">
        <v>30.311717987060501</v>
      </c>
      <c r="Q687">
        <v>2.6674315929412802</v>
      </c>
      <c r="R687">
        <v>-0.248177245259285</v>
      </c>
      <c r="S687">
        <v>-0.121672578155994</v>
      </c>
      <c r="T687">
        <v>0.153715685009956</v>
      </c>
      <c r="U687">
        <v>7.2176773101089997E-3</v>
      </c>
      <c r="V687">
        <v>8.7716497480869002E-2</v>
      </c>
    </row>
    <row r="688" spans="1:22" x14ac:dyDescent="0.25">
      <c r="A688">
        <v>15.692857</v>
      </c>
      <c r="B688">
        <v>2.9302389999999998</v>
      </c>
      <c r="C688">
        <v>-2.076924</v>
      </c>
      <c r="D688">
        <v>27.933022000000001</v>
      </c>
      <c r="E688">
        <v>2.2828330000000001</v>
      </c>
      <c r="F688">
        <v>-0.32226500000000002</v>
      </c>
      <c r="G688">
        <v>-8.0434000000000005E-2</v>
      </c>
      <c r="H688">
        <v>0.183002</v>
      </c>
      <c r="I688">
        <v>1.1537E-2</v>
      </c>
      <c r="J688">
        <v>8.1725000000000006E-2</v>
      </c>
      <c r="M688">
        <f t="shared" si="38"/>
        <v>1.6214279999999999</v>
      </c>
      <c r="N688">
        <v>3.0822896957397399</v>
      </c>
      <c r="O688">
        <v>-2.6500570774078298</v>
      </c>
      <c r="P688">
        <v>30.702327728271399</v>
      </c>
      <c r="Q688">
        <v>2.6940400600433301</v>
      </c>
      <c r="R688">
        <v>-0.28580909967422502</v>
      </c>
      <c r="S688">
        <v>-0.15432773530483199</v>
      </c>
      <c r="T688">
        <v>0.13807988166809099</v>
      </c>
      <c r="U688">
        <v>8.2188025116920003E-3</v>
      </c>
      <c r="V688">
        <v>8.7434172630310003E-2</v>
      </c>
    </row>
    <row r="689" spans="1:22" x14ac:dyDescent="0.25">
      <c r="A689">
        <v>15.695238</v>
      </c>
      <c r="B689">
        <v>2.7906749999999998</v>
      </c>
      <c r="C689">
        <v>-2.0304500000000001</v>
      </c>
      <c r="D689">
        <v>27.614767000000001</v>
      </c>
      <c r="E689">
        <v>2.3456760000000001</v>
      </c>
      <c r="F689">
        <v>-0.37500899999999998</v>
      </c>
      <c r="G689">
        <v>-8.9923000000000003E-2</v>
      </c>
      <c r="H689">
        <v>0.17469899999999999</v>
      </c>
      <c r="I689">
        <v>1.358E-2</v>
      </c>
      <c r="J689">
        <v>8.4943000000000005E-2</v>
      </c>
      <c r="M689">
        <f t="shared" si="38"/>
        <v>1.6238089999999996</v>
      </c>
      <c r="N689">
        <v>3.22267389297485</v>
      </c>
      <c r="O689">
        <v>-2.6977047920227002</v>
      </c>
      <c r="P689">
        <v>31.135341644287099</v>
      </c>
      <c r="Q689">
        <v>2.7259371280670099</v>
      </c>
      <c r="R689">
        <v>-0.32290816307067899</v>
      </c>
      <c r="S689">
        <v>-0.187342613935471</v>
      </c>
      <c r="T689">
        <v>0.122001931071281</v>
      </c>
      <c r="U689">
        <v>9.1743925586340001E-3</v>
      </c>
      <c r="V689">
        <v>8.7202452123165006E-2</v>
      </c>
    </row>
    <row r="690" spans="1:22" x14ac:dyDescent="0.25">
      <c r="A690">
        <v>15.697619</v>
      </c>
      <c r="B690">
        <v>2.9457460000000002</v>
      </c>
      <c r="C690">
        <v>-2.073051</v>
      </c>
      <c r="D690">
        <v>28.302885</v>
      </c>
      <c r="E690">
        <v>2.4175759999999999</v>
      </c>
      <c r="F690">
        <v>-0.407723</v>
      </c>
      <c r="G690">
        <v>-9.2594999999999997E-2</v>
      </c>
      <c r="H690">
        <v>0.188888</v>
      </c>
      <c r="I690">
        <v>1.4406E-2</v>
      </c>
      <c r="J690">
        <v>8.5417999999999994E-2</v>
      </c>
      <c r="M690">
        <f t="shared" si="38"/>
        <v>1.6261899999999994</v>
      </c>
      <c r="N690">
        <v>3.3625597953796298</v>
      </c>
      <c r="O690">
        <v>-2.75224661827087</v>
      </c>
      <c r="P690">
        <v>31.608592987060501</v>
      </c>
      <c r="Q690">
        <v>2.7628619670867902</v>
      </c>
      <c r="R690">
        <v>-0.35953536629676802</v>
      </c>
      <c r="S690">
        <v>-0.220819026231766</v>
      </c>
      <c r="T690">
        <v>0.105461701750755</v>
      </c>
      <c r="U690">
        <v>1.0087526403368E-2</v>
      </c>
      <c r="V690">
        <v>8.7018959224223993E-2</v>
      </c>
    </row>
    <row r="691" spans="1:22" x14ac:dyDescent="0.25">
      <c r="A691">
        <v>15.7</v>
      </c>
      <c r="B691">
        <v>2.5774520000000001</v>
      </c>
      <c r="C691">
        <v>-1.809698</v>
      </c>
      <c r="D691">
        <v>28.973800000000001</v>
      </c>
      <c r="E691">
        <v>2.3928590000000001</v>
      </c>
      <c r="F691">
        <v>-0.37367899999999998</v>
      </c>
      <c r="G691">
        <v>-9.3691999999999998E-2</v>
      </c>
      <c r="H691">
        <v>0.142512</v>
      </c>
      <c r="I691">
        <v>1.2897E-2</v>
      </c>
      <c r="J691">
        <v>8.2586999999999994E-2</v>
      </c>
      <c r="M691">
        <f t="shared" si="38"/>
        <v>1.6285709999999991</v>
      </c>
      <c r="N691">
        <v>3.5026209354400599</v>
      </c>
      <c r="O691">
        <v>-2.81337141990661</v>
      </c>
      <c r="P691">
        <v>32.118721008300703</v>
      </c>
      <c r="Q691">
        <v>2.8044257164001398</v>
      </c>
      <c r="R691">
        <v>-0.39574152231216397</v>
      </c>
      <c r="S691">
        <v>-0.25483217835426297</v>
      </c>
      <c r="T691">
        <v>8.8443465530871998E-2</v>
      </c>
      <c r="U691">
        <v>1.0961649008095001E-2</v>
      </c>
      <c r="V691">
        <v>8.6880668997765004E-2</v>
      </c>
    </row>
    <row r="692" spans="1:22" x14ac:dyDescent="0.25">
      <c r="A692">
        <v>15.702381000000001</v>
      </c>
      <c r="B692">
        <v>3.0542959999999999</v>
      </c>
      <c r="C692">
        <v>-1.836808</v>
      </c>
      <c r="D692">
        <v>28.569531000000001</v>
      </c>
      <c r="E692">
        <v>2.4147439999999998</v>
      </c>
      <c r="F692">
        <v>-0.39780900000000002</v>
      </c>
      <c r="G692">
        <v>-0.119043</v>
      </c>
      <c r="H692">
        <v>0.164688</v>
      </c>
      <c r="I692">
        <v>1.3924000000000001E-2</v>
      </c>
      <c r="J692">
        <v>8.4522E-2</v>
      </c>
      <c r="M692">
        <f t="shared" si="38"/>
        <v>1.6309520000000006</v>
      </c>
      <c r="N692">
        <v>3.6432688236236501</v>
      </c>
      <c r="O692">
        <v>-2.88050937652587</v>
      </c>
      <c r="P692">
        <v>32.661296844482401</v>
      </c>
      <c r="Q692">
        <v>2.8501214981079102</v>
      </c>
      <c r="R692">
        <v>-0.431551843881607</v>
      </c>
      <c r="S692">
        <v>-0.28941982984542802</v>
      </c>
      <c r="T692">
        <v>7.0940971374511996E-2</v>
      </c>
      <c r="U692">
        <v>1.1800372041762E-2</v>
      </c>
      <c r="V692">
        <v>8.6783833801745994E-2</v>
      </c>
    </row>
    <row r="693" spans="1:22" x14ac:dyDescent="0.25">
      <c r="A693">
        <v>15.704762000000001</v>
      </c>
      <c r="B693">
        <v>3.0775570000000001</v>
      </c>
      <c r="C693">
        <v>-1.8406800000000001</v>
      </c>
      <c r="D693">
        <v>29.154430999999999</v>
      </c>
      <c r="E693">
        <v>2.3959060000000001</v>
      </c>
      <c r="F693">
        <v>-0.45449699999999998</v>
      </c>
      <c r="G693">
        <v>-0.15057699999999999</v>
      </c>
      <c r="H693">
        <v>0.13103100000000001</v>
      </c>
      <c r="I693">
        <v>1.5589E-2</v>
      </c>
      <c r="J693">
        <v>8.2180000000000003E-2</v>
      </c>
      <c r="M693">
        <f t="shared" si="38"/>
        <v>1.6333330000000004</v>
      </c>
      <c r="N693">
        <v>3.7847001552581698</v>
      </c>
      <c r="O693">
        <v>-2.9528207778930602</v>
      </c>
      <c r="P693">
        <v>33.230667114257798</v>
      </c>
      <c r="Q693">
        <v>2.8993148803710902</v>
      </c>
      <c r="R693">
        <v>-0.466966181993485</v>
      </c>
      <c r="S693">
        <v>-0.324578016996384</v>
      </c>
      <c r="T693">
        <v>5.2958901971579E-2</v>
      </c>
      <c r="U693">
        <v>1.2607311829925E-2</v>
      </c>
      <c r="V693">
        <v>8.6724147200583995E-2</v>
      </c>
    </row>
    <row r="694" spans="1:22" x14ac:dyDescent="0.25">
      <c r="A694">
        <v>15.707143</v>
      </c>
      <c r="B694">
        <v>3.0814339999999998</v>
      </c>
      <c r="C694">
        <v>-1.774842</v>
      </c>
      <c r="D694">
        <v>29.739332000000001</v>
      </c>
      <c r="E694">
        <v>2.4701499999999998</v>
      </c>
      <c r="F694">
        <v>-0.45441199999999998</v>
      </c>
      <c r="G694">
        <v>-0.204484</v>
      </c>
      <c r="H694">
        <v>7.8578999999999996E-2</v>
      </c>
      <c r="I694">
        <v>1.528E-2</v>
      </c>
      <c r="J694">
        <v>8.3059999999999995E-2</v>
      </c>
      <c r="M694">
        <f t="shared" si="38"/>
        <v>1.6357140000000001</v>
      </c>
      <c r="N694">
        <v>3.9268481731414799</v>
      </c>
      <c r="O694">
        <v>-3.0291981697082502</v>
      </c>
      <c r="P694">
        <v>33.819969177246001</v>
      </c>
      <c r="Q694">
        <v>2.9512510299682599</v>
      </c>
      <c r="R694">
        <v>-0.50195783376693703</v>
      </c>
      <c r="S694">
        <v>-0.36026233434677102</v>
      </c>
      <c r="T694">
        <v>3.4507777541875999E-2</v>
      </c>
      <c r="U694">
        <v>1.3385999947786E-2</v>
      </c>
      <c r="V694">
        <v>8.6696676909923998E-2</v>
      </c>
    </row>
    <row r="695" spans="1:22" x14ac:dyDescent="0.25">
      <c r="A695">
        <v>15.709524</v>
      </c>
      <c r="B695">
        <v>3.1705999999999999</v>
      </c>
      <c r="C695">
        <v>-1.798079</v>
      </c>
      <c r="D695">
        <v>29.034011</v>
      </c>
      <c r="E695">
        <v>2.4044300000000001</v>
      </c>
      <c r="F695">
        <v>-0.39826099999999998</v>
      </c>
      <c r="G695">
        <v>-0.214612</v>
      </c>
      <c r="H695">
        <v>7.2622999999999993E-2</v>
      </c>
      <c r="I695">
        <v>1.3717E-2</v>
      </c>
      <c r="J695">
        <v>8.2813999999999999E-2</v>
      </c>
      <c r="M695">
        <f t="shared" si="38"/>
        <v>1.6380949999999999</v>
      </c>
      <c r="N695">
        <v>4.0693836212158203</v>
      </c>
      <c r="O695">
        <v>-3.1082506179809499</v>
      </c>
      <c r="P695">
        <v>34.421234130859297</v>
      </c>
      <c r="Q695">
        <v>3.0050668716430602</v>
      </c>
      <c r="R695">
        <v>-0.53647077083587602</v>
      </c>
      <c r="S695">
        <v>-0.396387308835983</v>
      </c>
      <c r="T695">
        <v>1.5608864836395E-2</v>
      </c>
      <c r="U695">
        <v>1.4139847829938001E-2</v>
      </c>
      <c r="V695">
        <v>8.6696535348892004E-2</v>
      </c>
    </row>
    <row r="696" spans="1:22" x14ac:dyDescent="0.25">
      <c r="A696">
        <v>15.711905</v>
      </c>
      <c r="B696">
        <v>3.4225910000000002</v>
      </c>
      <c r="C696">
        <v>-1.457268</v>
      </c>
      <c r="D696">
        <v>28.999604999999999</v>
      </c>
      <c r="E696">
        <v>2.4063940000000001</v>
      </c>
      <c r="F696">
        <v>-0.45894800000000002</v>
      </c>
      <c r="G696">
        <v>-0.238737</v>
      </c>
      <c r="H696">
        <v>6.8333000000000005E-2</v>
      </c>
      <c r="I696">
        <v>1.5826E-2</v>
      </c>
      <c r="J696">
        <v>8.2979999999999998E-2</v>
      </c>
      <c r="M696">
        <f t="shared" si="38"/>
        <v>1.6404759999999996</v>
      </c>
      <c r="N696">
        <v>4.2117037773132298</v>
      </c>
      <c r="O696">
        <v>-3.1883978843688898</v>
      </c>
      <c r="P696">
        <v>35.025547027587798</v>
      </c>
      <c r="Q696">
        <v>3.05980229377746</v>
      </c>
      <c r="R696">
        <v>-0.57041466236114502</v>
      </c>
      <c r="S696">
        <v>-0.43281736969947798</v>
      </c>
      <c r="T696">
        <v>-3.699267981574E-3</v>
      </c>
      <c r="U696">
        <v>1.4871981926262001E-2</v>
      </c>
      <c r="V696">
        <v>8.6718112230301E-2</v>
      </c>
    </row>
    <row r="697" spans="1:22" x14ac:dyDescent="0.25">
      <c r="A697">
        <v>15.714286</v>
      </c>
      <c r="B697">
        <v>3.1202009999999998</v>
      </c>
      <c r="C697">
        <v>-1.6315470000000001</v>
      </c>
      <c r="D697">
        <v>29.240445999999999</v>
      </c>
      <c r="E697">
        <v>2.4764590000000002</v>
      </c>
      <c r="F697">
        <v>-0.456569</v>
      </c>
      <c r="G697">
        <v>-0.27528200000000003</v>
      </c>
      <c r="H697">
        <v>1.4453000000000001E-2</v>
      </c>
      <c r="I697">
        <v>1.5613999999999999E-2</v>
      </c>
      <c r="J697">
        <v>8.4693000000000004E-2</v>
      </c>
      <c r="M697">
        <f t="shared" si="38"/>
        <v>1.6428569999999993</v>
      </c>
      <c r="N697">
        <v>4.3529348373412997</v>
      </c>
      <c r="O697">
        <v>-3.2678294181823699</v>
      </c>
      <c r="P697">
        <v>35.623325347900298</v>
      </c>
      <c r="Q697">
        <v>3.1144332885742099</v>
      </c>
      <c r="R697">
        <v>-0.60366398096084595</v>
      </c>
      <c r="S697">
        <v>-0.46937441825866699</v>
      </c>
      <c r="T697">
        <v>-2.3368136957288E-2</v>
      </c>
      <c r="U697">
        <v>1.5584950335324E-2</v>
      </c>
      <c r="V697">
        <v>8.6755700409411995E-2</v>
      </c>
    </row>
    <row r="698" spans="1:22" x14ac:dyDescent="0.25">
      <c r="A698">
        <v>15.716666999999999</v>
      </c>
      <c r="B698">
        <v>3.1861069999999998</v>
      </c>
      <c r="C698">
        <v>-1.519234</v>
      </c>
      <c r="D698">
        <v>29.257649000000001</v>
      </c>
      <c r="E698">
        <v>2.4550649999999998</v>
      </c>
      <c r="F698">
        <v>-0.40996199999999999</v>
      </c>
      <c r="G698">
        <v>-0.27702599999999999</v>
      </c>
      <c r="H698">
        <v>1.1613999999999999E-2</v>
      </c>
      <c r="I698">
        <v>1.4012E-2</v>
      </c>
      <c r="J698">
        <v>8.3912E-2</v>
      </c>
      <c r="M698">
        <f t="shared" si="38"/>
        <v>1.6452379999999991</v>
      </c>
      <c r="N698">
        <v>4.4919505119323704</v>
      </c>
      <c r="O698">
        <v>-3.3446073532104399</v>
      </c>
      <c r="P698">
        <v>36.204429626464801</v>
      </c>
      <c r="Q698">
        <v>3.1678891181945801</v>
      </c>
      <c r="R698">
        <v>-0.63606053590774503</v>
      </c>
      <c r="S698">
        <v>-0.50584173202514604</v>
      </c>
      <c r="T698">
        <v>-4.3341185897589E-2</v>
      </c>
      <c r="U698">
        <v>1.6280645504593998E-2</v>
      </c>
      <c r="V698">
        <v>8.6804084479809002E-2</v>
      </c>
    </row>
    <row r="699" spans="1:22" x14ac:dyDescent="0.25">
      <c r="A699">
        <v>15.719048000000001</v>
      </c>
      <c r="B699">
        <v>3.39933</v>
      </c>
      <c r="C699">
        <v>-1.1242030000000001</v>
      </c>
      <c r="D699">
        <v>28.982402</v>
      </c>
      <c r="E699">
        <v>2.408528</v>
      </c>
      <c r="F699">
        <v>-0.39021800000000001</v>
      </c>
      <c r="G699">
        <v>-0.29260599999999998</v>
      </c>
      <c r="H699">
        <v>5.025E-3</v>
      </c>
      <c r="I699">
        <v>1.3464E-2</v>
      </c>
      <c r="J699">
        <v>8.3102999999999996E-2</v>
      </c>
      <c r="M699">
        <f t="shared" si="38"/>
        <v>1.6476190000000006</v>
      </c>
      <c r="N699">
        <v>4.6274509429931596</v>
      </c>
      <c r="O699">
        <v>-3.4167015552520699</v>
      </c>
      <c r="P699">
        <v>36.758377075195298</v>
      </c>
      <c r="Q699">
        <v>3.2190811634063698</v>
      </c>
      <c r="R699">
        <v>-0.66742068529128995</v>
      </c>
      <c r="S699">
        <v>-0.54197019338607799</v>
      </c>
      <c r="T699">
        <v>-6.3546799123287007E-2</v>
      </c>
      <c r="U699">
        <v>1.6960371285677001E-2</v>
      </c>
      <c r="V699">
        <v>8.6857885122299E-2</v>
      </c>
    </row>
    <row r="700" spans="1:22" x14ac:dyDescent="0.25">
      <c r="A700">
        <v>15.721429000000001</v>
      </c>
      <c r="B700">
        <v>2.848827</v>
      </c>
      <c r="C700">
        <v>-1.2829900000000001</v>
      </c>
      <c r="D700">
        <v>29.14583</v>
      </c>
      <c r="E700">
        <v>2.423848</v>
      </c>
      <c r="F700">
        <v>-0.409856</v>
      </c>
      <c r="G700">
        <v>-0.29252299999999998</v>
      </c>
      <c r="H700">
        <v>-3.7564E-2</v>
      </c>
      <c r="I700">
        <v>1.4062E-2</v>
      </c>
      <c r="J700">
        <v>8.3163000000000001E-2</v>
      </c>
      <c r="M700">
        <f t="shared" si="38"/>
        <v>1.6500000000000004</v>
      </c>
      <c r="N700">
        <v>4.7579393386840803</v>
      </c>
      <c r="O700">
        <v>-3.4820563793182302</v>
      </c>
      <c r="P700">
        <v>37.274856567382798</v>
      </c>
      <c r="Q700">
        <v>3.2669272422790501</v>
      </c>
      <c r="R700">
        <v>-0.697543144226074</v>
      </c>
      <c r="S700">
        <v>-0.57748544216155995</v>
      </c>
      <c r="T700">
        <v>-8.3906792104243996E-2</v>
      </c>
      <c r="U700">
        <v>1.7624951899051999E-2</v>
      </c>
      <c r="V700">
        <v>8.6911939084530002E-2</v>
      </c>
    </row>
    <row r="701" spans="1:22" x14ac:dyDescent="0.25">
      <c r="A701">
        <v>15.72381</v>
      </c>
      <c r="B701">
        <v>2.957376</v>
      </c>
      <c r="C701">
        <v>-1.372066</v>
      </c>
      <c r="D701">
        <v>29.214642000000001</v>
      </c>
      <c r="E701">
        <v>2.6386949999999998</v>
      </c>
      <c r="F701">
        <v>-0.39843600000000001</v>
      </c>
      <c r="G701">
        <v>-0.331565</v>
      </c>
      <c r="H701">
        <v>-4.5740000000000003E-2</v>
      </c>
      <c r="I701">
        <v>1.3638000000000001E-2</v>
      </c>
      <c r="J701">
        <v>9.0320999999999999E-2</v>
      </c>
      <c r="M701">
        <f t="shared" si="38"/>
        <v>1.6523810000000001</v>
      </c>
      <c r="N701">
        <v>4.8818578720092702</v>
      </c>
      <c r="O701">
        <v>-3.5386588573455802</v>
      </c>
      <c r="P701">
        <v>37.743846893310497</v>
      </c>
      <c r="Q701">
        <v>3.3103897571563698</v>
      </c>
      <c r="R701">
        <v>-0.72621339559555098</v>
      </c>
      <c r="S701">
        <v>-0.612096607685089</v>
      </c>
      <c r="T701">
        <v>-0.10432980209589</v>
      </c>
      <c r="U701">
        <v>1.8274515867232999E-2</v>
      </c>
      <c r="V701">
        <v>8.6961500346661003E-2</v>
      </c>
    </row>
    <row r="702" spans="1:22" x14ac:dyDescent="0.25">
      <c r="A702">
        <v>15.726190000000001</v>
      </c>
      <c r="B702">
        <v>2.922485</v>
      </c>
      <c r="C702">
        <v>-1.4533959999999999</v>
      </c>
      <c r="D702">
        <v>29.739332000000001</v>
      </c>
      <c r="E702">
        <v>2.5576949999999998</v>
      </c>
      <c r="F702">
        <v>-0.31942500000000001</v>
      </c>
      <c r="G702">
        <v>-0.29766999999999999</v>
      </c>
      <c r="H702">
        <v>-3.0714999999999999E-2</v>
      </c>
      <c r="I702">
        <v>1.0741000000000001E-2</v>
      </c>
      <c r="J702">
        <v>8.6003999999999997E-2</v>
      </c>
      <c r="M702">
        <f t="shared" si="38"/>
        <v>1.6547610000000006</v>
      </c>
      <c r="N702">
        <v>4.9975695610046298</v>
      </c>
      <c r="O702">
        <v>-3.5846264362335201</v>
      </c>
      <c r="P702">
        <v>38.156028747558501</v>
      </c>
      <c r="Q702">
        <v>3.3485183715820299</v>
      </c>
      <c r="R702">
        <v>-0.75320923328399703</v>
      </c>
      <c r="S702">
        <v>-0.64550793170928999</v>
      </c>
      <c r="T702">
        <v>-0.124724552035332</v>
      </c>
      <c r="U702">
        <v>1.8908448517323002E-2</v>
      </c>
      <c r="V702">
        <v>8.7002597749232996E-2</v>
      </c>
    </row>
    <row r="703" spans="1:22" x14ac:dyDescent="0.25">
      <c r="A703">
        <v>15.728571000000001</v>
      </c>
      <c r="B703">
        <v>2.42238</v>
      </c>
      <c r="C703">
        <v>-1.7322409999999999</v>
      </c>
      <c r="D703">
        <v>29.842549999999999</v>
      </c>
      <c r="E703">
        <v>2.5638290000000001</v>
      </c>
      <c r="F703">
        <v>-0.31537500000000002</v>
      </c>
      <c r="G703">
        <v>-0.311332</v>
      </c>
      <c r="H703">
        <v>-8.4914000000000003E-2</v>
      </c>
      <c r="I703">
        <v>1.0567999999999999E-2</v>
      </c>
      <c r="J703">
        <v>8.5912000000000002E-2</v>
      </c>
      <c r="M703">
        <f t="shared" si="38"/>
        <v>1.6571420000000003</v>
      </c>
      <c r="N703">
        <v>5.1034297943115199</v>
      </c>
      <c r="O703">
        <v>-3.6182837486267001</v>
      </c>
      <c r="P703">
        <v>38.503208160400298</v>
      </c>
      <c r="Q703">
        <v>3.38047170639038</v>
      </c>
      <c r="R703">
        <v>-0.77831089496612504</v>
      </c>
      <c r="S703">
        <v>-0.67742335796356201</v>
      </c>
      <c r="T703">
        <v>-0.14499342441558799</v>
      </c>
      <c r="U703">
        <v>1.9525459036230999E-2</v>
      </c>
      <c r="V703">
        <v>8.7031751871108995E-2</v>
      </c>
    </row>
    <row r="704" spans="1:22" x14ac:dyDescent="0.25">
      <c r="A704">
        <v>15.730952</v>
      </c>
      <c r="B704">
        <v>4.5584879999999997</v>
      </c>
      <c r="C704">
        <v>-8.7963159999999991</v>
      </c>
      <c r="D704">
        <v>36.878557999999998</v>
      </c>
      <c r="E704">
        <v>4.5027549999999996</v>
      </c>
      <c r="F704">
        <v>-1.1263780000000001</v>
      </c>
      <c r="G704">
        <v>-0.86371600000000004</v>
      </c>
      <c r="H704">
        <v>-3.8474000000000001E-2</v>
      </c>
      <c r="I704">
        <v>3.0543000000000001E-2</v>
      </c>
      <c r="J704">
        <v>0.122097</v>
      </c>
      <c r="M704">
        <f t="shared" si="38"/>
        <v>1.6595230000000001</v>
      </c>
      <c r="N704">
        <v>5.1978826522827104</v>
      </c>
      <c r="O704">
        <v>-3.63823390007019</v>
      </c>
      <c r="P704">
        <v>38.778511047363203</v>
      </c>
      <c r="Q704">
        <v>3.40555548667907</v>
      </c>
      <c r="R704">
        <v>-0.80131053924560502</v>
      </c>
      <c r="S704">
        <v>-0.70756077766418501</v>
      </c>
      <c r="T704">
        <v>-0.16503460705280301</v>
      </c>
      <c r="U704">
        <v>2.0123768597840999E-2</v>
      </c>
      <c r="V704">
        <v>8.7046332657336994E-2</v>
      </c>
    </row>
    <row r="705" spans="1:22" x14ac:dyDescent="0.25">
      <c r="A705">
        <v>15.733333</v>
      </c>
      <c r="B705">
        <v>13.269622</v>
      </c>
      <c r="C705">
        <v>-18.950923</v>
      </c>
      <c r="D705">
        <v>82.208346000000006</v>
      </c>
      <c r="E705">
        <v>7.257142</v>
      </c>
      <c r="F705">
        <v>-1.819825</v>
      </c>
      <c r="G705">
        <v>-1.764756</v>
      </c>
      <c r="H705">
        <v>-0.17383599999999999</v>
      </c>
      <c r="I705">
        <v>2.2137E-2</v>
      </c>
      <c r="J705">
        <v>8.8276999999999994E-2</v>
      </c>
      <c r="M705">
        <f t="shared" si="38"/>
        <v>1.6619039999999998</v>
      </c>
      <c r="N705">
        <v>5.2794771194457999</v>
      </c>
      <c r="O705">
        <v>-3.6434144973754798</v>
      </c>
      <c r="P705">
        <v>38.976688385009702</v>
      </c>
      <c r="Q705">
        <v>3.4232428073882999</v>
      </c>
      <c r="R705">
        <v>-0.82202172279357899</v>
      </c>
      <c r="S705">
        <v>-0.73566091060638406</v>
      </c>
      <c r="T705">
        <v>-0.18475054204464</v>
      </c>
      <c r="U705">
        <v>2.0701056346297E-2</v>
      </c>
      <c r="V705">
        <v>8.7044417858124001E-2</v>
      </c>
    </row>
    <row r="706" spans="1:22" x14ac:dyDescent="0.25">
      <c r="A706">
        <v>15.735714</v>
      </c>
      <c r="B706">
        <v>11.086992</v>
      </c>
      <c r="C706">
        <v>-9.4585729999999995</v>
      </c>
      <c r="D706">
        <v>111.29854400000001</v>
      </c>
      <c r="E706">
        <v>8.9122500000000002</v>
      </c>
      <c r="F706">
        <v>-1.762475</v>
      </c>
      <c r="G706">
        <v>-1.6418029999999999</v>
      </c>
      <c r="H706">
        <v>-0.60422799999999999</v>
      </c>
      <c r="I706">
        <v>1.5835999999999999E-2</v>
      </c>
      <c r="J706">
        <v>8.0074999999999993E-2</v>
      </c>
      <c r="M706">
        <f t="shared" si="38"/>
        <v>1.6642849999999996</v>
      </c>
      <c r="N706">
        <v>5.3469681739807102</v>
      </c>
      <c r="O706">
        <v>-3.63314628601074</v>
      </c>
      <c r="P706">
        <v>39.094326019287102</v>
      </c>
      <c r="Q706">
        <v>3.4331989288329998</v>
      </c>
      <c r="R706">
        <v>-0.84028428792953502</v>
      </c>
      <c r="S706">
        <v>-0.76149702072143599</v>
      </c>
      <c r="T706">
        <v>-0.204042673110962</v>
      </c>
      <c r="U706">
        <v>2.1254571154713998E-2</v>
      </c>
      <c r="V706">
        <v>8.7025210261345007E-2</v>
      </c>
    </row>
    <row r="707" spans="1:22" x14ac:dyDescent="0.25">
      <c r="A707">
        <v>15.738095</v>
      </c>
      <c r="B707">
        <v>14.676894000000001</v>
      </c>
      <c r="C707">
        <v>-7.8978149999999996</v>
      </c>
      <c r="D707">
        <v>76.892633000000004</v>
      </c>
      <c r="E707">
        <v>8.2534460000000003</v>
      </c>
      <c r="F707">
        <v>-1.8791800000000001</v>
      </c>
      <c r="G707">
        <v>-1.9213549999999999</v>
      </c>
      <c r="H707">
        <v>-0.15296199999999999</v>
      </c>
      <c r="I707">
        <v>2.4438999999999999E-2</v>
      </c>
      <c r="J707">
        <v>0.107337</v>
      </c>
      <c r="M707">
        <f t="shared" si="38"/>
        <v>1.6666659999999993</v>
      </c>
      <c r="N707">
        <v>5.3993039131164497</v>
      </c>
      <c r="O707">
        <v>-3.60717272758483</v>
      </c>
      <c r="P707">
        <v>39.130027770996001</v>
      </c>
      <c r="Q707">
        <v>3.4352972507476802</v>
      </c>
      <c r="R707">
        <v>-0.85597074031829801</v>
      </c>
      <c r="S707">
        <v>-0.78488075733184803</v>
      </c>
      <c r="T707">
        <v>-0.22282223403453799</v>
      </c>
      <c r="U707">
        <v>2.1781168878077999E-2</v>
      </c>
      <c r="V707">
        <v>8.6988575756550002E-2</v>
      </c>
    </row>
    <row r="708" spans="1:22" x14ac:dyDescent="0.25">
      <c r="A708">
        <v>15.740475999999999</v>
      </c>
      <c r="B708">
        <v>9.8541749999999997</v>
      </c>
      <c r="C708">
        <v>-10.484876999999999</v>
      </c>
      <c r="D708">
        <v>65.100007000000005</v>
      </c>
      <c r="E708">
        <v>6.2690159999999997</v>
      </c>
      <c r="F708">
        <v>-2.296869</v>
      </c>
      <c r="G708">
        <v>-1.7376670000000001</v>
      </c>
      <c r="H708">
        <v>-0.418798</v>
      </c>
      <c r="I708">
        <v>3.5282000000000001E-2</v>
      </c>
      <c r="J708">
        <v>9.6297999999999995E-2</v>
      </c>
      <c r="M708">
        <f t="shared" si="38"/>
        <v>1.6690469999999991</v>
      </c>
      <c r="N708">
        <v>5.4357161521911603</v>
      </c>
      <c r="O708">
        <v>-3.5656869411468501</v>
      </c>
      <c r="P708">
        <v>39.084434509277301</v>
      </c>
      <c r="Q708">
        <v>3.4296174049377401</v>
      </c>
      <c r="R708">
        <v>-0.86899441480636597</v>
      </c>
      <c r="S708">
        <v>-0.80567055940628096</v>
      </c>
      <c r="T708">
        <v>-0.24100582301616699</v>
      </c>
      <c r="U708">
        <v>2.2277545183897001E-2</v>
      </c>
      <c r="V708">
        <v>8.6935386061667994E-2</v>
      </c>
    </row>
    <row r="709" spans="1:22" x14ac:dyDescent="0.25">
      <c r="A709">
        <v>15.742857000000001</v>
      </c>
      <c r="B709">
        <v>9.4509899999999991</v>
      </c>
      <c r="C709">
        <v>-7.649953</v>
      </c>
      <c r="D709">
        <v>73.503649999999993</v>
      </c>
      <c r="E709">
        <v>5.7595859999999997</v>
      </c>
      <c r="F709">
        <v>-1.509457</v>
      </c>
      <c r="G709">
        <v>-1.3046230000000001</v>
      </c>
      <c r="H709">
        <v>-0.40696599999999999</v>
      </c>
      <c r="I709">
        <v>2.0535999999999999E-2</v>
      </c>
      <c r="J709">
        <v>7.8357999999999997E-2</v>
      </c>
      <c r="M709">
        <f t="shared" si="38"/>
        <v>1.6714280000000006</v>
      </c>
      <c r="N709">
        <v>5.45568370819091</v>
      </c>
      <c r="O709">
        <v>-3.50930452346801</v>
      </c>
      <c r="P709">
        <v>38.960258483886697</v>
      </c>
      <c r="Q709">
        <v>3.4164497852325399</v>
      </c>
      <c r="R709">
        <v>-0.87931144237518299</v>
      </c>
      <c r="S709">
        <v>-0.82376748323440596</v>
      </c>
      <c r="T709">
        <v>-0.258515745401382</v>
      </c>
      <c r="U709">
        <v>2.274027466774E-2</v>
      </c>
      <c r="V709">
        <v>8.6867354810237996E-2</v>
      </c>
    </row>
    <row r="710" spans="1:22" x14ac:dyDescent="0.25">
      <c r="A710">
        <v>15.745238000000001</v>
      </c>
      <c r="B710">
        <v>6.8147760000000002</v>
      </c>
      <c r="C710">
        <v>-7.2433040000000002</v>
      </c>
      <c r="D710">
        <v>50.537705000000003</v>
      </c>
      <c r="E710">
        <v>4.9511320000000003</v>
      </c>
      <c r="F710">
        <v>-1.124908</v>
      </c>
      <c r="G710">
        <v>-1.386819</v>
      </c>
      <c r="H710">
        <v>-0.55795499999999998</v>
      </c>
      <c r="I710">
        <v>2.2259000000000001E-2</v>
      </c>
      <c r="J710">
        <v>9.7969000000000001E-2</v>
      </c>
      <c r="M710">
        <f t="shared" si="38"/>
        <v>1.6738090000000003</v>
      </c>
      <c r="N710">
        <v>5.4590258598327601</v>
      </c>
      <c r="O710">
        <v>-3.4390780925750701</v>
      </c>
      <c r="P710">
        <v>38.762176513671797</v>
      </c>
      <c r="Q710">
        <v>3.3962841033935498</v>
      </c>
      <c r="R710">
        <v>-0.88691747188568104</v>
      </c>
      <c r="S710">
        <v>-0.83913522958755504</v>
      </c>
      <c r="T710">
        <v>-0.275292038917542</v>
      </c>
      <c r="U710">
        <v>2.3165859282017E-2</v>
      </c>
      <c r="V710">
        <v>8.6786895990371996E-2</v>
      </c>
    </row>
    <row r="711" spans="1:22" x14ac:dyDescent="0.25">
      <c r="A711">
        <v>15.747619</v>
      </c>
      <c r="B711">
        <v>7.0318759999999996</v>
      </c>
      <c r="C711">
        <v>-5.3146250000000004</v>
      </c>
      <c r="D711">
        <v>31.795085</v>
      </c>
      <c r="E711">
        <v>3.2600129999999998</v>
      </c>
      <c r="F711">
        <v>-1.326352</v>
      </c>
      <c r="G711">
        <v>-1.341682</v>
      </c>
      <c r="H711">
        <v>-0.39898699999999998</v>
      </c>
      <c r="I711">
        <v>4.1716000000000003E-2</v>
      </c>
      <c r="J711">
        <v>0.102532</v>
      </c>
      <c r="M711">
        <f t="shared" ref="M711:M774" si="39">A711-A$7</f>
        <v>1.6761900000000001</v>
      </c>
      <c r="N711">
        <v>5.4458856582641602</v>
      </c>
      <c r="O711">
        <v>-3.3564198017120299</v>
      </c>
      <c r="P711">
        <v>38.496616363525298</v>
      </c>
      <c r="Q711">
        <v>3.3697972297668399</v>
      </c>
      <c r="R711">
        <v>-0.89185720682144198</v>
      </c>
      <c r="S711">
        <v>-0.85178315639495905</v>
      </c>
      <c r="T711">
        <v>-0.29128107428550698</v>
      </c>
      <c r="U711">
        <v>2.3550964891911001E-2</v>
      </c>
      <c r="V711">
        <v>8.6697392165660997E-2</v>
      </c>
    </row>
    <row r="712" spans="1:22" x14ac:dyDescent="0.25">
      <c r="A712">
        <v>15.75</v>
      </c>
      <c r="B712">
        <v>6.4038370000000002</v>
      </c>
      <c r="C712">
        <v>-4.7414440000000004</v>
      </c>
      <c r="D712">
        <v>35.295886000000003</v>
      </c>
      <c r="E712">
        <v>2.355645</v>
      </c>
      <c r="F712">
        <v>-1.130938</v>
      </c>
      <c r="G712">
        <v>-1.0566009999999999</v>
      </c>
      <c r="H712">
        <v>-0.47728599999999999</v>
      </c>
      <c r="I712">
        <v>3.2042000000000001E-2</v>
      </c>
      <c r="J712">
        <v>6.6739999999999994E-2</v>
      </c>
      <c r="M712">
        <f t="shared" si="39"/>
        <v>1.6785709999999998</v>
      </c>
      <c r="N712">
        <v>5.4166808128356898</v>
      </c>
      <c r="O712">
        <v>-3.2630939483642498</v>
      </c>
      <c r="P712">
        <v>38.1715698242187</v>
      </c>
      <c r="Q712">
        <v>3.3378210067749001</v>
      </c>
      <c r="R712">
        <v>-0.89421594142913796</v>
      </c>
      <c r="S712">
        <v>-0.86176979541778598</v>
      </c>
      <c r="T712">
        <v>-0.30644118785858199</v>
      </c>
      <c r="U712">
        <v>2.3892549797893001E-2</v>
      </c>
      <c r="V712">
        <v>8.6602844297886006E-2</v>
      </c>
    </row>
    <row r="713" spans="1:22" x14ac:dyDescent="0.25">
      <c r="A713">
        <v>15.752381</v>
      </c>
      <c r="B713">
        <v>4.7678349999999998</v>
      </c>
      <c r="C713">
        <v>-1.1668050000000001</v>
      </c>
      <c r="D713">
        <v>31.141373000000002</v>
      </c>
      <c r="E713">
        <v>2.5963319999999999</v>
      </c>
      <c r="F713">
        <v>-0.54525800000000002</v>
      </c>
      <c r="G713">
        <v>-0.90308900000000003</v>
      </c>
      <c r="H713">
        <v>-0.485153</v>
      </c>
      <c r="I713">
        <v>1.7509E-2</v>
      </c>
      <c r="J713">
        <v>8.3372000000000002E-2</v>
      </c>
      <c r="M713">
        <f t="shared" si="39"/>
        <v>1.6809519999999996</v>
      </c>
      <c r="N713">
        <v>5.3719749450683496</v>
      </c>
      <c r="O713">
        <v>-3.1610984802246</v>
      </c>
      <c r="P713">
        <v>37.7964477539062</v>
      </c>
      <c r="Q713">
        <v>3.3013277053832999</v>
      </c>
      <c r="R713">
        <v>-0.89411991834640503</v>
      </c>
      <c r="S713">
        <v>-0.86919081211090099</v>
      </c>
      <c r="T713">
        <v>-0.32074844837188698</v>
      </c>
      <c r="U713">
        <v>2.4187956005335E-2</v>
      </c>
      <c r="V713">
        <v>8.6507573723793002E-2</v>
      </c>
    </row>
    <row r="714" spans="1:22" x14ac:dyDescent="0.25">
      <c r="A714">
        <v>15.754761999999999</v>
      </c>
      <c r="B714">
        <v>4.7019289999999998</v>
      </c>
      <c r="C714">
        <v>-0.33801500000000001</v>
      </c>
      <c r="D714">
        <v>22.170031000000002</v>
      </c>
      <c r="E714">
        <v>2.2493080000000001</v>
      </c>
      <c r="F714">
        <v>-0.65659199999999995</v>
      </c>
      <c r="G714">
        <v>-0.88743399999999995</v>
      </c>
      <c r="H714">
        <v>-0.40037899999999998</v>
      </c>
      <c r="I714">
        <v>2.9616E-2</v>
      </c>
      <c r="J714">
        <v>0.10145700000000001</v>
      </c>
      <c r="M714">
        <f t="shared" si="39"/>
        <v>1.6833329999999993</v>
      </c>
      <c r="N714">
        <v>5.3128733634948704</v>
      </c>
      <c r="O714">
        <v>-3.05260014533996</v>
      </c>
      <c r="P714">
        <v>37.381435394287102</v>
      </c>
      <c r="Q714">
        <v>3.2613611221313401</v>
      </c>
      <c r="R714">
        <v>-0.89171147346496604</v>
      </c>
      <c r="S714">
        <v>-0.874192774295807</v>
      </c>
      <c r="T714">
        <v>-0.33416908979415899</v>
      </c>
      <c r="U714">
        <v>2.4434447288513E-2</v>
      </c>
      <c r="V714">
        <v>8.6415916681290006E-2</v>
      </c>
    </row>
    <row r="715" spans="1:22" x14ac:dyDescent="0.25">
      <c r="A715">
        <v>15.757142999999999</v>
      </c>
      <c r="B715">
        <v>5.1244990000000001</v>
      </c>
      <c r="C715">
        <v>-0.16373699999999999</v>
      </c>
      <c r="D715">
        <v>24.509633000000001</v>
      </c>
      <c r="E715">
        <v>1.6162749999999999</v>
      </c>
      <c r="F715">
        <v>-1.035652</v>
      </c>
      <c r="G715">
        <v>-0.76661999999999997</v>
      </c>
      <c r="H715">
        <v>-0.42176900000000001</v>
      </c>
      <c r="I715">
        <v>4.2255000000000001E-2</v>
      </c>
      <c r="J715">
        <v>6.5944000000000003E-2</v>
      </c>
      <c r="M715">
        <f t="shared" si="39"/>
        <v>1.685713999999999</v>
      </c>
      <c r="N715">
        <v>5.2402997016906703</v>
      </c>
      <c r="O715">
        <v>-2.9399063587188698</v>
      </c>
      <c r="P715">
        <v>36.937202453613203</v>
      </c>
      <c r="Q715">
        <v>3.2190270423889098</v>
      </c>
      <c r="R715">
        <v>-0.88717049360275302</v>
      </c>
      <c r="S715">
        <v>-0.87693727016448997</v>
      </c>
      <c r="T715">
        <v>-0.34670761227607699</v>
      </c>
      <c r="U715">
        <v>2.4630120024085E-2</v>
      </c>
      <c r="V715">
        <v>8.6333125829697002E-2</v>
      </c>
    </row>
    <row r="716" spans="1:22" x14ac:dyDescent="0.25">
      <c r="A716">
        <v>15.759524000000001</v>
      </c>
      <c r="B716">
        <v>5.6246039999999997</v>
      </c>
      <c r="C716">
        <v>0.25840299999999999</v>
      </c>
      <c r="D716">
        <v>26.668603999999998</v>
      </c>
      <c r="E716">
        <v>1.9215869999999999</v>
      </c>
      <c r="F716">
        <v>-0.69198800000000005</v>
      </c>
      <c r="G716">
        <v>-0.78499399999999997</v>
      </c>
      <c r="H716">
        <v>-0.38642199999999999</v>
      </c>
      <c r="I716">
        <v>2.5947999999999999E-2</v>
      </c>
      <c r="J716">
        <v>7.2054000000000007E-2</v>
      </c>
      <c r="M716">
        <f t="shared" si="39"/>
        <v>1.6880950000000006</v>
      </c>
      <c r="N716">
        <v>5.1556034088134703</v>
      </c>
      <c r="O716">
        <v>-2.8252859115600502</v>
      </c>
      <c r="P716">
        <v>36.474727630615199</v>
      </c>
      <c r="Q716">
        <v>3.17546033859252</v>
      </c>
      <c r="R716">
        <v>-0.88068652153015103</v>
      </c>
      <c r="S716">
        <v>-0.87761974334716797</v>
      </c>
      <c r="T716">
        <v>-0.358355492353439</v>
      </c>
      <c r="U716">
        <v>2.4773232638836001E-2</v>
      </c>
      <c r="V716">
        <v>8.6264103651047003E-2</v>
      </c>
    </row>
    <row r="717" spans="1:22" x14ac:dyDescent="0.25">
      <c r="A717">
        <v>15.761905</v>
      </c>
      <c r="B717">
        <v>3.9071889999999998</v>
      </c>
      <c r="C717">
        <v>1.1917599999999999</v>
      </c>
      <c r="D717">
        <v>23.718297</v>
      </c>
      <c r="E717">
        <v>2.3008069999999998</v>
      </c>
      <c r="F717">
        <v>-0.52957100000000001</v>
      </c>
      <c r="G717">
        <v>-0.73079799999999995</v>
      </c>
      <c r="H717">
        <v>-0.378388</v>
      </c>
      <c r="I717">
        <v>2.2328000000000001E-2</v>
      </c>
      <c r="J717">
        <v>9.7005999999999995E-2</v>
      </c>
      <c r="M717">
        <f t="shared" si="39"/>
        <v>1.6904760000000003</v>
      </c>
      <c r="N717">
        <v>5.06015825271606</v>
      </c>
      <c r="O717">
        <v>-2.7109787464141801</v>
      </c>
      <c r="P717">
        <v>36.005020141601499</v>
      </c>
      <c r="Q717">
        <v>3.1317753791809002</v>
      </c>
      <c r="R717">
        <v>-0.87246114015579201</v>
      </c>
      <c r="S717">
        <v>-0.876448273658752</v>
      </c>
      <c r="T717">
        <v>-0.36912092566490201</v>
      </c>
      <c r="U717">
        <v>2.4862689897418001E-2</v>
      </c>
      <c r="V717">
        <v>8.6212895810603998E-2</v>
      </c>
    </row>
    <row r="718" spans="1:22" x14ac:dyDescent="0.25">
      <c r="A718">
        <v>15.764286</v>
      </c>
      <c r="B718">
        <v>5.3067080000000004</v>
      </c>
      <c r="C718">
        <v>-0.12113599999999999</v>
      </c>
      <c r="D718">
        <v>24.079559</v>
      </c>
      <c r="E718">
        <v>1.922841</v>
      </c>
      <c r="F718">
        <v>-0.83294900000000005</v>
      </c>
      <c r="G718">
        <v>-0.76277399999999995</v>
      </c>
      <c r="H718">
        <v>-0.33482400000000001</v>
      </c>
      <c r="I718">
        <v>3.4591999999999998E-2</v>
      </c>
      <c r="J718">
        <v>7.9853999999999994E-2</v>
      </c>
      <c r="M718">
        <f t="shared" si="39"/>
        <v>1.6928570000000001</v>
      </c>
      <c r="N718">
        <v>4.9553575515746999</v>
      </c>
      <c r="O718">
        <v>-2.5989739894866899</v>
      </c>
      <c r="P718">
        <v>35.538261413574197</v>
      </c>
      <c r="Q718">
        <v>3.0890207290649401</v>
      </c>
      <c r="R718">
        <v>-0.86270308494567904</v>
      </c>
      <c r="S718">
        <v>-0.87363350391387895</v>
      </c>
      <c r="T718">
        <v>-0.379018545150757</v>
      </c>
      <c r="U718">
        <v>2.4897973984480001E-2</v>
      </c>
      <c r="V718">
        <v>8.6184084415435999E-2</v>
      </c>
    </row>
    <row r="719" spans="1:22" x14ac:dyDescent="0.25">
      <c r="A719">
        <v>15.766667</v>
      </c>
      <c r="B719">
        <v>4.4228009999999998</v>
      </c>
      <c r="C719">
        <v>0.62632399999999999</v>
      </c>
      <c r="D719">
        <v>25.799855000000001</v>
      </c>
      <c r="E719">
        <v>1.80705</v>
      </c>
      <c r="F719">
        <v>-0.89153199999999999</v>
      </c>
      <c r="G719">
        <v>-0.61414899999999994</v>
      </c>
      <c r="H719">
        <v>-0.32601400000000003</v>
      </c>
      <c r="I719">
        <v>3.4556000000000003E-2</v>
      </c>
      <c r="J719">
        <v>7.0041000000000006E-2</v>
      </c>
      <c r="M719">
        <f t="shared" si="39"/>
        <v>1.6952379999999998</v>
      </c>
      <c r="N719">
        <v>4.8426036834716797</v>
      </c>
      <c r="O719">
        <v>-2.4911530017852699</v>
      </c>
      <c r="P719">
        <v>35.0838203430175</v>
      </c>
      <c r="Q719">
        <v>3.0481915473937899</v>
      </c>
      <c r="R719">
        <v>-0.85161191225051902</v>
      </c>
      <c r="S719">
        <v>-0.86938041448593095</v>
      </c>
      <c r="T719">
        <v>-0.38806304335594199</v>
      </c>
      <c r="U719">
        <v>2.4878950789570999E-2</v>
      </c>
      <c r="V719">
        <v>8.6182631552219002E-2</v>
      </c>
    </row>
    <row r="720" spans="1:22" x14ac:dyDescent="0.25">
      <c r="A720">
        <v>15.769048</v>
      </c>
      <c r="B720">
        <v>4.8027259999999998</v>
      </c>
      <c r="C720">
        <v>-0.30315999999999999</v>
      </c>
      <c r="D720">
        <v>25.490202</v>
      </c>
      <c r="E720">
        <v>2.3431570000000002</v>
      </c>
      <c r="F720">
        <v>-0.536964</v>
      </c>
      <c r="G720">
        <v>-0.74863199999999996</v>
      </c>
      <c r="H720">
        <v>-0.300761</v>
      </c>
      <c r="I720">
        <v>2.1066000000000001E-2</v>
      </c>
      <c r="J720">
        <v>9.1924000000000006E-2</v>
      </c>
      <c r="M720">
        <f t="shared" si="39"/>
        <v>1.6976189999999995</v>
      </c>
      <c r="N720">
        <v>4.7232823371887198</v>
      </c>
      <c r="O720">
        <v>-2.38901543617248</v>
      </c>
      <c r="P720">
        <v>34.650218963622997</v>
      </c>
      <c r="Q720">
        <v>3.0101664066314702</v>
      </c>
      <c r="R720">
        <v>-0.83937424421310403</v>
      </c>
      <c r="S720">
        <v>-0.86387544870376598</v>
      </c>
      <c r="T720">
        <v>-0.39626312255859403</v>
      </c>
      <c r="U720">
        <v>2.4805895984173001E-2</v>
      </c>
      <c r="V720">
        <v>8.6212135851383001E-2</v>
      </c>
    </row>
    <row r="721" spans="1:22" x14ac:dyDescent="0.25">
      <c r="A721">
        <v>15.771428999999999</v>
      </c>
      <c r="B721">
        <v>3.759871</v>
      </c>
      <c r="C721">
        <v>9.1870999999999994E-2</v>
      </c>
      <c r="D721">
        <v>26.909445999999999</v>
      </c>
      <c r="E721">
        <v>2.3037160000000001</v>
      </c>
      <c r="F721">
        <v>-0.68183300000000002</v>
      </c>
      <c r="G721">
        <v>-0.73739200000000005</v>
      </c>
      <c r="H721">
        <v>-0.41783700000000001</v>
      </c>
      <c r="I721">
        <v>2.5337999999999999E-2</v>
      </c>
      <c r="J721">
        <v>8.5610000000000006E-2</v>
      </c>
      <c r="M721">
        <f t="shared" si="39"/>
        <v>1.6999999999999993</v>
      </c>
      <c r="N721">
        <v>4.5985817909240696</v>
      </c>
      <c r="O721">
        <v>-2.2938456535339302</v>
      </c>
      <c r="P721">
        <v>34.244720458984297</v>
      </c>
      <c r="Q721">
        <v>2.9757101535797101</v>
      </c>
      <c r="R721">
        <v>-0.82617962360382102</v>
      </c>
      <c r="S721">
        <v>-0.85728561878204301</v>
      </c>
      <c r="T721">
        <v>-0.403639256954193</v>
      </c>
      <c r="U721">
        <v>2.4680096656084002E-2</v>
      </c>
      <c r="V721">
        <v>8.6276039481162997E-2</v>
      </c>
    </row>
    <row r="722" spans="1:22" x14ac:dyDescent="0.25">
      <c r="A722">
        <v>15.773809999999999</v>
      </c>
      <c r="B722">
        <v>4.4460620000000004</v>
      </c>
      <c r="C722">
        <v>-1.031255</v>
      </c>
      <c r="D722">
        <v>28.629740999999999</v>
      </c>
      <c r="E722">
        <v>2.1155379999999999</v>
      </c>
      <c r="F722">
        <v>-0.87446199999999996</v>
      </c>
      <c r="G722">
        <v>-0.79607300000000003</v>
      </c>
      <c r="H722">
        <v>-0.43604199999999999</v>
      </c>
      <c r="I722">
        <v>3.0544000000000002E-2</v>
      </c>
      <c r="J722">
        <v>7.3893E-2</v>
      </c>
      <c r="M722">
        <f t="shared" si="39"/>
        <v>1.702380999999999</v>
      </c>
      <c r="N722">
        <v>4.4698505401611301</v>
      </c>
      <c r="O722">
        <v>-2.2064406871795601</v>
      </c>
      <c r="P722">
        <v>33.872982025146399</v>
      </c>
      <c r="Q722">
        <v>2.9454176425933798</v>
      </c>
      <c r="R722">
        <v>-0.81216967105865501</v>
      </c>
      <c r="S722">
        <v>-0.84976106882095304</v>
      </c>
      <c r="T722">
        <v>-0.41018196940422103</v>
      </c>
      <c r="U722">
        <v>2.4502420797944E-2</v>
      </c>
      <c r="V722">
        <v>8.6377032101153994E-2</v>
      </c>
    </row>
    <row r="723" spans="1:22" x14ac:dyDescent="0.25">
      <c r="A723">
        <v>15.77619</v>
      </c>
      <c r="B723">
        <v>3.7715010000000002</v>
      </c>
      <c r="C723">
        <v>-0.79113900000000004</v>
      </c>
      <c r="D723">
        <v>28.044841000000002</v>
      </c>
      <c r="E723">
        <v>2.3515269999999999</v>
      </c>
      <c r="F723">
        <v>-0.73576600000000003</v>
      </c>
      <c r="G723">
        <v>-0.81349700000000003</v>
      </c>
      <c r="H723">
        <v>-0.47650500000000001</v>
      </c>
      <c r="I723">
        <v>2.6235000000000001E-2</v>
      </c>
      <c r="J723">
        <v>8.3849000000000007E-2</v>
      </c>
      <c r="M723">
        <f t="shared" si="39"/>
        <v>1.7047609999999995</v>
      </c>
      <c r="N723">
        <v>4.3379268646240199</v>
      </c>
      <c r="O723">
        <v>-2.1273884773254399</v>
      </c>
      <c r="P723">
        <v>33.539379119872997</v>
      </c>
      <c r="Q723">
        <v>2.9197585582733101</v>
      </c>
      <c r="R723">
        <v>-0.797474265098572</v>
      </c>
      <c r="S723">
        <v>-0.841416835784912</v>
      </c>
      <c r="T723">
        <v>-0.41591829061508201</v>
      </c>
      <c r="U723">
        <v>2.4274364113808001E-2</v>
      </c>
      <c r="V723">
        <v>8.6517348885536E-2</v>
      </c>
    </row>
    <row r="724" spans="1:22" x14ac:dyDescent="0.25">
      <c r="A724">
        <v>15.778570999999999</v>
      </c>
      <c r="B724">
        <v>4.0079849999999997</v>
      </c>
      <c r="C724">
        <v>-0.59749600000000003</v>
      </c>
      <c r="D724">
        <v>29.532896000000001</v>
      </c>
      <c r="E724">
        <v>2.5152109999999999</v>
      </c>
      <c r="F724">
        <v>-0.71701599999999999</v>
      </c>
      <c r="G724">
        <v>-0.88422599999999996</v>
      </c>
      <c r="H724">
        <v>-0.52837400000000001</v>
      </c>
      <c r="I724">
        <v>2.4278999999999998E-2</v>
      </c>
      <c r="J724">
        <v>8.5166000000000006E-2</v>
      </c>
      <c r="M724">
        <f t="shared" si="39"/>
        <v>1.7071419999999993</v>
      </c>
      <c r="N724">
        <v>4.2036600112915004</v>
      </c>
      <c r="O724">
        <v>-2.05682277679443</v>
      </c>
      <c r="P724">
        <v>33.246952056884702</v>
      </c>
      <c r="Q724">
        <v>2.8990743160247798</v>
      </c>
      <c r="R724">
        <v>-0.78220266103744496</v>
      </c>
      <c r="S724">
        <v>-0.83233708143234297</v>
      </c>
      <c r="T724">
        <v>-0.42084908485412598</v>
      </c>
      <c r="U724">
        <v>2.3997796699405001E-2</v>
      </c>
      <c r="V724">
        <v>8.6698755621909998E-2</v>
      </c>
    </row>
    <row r="725" spans="1:22" x14ac:dyDescent="0.25">
      <c r="A725">
        <v>15.780951999999999</v>
      </c>
      <c r="B725">
        <v>3.7366100000000002</v>
      </c>
      <c r="C725">
        <v>-1.0080180000000001</v>
      </c>
      <c r="D725">
        <v>30.934937000000001</v>
      </c>
      <c r="E725">
        <v>2.4982229999999999</v>
      </c>
      <c r="F725">
        <v>-0.85695500000000002</v>
      </c>
      <c r="G725">
        <v>-0.81570399999999998</v>
      </c>
      <c r="H725">
        <v>-0.48602200000000001</v>
      </c>
      <c r="I725">
        <v>2.7702000000000001E-2</v>
      </c>
      <c r="J725">
        <v>8.0756999999999995E-2</v>
      </c>
      <c r="M725">
        <f t="shared" si="39"/>
        <v>1.709522999999999</v>
      </c>
      <c r="N725">
        <v>4.0678625106811497</v>
      </c>
      <c r="O725">
        <v>-1.99457871913909</v>
      </c>
      <c r="P725">
        <v>32.997322082519503</v>
      </c>
      <c r="Q725">
        <v>2.8835308551788299</v>
      </c>
      <c r="R725">
        <v>-0.76643157005310103</v>
      </c>
      <c r="S725">
        <v>-0.82258379459381104</v>
      </c>
      <c r="T725">
        <v>-0.42496231198310902</v>
      </c>
      <c r="U725">
        <v>2.3674653843044999E-2</v>
      </c>
      <c r="V725">
        <v>8.6921662092209001E-2</v>
      </c>
    </row>
    <row r="726" spans="1:22" x14ac:dyDescent="0.25">
      <c r="A726">
        <v>15.783333000000001</v>
      </c>
      <c r="B726">
        <v>3.3373010000000001</v>
      </c>
      <c r="C726">
        <v>-1.240389</v>
      </c>
      <c r="D726">
        <v>30.479058999999999</v>
      </c>
      <c r="E726">
        <v>2.633432</v>
      </c>
      <c r="F726">
        <v>-0.81004500000000002</v>
      </c>
      <c r="G726">
        <v>-0.789798</v>
      </c>
      <c r="H726">
        <v>-0.46848499999999998</v>
      </c>
      <c r="I726">
        <v>2.6577E-2</v>
      </c>
      <c r="J726">
        <v>8.6401000000000006E-2</v>
      </c>
      <c r="M726">
        <f t="shared" si="39"/>
        <v>1.7119040000000005</v>
      </c>
      <c r="N726">
        <v>3.9307775497436501</v>
      </c>
      <c r="O726">
        <v>-1.94024217128753</v>
      </c>
      <c r="P726">
        <v>32.790702819824197</v>
      </c>
      <c r="Q726">
        <v>2.8731906414031898</v>
      </c>
      <c r="R726">
        <v>-0.750233173370361</v>
      </c>
      <c r="S726">
        <v>-0.81218016147613503</v>
      </c>
      <c r="T726">
        <v>-0.42827707529067999</v>
      </c>
      <c r="U726">
        <v>2.3307502269745001E-2</v>
      </c>
      <c r="V726">
        <v>8.7186954915524001E-2</v>
      </c>
    </row>
    <row r="727" spans="1:22" x14ac:dyDescent="0.25">
      <c r="A727">
        <v>15.785714</v>
      </c>
      <c r="B727">
        <v>2.8643339999999999</v>
      </c>
      <c r="C727">
        <v>-1.484378</v>
      </c>
      <c r="D727">
        <v>31.863897000000001</v>
      </c>
      <c r="E727">
        <v>2.754705</v>
      </c>
      <c r="F727">
        <v>-0.81593400000000005</v>
      </c>
      <c r="G727">
        <v>-0.71187199999999995</v>
      </c>
      <c r="H727">
        <v>-0.426234</v>
      </c>
      <c r="I727">
        <v>2.5607000000000001E-2</v>
      </c>
      <c r="J727">
        <v>8.6452000000000001E-2</v>
      </c>
      <c r="M727">
        <f t="shared" si="39"/>
        <v>1.7142850000000003</v>
      </c>
      <c r="N727">
        <v>3.7929420471191402</v>
      </c>
      <c r="O727">
        <v>-1.8930486440658501</v>
      </c>
      <c r="P727">
        <v>32.626262664794901</v>
      </c>
      <c r="Q727">
        <v>2.8680055141448899</v>
      </c>
      <c r="R727">
        <v>-0.73364484310150102</v>
      </c>
      <c r="S727">
        <v>-0.80112111568450906</v>
      </c>
      <c r="T727">
        <v>-0.43076288700103799</v>
      </c>
      <c r="U727">
        <v>2.2898709401487999E-2</v>
      </c>
      <c r="V727">
        <v>8.7495170533657005E-2</v>
      </c>
    </row>
    <row r="728" spans="1:22" x14ac:dyDescent="0.25">
      <c r="A728">
        <v>15.788095</v>
      </c>
      <c r="B728">
        <v>2.4844089999999999</v>
      </c>
      <c r="C728">
        <v>-2.673343</v>
      </c>
      <c r="D728">
        <v>33.979860000000002</v>
      </c>
      <c r="E728">
        <v>2.8139780000000001</v>
      </c>
      <c r="F728">
        <v>-0.83633500000000005</v>
      </c>
      <c r="G728">
        <v>-0.74268999999999996</v>
      </c>
      <c r="H728">
        <v>-0.47115000000000001</v>
      </c>
      <c r="I728">
        <v>2.4612999999999999E-2</v>
      </c>
      <c r="J728">
        <v>8.2812999999999998E-2</v>
      </c>
      <c r="M728">
        <f t="shared" si="39"/>
        <v>1.716666</v>
      </c>
      <c r="N728">
        <v>3.6543393135070801</v>
      </c>
      <c r="O728">
        <v>-1.8521368503570499</v>
      </c>
      <c r="P728">
        <v>32.502346038818303</v>
      </c>
      <c r="Q728">
        <v>2.86782598495483</v>
      </c>
      <c r="R728">
        <v>-0.71669811010360696</v>
      </c>
      <c r="S728">
        <v>-0.78936934471130404</v>
      </c>
      <c r="T728">
        <v>-0.43241679668426503</v>
      </c>
      <c r="U728">
        <v>2.2451121360064E-2</v>
      </c>
      <c r="V728">
        <v>8.7845720350741993E-2</v>
      </c>
    </row>
    <row r="729" spans="1:22" x14ac:dyDescent="0.25">
      <c r="A729">
        <v>15.790476</v>
      </c>
      <c r="B729">
        <v>3.0465429999999998</v>
      </c>
      <c r="C729">
        <v>-2.7430539999999999</v>
      </c>
      <c r="D729">
        <v>32.706842000000002</v>
      </c>
      <c r="E729">
        <v>2.943244</v>
      </c>
      <c r="F729">
        <v>-0.76977899999999999</v>
      </c>
      <c r="G729">
        <v>-0.80569800000000003</v>
      </c>
      <c r="H729">
        <v>-0.46698400000000001</v>
      </c>
      <c r="I729">
        <v>2.3536000000000001E-2</v>
      </c>
      <c r="J729">
        <v>8.9989E-2</v>
      </c>
      <c r="M729">
        <f t="shared" si="39"/>
        <v>1.7190469999999998</v>
      </c>
      <c r="N729">
        <v>3.51502084732055</v>
      </c>
      <c r="O729">
        <v>-1.81641793251037</v>
      </c>
      <c r="P729">
        <v>32.416267395019503</v>
      </c>
      <c r="Q729">
        <v>2.8724005222320499</v>
      </c>
      <c r="R729">
        <v>-0.69940650463104204</v>
      </c>
      <c r="S729">
        <v>-0.77686893939971902</v>
      </c>
      <c r="T729">
        <v>-0.43321341276168801</v>
      </c>
      <c r="U729">
        <v>2.1967491135000999E-2</v>
      </c>
      <c r="V729">
        <v>8.8237933814526007E-2</v>
      </c>
    </row>
    <row r="730" spans="1:22" x14ac:dyDescent="0.25">
      <c r="A730">
        <v>15.792857</v>
      </c>
      <c r="B730">
        <v>3.678458</v>
      </c>
      <c r="C730">
        <v>-3.1458300000000001</v>
      </c>
      <c r="D730">
        <v>31.838092</v>
      </c>
      <c r="E730">
        <v>2.8787769999999999</v>
      </c>
      <c r="F730">
        <v>-0.757382</v>
      </c>
      <c r="G730">
        <v>-0.86502000000000001</v>
      </c>
      <c r="H730">
        <v>-0.45758199999999999</v>
      </c>
      <c r="I730">
        <v>2.3789000000000001E-2</v>
      </c>
      <c r="J730">
        <v>9.0418999999999999E-2</v>
      </c>
      <c r="M730">
        <f t="shared" si="39"/>
        <v>1.7214279999999995</v>
      </c>
      <c r="N730">
        <v>3.3749539852142298</v>
      </c>
      <c r="O730">
        <v>-1.7847546339035001</v>
      </c>
      <c r="P730">
        <v>32.3648262023925</v>
      </c>
      <c r="Q730">
        <v>2.88142490386962</v>
      </c>
      <c r="R730">
        <v>-0.68177080154418901</v>
      </c>
      <c r="S730">
        <v>-0.76356136798858598</v>
      </c>
      <c r="T730">
        <v>-0.43313616514205899</v>
      </c>
      <c r="U730">
        <v>2.1450482308864999E-2</v>
      </c>
      <c r="V730">
        <v>8.8670946657657998E-2</v>
      </c>
    </row>
    <row r="731" spans="1:22" x14ac:dyDescent="0.25">
      <c r="A731">
        <v>15.795237999999999</v>
      </c>
      <c r="B731">
        <v>3.5621550000000002</v>
      </c>
      <c r="C731">
        <v>-2.7701639999999998</v>
      </c>
      <c r="D731">
        <v>32.741247999999999</v>
      </c>
      <c r="E731">
        <v>2.7829920000000001</v>
      </c>
      <c r="F731">
        <v>-0.80660299999999996</v>
      </c>
      <c r="G731">
        <v>-0.84696400000000005</v>
      </c>
      <c r="H731">
        <v>-0.47593800000000003</v>
      </c>
      <c r="I731">
        <v>2.4636000000000002E-2</v>
      </c>
      <c r="J731">
        <v>8.5000000000000006E-2</v>
      </c>
      <c r="M731">
        <f t="shared" si="39"/>
        <v>1.7238089999999993</v>
      </c>
      <c r="N731">
        <v>3.2337365150451598</v>
      </c>
      <c r="O731">
        <v>-1.75595831871032</v>
      </c>
      <c r="P731">
        <v>32.344463348388601</v>
      </c>
      <c r="Q731">
        <v>2.89454817771911</v>
      </c>
      <c r="R731">
        <v>-0.66378754377365101</v>
      </c>
      <c r="S731">
        <v>-0.74936038255691495</v>
      </c>
      <c r="T731">
        <v>-0.43218144774437001</v>
      </c>
      <c r="U731">
        <v>2.0902995020151E-2</v>
      </c>
      <c r="V731">
        <v>8.9143320918082997E-2</v>
      </c>
    </row>
    <row r="732" spans="1:22" x14ac:dyDescent="0.25">
      <c r="A732">
        <v>15.797618999999999</v>
      </c>
      <c r="B732">
        <v>3.7753779999999999</v>
      </c>
      <c r="C732">
        <v>-2.6191230000000001</v>
      </c>
      <c r="D732">
        <v>33.326148000000003</v>
      </c>
      <c r="E732">
        <v>2.9215939999999998</v>
      </c>
      <c r="F732">
        <v>-0.71761799999999998</v>
      </c>
      <c r="G732">
        <v>-0.885382</v>
      </c>
      <c r="H732">
        <v>-0.49800899999999998</v>
      </c>
      <c r="I732">
        <v>2.1533E-2</v>
      </c>
      <c r="J732">
        <v>8.7666999999999995E-2</v>
      </c>
      <c r="M732">
        <f t="shared" si="39"/>
        <v>1.726189999999999</v>
      </c>
      <c r="N732">
        <v>3.0913949012756299</v>
      </c>
      <c r="O732">
        <v>-1.72883677482605</v>
      </c>
      <c r="P732">
        <v>32.351318359375</v>
      </c>
      <c r="Q732">
        <v>2.9113883972167902</v>
      </c>
      <c r="R732">
        <v>-0.64544981718063399</v>
      </c>
      <c r="S732">
        <v>-0.73419779539108299</v>
      </c>
      <c r="T732">
        <v>-0.43031445145607</v>
      </c>
      <c r="U732">
        <v>2.0327815786004001E-2</v>
      </c>
      <c r="V732">
        <v>8.9653618633747004E-2</v>
      </c>
    </row>
    <row r="733" spans="1:22" x14ac:dyDescent="0.25">
      <c r="A733">
        <v>15.8</v>
      </c>
      <c r="B733">
        <v>3.023282</v>
      </c>
      <c r="C733">
        <v>-2.2395839999999998</v>
      </c>
      <c r="D733">
        <v>32.715443</v>
      </c>
      <c r="E733">
        <v>2.8683010000000002</v>
      </c>
      <c r="F733">
        <v>-0.63933300000000004</v>
      </c>
      <c r="G733">
        <v>-0.83477199999999996</v>
      </c>
      <c r="H733">
        <v>-0.52594200000000002</v>
      </c>
      <c r="I733">
        <v>1.9542E-2</v>
      </c>
      <c r="J733">
        <v>8.7674000000000002E-2</v>
      </c>
      <c r="M733">
        <f t="shared" si="39"/>
        <v>1.7285710000000005</v>
      </c>
      <c r="N733">
        <v>2.9473967552185001</v>
      </c>
      <c r="O733">
        <v>-1.70229268074035</v>
      </c>
      <c r="P733">
        <v>32.381389617919901</v>
      </c>
      <c r="Q733">
        <v>2.9315311908721902</v>
      </c>
      <c r="R733">
        <v>-0.62675821781158403</v>
      </c>
      <c r="S733">
        <v>-0.71799433231353804</v>
      </c>
      <c r="T733">
        <v>-0.42755064368248002</v>
      </c>
      <c r="U733">
        <v>1.9728008657694002E-2</v>
      </c>
      <c r="V733">
        <v>9.0199932456016998E-2</v>
      </c>
    </row>
    <row r="734" spans="1:22" x14ac:dyDescent="0.25">
      <c r="A734">
        <v>15.802381</v>
      </c>
      <c r="B734">
        <v>3.9963549999999999</v>
      </c>
      <c r="C734">
        <v>-2.2395839999999998</v>
      </c>
      <c r="D734">
        <v>32.732646000000003</v>
      </c>
      <c r="E734">
        <v>2.783147</v>
      </c>
      <c r="F734">
        <v>-0.66007199999999999</v>
      </c>
      <c r="G734">
        <v>-0.84531199999999995</v>
      </c>
      <c r="H734">
        <v>-0.46035300000000001</v>
      </c>
      <c r="I734">
        <v>2.0166E-2</v>
      </c>
      <c r="J734">
        <v>8.5027000000000005E-2</v>
      </c>
      <c r="M734">
        <f t="shared" si="39"/>
        <v>1.7309520000000003</v>
      </c>
      <c r="N734">
        <v>2.80163121223449</v>
      </c>
      <c r="O734">
        <v>-1.67526447772979</v>
      </c>
      <c r="P734">
        <v>32.430709838867102</v>
      </c>
      <c r="Q734">
        <v>2.9545664787292401</v>
      </c>
      <c r="R734">
        <v>-0.607702076435089</v>
      </c>
      <c r="S734">
        <v>-0.70068693161010698</v>
      </c>
      <c r="T734">
        <v>-0.42387071251869202</v>
      </c>
      <c r="U734">
        <v>1.9106125459074998E-2</v>
      </c>
      <c r="V734">
        <v>9.0780384838581002E-2</v>
      </c>
    </row>
    <row r="735" spans="1:22" x14ac:dyDescent="0.25">
      <c r="A735">
        <v>15.804762</v>
      </c>
      <c r="B735">
        <v>3.0659260000000002</v>
      </c>
      <c r="C735">
        <v>-2.4564629999999998</v>
      </c>
      <c r="D735">
        <v>32.414391000000002</v>
      </c>
      <c r="E735">
        <v>2.8707069999999999</v>
      </c>
      <c r="F735">
        <v>-0.64592099999999997</v>
      </c>
      <c r="G735">
        <v>-0.86913200000000002</v>
      </c>
      <c r="H735">
        <v>-0.548655</v>
      </c>
      <c r="I735">
        <v>1.9927E-2</v>
      </c>
      <c r="J735">
        <v>8.8563000000000003E-2</v>
      </c>
      <c r="M735">
        <f t="shared" si="39"/>
        <v>1.733333</v>
      </c>
      <c r="N735">
        <v>2.6537187099456698</v>
      </c>
      <c r="O735">
        <v>-1.6468764543533301</v>
      </c>
      <c r="P735">
        <v>32.495368957519503</v>
      </c>
      <c r="Q735">
        <v>2.9800808429718</v>
      </c>
      <c r="R735">
        <v>-0.58827966451644897</v>
      </c>
      <c r="S735">
        <v>-0.68221741914749101</v>
      </c>
      <c r="T735">
        <v>-0.41928914189338701</v>
      </c>
      <c r="U735">
        <v>1.8464818596839998E-2</v>
      </c>
      <c r="V735">
        <v>9.1393053531647006E-2</v>
      </c>
    </row>
    <row r="736" spans="1:22" x14ac:dyDescent="0.25">
      <c r="A736">
        <v>15.807143</v>
      </c>
      <c r="B736">
        <v>3.2597659999999999</v>
      </c>
      <c r="C736">
        <v>-2.1233979999999999</v>
      </c>
      <c r="D736">
        <v>32.087535000000003</v>
      </c>
      <c r="E736">
        <v>3.0005730000000002</v>
      </c>
      <c r="F736">
        <v>-0.59348800000000002</v>
      </c>
      <c r="G736">
        <v>-0.88385999999999998</v>
      </c>
      <c r="H736">
        <v>-0.53975799999999996</v>
      </c>
      <c r="I736">
        <v>1.8495999999999999E-2</v>
      </c>
      <c r="J736">
        <v>9.3511999999999998E-2</v>
      </c>
      <c r="M736">
        <f t="shared" si="39"/>
        <v>1.7357139999999998</v>
      </c>
      <c r="N736">
        <v>2.5034289360046298</v>
      </c>
      <c r="O736">
        <v>-1.6163481473922701</v>
      </c>
      <c r="P736">
        <v>32.571697235107401</v>
      </c>
      <c r="Q736">
        <v>3.00766849517822</v>
      </c>
      <c r="R736">
        <v>-0.56849455833435103</v>
      </c>
      <c r="S736">
        <v>-0.66255688667297397</v>
      </c>
      <c r="T736">
        <v>-0.413828074932098</v>
      </c>
      <c r="U736">
        <v>1.7806697636842998E-2</v>
      </c>
      <c r="V736">
        <v>9.2035569250583996E-2</v>
      </c>
    </row>
    <row r="737" spans="1:22" x14ac:dyDescent="0.25">
      <c r="A737">
        <v>15.809524</v>
      </c>
      <c r="B737">
        <v>3.364439</v>
      </c>
      <c r="C737">
        <v>-2.4409719999999999</v>
      </c>
      <c r="D737">
        <v>32.638030000000001</v>
      </c>
      <c r="E737">
        <v>2.8656359999999999</v>
      </c>
      <c r="F737">
        <v>-0.59118499999999996</v>
      </c>
      <c r="G737">
        <v>-0.83687400000000001</v>
      </c>
      <c r="H737">
        <v>-0.49726100000000001</v>
      </c>
      <c r="I737">
        <v>1.8113000000000001E-2</v>
      </c>
      <c r="J737">
        <v>8.7801000000000004E-2</v>
      </c>
      <c r="M737">
        <f t="shared" si="39"/>
        <v>1.7380949999999995</v>
      </c>
      <c r="N737">
        <v>2.35067510604858</v>
      </c>
      <c r="O737">
        <v>-1.5830990076064999</v>
      </c>
      <c r="P737">
        <v>32.656196594238203</v>
      </c>
      <c r="Q737">
        <v>3.036954164505</v>
      </c>
      <c r="R737">
        <v>-0.54835951328277599</v>
      </c>
      <c r="S737">
        <v>-0.64169222116470304</v>
      </c>
      <c r="T737">
        <v>-0.40750896930694602</v>
      </c>
      <c r="U737">
        <v>1.7134344205259999E-2</v>
      </c>
      <c r="V737">
        <v>9.2706114053726002E-2</v>
      </c>
    </row>
    <row r="738" spans="1:22" x14ac:dyDescent="0.25">
      <c r="A738">
        <v>15.811904999999999</v>
      </c>
      <c r="B738">
        <v>2.7519070000000001</v>
      </c>
      <c r="C738">
        <v>-1.9413739999999999</v>
      </c>
      <c r="D738">
        <v>32.543413999999999</v>
      </c>
      <c r="E738">
        <v>2.946895</v>
      </c>
      <c r="F738">
        <v>-0.57907200000000003</v>
      </c>
      <c r="G738">
        <v>-0.85713799999999996</v>
      </c>
      <c r="H738">
        <v>-0.57340100000000005</v>
      </c>
      <c r="I738">
        <v>1.7794000000000001E-2</v>
      </c>
      <c r="J738">
        <v>9.0552999999999995E-2</v>
      </c>
      <c r="M738">
        <f t="shared" si="39"/>
        <v>1.7404759999999992</v>
      </c>
      <c r="N738">
        <v>2.1954386234283398</v>
      </c>
      <c r="O738">
        <v>-1.54665780067443</v>
      </c>
      <c r="P738">
        <v>32.745796203613203</v>
      </c>
      <c r="Q738">
        <v>3.0675361156463601</v>
      </c>
      <c r="R738">
        <v>-0.52787584066391002</v>
      </c>
      <c r="S738">
        <v>-0.61964762210845903</v>
      </c>
      <c r="T738">
        <v>-0.40036863088607799</v>
      </c>
      <c r="U738">
        <v>1.6449648886919001E-2</v>
      </c>
      <c r="V738">
        <v>9.3401111662388001E-2</v>
      </c>
    </row>
    <row r="739" spans="1:22" x14ac:dyDescent="0.25">
      <c r="A739">
        <v>15.814285999999999</v>
      </c>
      <c r="B739">
        <v>2.42238</v>
      </c>
      <c r="C739">
        <v>-2.1853639999999999</v>
      </c>
      <c r="D739">
        <v>32.612225000000002</v>
      </c>
      <c r="E739">
        <v>3.0847259999999999</v>
      </c>
      <c r="F739">
        <v>-0.49299500000000002</v>
      </c>
      <c r="G739">
        <v>-0.78795499999999996</v>
      </c>
      <c r="H739">
        <v>-0.52579100000000001</v>
      </c>
      <c r="I739">
        <v>1.5117E-2</v>
      </c>
      <c r="J739">
        <v>9.4588000000000005E-2</v>
      </c>
      <c r="M739">
        <f t="shared" si="39"/>
        <v>1.742856999999999</v>
      </c>
      <c r="N739">
        <v>2.03760814666748</v>
      </c>
      <c r="O739">
        <v>-1.50674152374267</v>
      </c>
      <c r="P739">
        <v>32.837440490722599</v>
      </c>
      <c r="Q739">
        <v>3.09907054901123</v>
      </c>
      <c r="R739">
        <v>-0.50707072019577004</v>
      </c>
      <c r="S739">
        <v>-0.59646409749984697</v>
      </c>
      <c r="T739">
        <v>-0.39247575402259799</v>
      </c>
      <c r="U739">
        <v>1.5754947438836001E-2</v>
      </c>
      <c r="V739">
        <v>9.4118542969227004E-2</v>
      </c>
    </row>
    <row r="740" spans="1:22" x14ac:dyDescent="0.25">
      <c r="A740">
        <v>15.816667000000001</v>
      </c>
      <c r="B740">
        <v>2.4805320000000002</v>
      </c>
      <c r="C740">
        <v>-1.7206220000000001</v>
      </c>
      <c r="D740">
        <v>32.405790000000003</v>
      </c>
      <c r="E740">
        <v>3.0555780000000001</v>
      </c>
      <c r="F740">
        <v>-0.46462100000000001</v>
      </c>
      <c r="G740">
        <v>-0.74037500000000001</v>
      </c>
      <c r="H740">
        <v>-0.48181400000000002</v>
      </c>
      <c r="I740">
        <v>1.4338E-2</v>
      </c>
      <c r="J740">
        <v>9.4291E-2</v>
      </c>
      <c r="M740">
        <f t="shared" si="39"/>
        <v>1.7452380000000005</v>
      </c>
      <c r="N740">
        <v>1.8774842023849401</v>
      </c>
      <c r="O740">
        <v>-1.4631754159927299</v>
      </c>
      <c r="P740">
        <v>32.9286499023437</v>
      </c>
      <c r="Q740">
        <v>3.1312398910522399</v>
      </c>
      <c r="R740">
        <v>-0.48596486449241599</v>
      </c>
      <c r="S740">
        <v>-0.572215795516968</v>
      </c>
      <c r="T740">
        <v>-0.38388836383819602</v>
      </c>
      <c r="U740">
        <v>1.5052172355354001E-2</v>
      </c>
      <c r="V740">
        <v>9.4856068491935994E-2</v>
      </c>
    </row>
    <row r="741" spans="1:22" x14ac:dyDescent="0.25">
      <c r="A741">
        <v>15.819048</v>
      </c>
      <c r="B741">
        <v>2.387489</v>
      </c>
      <c r="C741">
        <v>-1.5695809999999999</v>
      </c>
      <c r="D741">
        <v>32.646630999999999</v>
      </c>
      <c r="E741">
        <v>3.0664479999999998</v>
      </c>
      <c r="F741">
        <v>-0.48473100000000002</v>
      </c>
      <c r="G741">
        <v>-0.70035800000000004</v>
      </c>
      <c r="H741">
        <v>-0.45279999999999998</v>
      </c>
      <c r="I741">
        <v>1.4848E-2</v>
      </c>
      <c r="J741">
        <v>9.3927999999999998E-2</v>
      </c>
      <c r="M741">
        <f t="shared" si="39"/>
        <v>1.7476190000000003</v>
      </c>
      <c r="N741">
        <v>1.71524369716644</v>
      </c>
      <c r="O741">
        <v>-1.41601109504699</v>
      </c>
      <c r="P741">
        <v>33.017147064208899</v>
      </c>
      <c r="Q741">
        <v>3.1637339591979901</v>
      </c>
      <c r="R741">
        <v>-0.464591234922409</v>
      </c>
      <c r="S741">
        <v>-0.547005295753479</v>
      </c>
      <c r="T741">
        <v>-0.37469884753227201</v>
      </c>
      <c r="U741">
        <v>1.4343444257974999E-2</v>
      </c>
      <c r="V741">
        <v>9.561088681221E-2</v>
      </c>
    </row>
    <row r="742" spans="1:22" x14ac:dyDescent="0.25">
      <c r="A742">
        <v>15.821429</v>
      </c>
      <c r="B742">
        <v>2.1665130000000001</v>
      </c>
      <c r="C742">
        <v>-1.639292</v>
      </c>
      <c r="D742">
        <v>33.609997</v>
      </c>
      <c r="E742">
        <v>3.2146370000000002</v>
      </c>
      <c r="F742">
        <v>-0.47153</v>
      </c>
      <c r="G742">
        <v>-0.63290299999999999</v>
      </c>
      <c r="H742">
        <v>-0.40268799999999999</v>
      </c>
      <c r="I742">
        <v>1.4029E-2</v>
      </c>
      <c r="J742">
        <v>9.5644999999999994E-2</v>
      </c>
      <c r="M742">
        <f t="shared" si="39"/>
        <v>1.75</v>
      </c>
      <c r="N742">
        <v>1.5511784553527801</v>
      </c>
      <c r="O742">
        <v>-1.36527323722839</v>
      </c>
      <c r="P742">
        <v>33.100799560546797</v>
      </c>
      <c r="Q742">
        <v>3.1962521076202299</v>
      </c>
      <c r="R742">
        <v>-0.44298243522643999</v>
      </c>
      <c r="S742">
        <v>-0.52094459533691395</v>
      </c>
      <c r="T742">
        <v>-0.36499327421188399</v>
      </c>
      <c r="U742">
        <v>1.3630433008075E-2</v>
      </c>
      <c r="V742">
        <v>9.6380129456519997E-2</v>
      </c>
    </row>
    <row r="743" spans="1:22" x14ac:dyDescent="0.25">
      <c r="A743">
        <v>15.82381</v>
      </c>
      <c r="B743">
        <v>1.220577</v>
      </c>
      <c r="C743">
        <v>-1.5734539999999999</v>
      </c>
      <c r="D743">
        <v>34.005665</v>
      </c>
      <c r="E743">
        <v>3.312535</v>
      </c>
      <c r="F743">
        <v>-0.39600400000000002</v>
      </c>
      <c r="G743">
        <v>-0.58243699999999998</v>
      </c>
      <c r="H743">
        <v>-0.445216</v>
      </c>
      <c r="I743">
        <v>1.1645000000000001E-2</v>
      </c>
      <c r="J743">
        <v>9.7410999999999998E-2</v>
      </c>
      <c r="M743">
        <f t="shared" si="39"/>
        <v>1.7523809999999997</v>
      </c>
      <c r="N743">
        <v>1.3857854604721001</v>
      </c>
      <c r="O743">
        <v>-1.3112301826477</v>
      </c>
      <c r="P743">
        <v>33.177860260009702</v>
      </c>
      <c r="Q743">
        <v>3.2285201549529998</v>
      </c>
      <c r="R743">
        <v>-0.421159267425537</v>
      </c>
      <c r="S743">
        <v>-0.49417513608932501</v>
      </c>
      <c r="T743">
        <v>-0.35486209392547602</v>
      </c>
      <c r="U743">
        <v>1.2914245948194999E-2</v>
      </c>
      <c r="V743">
        <v>9.7160756587981997E-2</v>
      </c>
    </row>
    <row r="744" spans="1:22" x14ac:dyDescent="0.25">
      <c r="A744">
        <v>15.82619</v>
      </c>
      <c r="B744">
        <v>1.270975</v>
      </c>
      <c r="C744">
        <v>-1.4069210000000001</v>
      </c>
      <c r="D744">
        <v>33.446568999999997</v>
      </c>
      <c r="E744">
        <v>3.2686600000000001</v>
      </c>
      <c r="F744">
        <v>-0.36629499999999998</v>
      </c>
      <c r="G744">
        <v>-0.48064600000000002</v>
      </c>
      <c r="H744">
        <v>-0.341028</v>
      </c>
      <c r="I744">
        <v>1.0952E-2</v>
      </c>
      <c r="J744">
        <v>9.7727999999999995E-2</v>
      </c>
      <c r="M744">
        <f t="shared" si="39"/>
        <v>1.7547610000000002</v>
      </c>
      <c r="N744">
        <v>1.21940386295318</v>
      </c>
      <c r="O744">
        <v>-1.2540879249572701</v>
      </c>
      <c r="P744">
        <v>33.246795654296797</v>
      </c>
      <c r="Q744">
        <v>3.2602775096893302</v>
      </c>
      <c r="R744">
        <v>-0.39914569258689903</v>
      </c>
      <c r="S744">
        <v>-0.46686315536499001</v>
      </c>
      <c r="T744">
        <v>-0.34443479776382402</v>
      </c>
      <c r="U744">
        <v>1.2195934541523E-2</v>
      </c>
      <c r="V744">
        <v>9.7949430346488994E-2</v>
      </c>
    </row>
    <row r="745" spans="1:22" x14ac:dyDescent="0.25">
      <c r="A745">
        <v>15.828571</v>
      </c>
      <c r="B745">
        <v>1.7168060000000001</v>
      </c>
      <c r="C745">
        <v>-1.066111</v>
      </c>
      <c r="D745">
        <v>33.506779000000002</v>
      </c>
      <c r="E745">
        <v>3.310835</v>
      </c>
      <c r="F745">
        <v>-0.37605499999999997</v>
      </c>
      <c r="G745">
        <v>-0.49414000000000002</v>
      </c>
      <c r="H745">
        <v>-0.31253599999999998</v>
      </c>
      <c r="I745">
        <v>1.1223E-2</v>
      </c>
      <c r="J745">
        <v>9.8810999999999996E-2</v>
      </c>
      <c r="M745">
        <f t="shared" si="39"/>
        <v>1.757142</v>
      </c>
      <c r="N745">
        <v>1.05267322063446</v>
      </c>
      <c r="O745">
        <v>-1.19419646263122</v>
      </c>
      <c r="P745">
        <v>33.306278228759702</v>
      </c>
      <c r="Q745">
        <v>3.2912676334381099</v>
      </c>
      <c r="R745">
        <v>-0.37696188688278198</v>
      </c>
      <c r="S745">
        <v>-0.43919193744659402</v>
      </c>
      <c r="T745">
        <v>-0.333820641040802</v>
      </c>
      <c r="U745">
        <v>1.1476200073956999E-2</v>
      </c>
      <c r="V745">
        <v>9.8742716014385001E-2</v>
      </c>
    </row>
    <row r="746" spans="1:22" x14ac:dyDescent="0.25">
      <c r="A746">
        <v>15.830952</v>
      </c>
      <c r="B746">
        <v>0.87941999999999998</v>
      </c>
      <c r="C746">
        <v>-0.95379800000000003</v>
      </c>
      <c r="D746">
        <v>34.280912000000001</v>
      </c>
      <c r="E746">
        <v>3.3887879999999999</v>
      </c>
      <c r="F746">
        <v>-0.35534100000000002</v>
      </c>
      <c r="G746">
        <v>-0.44215100000000002</v>
      </c>
      <c r="H746">
        <v>-0.345331</v>
      </c>
      <c r="I746">
        <v>1.0366E-2</v>
      </c>
      <c r="J746">
        <v>9.8853999999999997E-2</v>
      </c>
      <c r="M746">
        <f t="shared" si="39"/>
        <v>1.7595229999999997</v>
      </c>
      <c r="N746">
        <v>0.88604491949081399</v>
      </c>
      <c r="O746">
        <v>-1.1318825483322099</v>
      </c>
      <c r="P746">
        <v>33.355159759521399</v>
      </c>
      <c r="Q746">
        <v>3.3212528228759699</v>
      </c>
      <c r="R746">
        <v>-0.35462865233421298</v>
      </c>
      <c r="S746">
        <v>-0.41135507822036699</v>
      </c>
      <c r="T746">
        <v>-0.32316020131111101</v>
      </c>
      <c r="U746">
        <v>1.0755649767816001E-2</v>
      </c>
      <c r="V746">
        <v>9.9536865949631001E-2</v>
      </c>
    </row>
    <row r="747" spans="1:22" x14ac:dyDescent="0.25">
      <c r="A747">
        <v>15.833333</v>
      </c>
      <c r="B747">
        <v>0.81739200000000001</v>
      </c>
      <c r="C747">
        <v>-1.0041450000000001</v>
      </c>
      <c r="D747">
        <v>34.151890000000002</v>
      </c>
      <c r="E747">
        <v>3.4348390000000002</v>
      </c>
      <c r="F747">
        <v>-0.30402099999999999</v>
      </c>
      <c r="G747">
        <v>-0.365703</v>
      </c>
      <c r="H747">
        <v>-0.27455499999999999</v>
      </c>
      <c r="I747">
        <v>8.9020000000000002E-3</v>
      </c>
      <c r="J747">
        <v>0.100575</v>
      </c>
      <c r="M747">
        <f t="shared" si="39"/>
        <v>1.7619039999999995</v>
      </c>
      <c r="N747">
        <v>0.72012847661972001</v>
      </c>
      <c r="O747">
        <v>-1.0674754381179801</v>
      </c>
      <c r="P747">
        <v>33.392620086669901</v>
      </c>
      <c r="Q747">
        <v>3.3500201702117902</v>
      </c>
      <c r="R747">
        <v>-0.33215534687042197</v>
      </c>
      <c r="S747">
        <v>-0.38355126976966902</v>
      </c>
      <c r="T747">
        <v>-0.31257691979408297</v>
      </c>
      <c r="U747">
        <v>1.0034471750259E-2</v>
      </c>
      <c r="V747">
        <v>0.100328288972378</v>
      </c>
    </row>
    <row r="748" spans="1:22" x14ac:dyDescent="0.25">
      <c r="A748">
        <v>15.835713999999999</v>
      </c>
      <c r="B748">
        <v>0.21648999999999999</v>
      </c>
      <c r="C748">
        <v>-0.75241000000000002</v>
      </c>
      <c r="D748">
        <v>34.022868000000003</v>
      </c>
      <c r="E748">
        <v>3.4127429999999999</v>
      </c>
      <c r="F748">
        <v>-0.27057799999999999</v>
      </c>
      <c r="G748">
        <v>-0.29300199999999998</v>
      </c>
      <c r="H748">
        <v>-0.26530199999999998</v>
      </c>
      <c r="I748">
        <v>7.953E-3</v>
      </c>
      <c r="J748">
        <v>0.10030699999999999</v>
      </c>
      <c r="M748">
        <f t="shared" si="39"/>
        <v>1.7642849999999992</v>
      </c>
      <c r="N748">
        <v>0.55541223287582397</v>
      </c>
      <c r="O748">
        <v>-1.0013341903686499</v>
      </c>
      <c r="P748">
        <v>33.417896270751903</v>
      </c>
      <c r="Q748">
        <v>3.3773677349090501</v>
      </c>
      <c r="R748">
        <v>-0.309548228979111</v>
      </c>
      <c r="S748">
        <v>-0.355965226888657</v>
      </c>
      <c r="T748">
        <v>-0.30219790339469899</v>
      </c>
      <c r="U748">
        <v>9.3125831335780004E-3</v>
      </c>
      <c r="V748">
        <v>0.1011131554842</v>
      </c>
    </row>
    <row r="749" spans="1:22" x14ac:dyDescent="0.25">
      <c r="A749">
        <v>15.838094999999999</v>
      </c>
      <c r="B749">
        <v>0.28627200000000003</v>
      </c>
      <c r="C749">
        <v>-0.68657199999999996</v>
      </c>
      <c r="D749">
        <v>34.083078</v>
      </c>
      <c r="E749">
        <v>3.5697760000000001</v>
      </c>
      <c r="F749">
        <v>-0.28861100000000001</v>
      </c>
      <c r="G749">
        <v>-0.25473600000000002</v>
      </c>
      <c r="H749">
        <v>-0.21893899999999999</v>
      </c>
      <c r="I749">
        <v>8.4679999999999998E-3</v>
      </c>
      <c r="J749">
        <v>0.104737</v>
      </c>
      <c r="M749">
        <f t="shared" si="39"/>
        <v>1.766665999999999</v>
      </c>
      <c r="N749">
        <v>0.39225810766220098</v>
      </c>
      <c r="O749">
        <v>-0.93369454145431496</v>
      </c>
      <c r="P749">
        <v>33.430339813232401</v>
      </c>
      <c r="Q749">
        <v>3.4030845165252601</v>
      </c>
      <c r="R749">
        <v>-0.28680104017257702</v>
      </c>
      <c r="S749">
        <v>-0.32877480983734098</v>
      </c>
      <c r="T749">
        <v>-0.29215776920318598</v>
      </c>
      <c r="U749">
        <v>8.5894623771309991E-3</v>
      </c>
      <c r="V749">
        <v>0.101887390017509</v>
      </c>
    </row>
    <row r="750" spans="1:22" x14ac:dyDescent="0.25">
      <c r="A750">
        <v>15.840476000000001</v>
      </c>
      <c r="B750">
        <v>-0.24096999999999999</v>
      </c>
      <c r="C750">
        <v>-0.42321799999999998</v>
      </c>
      <c r="D750">
        <v>35.072248000000002</v>
      </c>
      <c r="E750">
        <v>3.6515029999999999</v>
      </c>
      <c r="F750">
        <v>-0.25956899999999999</v>
      </c>
      <c r="G750">
        <v>-0.188332</v>
      </c>
      <c r="H750">
        <v>-0.210288</v>
      </c>
      <c r="I750">
        <v>7.4009999999999996E-3</v>
      </c>
      <c r="J750">
        <v>0.104114</v>
      </c>
      <c r="M750">
        <f t="shared" si="39"/>
        <v>1.7690470000000005</v>
      </c>
      <c r="N750">
        <v>0.23094081878662101</v>
      </c>
      <c r="O750">
        <v>-0.86486124992370605</v>
      </c>
      <c r="P750">
        <v>33.429271697997997</v>
      </c>
      <c r="Q750">
        <v>3.4270033836364702</v>
      </c>
      <c r="R750">
        <v>-0.26390826702117898</v>
      </c>
      <c r="S750">
        <v>-0.30214554071426403</v>
      </c>
      <c r="T750">
        <v>-0.28257676959037797</v>
      </c>
      <c r="U750">
        <v>7.8648198395969999E-3</v>
      </c>
      <c r="V750">
        <v>0.102647848427296</v>
      </c>
    </row>
    <row r="751" spans="1:22" x14ac:dyDescent="0.25">
      <c r="A751">
        <v>15.842857</v>
      </c>
      <c r="B751">
        <v>-0.22158600000000001</v>
      </c>
      <c r="C751">
        <v>-0.54327599999999998</v>
      </c>
      <c r="D751">
        <v>35.450713</v>
      </c>
      <c r="E751">
        <v>3.6210279999999999</v>
      </c>
      <c r="F751">
        <v>-0.21699499999999999</v>
      </c>
      <c r="G751">
        <v>-0.20189399999999999</v>
      </c>
      <c r="H751">
        <v>-0.22120200000000001</v>
      </c>
      <c r="I751">
        <v>6.1209999999999997E-3</v>
      </c>
      <c r="J751">
        <v>0.102143</v>
      </c>
      <c r="M751">
        <f t="shared" si="39"/>
        <v>1.7714280000000002</v>
      </c>
      <c r="N751">
        <v>7.1781039237976005E-2</v>
      </c>
      <c r="O751">
        <v>-0.79528945684432995</v>
      </c>
      <c r="P751">
        <v>33.4148559570312</v>
      </c>
      <c r="Q751">
        <v>3.4490039348602299</v>
      </c>
      <c r="R751">
        <v>-0.24086862802505499</v>
      </c>
      <c r="S751">
        <v>-0.27623778581619302</v>
      </c>
      <c r="T751">
        <v>-0.27357083559036299</v>
      </c>
      <c r="U751">
        <v>7.137855049223E-3</v>
      </c>
      <c r="V751">
        <v>0.103390492498875</v>
      </c>
    </row>
    <row r="752" spans="1:22" x14ac:dyDescent="0.25">
      <c r="A752">
        <v>15.845238</v>
      </c>
      <c r="B752">
        <v>-2.1599780000000002</v>
      </c>
      <c r="C752">
        <v>-0.21795700000000001</v>
      </c>
      <c r="D752">
        <v>34.917420999999997</v>
      </c>
      <c r="E752">
        <v>3.60914</v>
      </c>
      <c r="F752">
        <v>-0.17835599999999999</v>
      </c>
      <c r="G752">
        <v>0.12503800000000001</v>
      </c>
      <c r="H752">
        <v>-9.7108E-2</v>
      </c>
      <c r="I752">
        <v>5.1079999999999997E-3</v>
      </c>
      <c r="J752">
        <v>0.103362</v>
      </c>
      <c r="M752">
        <f t="shared" si="39"/>
        <v>1.773809</v>
      </c>
      <c r="N752">
        <v>-8.5191920399665999E-2</v>
      </c>
      <c r="O752">
        <v>-0.72506570816039995</v>
      </c>
      <c r="P752">
        <v>33.387840270996001</v>
      </c>
      <c r="Q752">
        <v>3.468994140625</v>
      </c>
      <c r="R752">
        <v>-0.21766360104084001</v>
      </c>
      <c r="S752">
        <v>-0.25116893649101302</v>
      </c>
      <c r="T752">
        <v>-0.26525396108627303</v>
      </c>
      <c r="U752">
        <v>6.4074401743709998E-3</v>
      </c>
      <c r="V752">
        <v>0.104111380875111</v>
      </c>
    </row>
    <row r="753" spans="1:22" x14ac:dyDescent="0.25">
      <c r="A753">
        <v>15.847619</v>
      </c>
      <c r="B753">
        <v>-2.3538169999999998</v>
      </c>
      <c r="C753">
        <v>-0.54327599999999998</v>
      </c>
      <c r="D753">
        <v>37.583880000000001</v>
      </c>
      <c r="E753">
        <v>3.6541440000000001</v>
      </c>
      <c r="F753">
        <v>-4.1126000000000003E-2</v>
      </c>
      <c r="G753">
        <v>4.4136000000000002E-2</v>
      </c>
      <c r="H753">
        <v>-0.18412300000000001</v>
      </c>
      <c r="I753">
        <v>1.0939999999999999E-3</v>
      </c>
      <c r="J753">
        <v>9.7226000000000007E-2</v>
      </c>
      <c r="M753">
        <f t="shared" si="39"/>
        <v>1.7761899999999997</v>
      </c>
      <c r="N753">
        <v>-0.239986762404442</v>
      </c>
      <c r="O753">
        <v>-0.65430098772048995</v>
      </c>
      <c r="P753">
        <v>33.348049163818303</v>
      </c>
      <c r="Q753">
        <v>3.4868950843811</v>
      </c>
      <c r="R753">
        <v>-0.19426845014095301</v>
      </c>
      <c r="S753">
        <v>-0.22703509032726299</v>
      </c>
      <c r="T753">
        <v>-0.25770926475524902</v>
      </c>
      <c r="U753">
        <v>5.6724683381620001E-3</v>
      </c>
      <c r="V753">
        <v>0.10480760037899001</v>
      </c>
    </row>
    <row r="754" spans="1:22" x14ac:dyDescent="0.25">
      <c r="A754">
        <v>15.85</v>
      </c>
      <c r="B754">
        <v>-1.528062</v>
      </c>
      <c r="C754">
        <v>-0.21021100000000001</v>
      </c>
      <c r="D754">
        <v>35.278683000000001</v>
      </c>
      <c r="E754">
        <v>3.5616620000000001</v>
      </c>
      <c r="F754">
        <v>-3.5000999999999997E-2</v>
      </c>
      <c r="G754">
        <v>-4.0559999999999999E-2</v>
      </c>
      <c r="H754">
        <v>-0.19462199999999999</v>
      </c>
      <c r="I754">
        <v>9.9200000000000004E-4</v>
      </c>
      <c r="J754">
        <v>0.10095800000000001</v>
      </c>
      <c r="M754">
        <f t="shared" si="39"/>
        <v>1.7785709999999995</v>
      </c>
      <c r="N754">
        <v>-0.39291143417358398</v>
      </c>
      <c r="O754">
        <v>-0.583165884017944</v>
      </c>
      <c r="P754">
        <v>33.295753479003899</v>
      </c>
      <c r="Q754">
        <v>3.50262999534606</v>
      </c>
      <c r="R754">
        <v>-0.17067015171051</v>
      </c>
      <c r="S754">
        <v>-0.20389512181281999</v>
      </c>
      <c r="T754">
        <v>-0.25101616978645303</v>
      </c>
      <c r="U754">
        <v>4.9319835379720003E-3</v>
      </c>
      <c r="V754">
        <v>0.105476051568985</v>
      </c>
    </row>
    <row r="755" spans="1:22" x14ac:dyDescent="0.25">
      <c r="A755">
        <v>15.852380999999999</v>
      </c>
      <c r="B755">
        <v>0.10793999999999999</v>
      </c>
      <c r="C755">
        <v>-0.79501100000000002</v>
      </c>
      <c r="D755">
        <v>33.515380999999998</v>
      </c>
      <c r="E755">
        <v>3.6431239999999998</v>
      </c>
      <c r="F755">
        <v>-0.129967</v>
      </c>
      <c r="G755">
        <v>-0.14555100000000001</v>
      </c>
      <c r="H755">
        <v>-0.13073499999999999</v>
      </c>
      <c r="I755">
        <v>3.8779999999999999E-3</v>
      </c>
      <c r="J755">
        <v>0.1087</v>
      </c>
      <c r="M755">
        <f t="shared" si="39"/>
        <v>1.7809519999999992</v>
      </c>
      <c r="N755">
        <v>-0.54439383745193504</v>
      </c>
      <c r="O755">
        <v>-0.51172447204589799</v>
      </c>
      <c r="P755">
        <v>33.231903076171797</v>
      </c>
      <c r="Q755">
        <v>3.51618075370788</v>
      </c>
      <c r="R755">
        <v>-0.146835416555405</v>
      </c>
      <c r="S755">
        <v>-0.18176175653934501</v>
      </c>
      <c r="T755">
        <v>-0.24523419141769401</v>
      </c>
      <c r="U755">
        <v>4.1844849474729998E-3</v>
      </c>
      <c r="V755">
        <v>0.106113694608212</v>
      </c>
    </row>
    <row r="756" spans="1:22" x14ac:dyDescent="0.25">
      <c r="A756">
        <v>15.854761999999999</v>
      </c>
      <c r="B756">
        <v>-4.4899250000000004</v>
      </c>
      <c r="C756">
        <v>-0.67882600000000004</v>
      </c>
      <c r="D756">
        <v>36.233448000000003</v>
      </c>
      <c r="E756">
        <v>4.2697659999999997</v>
      </c>
      <c r="F756">
        <v>-0.48400300000000002</v>
      </c>
      <c r="G756">
        <v>9.3611E-2</v>
      </c>
      <c r="H756">
        <v>-0.42641600000000002</v>
      </c>
      <c r="I756">
        <v>1.3358E-2</v>
      </c>
      <c r="J756">
        <v>0.11784</v>
      </c>
      <c r="M756">
        <f t="shared" si="39"/>
        <v>1.7833329999999989</v>
      </c>
      <c r="N756">
        <v>-0.69508892297744795</v>
      </c>
      <c r="O756">
        <v>-0.44003927707672102</v>
      </c>
      <c r="P756">
        <v>33.157218933105398</v>
      </c>
      <c r="Q756">
        <v>3.5275685787200901</v>
      </c>
      <c r="R756">
        <v>-0.12273010611534101</v>
      </c>
      <c r="S756">
        <v>-0.16061589121818501</v>
      </c>
      <c r="T756">
        <v>-0.24040728807449299</v>
      </c>
      <c r="U756">
        <v>3.42852063477E-3</v>
      </c>
      <c r="V756">
        <v>0.106718547642231</v>
      </c>
    </row>
    <row r="757" spans="1:22" x14ac:dyDescent="0.25">
      <c r="A757">
        <v>15.857143000000001</v>
      </c>
      <c r="B757">
        <v>1.9532890000000001</v>
      </c>
      <c r="C757">
        <v>3.3778000000000002E-2</v>
      </c>
      <c r="D757">
        <v>37.876330000000003</v>
      </c>
      <c r="E757">
        <v>4.2659159999999998</v>
      </c>
      <c r="F757">
        <v>-0.25645299999999999</v>
      </c>
      <c r="G757">
        <v>-9.9142999999999995E-2</v>
      </c>
      <c r="H757">
        <v>0.12062299999999999</v>
      </c>
      <c r="I757">
        <v>6.7710000000000001E-3</v>
      </c>
      <c r="J757">
        <v>0.112627</v>
      </c>
      <c r="M757">
        <f t="shared" si="39"/>
        <v>1.7857140000000005</v>
      </c>
      <c r="N757">
        <v>-0.84577059745788596</v>
      </c>
      <c r="O757">
        <v>-0.36811506748199502</v>
      </c>
      <c r="P757">
        <v>33.072444915771399</v>
      </c>
      <c r="Q757">
        <v>3.5368320941925</v>
      </c>
      <c r="R757">
        <v>-9.8330602049828006E-2</v>
      </c>
      <c r="S757">
        <v>-0.14039807021617901</v>
      </c>
      <c r="T757">
        <v>-0.23655109107494399</v>
      </c>
      <c r="U757">
        <v>2.6631411165000001E-3</v>
      </c>
      <c r="V757">
        <v>0.107289411127567</v>
      </c>
    </row>
    <row r="758" spans="1:22" x14ac:dyDescent="0.25">
      <c r="A758">
        <v>15.859524</v>
      </c>
      <c r="B758">
        <v>-2.6174390000000001</v>
      </c>
      <c r="C758">
        <v>-0.60136900000000004</v>
      </c>
      <c r="D758">
        <v>31.227387</v>
      </c>
      <c r="E758">
        <v>3.837558</v>
      </c>
      <c r="F758">
        <v>-0.29228300000000002</v>
      </c>
      <c r="G758">
        <v>0.17268500000000001</v>
      </c>
      <c r="H758">
        <v>-0.143346</v>
      </c>
      <c r="I758">
        <v>9.3600000000000003E-3</v>
      </c>
      <c r="J758">
        <v>0.122891</v>
      </c>
      <c r="M758">
        <f t="shared" si="39"/>
        <v>1.7880950000000002</v>
      </c>
      <c r="N758">
        <v>-0.99739080667495705</v>
      </c>
      <c r="O758">
        <v>-0.29600286483764598</v>
      </c>
      <c r="P758">
        <v>32.978828430175703</v>
      </c>
      <c r="Q758">
        <v>3.5440490245818999</v>
      </c>
      <c r="R758">
        <v>-7.3616646230221003E-2</v>
      </c>
      <c r="S758">
        <v>-0.12100447714328801</v>
      </c>
      <c r="T758">
        <v>-0.233668193221092</v>
      </c>
      <c r="U758">
        <v>1.8872189102689999E-3</v>
      </c>
      <c r="V758">
        <v>0.107824727892876</v>
      </c>
    </row>
    <row r="759" spans="1:22" x14ac:dyDescent="0.25">
      <c r="A759">
        <v>15.861905</v>
      </c>
      <c r="B759">
        <v>-1.3807449999999999</v>
      </c>
      <c r="C759">
        <v>-0.48905599999999999</v>
      </c>
      <c r="D759">
        <v>28.363095000000001</v>
      </c>
      <c r="E759">
        <v>3.7475670000000001</v>
      </c>
      <c r="F759">
        <v>-7.6918E-2</v>
      </c>
      <c r="G759">
        <v>0.23658199999999999</v>
      </c>
      <c r="H759">
        <v>5.5473000000000001E-2</v>
      </c>
      <c r="I759">
        <v>2.712E-3</v>
      </c>
      <c r="J759">
        <v>0.132128</v>
      </c>
      <c r="M759">
        <f t="shared" si="39"/>
        <v>1.790476</v>
      </c>
      <c r="N759">
        <v>-1.1510614156723</v>
      </c>
      <c r="O759">
        <v>-0.22366708517074599</v>
      </c>
      <c r="P759">
        <v>32.877689361572202</v>
      </c>
      <c r="Q759">
        <v>3.5493583679199201</v>
      </c>
      <c r="R759">
        <v>-4.8558499664068E-2</v>
      </c>
      <c r="S759">
        <v>-0.10229333490133299</v>
      </c>
      <c r="T759">
        <v>-0.23173853754997301</v>
      </c>
      <c r="U759">
        <v>1.09942664858E-3</v>
      </c>
      <c r="V759">
        <v>0.10832437872886699</v>
      </c>
    </row>
    <row r="760" spans="1:22" x14ac:dyDescent="0.25">
      <c r="A760">
        <v>15.864286</v>
      </c>
      <c r="B760">
        <v>-0.35727399999999998</v>
      </c>
      <c r="C760">
        <v>-1.6044369999999999</v>
      </c>
      <c r="D760">
        <v>34.926023000000001</v>
      </c>
      <c r="E760">
        <v>3.727163</v>
      </c>
      <c r="F760">
        <v>0.10365000000000001</v>
      </c>
      <c r="G760">
        <v>8.9931999999999998E-2</v>
      </c>
      <c r="H760">
        <v>4.7044000000000002E-2</v>
      </c>
      <c r="I760">
        <v>-2.9680000000000002E-3</v>
      </c>
      <c r="J760">
        <v>0.10671600000000001</v>
      </c>
      <c r="M760">
        <f t="shared" si="39"/>
        <v>1.7928569999999997</v>
      </c>
      <c r="N760">
        <v>-1.3079859018325799</v>
      </c>
      <c r="O760">
        <v>-0.151110678911209</v>
      </c>
      <c r="P760">
        <v>32.770301818847599</v>
      </c>
      <c r="Q760">
        <v>3.5529196262359601</v>
      </c>
      <c r="R760">
        <v>-2.3137202486395999E-2</v>
      </c>
      <c r="S760">
        <v>-8.4092110395432004E-2</v>
      </c>
      <c r="T760">
        <v>-0.23071944713592499</v>
      </c>
      <c r="U760">
        <v>2.9899468063400002E-4</v>
      </c>
      <c r="V760">
        <v>0.108789280056953</v>
      </c>
    </row>
    <row r="761" spans="1:22" x14ac:dyDescent="0.25">
      <c r="A761">
        <v>15.866667</v>
      </c>
      <c r="B761">
        <v>-0.55498999999999998</v>
      </c>
      <c r="C761">
        <v>0.26227600000000001</v>
      </c>
      <c r="D761">
        <v>35.261481000000003</v>
      </c>
      <c r="E761">
        <v>3.1160320000000001</v>
      </c>
      <c r="F761">
        <v>0.130911</v>
      </c>
      <c r="G761">
        <v>-0.107893</v>
      </c>
      <c r="H761">
        <v>-0.15596299999999999</v>
      </c>
      <c r="I761">
        <v>-3.7130000000000002E-3</v>
      </c>
      <c r="J761">
        <v>8.8369000000000003E-2</v>
      </c>
      <c r="M761">
        <f t="shared" si="39"/>
        <v>1.7952379999999994</v>
      </c>
      <c r="N761">
        <v>-1.4694478511810301</v>
      </c>
      <c r="O761">
        <v>-7.8351877629756997E-2</v>
      </c>
      <c r="P761">
        <v>32.658172607421797</v>
      </c>
      <c r="Q761">
        <v>3.5549178123474099</v>
      </c>
      <c r="R761">
        <v>2.6492075994610001E-3</v>
      </c>
      <c r="S761">
        <v>-6.6193982958794001E-2</v>
      </c>
      <c r="T761">
        <v>-0.23055218160152399</v>
      </c>
      <c r="U761">
        <v>-5.1431718748100005E-4</v>
      </c>
      <c r="V761">
        <v>0.109220050275326</v>
      </c>
    </row>
    <row r="762" spans="1:22" x14ac:dyDescent="0.25">
      <c r="A762">
        <v>15.869047999999999</v>
      </c>
      <c r="B762">
        <v>-0.94654499999999997</v>
      </c>
      <c r="C762">
        <v>-0.53940299999999997</v>
      </c>
      <c r="D762">
        <v>29.128627000000002</v>
      </c>
      <c r="E762">
        <v>3.117111</v>
      </c>
      <c r="F762">
        <v>0.181002</v>
      </c>
      <c r="G762">
        <v>-0.28499999999999998</v>
      </c>
      <c r="H762">
        <v>-0.38964300000000002</v>
      </c>
      <c r="I762">
        <v>-6.2139999999999999E-3</v>
      </c>
      <c r="J762">
        <v>0.107012</v>
      </c>
      <c r="M762">
        <f t="shared" si="39"/>
        <v>1.7976189999999992</v>
      </c>
      <c r="N762">
        <v>-1.63674139976501</v>
      </c>
      <c r="O762">
        <v>-5.4360660724339996E-3</v>
      </c>
      <c r="P762">
        <v>32.542873382568303</v>
      </c>
      <c r="Q762">
        <v>3.5555734634399401</v>
      </c>
      <c r="R762">
        <v>2.8807794675231001E-2</v>
      </c>
      <c r="S762">
        <v>-4.8371590673923E-2</v>
      </c>
      <c r="T762">
        <v>-0.231159582734108</v>
      </c>
      <c r="U762">
        <v>-1.340999733657E-3</v>
      </c>
      <c r="V762">
        <v>0.109618440270424</v>
      </c>
    </row>
    <row r="763" spans="1:22" x14ac:dyDescent="0.25">
      <c r="A763">
        <v>15.871428999999999</v>
      </c>
      <c r="B763">
        <v>-0.79147400000000001</v>
      </c>
      <c r="C763">
        <v>0.74638199999999999</v>
      </c>
      <c r="D763">
        <v>30.900531000000001</v>
      </c>
      <c r="E763">
        <v>3.5240589999999998</v>
      </c>
      <c r="F763">
        <v>0.28075</v>
      </c>
      <c r="G763">
        <v>-0.193664</v>
      </c>
      <c r="H763">
        <v>-0.277146</v>
      </c>
      <c r="I763">
        <v>-9.0860000000000003E-3</v>
      </c>
      <c r="J763">
        <v>0.11404499999999999</v>
      </c>
      <c r="M763">
        <f t="shared" si="39"/>
        <v>1.7999999999999989</v>
      </c>
      <c r="N763">
        <v>-1.8112144470214799</v>
      </c>
      <c r="O763">
        <v>6.7601777613162994E-2</v>
      </c>
      <c r="P763">
        <v>32.425888061523402</v>
      </c>
      <c r="Q763">
        <v>3.5551412105560298</v>
      </c>
      <c r="R763">
        <v>5.5340822786093001E-2</v>
      </c>
      <c r="S763">
        <v>-3.0379327014088998E-2</v>
      </c>
      <c r="T763">
        <v>-0.232451066374779</v>
      </c>
      <c r="U763">
        <v>-2.181222196668E-3</v>
      </c>
      <c r="V763">
        <v>0.10998757183551799</v>
      </c>
    </row>
    <row r="764" spans="1:22" x14ac:dyDescent="0.25">
      <c r="A764">
        <v>15.873810000000001</v>
      </c>
      <c r="B764">
        <v>-5.1683630000000003</v>
      </c>
      <c r="C764">
        <v>-1.213279</v>
      </c>
      <c r="D764">
        <v>34.986232999999999</v>
      </c>
      <c r="E764">
        <v>4.4967759999999997</v>
      </c>
      <c r="F764">
        <v>-0.44323400000000002</v>
      </c>
      <c r="G764">
        <v>0.13025400000000001</v>
      </c>
      <c r="H764">
        <v>-0.51866400000000001</v>
      </c>
      <c r="I764">
        <v>1.2669E-2</v>
      </c>
      <c r="J764">
        <v>0.12853000000000001</v>
      </c>
      <c r="M764">
        <f t="shared" si="39"/>
        <v>1.8023810000000005</v>
      </c>
      <c r="N764">
        <v>-1.99407851696014</v>
      </c>
      <c r="O764">
        <v>0.14065225422382399</v>
      </c>
      <c r="P764">
        <v>32.308830261230398</v>
      </c>
      <c r="Q764">
        <v>3.5538761615753098</v>
      </c>
      <c r="R764">
        <v>8.2234568893908996E-2</v>
      </c>
      <c r="S764">
        <v>-1.1966314166784E-2</v>
      </c>
      <c r="T764">
        <v>-0.234320268034935</v>
      </c>
      <c r="U764">
        <v>-3.0344829428940001E-3</v>
      </c>
      <c r="V764">
        <v>0.110330030322075</v>
      </c>
    </row>
    <row r="765" spans="1:22" x14ac:dyDescent="0.25">
      <c r="A765">
        <v>15.876189999999999</v>
      </c>
      <c r="B765">
        <v>1.7516970000000001</v>
      </c>
      <c r="C765">
        <v>1.424131</v>
      </c>
      <c r="D765">
        <v>31.734874999999999</v>
      </c>
      <c r="E765">
        <v>4.0744809999999996</v>
      </c>
      <c r="F765">
        <v>-0.33916099999999999</v>
      </c>
      <c r="G765">
        <v>0.17238800000000001</v>
      </c>
      <c r="H765">
        <v>0.38207099999999999</v>
      </c>
      <c r="I765">
        <v>1.0687E-2</v>
      </c>
      <c r="J765">
        <v>0.12839100000000001</v>
      </c>
      <c r="M765">
        <f t="shared" si="39"/>
        <v>1.8047609999999992</v>
      </c>
      <c r="N765">
        <v>-2.1864671707153298</v>
      </c>
      <c r="O765">
        <v>0.21361516416072801</v>
      </c>
      <c r="P765">
        <v>32.193164825439403</v>
      </c>
      <c r="Q765">
        <v>3.5520431995391801</v>
      </c>
      <c r="R765">
        <v>0.109463520348072</v>
      </c>
      <c r="S765">
        <v>7.119895890355E-3</v>
      </c>
      <c r="T765">
        <v>-0.23665502667427099</v>
      </c>
      <c r="U765">
        <v>-3.899905830622E-3</v>
      </c>
      <c r="V765">
        <v>0.110649168491364</v>
      </c>
    </row>
    <row r="766" spans="1:22" x14ac:dyDescent="0.25">
      <c r="A766">
        <v>15.878571000000001</v>
      </c>
      <c r="B766">
        <v>-2.1367180000000001</v>
      </c>
      <c r="C766">
        <v>-0.26055800000000001</v>
      </c>
      <c r="D766">
        <v>27.907216999999999</v>
      </c>
      <c r="E766">
        <v>3.6975980000000002</v>
      </c>
      <c r="F766">
        <v>-0.13118099999999999</v>
      </c>
      <c r="G766">
        <v>0.339897</v>
      </c>
      <c r="H766">
        <v>5.8014999999999997E-2</v>
      </c>
      <c r="I766">
        <v>4.7010000000000003E-3</v>
      </c>
      <c r="J766">
        <v>0.132496</v>
      </c>
      <c r="M766">
        <f t="shared" si="39"/>
        <v>1.8071420000000007</v>
      </c>
      <c r="N766">
        <v>-2.3893260955810498</v>
      </c>
      <c r="O766">
        <v>0.28630498051643399</v>
      </c>
      <c r="P766">
        <v>32.080375671386697</v>
      </c>
      <c r="Q766">
        <v>3.5499284267425502</v>
      </c>
      <c r="R766">
        <v>0.137005269527435</v>
      </c>
      <c r="S766">
        <v>2.7115616947412002E-2</v>
      </c>
      <c r="T766">
        <v>-0.23933573067188299</v>
      </c>
      <c r="U766">
        <v>-4.7766226343810003E-3</v>
      </c>
      <c r="V766">
        <v>0.110949002206326</v>
      </c>
    </row>
    <row r="767" spans="1:22" x14ac:dyDescent="0.25">
      <c r="A767">
        <v>15.880952000000001</v>
      </c>
      <c r="B767">
        <v>-3.9820669999999998</v>
      </c>
      <c r="C767">
        <v>0.39007999999999998</v>
      </c>
      <c r="D767">
        <v>30.350037</v>
      </c>
      <c r="E767">
        <v>4.0854030000000003</v>
      </c>
      <c r="F767">
        <v>-3.1900000000000001E-3</v>
      </c>
      <c r="G767">
        <v>0.44807799999999998</v>
      </c>
      <c r="H767">
        <v>-8.7986999999999996E-2</v>
      </c>
      <c r="I767">
        <v>1.05E-4</v>
      </c>
      <c r="J767">
        <v>0.13460900000000001</v>
      </c>
      <c r="M767">
        <f t="shared" si="39"/>
        <v>1.8095230000000004</v>
      </c>
      <c r="N767">
        <v>-2.6033790111541699</v>
      </c>
      <c r="O767">
        <v>0.358555197715759</v>
      </c>
      <c r="P767">
        <v>31.971858978271399</v>
      </c>
      <c r="Q767">
        <v>3.5478024482727002</v>
      </c>
      <c r="R767">
        <v>0.16482086479663799</v>
      </c>
      <c r="S767">
        <v>4.8238206654787001E-2</v>
      </c>
      <c r="T767">
        <v>-0.24223983287811299</v>
      </c>
      <c r="U767">
        <v>-5.6631253100929996E-3</v>
      </c>
      <c r="V767">
        <v>0.111233465373516</v>
      </c>
    </row>
    <row r="768" spans="1:22" x14ac:dyDescent="0.25">
      <c r="A768">
        <v>15.883333</v>
      </c>
      <c r="B768">
        <v>2.1665130000000001</v>
      </c>
      <c r="C768">
        <v>1.199505</v>
      </c>
      <c r="D768">
        <v>33.506779000000002</v>
      </c>
      <c r="E768">
        <v>3.2941069999999999</v>
      </c>
      <c r="F768">
        <v>0.47076200000000001</v>
      </c>
      <c r="G768">
        <v>6.1543E-2</v>
      </c>
      <c r="H768">
        <v>0.29138900000000001</v>
      </c>
      <c r="I768">
        <v>-1.405E-2</v>
      </c>
      <c r="J768">
        <v>9.8311999999999997E-2</v>
      </c>
      <c r="M768">
        <f t="shared" si="39"/>
        <v>1.8119040000000002</v>
      </c>
      <c r="N768">
        <v>-2.82905054092407</v>
      </c>
      <c r="O768">
        <v>0.43009990453720098</v>
      </c>
      <c r="P768">
        <v>31.868932723998999</v>
      </c>
      <c r="Q768">
        <v>3.54592609405517</v>
      </c>
      <c r="R768">
        <v>0.192855939269066</v>
      </c>
      <c r="S768">
        <v>7.0672556757926996E-2</v>
      </c>
      <c r="T768">
        <v>-0.245245486497879</v>
      </c>
      <c r="U768">
        <v>-6.557337939739E-3</v>
      </c>
      <c r="V768">
        <v>0.11150621622800801</v>
      </c>
    </row>
    <row r="769" spans="1:22" x14ac:dyDescent="0.25">
      <c r="A769">
        <v>15.885714</v>
      </c>
      <c r="B769">
        <v>-5.090827</v>
      </c>
      <c r="C769">
        <v>-0.36125200000000002</v>
      </c>
      <c r="D769">
        <v>30.324231999999999</v>
      </c>
      <c r="E769">
        <v>2.5573220000000001</v>
      </c>
      <c r="F769">
        <v>0.43152200000000002</v>
      </c>
      <c r="G769">
        <v>-0.32388299999999998</v>
      </c>
      <c r="H769">
        <v>-0.75834599999999996</v>
      </c>
      <c r="I769">
        <v>-1.423E-2</v>
      </c>
      <c r="J769">
        <v>8.4333000000000005E-2</v>
      </c>
      <c r="M769">
        <f t="shared" si="39"/>
        <v>1.8142849999999999</v>
      </c>
      <c r="N769">
        <v>-3.0664496421813898</v>
      </c>
      <c r="O769">
        <v>0.50065994262695301</v>
      </c>
      <c r="P769">
        <v>31.7727661132812</v>
      </c>
      <c r="Q769">
        <v>3.5445456504821702</v>
      </c>
      <c r="R769">
        <v>0.221051231026649</v>
      </c>
      <c r="S769">
        <v>9.4561614096164995E-2</v>
      </c>
      <c r="T769">
        <v>-0.24823513627052299</v>
      </c>
      <c r="U769">
        <v>-7.456920575351E-3</v>
      </c>
      <c r="V769">
        <v>0.111771240830421</v>
      </c>
    </row>
    <row r="770" spans="1:22" x14ac:dyDescent="0.25">
      <c r="A770">
        <v>15.888095</v>
      </c>
      <c r="B770">
        <v>1.2942359999999999</v>
      </c>
      <c r="C770">
        <v>1.5558069999999999</v>
      </c>
      <c r="D770">
        <v>28.612538000000001</v>
      </c>
      <c r="E770">
        <v>2.829745</v>
      </c>
      <c r="F770">
        <v>0.62768800000000002</v>
      </c>
      <c r="G770">
        <v>-0.65330500000000002</v>
      </c>
      <c r="H770">
        <v>-0.491176</v>
      </c>
      <c r="I770">
        <v>-2.1937000000000002E-2</v>
      </c>
      <c r="J770">
        <v>9.8899000000000001E-2</v>
      </c>
      <c r="M770">
        <f t="shared" si="39"/>
        <v>1.8166659999999997</v>
      </c>
      <c r="N770">
        <v>-3.3153040409088099</v>
      </c>
      <c r="O770">
        <v>0.56991136074066195</v>
      </c>
      <c r="P770">
        <v>31.684419631958001</v>
      </c>
      <c r="Q770">
        <v>3.54388427734375</v>
      </c>
      <c r="R770">
        <v>0.24933601915836301</v>
      </c>
      <c r="S770">
        <v>0.119999200105667</v>
      </c>
      <c r="T770">
        <v>-0.25109755992889399</v>
      </c>
      <c r="U770">
        <v>-8.359123952687E-3</v>
      </c>
      <c r="V770">
        <v>0.11203188449144399</v>
      </c>
    </row>
    <row r="771" spans="1:22" x14ac:dyDescent="0.25">
      <c r="A771">
        <v>15.890476</v>
      </c>
      <c r="B771">
        <v>-2.77251</v>
      </c>
      <c r="C771">
        <v>0.32036900000000001</v>
      </c>
      <c r="D771">
        <v>33.558388000000001</v>
      </c>
      <c r="E771">
        <v>3.2377549999999999</v>
      </c>
      <c r="F771">
        <v>0.50961900000000004</v>
      </c>
      <c r="G771">
        <v>-0.61459600000000003</v>
      </c>
      <c r="H771">
        <v>-0.87722699999999998</v>
      </c>
      <c r="I771">
        <v>-1.5186E-2</v>
      </c>
      <c r="J771">
        <v>9.6480999999999997E-2</v>
      </c>
      <c r="M771">
        <f t="shared" si="39"/>
        <v>1.8190469999999994</v>
      </c>
      <c r="N771">
        <v>-3.57492876052856</v>
      </c>
      <c r="O771">
        <v>0.63748276233673096</v>
      </c>
      <c r="P771">
        <v>31.6048278808593</v>
      </c>
      <c r="Q771">
        <v>3.5441310405731201</v>
      </c>
      <c r="R771">
        <v>0.277625232934952</v>
      </c>
      <c r="S771">
        <v>0.14702431857585899</v>
      </c>
      <c r="T771">
        <v>-0.25372806191444403</v>
      </c>
      <c r="U771">
        <v>-9.2606944963339998E-3</v>
      </c>
      <c r="V771">
        <v>0.11229101568460501</v>
      </c>
    </row>
    <row r="772" spans="1:22" x14ac:dyDescent="0.25">
      <c r="A772">
        <v>15.892856999999999</v>
      </c>
      <c r="B772">
        <v>-2.7570030000000001</v>
      </c>
      <c r="C772">
        <v>1.013609</v>
      </c>
      <c r="D772">
        <v>32.457399000000002</v>
      </c>
      <c r="E772">
        <v>3.0521950000000002</v>
      </c>
      <c r="F772">
        <v>0.38050800000000001</v>
      </c>
      <c r="G772">
        <v>-0.35300999999999999</v>
      </c>
      <c r="H772">
        <v>-0.600387</v>
      </c>
      <c r="I772">
        <v>-1.1723000000000001E-2</v>
      </c>
      <c r="J772">
        <v>9.4036999999999996E-2</v>
      </c>
      <c r="M772">
        <f t="shared" si="39"/>
        <v>1.8214279999999992</v>
      </c>
      <c r="N772">
        <v>-3.84423327445983</v>
      </c>
      <c r="O772">
        <v>0.70295208692550704</v>
      </c>
      <c r="P772">
        <v>31.534706115722599</v>
      </c>
      <c r="Q772">
        <v>3.5454401969909601</v>
      </c>
      <c r="R772">
        <v>0.30582320690155002</v>
      </c>
      <c r="S772">
        <v>0.17561365664005299</v>
      </c>
      <c r="T772">
        <v>-0.25603583455085799</v>
      </c>
      <c r="U772">
        <v>-1.0157970711589E-2</v>
      </c>
      <c r="V772">
        <v>0.112551145255566</v>
      </c>
    </row>
    <row r="773" spans="1:22" x14ac:dyDescent="0.25">
      <c r="A773">
        <v>15.895238000000001</v>
      </c>
      <c r="B773">
        <v>0.96858599999999995</v>
      </c>
      <c r="C773">
        <v>0.87418600000000002</v>
      </c>
      <c r="D773">
        <v>28.474914999999999</v>
      </c>
      <c r="E773">
        <v>3.0339740000000002</v>
      </c>
      <c r="F773">
        <v>0.38570300000000002</v>
      </c>
      <c r="G773">
        <v>-0.50543499999999997</v>
      </c>
      <c r="H773">
        <v>-0.39039200000000002</v>
      </c>
      <c r="I773">
        <v>-1.3545E-2</v>
      </c>
      <c r="J773">
        <v>0.106549</v>
      </c>
      <c r="M773">
        <f t="shared" si="39"/>
        <v>1.8238090000000007</v>
      </c>
      <c r="N773">
        <v>-4.1216940879821697</v>
      </c>
      <c r="O773">
        <v>0.76586025953292802</v>
      </c>
      <c r="P773">
        <v>31.474617004394499</v>
      </c>
      <c r="Q773">
        <v>3.5479235649108798</v>
      </c>
      <c r="R773">
        <v>0.333822131156921</v>
      </c>
      <c r="S773">
        <v>0.205682158470154</v>
      </c>
      <c r="T773">
        <v>-0.25793954730033902</v>
      </c>
      <c r="U773">
        <v>-1.1046914383769001E-2</v>
      </c>
      <c r="V773">
        <v>0.11281381547451</v>
      </c>
    </row>
    <row r="774" spans="1:22" x14ac:dyDescent="0.25">
      <c r="A774">
        <v>15.897619000000001</v>
      </c>
      <c r="B774">
        <v>-6.9322990000000004</v>
      </c>
      <c r="C774">
        <v>0.68054400000000004</v>
      </c>
      <c r="D774">
        <v>29.894158000000001</v>
      </c>
      <c r="E774">
        <v>3.2724090000000001</v>
      </c>
      <c r="F774">
        <v>0.354883</v>
      </c>
      <c r="G774">
        <v>-7.0610999999999993E-2</v>
      </c>
      <c r="H774">
        <v>-0.82138699999999998</v>
      </c>
      <c r="I774">
        <v>-1.1871E-2</v>
      </c>
      <c r="J774">
        <v>0.10946699999999999</v>
      </c>
      <c r="M774">
        <f t="shared" si="39"/>
        <v>1.8261900000000004</v>
      </c>
      <c r="N774">
        <v>-4.4053778648376403</v>
      </c>
      <c r="O774">
        <v>0.82568109035491899</v>
      </c>
      <c r="P774">
        <v>31.425006866455</v>
      </c>
      <c r="Q774">
        <v>3.5516438484191899</v>
      </c>
      <c r="R774">
        <v>0.361503034830093</v>
      </c>
      <c r="S774">
        <v>0.237079381942749</v>
      </c>
      <c r="T774">
        <v>-0.25937229394912698</v>
      </c>
      <c r="U774">
        <v>-1.1923157609998999E-2</v>
      </c>
      <c r="V774">
        <v>0.113079704344273</v>
      </c>
    </row>
    <row r="775" spans="1:22" x14ac:dyDescent="0.25">
      <c r="A775">
        <v>15.9</v>
      </c>
      <c r="B775">
        <v>2.0540859999999999</v>
      </c>
      <c r="C775">
        <v>1.3311820000000001</v>
      </c>
      <c r="D775">
        <v>31.218786000000001</v>
      </c>
      <c r="E775">
        <v>3.7359070000000001</v>
      </c>
      <c r="F775">
        <v>0.377973</v>
      </c>
      <c r="G775">
        <v>-0.24670300000000001</v>
      </c>
      <c r="H775">
        <v>1.5224E-2</v>
      </c>
      <c r="I775">
        <v>-1.2107E-2</v>
      </c>
      <c r="J775">
        <v>0.119669</v>
      </c>
      <c r="M775">
        <f t="shared" ref="M775:M838" si="40">A775-A$7</f>
        <v>1.8285710000000002</v>
      </c>
      <c r="N775">
        <v>-4.6929521560668901</v>
      </c>
      <c r="O775">
        <v>0.88186001777648904</v>
      </c>
      <c r="P775">
        <v>31.3860359191894</v>
      </c>
      <c r="Q775">
        <v>3.5566213130950901</v>
      </c>
      <c r="R775">
        <v>0.388735741376877</v>
      </c>
      <c r="S775">
        <v>0.26959180831909202</v>
      </c>
      <c r="T775">
        <v>-0.26028174161911</v>
      </c>
      <c r="U775">
        <v>-1.2782013975084E-2</v>
      </c>
      <c r="V775">
        <v>0.113348811864853</v>
      </c>
    </row>
    <row r="776" spans="1:22" x14ac:dyDescent="0.25">
      <c r="A776">
        <v>15.902381</v>
      </c>
      <c r="B776">
        <v>-4.0440950000000004</v>
      </c>
      <c r="C776">
        <v>0.78898299999999999</v>
      </c>
      <c r="D776">
        <v>31.872498</v>
      </c>
      <c r="E776">
        <v>3.6910660000000002</v>
      </c>
      <c r="F776">
        <v>1.8024999999999999E-2</v>
      </c>
      <c r="G776">
        <v>-7.5104000000000004E-2</v>
      </c>
      <c r="H776">
        <v>-0.54299299999999995</v>
      </c>
      <c r="I776">
        <v>-5.6599999999999999E-4</v>
      </c>
      <c r="J776">
        <v>0.11580699999999999</v>
      </c>
      <c r="M776">
        <f t="shared" si="40"/>
        <v>1.8309519999999999</v>
      </c>
      <c r="N776">
        <v>-4.9817204475402797</v>
      </c>
      <c r="O776">
        <v>0.93378061056137096</v>
      </c>
      <c r="P776">
        <v>31.357669830322202</v>
      </c>
      <c r="Q776">
        <v>3.5628190040588299</v>
      </c>
      <c r="R776">
        <v>0.41538140177726701</v>
      </c>
      <c r="S776">
        <v>0.30294767022132901</v>
      </c>
      <c r="T776">
        <v>-0.26062768697738598</v>
      </c>
      <c r="U776">
        <v>-1.3618560507893999E-2</v>
      </c>
      <c r="V776">
        <v>0.11362025141716001</v>
      </c>
    </row>
    <row r="777" spans="1:22" x14ac:dyDescent="0.25">
      <c r="A777">
        <v>15.904762</v>
      </c>
      <c r="B777">
        <v>0.11569400000000001</v>
      </c>
      <c r="C777">
        <v>1.9314739999999999</v>
      </c>
      <c r="D777">
        <v>32.448796999999999</v>
      </c>
      <c r="E777">
        <v>3.9001060000000001</v>
      </c>
      <c r="F777">
        <v>3.2772000000000003E-2</v>
      </c>
      <c r="G777">
        <v>-6.1800000000000001E-2</v>
      </c>
      <c r="H777">
        <v>-4.5942999999999998E-2</v>
      </c>
      <c r="I777">
        <v>-1.01E-3</v>
      </c>
      <c r="J777">
        <v>0.12019299999999999</v>
      </c>
      <c r="M777">
        <f t="shared" si="40"/>
        <v>1.8333329999999997</v>
      </c>
      <c r="N777">
        <v>-5.2687106132507298</v>
      </c>
      <c r="O777">
        <v>0.98081469535827603</v>
      </c>
      <c r="P777">
        <v>31.339677810668899</v>
      </c>
      <c r="Q777">
        <v>3.5701479911804199</v>
      </c>
      <c r="R777">
        <v>0.44128888845443698</v>
      </c>
      <c r="S777">
        <v>0.33682432770729098</v>
      </c>
      <c r="T777">
        <v>-0.26038330793380698</v>
      </c>
      <c r="U777">
        <v>-1.4427610673010001E-2</v>
      </c>
      <c r="V777">
        <v>0.113892026245594</v>
      </c>
    </row>
    <row r="778" spans="1:22" x14ac:dyDescent="0.25">
      <c r="A778">
        <v>15.907143</v>
      </c>
      <c r="B778">
        <v>-3.1795719999999998</v>
      </c>
      <c r="C778">
        <v>1.199505</v>
      </c>
      <c r="D778">
        <v>31.35641</v>
      </c>
      <c r="E778">
        <v>3.9422290000000002</v>
      </c>
      <c r="F778">
        <v>0.172517</v>
      </c>
      <c r="G778">
        <v>0.36721300000000001</v>
      </c>
      <c r="H778">
        <v>-2.5933000000000001E-2</v>
      </c>
      <c r="I778">
        <v>-5.5019999999999999E-3</v>
      </c>
      <c r="J778">
        <v>0.125723</v>
      </c>
      <c r="M778">
        <f t="shared" si="40"/>
        <v>1.8357139999999994</v>
      </c>
      <c r="N778">
        <v>-5.5507006645202601</v>
      </c>
      <c r="O778">
        <v>1.0222691297531099</v>
      </c>
      <c r="P778">
        <v>31.331621170043899</v>
      </c>
      <c r="Q778">
        <v>3.5784704685211102</v>
      </c>
      <c r="R778">
        <v>0.466303169727325</v>
      </c>
      <c r="S778">
        <v>0.37085607647895802</v>
      </c>
      <c r="T778">
        <v>-0.259534031152725</v>
      </c>
      <c r="U778">
        <v>-1.5203987248242E-2</v>
      </c>
      <c r="V778">
        <v>0.114161275327206</v>
      </c>
    </row>
    <row r="779" spans="1:22" x14ac:dyDescent="0.25">
      <c r="A779">
        <v>15.909523999999999</v>
      </c>
      <c r="B779">
        <v>-7.1145079999999998</v>
      </c>
      <c r="C779">
        <v>1.7494499999999999</v>
      </c>
      <c r="D779">
        <v>31.313402</v>
      </c>
      <c r="E779">
        <v>3.7574550000000002</v>
      </c>
      <c r="F779">
        <v>0.32528499999999999</v>
      </c>
      <c r="G779">
        <v>0.54487399999999997</v>
      </c>
      <c r="H779">
        <v>-0.290659</v>
      </c>
      <c r="I779">
        <v>-1.0388E-2</v>
      </c>
      <c r="J779">
        <v>0.119995</v>
      </c>
      <c r="M779">
        <f t="shared" si="40"/>
        <v>1.8380949999999991</v>
      </c>
      <c r="N779">
        <v>-5.8243722915649396</v>
      </c>
      <c r="O779">
        <v>1.0574433803558301</v>
      </c>
      <c r="P779">
        <v>31.332826614379801</v>
      </c>
      <c r="Q779">
        <v>3.58760261535644</v>
      </c>
      <c r="R779">
        <v>0.49026265740394598</v>
      </c>
      <c r="S779">
        <v>0.40464669466018699</v>
      </c>
      <c r="T779">
        <v>-0.25807708501815801</v>
      </c>
      <c r="U779">
        <v>-1.5942430123686999E-2</v>
      </c>
      <c r="V779">
        <v>0.114424683153629</v>
      </c>
    </row>
    <row r="780" spans="1:22" x14ac:dyDescent="0.25">
      <c r="A780">
        <v>15.911905000000001</v>
      </c>
      <c r="B780">
        <v>-7.0020810000000004</v>
      </c>
      <c r="C780">
        <v>0.62632399999999999</v>
      </c>
      <c r="D780">
        <v>29.945767</v>
      </c>
      <c r="E780">
        <v>4.1535330000000004</v>
      </c>
      <c r="F780">
        <v>0.26604299999999997</v>
      </c>
      <c r="G780">
        <v>0.90117000000000003</v>
      </c>
      <c r="H780">
        <v>-6.4466999999999997E-2</v>
      </c>
      <c r="I780">
        <v>-8.8839999999999995E-3</v>
      </c>
      <c r="J780">
        <v>0.13870199999999999</v>
      </c>
      <c r="M780">
        <f t="shared" si="40"/>
        <v>1.8404760000000007</v>
      </c>
      <c r="N780">
        <v>-6.0863099098205504</v>
      </c>
      <c r="O780">
        <v>1.0855972766876201</v>
      </c>
      <c r="P780">
        <v>31.3424167633056</v>
      </c>
      <c r="Q780">
        <v>3.5973131656646702</v>
      </c>
      <c r="R780">
        <v>0.51300305128097501</v>
      </c>
      <c r="S780">
        <v>0.43777960538864102</v>
      </c>
      <c r="T780">
        <v>-0.25601693987846402</v>
      </c>
      <c r="U780">
        <v>-1.6637776046991001E-2</v>
      </c>
      <c r="V780">
        <v>0.114678040146828</v>
      </c>
    </row>
    <row r="781" spans="1:22" x14ac:dyDescent="0.25">
      <c r="A781">
        <v>15.914286000000001</v>
      </c>
      <c r="B781">
        <v>-5.676221</v>
      </c>
      <c r="C781">
        <v>1.0949390000000001</v>
      </c>
      <c r="D781">
        <v>31.089763999999999</v>
      </c>
      <c r="E781">
        <v>2.8635389999999998</v>
      </c>
      <c r="F781">
        <v>0.93193599999999999</v>
      </c>
      <c r="G781">
        <v>0.76057200000000003</v>
      </c>
      <c r="H781">
        <v>0.27058199999999999</v>
      </c>
      <c r="I781">
        <v>-2.9975999999999999E-2</v>
      </c>
      <c r="J781">
        <v>9.2105999999999993E-2</v>
      </c>
      <c r="M781">
        <f t="shared" si="40"/>
        <v>1.8428570000000004</v>
      </c>
      <c r="N781">
        <v>-6.3331637382507298</v>
      </c>
      <c r="O781">
        <v>1.1059756278991699</v>
      </c>
      <c r="P781">
        <v>31.3593025207519</v>
      </c>
      <c r="Q781">
        <v>3.6073296070098801</v>
      </c>
      <c r="R781">
        <v>0.53435903787612904</v>
      </c>
      <c r="S781">
        <v>0.46983018517494202</v>
      </c>
      <c r="T781">
        <v>-0.25336942076683</v>
      </c>
      <c r="U781">
        <v>-1.7285007983446E-2</v>
      </c>
      <c r="V781">
        <v>0.11491651833057399</v>
      </c>
    </row>
    <row r="782" spans="1:22" x14ac:dyDescent="0.25">
      <c r="A782">
        <v>15.916667</v>
      </c>
      <c r="B782">
        <v>-12.728090999999999</v>
      </c>
      <c r="C782">
        <v>1.0910660000000001</v>
      </c>
      <c r="D782">
        <v>27.262105999999999</v>
      </c>
      <c r="E782">
        <v>2.3834460000000002</v>
      </c>
      <c r="F782">
        <v>1.0944050000000001</v>
      </c>
      <c r="G782">
        <v>0.80233900000000002</v>
      </c>
      <c r="H782">
        <v>-0.26664100000000002</v>
      </c>
      <c r="I782">
        <v>-4.0143999999999999E-2</v>
      </c>
      <c r="J782">
        <v>8.7427000000000005E-2</v>
      </c>
      <c r="M782">
        <f t="shared" si="40"/>
        <v>1.8452380000000002</v>
      </c>
      <c r="N782">
        <v>-6.5617313385009703</v>
      </c>
      <c r="O782">
        <v>1.1178388595580999</v>
      </c>
      <c r="P782">
        <v>31.382204055786101</v>
      </c>
      <c r="Q782">
        <v>3.6173543930053702</v>
      </c>
      <c r="R782">
        <v>0.55417019128799405</v>
      </c>
      <c r="S782">
        <v>0.50038069486617998</v>
      </c>
      <c r="T782">
        <v>-0.25015622377395602</v>
      </c>
      <c r="U782">
        <v>-1.7879409715533E-2</v>
      </c>
      <c r="V782">
        <v>0.115135207772255</v>
      </c>
    </row>
    <row r="783" spans="1:22" x14ac:dyDescent="0.25">
      <c r="A783">
        <v>15.919048</v>
      </c>
      <c r="B783">
        <v>-9.6654319999999991</v>
      </c>
      <c r="C783">
        <v>2.5782389999999999</v>
      </c>
      <c r="D783">
        <v>26.926649000000001</v>
      </c>
      <c r="E783">
        <v>2.7031740000000002</v>
      </c>
      <c r="F783">
        <v>1.313814</v>
      </c>
      <c r="G783">
        <v>0.68662000000000001</v>
      </c>
      <c r="H783">
        <v>-0.15789700000000001</v>
      </c>
      <c r="I783">
        <v>-4.8792000000000002E-2</v>
      </c>
      <c r="J783">
        <v>0.10038999999999999</v>
      </c>
      <c r="M783">
        <f t="shared" si="40"/>
        <v>1.8476189999999999</v>
      </c>
      <c r="N783">
        <v>-6.7690358161926198</v>
      </c>
      <c r="O783">
        <v>1.1204298734664899</v>
      </c>
      <c r="P783">
        <v>31.409700393676701</v>
      </c>
      <c r="Q783">
        <v>3.6270587444305402</v>
      </c>
      <c r="R783">
        <v>0.57227998971939098</v>
      </c>
      <c r="S783">
        <v>0.529033303260803</v>
      </c>
      <c r="T783">
        <v>-0.24640409648418399</v>
      </c>
      <c r="U783">
        <v>-1.8416596576571E-2</v>
      </c>
      <c r="V783">
        <v>0.115328654646873</v>
      </c>
    </row>
    <row r="784" spans="1:22" x14ac:dyDescent="0.25">
      <c r="A784">
        <v>15.921429</v>
      </c>
      <c r="B784">
        <v>-10.723794</v>
      </c>
      <c r="C784">
        <v>0.60308700000000004</v>
      </c>
      <c r="D784">
        <v>29.679120999999999</v>
      </c>
      <c r="E784">
        <v>3.2339009999999999</v>
      </c>
      <c r="F784">
        <v>1.0587200000000001</v>
      </c>
      <c r="G784">
        <v>0.43972299999999997</v>
      </c>
      <c r="H784">
        <v>-0.70725099999999996</v>
      </c>
      <c r="I784">
        <v>-3.5672000000000002E-2</v>
      </c>
      <c r="J784">
        <v>0.108962</v>
      </c>
      <c r="M784">
        <f t="shared" si="40"/>
        <v>1.8499999999999996</v>
      </c>
      <c r="N784">
        <v>-6.9524464607238698</v>
      </c>
      <c r="O784">
        <v>1.1130515336990301</v>
      </c>
      <c r="P784">
        <v>31.440263748168899</v>
      </c>
      <c r="Q784">
        <v>3.6361017227172798</v>
      </c>
      <c r="R784">
        <v>0.58854156732559204</v>
      </c>
      <c r="S784">
        <v>0.55542171001434304</v>
      </c>
      <c r="T784">
        <v>-0.242146641016006</v>
      </c>
      <c r="U784">
        <v>-1.8892647698521999E-2</v>
      </c>
      <c r="V784">
        <v>0.115491457283497</v>
      </c>
    </row>
    <row r="785" spans="1:22" x14ac:dyDescent="0.25">
      <c r="A785">
        <v>15.92381</v>
      </c>
      <c r="B785">
        <v>-13.790330000000001</v>
      </c>
      <c r="C785">
        <v>2.7408990000000002</v>
      </c>
      <c r="D785">
        <v>28.328689000000001</v>
      </c>
      <c r="E785">
        <v>3.4730829999999999</v>
      </c>
      <c r="F785">
        <v>0.60741599999999996</v>
      </c>
      <c r="G785">
        <v>0.85765599999999997</v>
      </c>
      <c r="H785">
        <v>-0.77426200000000001</v>
      </c>
      <c r="I785">
        <v>-2.1441999999999999E-2</v>
      </c>
      <c r="J785">
        <v>0.1226</v>
      </c>
      <c r="M785">
        <f t="shared" si="40"/>
        <v>1.8523809999999994</v>
      </c>
      <c r="N785">
        <v>-7.1097393035888601</v>
      </c>
      <c r="O785">
        <v>1.0950245857238701</v>
      </c>
      <c r="P785">
        <v>31.4722499847412</v>
      </c>
      <c r="Q785">
        <v>3.6441361904144198</v>
      </c>
      <c r="R785">
        <v>0.602822005748749</v>
      </c>
      <c r="S785">
        <v>0.57922172546386697</v>
      </c>
      <c r="T785">
        <v>-0.23742009699344599</v>
      </c>
      <c r="U785">
        <v>-1.9304184243083E-2</v>
      </c>
      <c r="V785">
        <v>0.11561839282512699</v>
      </c>
    </row>
    <row r="786" spans="1:22" x14ac:dyDescent="0.25">
      <c r="A786">
        <v>15.92619</v>
      </c>
      <c r="B786">
        <v>-11.398353999999999</v>
      </c>
      <c r="C786">
        <v>0.74250899999999997</v>
      </c>
      <c r="D786">
        <v>28.466313</v>
      </c>
      <c r="E786">
        <v>3.8671280000000001</v>
      </c>
      <c r="F786">
        <v>0.62993399999999999</v>
      </c>
      <c r="G786">
        <v>1.448437</v>
      </c>
      <c r="H786">
        <v>-8.3589999999999998E-2</v>
      </c>
      <c r="I786">
        <v>-2.2128999999999999E-2</v>
      </c>
      <c r="J786">
        <v>0.135849</v>
      </c>
      <c r="M786">
        <f t="shared" si="40"/>
        <v>1.8547609999999999</v>
      </c>
      <c r="N786">
        <v>-7.2391629219055096</v>
      </c>
      <c r="O786">
        <v>1.06574714183807</v>
      </c>
      <c r="P786">
        <v>31.503959655761701</v>
      </c>
      <c r="Q786">
        <v>3.6508162021636901</v>
      </c>
      <c r="R786">
        <v>0.615001320838928</v>
      </c>
      <c r="S786">
        <v>0.60016220808029197</v>
      </c>
      <c r="T786">
        <v>-0.232265219092369</v>
      </c>
      <c r="U786">
        <v>-1.9648391753435E-2</v>
      </c>
      <c r="V786">
        <v>0.11570449918508501</v>
      </c>
    </row>
    <row r="787" spans="1:22" x14ac:dyDescent="0.25">
      <c r="A787">
        <v>15.928571</v>
      </c>
      <c r="B787">
        <v>-16.240456999999999</v>
      </c>
      <c r="C787">
        <v>2.3962150000000002</v>
      </c>
      <c r="D787">
        <v>30.711299</v>
      </c>
      <c r="E787">
        <v>4.2399620000000002</v>
      </c>
      <c r="F787">
        <v>0.68748100000000001</v>
      </c>
      <c r="G787">
        <v>1.781074</v>
      </c>
      <c r="H787">
        <v>-0.40742299999999998</v>
      </c>
      <c r="I787">
        <v>-2.2384999999999999E-2</v>
      </c>
      <c r="J787">
        <v>0.13805899999999999</v>
      </c>
      <c r="M787">
        <f t="shared" si="40"/>
        <v>1.8571419999999996</v>
      </c>
      <c r="N787">
        <v>-7.3395042419433496</v>
      </c>
      <c r="O787">
        <v>1.0247049331664999</v>
      </c>
      <c r="P787">
        <v>31.533702850341701</v>
      </c>
      <c r="Q787">
        <v>3.65581059455871</v>
      </c>
      <c r="R787">
        <v>0.62497836351394698</v>
      </c>
      <c r="S787">
        <v>0.61803019046783403</v>
      </c>
      <c r="T787">
        <v>-0.22672529518604301</v>
      </c>
      <c r="U787">
        <v>-1.9923064857720999E-2</v>
      </c>
      <c r="V787">
        <v>0.115745179355145</v>
      </c>
    </row>
    <row r="788" spans="1:22" x14ac:dyDescent="0.25">
      <c r="A788">
        <v>15.930952</v>
      </c>
      <c r="B788">
        <v>-13.588737</v>
      </c>
      <c r="C788">
        <v>1.447368</v>
      </c>
      <c r="D788">
        <v>31.752078000000001</v>
      </c>
      <c r="E788">
        <v>4.3388949999999999</v>
      </c>
      <c r="F788">
        <v>0.81054499999999996</v>
      </c>
      <c r="G788">
        <v>1.7888489999999999</v>
      </c>
      <c r="H788">
        <v>-3.1092999999999999E-2</v>
      </c>
      <c r="I788">
        <v>-2.5527000000000001E-2</v>
      </c>
      <c r="J788">
        <v>0.13664899999999999</v>
      </c>
      <c r="M788">
        <f t="shared" si="40"/>
        <v>1.8595229999999994</v>
      </c>
      <c r="N788">
        <v>-7.4101014137268004</v>
      </c>
      <c r="O788">
        <v>0.97147512435913097</v>
      </c>
      <c r="P788">
        <v>31.559888839721602</v>
      </c>
      <c r="Q788">
        <v>3.6588144302368102</v>
      </c>
      <c r="R788">
        <v>0.63267236948013295</v>
      </c>
      <c r="S788">
        <v>0.63267827033996604</v>
      </c>
      <c r="T788">
        <v>-0.22084502875804901</v>
      </c>
      <c r="U788">
        <v>-2.0126717165111999E-2</v>
      </c>
      <c r="V788">
        <v>0.115736171603203</v>
      </c>
    </row>
    <row r="789" spans="1:22" x14ac:dyDescent="0.25">
      <c r="A789">
        <v>15.933332999999999</v>
      </c>
      <c r="B789">
        <v>-14.988256</v>
      </c>
      <c r="C789">
        <v>1.6138999999999999</v>
      </c>
      <c r="D789">
        <v>32.440196</v>
      </c>
      <c r="E789">
        <v>4.1885760000000003</v>
      </c>
      <c r="F789">
        <v>0.75266100000000002</v>
      </c>
      <c r="G789">
        <v>1.484572</v>
      </c>
      <c r="H789">
        <v>-0.41321999999999998</v>
      </c>
      <c r="I789">
        <v>-2.3200999999999999E-2</v>
      </c>
      <c r="J789">
        <v>0.12911700000000001</v>
      </c>
      <c r="M789">
        <f t="shared" si="40"/>
        <v>1.8619039999999991</v>
      </c>
      <c r="N789">
        <v>-7.4508848190307599</v>
      </c>
      <c r="O789">
        <v>0.90575987100601196</v>
      </c>
      <c r="P789">
        <v>31.5810031890869</v>
      </c>
      <c r="Q789">
        <v>3.6595532894134499</v>
      </c>
      <c r="R789">
        <v>0.63802462816238403</v>
      </c>
      <c r="S789">
        <v>0.64402520656585704</v>
      </c>
      <c r="T789">
        <v>-0.21467410027980799</v>
      </c>
      <c r="U789">
        <v>-2.0258530974388001E-2</v>
      </c>
      <c r="V789">
        <v>0.11567425727844199</v>
      </c>
    </row>
    <row r="790" spans="1:22" x14ac:dyDescent="0.25">
      <c r="A790">
        <v>15.935714000000001</v>
      </c>
      <c r="B790">
        <v>-11.274297000000001</v>
      </c>
      <c r="C790">
        <v>2.7951190000000001</v>
      </c>
      <c r="D790">
        <v>36.310861000000003</v>
      </c>
      <c r="E790">
        <v>4.3991300000000004</v>
      </c>
      <c r="F790">
        <v>0.88855700000000004</v>
      </c>
      <c r="G790">
        <v>0.96797100000000003</v>
      </c>
      <c r="H790">
        <v>-0.32953300000000002</v>
      </c>
      <c r="I790">
        <v>-2.4471E-2</v>
      </c>
      <c r="J790">
        <v>0.121152</v>
      </c>
      <c r="M790">
        <f t="shared" si="40"/>
        <v>1.8642850000000006</v>
      </c>
      <c r="N790">
        <v>-7.4623508453369096</v>
      </c>
      <c r="O790">
        <v>0.82738852500915505</v>
      </c>
      <c r="P790">
        <v>31.595676422119102</v>
      </c>
      <c r="Q790">
        <v>3.6577961444854701</v>
      </c>
      <c r="R790">
        <v>0.64099907875061002</v>
      </c>
      <c r="S790">
        <v>0.65205764770507801</v>
      </c>
      <c r="T790">
        <v>-0.20826202630996701</v>
      </c>
      <c r="U790">
        <v>-2.0318301394581999E-2</v>
      </c>
      <c r="V790">
        <v>0.11555676907300901</v>
      </c>
    </row>
    <row r="791" spans="1:22" x14ac:dyDescent="0.25">
      <c r="A791">
        <v>15.938095000000001</v>
      </c>
      <c r="B791">
        <v>-8.6070700000000002</v>
      </c>
      <c r="C791">
        <v>2.6053489999999999</v>
      </c>
      <c r="D791">
        <v>38.641860999999999</v>
      </c>
      <c r="E791">
        <v>4.5570560000000002</v>
      </c>
      <c r="F791">
        <v>0.93971000000000005</v>
      </c>
      <c r="G791">
        <v>0.85206199999999999</v>
      </c>
      <c r="H791">
        <v>-9.9616999999999997E-2</v>
      </c>
      <c r="I791">
        <v>-2.4317999999999999E-2</v>
      </c>
      <c r="J791">
        <v>0.11793099999999999</v>
      </c>
      <c r="M791">
        <f t="shared" si="40"/>
        <v>1.8666660000000004</v>
      </c>
      <c r="N791">
        <v>-7.4455242156982404</v>
      </c>
      <c r="O791">
        <v>0.73634630441665605</v>
      </c>
      <c r="P791">
        <v>31.602718353271399</v>
      </c>
      <c r="Q791">
        <v>3.6533567905425999</v>
      </c>
      <c r="R791">
        <v>0.64158231019973799</v>
      </c>
      <c r="S791">
        <v>0.6568244099617</v>
      </c>
      <c r="T791">
        <v>-0.201661556959152</v>
      </c>
      <c r="U791">
        <v>-2.0306505262852E-2</v>
      </c>
      <c r="V791">
        <v>0.115381874144077</v>
      </c>
    </row>
    <row r="792" spans="1:22" x14ac:dyDescent="0.25">
      <c r="A792">
        <v>15.940476</v>
      </c>
      <c r="B792">
        <v>-8.1224720000000001</v>
      </c>
      <c r="C792">
        <v>3.170785</v>
      </c>
      <c r="D792">
        <v>36.130229999999997</v>
      </c>
      <c r="E792">
        <v>4.2654990000000002</v>
      </c>
      <c r="F792">
        <v>0.87209800000000004</v>
      </c>
      <c r="G792">
        <v>0.72359399999999996</v>
      </c>
      <c r="H792">
        <v>-0.158801</v>
      </c>
      <c r="I792">
        <v>-2.4138E-2</v>
      </c>
      <c r="J792">
        <v>0.118059</v>
      </c>
      <c r="M792">
        <f t="shared" si="40"/>
        <v>1.8690470000000001</v>
      </c>
      <c r="N792">
        <v>-7.4019451141357404</v>
      </c>
      <c r="O792">
        <v>0.63277769088745095</v>
      </c>
      <c r="P792">
        <v>31.601232528686499</v>
      </c>
      <c r="Q792">
        <v>3.6461040973663299</v>
      </c>
      <c r="R792">
        <v>0.63978689908981301</v>
      </c>
      <c r="S792">
        <v>0.658433496952057</v>
      </c>
      <c r="T792">
        <v>-0.194928213953972</v>
      </c>
      <c r="U792">
        <v>-2.0224263891578002E-2</v>
      </c>
      <c r="V792">
        <v>0.115148417651653</v>
      </c>
    </row>
    <row r="793" spans="1:22" x14ac:dyDescent="0.25">
      <c r="A793">
        <v>15.942857</v>
      </c>
      <c r="B793">
        <v>-7.4944329999999999</v>
      </c>
      <c r="C793">
        <v>2.0980059999999998</v>
      </c>
      <c r="D793">
        <v>35.940997000000003</v>
      </c>
      <c r="E793">
        <v>4.0667520000000001</v>
      </c>
      <c r="F793">
        <v>0.967198</v>
      </c>
      <c r="G793">
        <v>0.67955600000000005</v>
      </c>
      <c r="H793">
        <v>-0.111986</v>
      </c>
      <c r="I793">
        <v>-2.6911000000000001E-2</v>
      </c>
      <c r="J793">
        <v>0.113151</v>
      </c>
      <c r="M793">
        <f t="shared" si="40"/>
        <v>1.8714279999999999</v>
      </c>
      <c r="N793">
        <v>-7.3335800170898402</v>
      </c>
      <c r="O793">
        <v>0.51698237657546997</v>
      </c>
      <c r="P793">
        <v>31.5905437469482</v>
      </c>
      <c r="Q793">
        <v>3.63596391677856</v>
      </c>
      <c r="R793">
        <v>0.63564604520797696</v>
      </c>
      <c r="S793">
        <v>0.65704685449600198</v>
      </c>
      <c r="T793">
        <v>-0.188117995858192</v>
      </c>
      <c r="U793">
        <v>-2.0073141902684999E-2</v>
      </c>
      <c r="V793">
        <v>0.114856362342834</v>
      </c>
    </row>
    <row r="794" spans="1:22" x14ac:dyDescent="0.25">
      <c r="A794">
        <v>15.945238</v>
      </c>
      <c r="B794">
        <v>-8.2969270000000002</v>
      </c>
      <c r="C794">
        <v>2.032168</v>
      </c>
      <c r="D794">
        <v>35.338894000000003</v>
      </c>
      <c r="E794">
        <v>4.030354</v>
      </c>
      <c r="F794">
        <v>0.94051200000000001</v>
      </c>
      <c r="G794">
        <v>0.67065399999999997</v>
      </c>
      <c r="H794">
        <v>-0.22151599999999999</v>
      </c>
      <c r="I794">
        <v>-2.6613999999999999E-2</v>
      </c>
      <c r="J794">
        <v>0.114049</v>
      </c>
      <c r="M794">
        <f t="shared" si="40"/>
        <v>1.8738089999999996</v>
      </c>
      <c r="N794">
        <v>-7.2427887916564897</v>
      </c>
      <c r="O794">
        <v>0.38943853974342302</v>
      </c>
      <c r="P794">
        <v>31.570276260375898</v>
      </c>
      <c r="Q794">
        <v>3.6229164600372301</v>
      </c>
      <c r="R794">
        <v>0.62921601533889804</v>
      </c>
      <c r="S794">
        <v>0.65286988019943204</v>
      </c>
      <c r="T794">
        <v>-0.18129122257232699</v>
      </c>
      <c r="U794">
        <v>-1.9855314865708001E-2</v>
      </c>
      <c r="V794">
        <v>0.11450631171464901</v>
      </c>
    </row>
    <row r="795" spans="1:22" x14ac:dyDescent="0.25">
      <c r="A795">
        <v>15.947619</v>
      </c>
      <c r="B795">
        <v>-7.1726599999999996</v>
      </c>
      <c r="C795">
        <v>1.5867899999999999</v>
      </c>
      <c r="D795">
        <v>33.592793999999998</v>
      </c>
      <c r="E795">
        <v>3.9668239999999999</v>
      </c>
      <c r="F795">
        <v>0.81622499999999998</v>
      </c>
      <c r="G795">
        <v>0.62006600000000001</v>
      </c>
      <c r="H795">
        <v>-0.18836700000000001</v>
      </c>
      <c r="I795">
        <v>-2.4298E-2</v>
      </c>
      <c r="J795">
        <v>0.118086</v>
      </c>
      <c r="M795">
        <f t="shared" si="40"/>
        <v>1.8761899999999994</v>
      </c>
      <c r="N795">
        <v>-7.1321859359741202</v>
      </c>
      <c r="O795">
        <v>0.25077563524246199</v>
      </c>
      <c r="P795">
        <v>31.540300369262599</v>
      </c>
      <c r="Q795">
        <v>3.60700488090515</v>
      </c>
      <c r="R795">
        <v>0.62057358026504505</v>
      </c>
      <c r="S795">
        <v>0.64614272117614702</v>
      </c>
      <c r="T795">
        <v>-0.17450678348541299</v>
      </c>
      <c r="U795">
        <v>-1.9573355093598001E-2</v>
      </c>
      <c r="V795">
        <v>0.114099770784378</v>
      </c>
    </row>
    <row r="796" spans="1:22" x14ac:dyDescent="0.25">
      <c r="A796">
        <v>15.95</v>
      </c>
      <c r="B796">
        <v>-6.9400529999999998</v>
      </c>
      <c r="C796">
        <v>1.234361</v>
      </c>
      <c r="D796">
        <v>32.328377000000003</v>
      </c>
      <c r="E796">
        <v>3.858673</v>
      </c>
      <c r="F796">
        <v>0.70543800000000001</v>
      </c>
      <c r="G796">
        <v>0.62779499999999999</v>
      </c>
      <c r="H796">
        <v>-0.173626</v>
      </c>
      <c r="I796">
        <v>-2.1821E-2</v>
      </c>
      <c r="J796">
        <v>0.11935900000000001</v>
      </c>
      <c r="M796">
        <f t="shared" si="40"/>
        <v>1.8785709999999991</v>
      </c>
      <c r="N796">
        <v>-7.00459861755371</v>
      </c>
      <c r="O796">
        <v>0.101776100695133</v>
      </c>
      <c r="P796">
        <v>31.500808715820298</v>
      </c>
      <c r="Q796">
        <v>3.5883214473724299</v>
      </c>
      <c r="R796">
        <v>0.60981130599975597</v>
      </c>
      <c r="S796">
        <v>0.63713371753692605</v>
      </c>
      <c r="T796">
        <v>-0.167823195457459</v>
      </c>
      <c r="U796">
        <v>-1.9230097532271999E-2</v>
      </c>
      <c r="V796">
        <v>0.113638900220394</v>
      </c>
    </row>
    <row r="797" spans="1:22" x14ac:dyDescent="0.25">
      <c r="A797">
        <v>15.952381000000001</v>
      </c>
      <c r="B797">
        <v>-5.8894440000000001</v>
      </c>
      <c r="C797">
        <v>1.4551130000000001</v>
      </c>
      <c r="D797">
        <v>32.517609</v>
      </c>
      <c r="E797">
        <v>3.8396240000000001</v>
      </c>
      <c r="F797">
        <v>0.67135100000000003</v>
      </c>
      <c r="G797">
        <v>0.58125899999999997</v>
      </c>
      <c r="H797">
        <v>-8.4114999999999995E-2</v>
      </c>
      <c r="I797">
        <v>-2.0646000000000001E-2</v>
      </c>
      <c r="J797">
        <v>0.118078</v>
      </c>
      <c r="M797">
        <f t="shared" si="40"/>
        <v>1.8809520000000006</v>
      </c>
      <c r="N797">
        <v>-6.8629565238952601</v>
      </c>
      <c r="O797">
        <v>-5.6635912507772002E-2</v>
      </c>
      <c r="P797">
        <v>31.4522590637207</v>
      </c>
      <c r="Q797">
        <v>3.5670125484466499</v>
      </c>
      <c r="R797">
        <v>0.59703820943832397</v>
      </c>
      <c r="S797">
        <v>0.62611776590347301</v>
      </c>
      <c r="T797">
        <v>-0.16130501031875599</v>
      </c>
      <c r="U797">
        <v>-1.8828716129065001E-2</v>
      </c>
      <c r="V797">
        <v>0.11312647908926</v>
      </c>
    </row>
    <row r="798" spans="1:22" x14ac:dyDescent="0.25">
      <c r="A798">
        <v>15.954762000000001</v>
      </c>
      <c r="B798">
        <v>-5.64133</v>
      </c>
      <c r="C798">
        <v>0.58759499999999998</v>
      </c>
      <c r="D798">
        <v>31.846693999999999</v>
      </c>
      <c r="E798">
        <v>3.7782849999999999</v>
      </c>
      <c r="F798">
        <v>0.60154700000000005</v>
      </c>
      <c r="G798">
        <v>0.53884299999999996</v>
      </c>
      <c r="H798">
        <v>-0.11934500000000001</v>
      </c>
      <c r="I798">
        <v>-1.8889E-2</v>
      </c>
      <c r="J798">
        <v>0.11864</v>
      </c>
      <c r="M798">
        <f t="shared" si="40"/>
        <v>1.8833330000000004</v>
      </c>
      <c r="N798">
        <v>-6.71024465560913</v>
      </c>
      <c r="O798">
        <v>-0.22339852154254899</v>
      </c>
      <c r="P798">
        <v>31.3952941894531</v>
      </c>
      <c r="Q798">
        <v>3.5432710647582999</v>
      </c>
      <c r="R798">
        <v>0.58237767219543501</v>
      </c>
      <c r="S798">
        <v>0.613386631011963</v>
      </c>
      <c r="T798">
        <v>-0.155010670423508</v>
      </c>
      <c r="U798">
        <v>-1.8372653052210999E-2</v>
      </c>
      <c r="V798">
        <v>0.112566083669662</v>
      </c>
    </row>
    <row r="799" spans="1:22" x14ac:dyDescent="0.25">
      <c r="A799">
        <v>15.957143</v>
      </c>
      <c r="B799">
        <v>-5.4474910000000003</v>
      </c>
      <c r="C799">
        <v>6.6680000000000003E-3</v>
      </c>
      <c r="D799">
        <v>30.737103000000001</v>
      </c>
      <c r="E799">
        <v>3.646776</v>
      </c>
      <c r="F799">
        <v>0.54108500000000004</v>
      </c>
      <c r="G799">
        <v>0.50439199999999995</v>
      </c>
      <c r="H799">
        <v>-0.14180400000000001</v>
      </c>
      <c r="I799">
        <v>-1.7604000000000002E-2</v>
      </c>
      <c r="J799">
        <v>0.118644</v>
      </c>
      <c r="M799">
        <f t="shared" si="40"/>
        <v>1.8857140000000001</v>
      </c>
      <c r="N799">
        <v>-6.5493607521057102</v>
      </c>
      <c r="O799">
        <v>-0.39738896489143399</v>
      </c>
      <c r="P799">
        <v>31.330814361572202</v>
      </c>
      <c r="Q799">
        <v>3.5173206329345699</v>
      </c>
      <c r="R799">
        <v>0.56596499681472801</v>
      </c>
      <c r="S799">
        <v>0.59922277927398704</v>
      </c>
      <c r="T799">
        <v>-0.148997813463211</v>
      </c>
      <c r="U799">
        <v>-1.7865525558591E-2</v>
      </c>
      <c r="V799">
        <v>0.111961431801319</v>
      </c>
    </row>
    <row r="800" spans="1:22" x14ac:dyDescent="0.25">
      <c r="A800">
        <v>15.959524</v>
      </c>
      <c r="B800">
        <v>-4.9435089999999997</v>
      </c>
      <c r="C800">
        <v>-0.31865100000000002</v>
      </c>
      <c r="D800">
        <v>31.115568</v>
      </c>
      <c r="E800">
        <v>3.4457770000000001</v>
      </c>
      <c r="F800">
        <v>0.59733000000000003</v>
      </c>
      <c r="G800">
        <v>0.49179600000000001</v>
      </c>
      <c r="H800">
        <v>-6.1771E-2</v>
      </c>
      <c r="I800">
        <v>-1.9196999999999999E-2</v>
      </c>
      <c r="J800">
        <v>0.11074100000000001</v>
      </c>
      <c r="M800">
        <f t="shared" si="40"/>
        <v>1.8880949999999999</v>
      </c>
      <c r="N800">
        <v>-6.38307762145996</v>
      </c>
      <c r="O800">
        <v>-0.57734024524688698</v>
      </c>
      <c r="P800">
        <v>31.259851455688398</v>
      </c>
      <c r="Q800">
        <v>3.4894134998321502</v>
      </c>
      <c r="R800">
        <v>0.54794108867645297</v>
      </c>
      <c r="S800">
        <v>0.58389174938201904</v>
      </c>
      <c r="T800">
        <v>-0.14332877099513999</v>
      </c>
      <c r="U800">
        <v>-1.7311004921794E-2</v>
      </c>
      <c r="V800">
        <v>0.111316733062267</v>
      </c>
    </row>
    <row r="801" spans="1:22" x14ac:dyDescent="0.25">
      <c r="A801">
        <v>15.961905</v>
      </c>
      <c r="B801">
        <v>-4.951263</v>
      </c>
      <c r="C801">
        <v>-1.069984</v>
      </c>
      <c r="D801">
        <v>30.048984999999998</v>
      </c>
      <c r="E801">
        <v>3.3582290000000001</v>
      </c>
      <c r="F801">
        <v>0.58210700000000004</v>
      </c>
      <c r="G801">
        <v>0.475576</v>
      </c>
      <c r="H801">
        <v>-9.8498000000000002E-2</v>
      </c>
      <c r="I801">
        <v>-1.9372E-2</v>
      </c>
      <c r="J801">
        <v>0.111758</v>
      </c>
      <c r="M801">
        <f t="shared" si="40"/>
        <v>1.8904759999999996</v>
      </c>
      <c r="N801">
        <v>-6.2139081954956001</v>
      </c>
      <c r="O801">
        <v>-0.76200741529464699</v>
      </c>
      <c r="P801">
        <v>31.183465957641602</v>
      </c>
      <c r="Q801">
        <v>3.4598224163055402</v>
      </c>
      <c r="R801">
        <v>0.52845525741577104</v>
      </c>
      <c r="S801">
        <v>0.56764185428619396</v>
      </c>
      <c r="T801">
        <v>-0.13805316388607</v>
      </c>
      <c r="U801">
        <v>-1.6712902113794999E-2</v>
      </c>
      <c r="V801">
        <v>0.110636562108994</v>
      </c>
    </row>
    <row r="802" spans="1:22" x14ac:dyDescent="0.25">
      <c r="A802">
        <v>15.964286</v>
      </c>
      <c r="B802">
        <v>-4.8737269999999997</v>
      </c>
      <c r="C802">
        <v>-1.495997</v>
      </c>
      <c r="D802">
        <v>29.059815</v>
      </c>
      <c r="E802">
        <v>3.2658879999999999</v>
      </c>
      <c r="F802">
        <v>0.56123400000000001</v>
      </c>
      <c r="G802">
        <v>0.46864600000000001</v>
      </c>
      <c r="H802">
        <v>-0.10798099999999999</v>
      </c>
      <c r="I802">
        <v>-1.9313E-2</v>
      </c>
      <c r="J802">
        <v>0.112385</v>
      </c>
      <c r="M802">
        <f t="shared" si="40"/>
        <v>1.8928569999999993</v>
      </c>
      <c r="N802">
        <v>-6.0442852973937899</v>
      </c>
      <c r="O802">
        <v>-0.95006936788559004</v>
      </c>
      <c r="P802">
        <v>31.102807998657202</v>
      </c>
      <c r="Q802">
        <v>3.4288363456725999</v>
      </c>
      <c r="R802">
        <v>0.50765091180801403</v>
      </c>
      <c r="S802">
        <v>0.55070281028747603</v>
      </c>
      <c r="T802">
        <v>-0.13323244452476499</v>
      </c>
      <c r="U802">
        <v>-1.6074806451797E-2</v>
      </c>
      <c r="V802">
        <v>0.109925732016563</v>
      </c>
    </row>
    <row r="803" spans="1:22" x14ac:dyDescent="0.25">
      <c r="A803">
        <v>15.966666999999999</v>
      </c>
      <c r="B803">
        <v>-4.4434040000000001</v>
      </c>
      <c r="C803">
        <v>-1.8755360000000001</v>
      </c>
      <c r="D803">
        <v>29.687722999999998</v>
      </c>
      <c r="E803">
        <v>3.1819869999999999</v>
      </c>
      <c r="F803">
        <v>0.55715400000000004</v>
      </c>
      <c r="G803">
        <v>0.415995</v>
      </c>
      <c r="H803">
        <v>-9.5455999999999999E-2</v>
      </c>
      <c r="I803">
        <v>-1.8766999999999999E-2</v>
      </c>
      <c r="J803">
        <v>0.107182</v>
      </c>
      <c r="M803">
        <f t="shared" si="40"/>
        <v>1.8952379999999991</v>
      </c>
      <c r="N803">
        <v>-5.8761219978332502</v>
      </c>
      <c r="O803">
        <v>-1.1401996612548799</v>
      </c>
      <c r="P803">
        <v>31.019145965576101</v>
      </c>
      <c r="Q803">
        <v>3.39674592018127</v>
      </c>
      <c r="R803">
        <v>0.48568153381347701</v>
      </c>
      <c r="S803">
        <v>0.53326451778411899</v>
      </c>
      <c r="T803">
        <v>-0.12890599668026001</v>
      </c>
      <c r="U803">
        <v>-1.5400574542582E-2</v>
      </c>
      <c r="V803">
        <v>0.109188765287399</v>
      </c>
    </row>
    <row r="804" spans="1:22" x14ac:dyDescent="0.25">
      <c r="A804">
        <v>15.969048000000001</v>
      </c>
      <c r="B804">
        <v>-4.3309769999999999</v>
      </c>
      <c r="C804">
        <v>-1.9723569999999999</v>
      </c>
      <c r="D804">
        <v>30.117796999999999</v>
      </c>
      <c r="E804">
        <v>3.127348</v>
      </c>
      <c r="F804">
        <v>0.52651199999999998</v>
      </c>
      <c r="G804">
        <v>0.40394000000000002</v>
      </c>
      <c r="H804">
        <v>-8.0255999999999994E-2</v>
      </c>
      <c r="I804">
        <v>-1.7482000000000001E-2</v>
      </c>
      <c r="J804">
        <v>0.103837</v>
      </c>
      <c r="M804">
        <f t="shared" si="40"/>
        <v>1.8976190000000006</v>
      </c>
      <c r="N804">
        <v>-5.7112174034118599</v>
      </c>
      <c r="O804">
        <v>-1.3311421871185301</v>
      </c>
      <c r="P804">
        <v>30.9335021972656</v>
      </c>
      <c r="Q804">
        <v>3.36382627487182</v>
      </c>
      <c r="R804">
        <v>0.462695062160492</v>
      </c>
      <c r="S804">
        <v>0.51549720764160201</v>
      </c>
      <c r="T804">
        <v>-0.12512184679508201</v>
      </c>
      <c r="U804">
        <v>-1.4693878591060999E-2</v>
      </c>
      <c r="V804">
        <v>0.10843047499656699</v>
      </c>
    </row>
    <row r="805" spans="1:22" x14ac:dyDescent="0.25">
      <c r="A805">
        <v>15.971429000000001</v>
      </c>
      <c r="B805">
        <v>-4.125508</v>
      </c>
      <c r="C805">
        <v>-2.3209140000000001</v>
      </c>
      <c r="D805">
        <v>29.472685999999999</v>
      </c>
      <c r="E805">
        <v>3.142112</v>
      </c>
      <c r="F805">
        <v>0.466306</v>
      </c>
      <c r="G805">
        <v>0.39244099999999998</v>
      </c>
      <c r="H805">
        <v>-8.4103999999999998E-2</v>
      </c>
      <c r="I805">
        <v>-1.5821999999999999E-2</v>
      </c>
      <c r="J805">
        <v>0.106611</v>
      </c>
      <c r="M805">
        <f t="shared" si="40"/>
        <v>1.9000000000000004</v>
      </c>
      <c r="N805">
        <v>-5.5509533882141104</v>
      </c>
      <c r="O805">
        <v>-1.52164030075073</v>
      </c>
      <c r="P805">
        <v>30.846721649169901</v>
      </c>
      <c r="Q805">
        <v>3.3303437232971098</v>
      </c>
      <c r="R805">
        <v>0.43883880972862199</v>
      </c>
      <c r="S805">
        <v>0.497533738613129</v>
      </c>
      <c r="T805">
        <v>-0.121917769312859</v>
      </c>
      <c r="U805">
        <v>-1.3958400115371E-2</v>
      </c>
      <c r="V805">
        <v>0.107655972242355</v>
      </c>
    </row>
    <row r="806" spans="1:22" x14ac:dyDescent="0.25">
      <c r="A806">
        <v>15.97381</v>
      </c>
      <c r="B806">
        <v>-4.3115930000000002</v>
      </c>
      <c r="C806">
        <v>-2.638487</v>
      </c>
      <c r="D806">
        <v>28.810372000000001</v>
      </c>
      <c r="E806">
        <v>3.1561949999999999</v>
      </c>
      <c r="F806">
        <v>0.41855999999999999</v>
      </c>
      <c r="G806">
        <v>0.39324799999999999</v>
      </c>
      <c r="H806">
        <v>-0.117422</v>
      </c>
      <c r="I806">
        <v>-1.4527999999999999E-2</v>
      </c>
      <c r="J806">
        <v>0.109551</v>
      </c>
      <c r="M806">
        <f t="shared" si="40"/>
        <v>1.9023810000000001</v>
      </c>
      <c r="N806">
        <v>-5.3964042663574201</v>
      </c>
      <c r="O806">
        <v>-1.71058917045593</v>
      </c>
      <c r="P806">
        <v>30.759782791137599</v>
      </c>
      <c r="Q806">
        <v>3.2965440750121999</v>
      </c>
      <c r="R806">
        <v>0.41425836086273199</v>
      </c>
      <c r="S806">
        <v>0.479478359222412</v>
      </c>
      <c r="T806">
        <v>-0.119323670864105</v>
      </c>
      <c r="U806">
        <v>-1.3197868131101E-2</v>
      </c>
      <c r="V806">
        <v>0.106869541108608</v>
      </c>
    </row>
    <row r="807" spans="1:22" x14ac:dyDescent="0.25">
      <c r="A807">
        <v>15.976190000000001</v>
      </c>
      <c r="B807">
        <v>-4.2146739999999996</v>
      </c>
      <c r="C807">
        <v>-2.661724</v>
      </c>
      <c r="D807">
        <v>29.954369</v>
      </c>
      <c r="E807">
        <v>3.0928399999999998</v>
      </c>
      <c r="F807">
        <v>0.42219699999999999</v>
      </c>
      <c r="G807">
        <v>0.437477</v>
      </c>
      <c r="H807">
        <v>-3.5210999999999999E-2</v>
      </c>
      <c r="I807">
        <v>-1.4095E-2</v>
      </c>
      <c r="J807">
        <v>0.103252</v>
      </c>
      <c r="M807">
        <f t="shared" si="40"/>
        <v>1.9047610000000006</v>
      </c>
      <c r="N807">
        <v>-5.2483215332031197</v>
      </c>
      <c r="O807">
        <v>-1.8968827724456701</v>
      </c>
      <c r="P807">
        <v>30.6734523773193</v>
      </c>
      <c r="Q807">
        <v>3.2626466751098602</v>
      </c>
      <c r="R807">
        <v>0.38909301161766102</v>
      </c>
      <c r="S807">
        <v>0.461400896310806</v>
      </c>
      <c r="T807">
        <v>-0.11736761778593099</v>
      </c>
      <c r="U807">
        <v>-1.2415884062648E-2</v>
      </c>
      <c r="V807">
        <v>0.106075026094913</v>
      </c>
    </row>
    <row r="808" spans="1:22" x14ac:dyDescent="0.25">
      <c r="A808">
        <v>15.978571000000001</v>
      </c>
      <c r="B808">
        <v>-4.0092040000000004</v>
      </c>
      <c r="C808">
        <v>-2.6501060000000001</v>
      </c>
      <c r="D808">
        <v>29.722128999999999</v>
      </c>
      <c r="E808">
        <v>3.1186039999999999</v>
      </c>
      <c r="F808">
        <v>0.35296</v>
      </c>
      <c r="G808">
        <v>0.41770099999999999</v>
      </c>
      <c r="H808">
        <v>-3.4437000000000002E-2</v>
      </c>
      <c r="I808">
        <v>-1.1875E-2</v>
      </c>
      <c r="J808">
        <v>0.104925</v>
      </c>
      <c r="M808">
        <f t="shared" si="40"/>
        <v>1.9071420000000003</v>
      </c>
      <c r="N808">
        <v>-5.1072144508361799</v>
      </c>
      <c r="O808">
        <v>-2.07961106300354</v>
      </c>
      <c r="P808">
        <v>30.588100433349599</v>
      </c>
      <c r="Q808">
        <v>3.22883772850036</v>
      </c>
      <c r="R808">
        <v>0.36347487568855302</v>
      </c>
      <c r="S808">
        <v>0.44334533810615501</v>
      </c>
      <c r="T808">
        <v>-0.116076424717903</v>
      </c>
      <c r="U808">
        <v>-1.1615972034633E-2</v>
      </c>
      <c r="V808">
        <v>0.10527683794498401</v>
      </c>
    </row>
    <row r="809" spans="1:22" x14ac:dyDescent="0.25">
      <c r="A809">
        <v>15.980952</v>
      </c>
      <c r="B809">
        <v>-4.4123900000000003</v>
      </c>
      <c r="C809">
        <v>-3.2077960000000001</v>
      </c>
      <c r="D809">
        <v>29.421077</v>
      </c>
      <c r="E809">
        <v>3.119046</v>
      </c>
      <c r="F809">
        <v>0.31850000000000001</v>
      </c>
      <c r="G809">
        <v>0.40318599999999999</v>
      </c>
      <c r="H809">
        <v>-9.9315000000000001E-2</v>
      </c>
      <c r="I809">
        <v>-1.0826000000000001E-2</v>
      </c>
      <c r="J809">
        <v>0.106014</v>
      </c>
      <c r="M809">
        <f t="shared" si="40"/>
        <v>1.9095230000000001</v>
      </c>
      <c r="N809">
        <v>-4.9732589721679599</v>
      </c>
      <c r="O809">
        <v>-2.2579221725463801</v>
      </c>
      <c r="P809">
        <v>30.504022598266602</v>
      </c>
      <c r="Q809">
        <v>3.1952729225158598</v>
      </c>
      <c r="R809">
        <v>0.33753949403762801</v>
      </c>
      <c r="S809">
        <v>0.42533427476882901</v>
      </c>
      <c r="T809">
        <v>-0.1154580488801</v>
      </c>
      <c r="U809">
        <v>-1.0801821947098E-2</v>
      </c>
      <c r="V809">
        <v>0.104478679597378</v>
      </c>
    </row>
    <row r="810" spans="1:22" x14ac:dyDescent="0.25">
      <c r="A810">
        <v>15.983333</v>
      </c>
      <c r="B810">
        <v>-4.1759060000000003</v>
      </c>
      <c r="C810">
        <v>-2.9250780000000001</v>
      </c>
      <c r="D810">
        <v>29.876954999999999</v>
      </c>
      <c r="E810">
        <v>3.0678839999999998</v>
      </c>
      <c r="F810">
        <v>0.325208</v>
      </c>
      <c r="G810">
        <v>0.40103100000000003</v>
      </c>
      <c r="H810">
        <v>-5.9605999999999999E-2</v>
      </c>
      <c r="I810">
        <v>-1.0885000000000001E-2</v>
      </c>
      <c r="J810">
        <v>0.102684</v>
      </c>
      <c r="M810">
        <f t="shared" si="40"/>
        <v>1.9119039999999998</v>
      </c>
      <c r="N810">
        <v>-4.8465766906738201</v>
      </c>
      <c r="O810">
        <v>-2.4311766624450599</v>
      </c>
      <c r="P810">
        <v>30.4214363098144</v>
      </c>
      <c r="Q810">
        <v>3.1621031761169398</v>
      </c>
      <c r="R810">
        <v>0.31139689683914201</v>
      </c>
      <c r="S810">
        <v>0.40737795829772899</v>
      </c>
      <c r="T810">
        <v>-0.11553106456995001</v>
      </c>
      <c r="U810">
        <v>-9.9765369668599994E-3</v>
      </c>
      <c r="V810">
        <v>0.103684157133102</v>
      </c>
    </row>
    <row r="811" spans="1:22" x14ac:dyDescent="0.25">
      <c r="A811">
        <v>15.985714</v>
      </c>
      <c r="B811">
        <v>-4.4278969999999997</v>
      </c>
      <c r="C811">
        <v>-3.2039230000000001</v>
      </c>
      <c r="D811">
        <v>29.962969999999999</v>
      </c>
      <c r="E811">
        <v>3.0409030000000001</v>
      </c>
      <c r="F811">
        <v>0.29257</v>
      </c>
      <c r="G811">
        <v>0.44123899999999999</v>
      </c>
      <c r="H811">
        <v>-3.9426000000000003E-2</v>
      </c>
      <c r="I811">
        <v>-9.7640000000000001E-3</v>
      </c>
      <c r="J811">
        <v>0.101489</v>
      </c>
      <c r="M811">
        <f t="shared" si="40"/>
        <v>1.9142849999999996</v>
      </c>
      <c r="N811">
        <v>-4.7268762588500897</v>
      </c>
      <c r="O811">
        <v>-2.5987792015075599</v>
      </c>
      <c r="P811">
        <v>30.340305328369102</v>
      </c>
      <c r="Q811">
        <v>3.1294295787811199</v>
      </c>
      <c r="R811">
        <v>0.28516110777854897</v>
      </c>
      <c r="S811">
        <v>0.38946580886840798</v>
      </c>
      <c r="T811">
        <v>-0.116283193230629</v>
      </c>
      <c r="U811">
        <v>-9.1434223577380007E-3</v>
      </c>
      <c r="V811">
        <v>0.102896578609943</v>
      </c>
    </row>
    <row r="812" spans="1:22" x14ac:dyDescent="0.25">
      <c r="A812">
        <v>15.988095</v>
      </c>
      <c r="B812">
        <v>-4.4356499999999999</v>
      </c>
      <c r="C812">
        <v>-3.3278539999999999</v>
      </c>
      <c r="D812">
        <v>30.014579000000001</v>
      </c>
      <c r="E812">
        <v>3.0530910000000002</v>
      </c>
      <c r="F812">
        <v>0.24724099999999999</v>
      </c>
      <c r="G812">
        <v>0.41080899999999998</v>
      </c>
      <c r="H812">
        <v>-6.7798999999999998E-2</v>
      </c>
      <c r="I812">
        <v>-8.2369999999999995E-3</v>
      </c>
      <c r="J812">
        <v>0.10172</v>
      </c>
      <c r="M812">
        <f t="shared" si="40"/>
        <v>1.9166659999999993</v>
      </c>
      <c r="N812">
        <v>-4.6138710975646902</v>
      </c>
      <c r="O812">
        <v>-2.7603504657745299</v>
      </c>
      <c r="P812">
        <v>30.260326385498001</v>
      </c>
      <c r="Q812">
        <v>3.09731841087341</v>
      </c>
      <c r="R812">
        <v>0.25894170999527</v>
      </c>
      <c r="S812">
        <v>0.37158271670341497</v>
      </c>
      <c r="T812">
        <v>-0.117710039019585</v>
      </c>
      <c r="U812">
        <v>-8.3057656884190003E-3</v>
      </c>
      <c r="V812">
        <v>0.10211893916130101</v>
      </c>
    </row>
    <row r="813" spans="1:22" x14ac:dyDescent="0.25">
      <c r="A813">
        <v>15.990475999999999</v>
      </c>
      <c r="B813">
        <v>-4.7845610000000001</v>
      </c>
      <c r="C813">
        <v>-3.595081</v>
      </c>
      <c r="D813">
        <v>30.246818999999999</v>
      </c>
      <c r="E813">
        <v>3.0518740000000002</v>
      </c>
      <c r="F813">
        <v>0.201934</v>
      </c>
      <c r="G813">
        <v>0.43568800000000002</v>
      </c>
      <c r="H813">
        <v>-7.1070999999999995E-2</v>
      </c>
      <c r="I813">
        <v>-6.6759999999999996E-3</v>
      </c>
      <c r="J813">
        <v>0.100899</v>
      </c>
      <c r="M813">
        <f t="shared" si="40"/>
        <v>1.9190469999999991</v>
      </c>
      <c r="N813">
        <v>-4.5072202682495099</v>
      </c>
      <c r="O813">
        <v>-2.9156334400177002</v>
      </c>
      <c r="P813">
        <v>30.181158065795799</v>
      </c>
      <c r="Q813">
        <v>3.0658302307128902</v>
      </c>
      <c r="R813">
        <v>0.232834503054619</v>
      </c>
      <c r="S813">
        <v>0.35371196269989003</v>
      </c>
      <c r="T813">
        <v>-0.119802325963974</v>
      </c>
      <c r="U813">
        <v>-7.4665439315139996E-3</v>
      </c>
      <c r="V813">
        <v>0.101354144513607</v>
      </c>
    </row>
    <row r="814" spans="1:22" x14ac:dyDescent="0.25">
      <c r="A814">
        <v>15.992857000000001</v>
      </c>
      <c r="B814">
        <v>-4.613982</v>
      </c>
      <c r="C814">
        <v>-3.533115</v>
      </c>
      <c r="D814">
        <v>30.909133000000001</v>
      </c>
      <c r="E814">
        <v>2.9866440000000001</v>
      </c>
      <c r="F814">
        <v>0.21923400000000001</v>
      </c>
      <c r="G814">
        <v>0.44342500000000001</v>
      </c>
      <c r="H814">
        <v>-2.7467999999999999E-2</v>
      </c>
      <c r="I814">
        <v>-7.0930000000000003E-3</v>
      </c>
      <c r="J814">
        <v>9.6627000000000005E-2</v>
      </c>
      <c r="M814">
        <f t="shared" si="40"/>
        <v>1.9214280000000006</v>
      </c>
      <c r="N814">
        <v>-4.4063057899475098</v>
      </c>
      <c r="O814">
        <v>-3.0644788742065399</v>
      </c>
      <c r="P814">
        <v>30.102455139160099</v>
      </c>
      <c r="Q814">
        <v>3.0349946022033598</v>
      </c>
      <c r="R814">
        <v>0.20693674683570901</v>
      </c>
      <c r="S814">
        <v>0.33583182096481301</v>
      </c>
      <c r="T814">
        <v>-0.12252227216959</v>
      </c>
      <c r="U814">
        <v>-6.6288509406150003E-3</v>
      </c>
      <c r="V814">
        <v>0.100604310631752</v>
      </c>
    </row>
    <row r="815" spans="1:22" x14ac:dyDescent="0.25">
      <c r="A815">
        <v>15.995238000000001</v>
      </c>
      <c r="B815">
        <v>-4.7186560000000002</v>
      </c>
      <c r="C815">
        <v>-3.6028259999999999</v>
      </c>
      <c r="D815">
        <v>30.358637999999999</v>
      </c>
      <c r="E815">
        <v>2.9976400000000001</v>
      </c>
      <c r="F815">
        <v>0.17779400000000001</v>
      </c>
      <c r="G815">
        <v>0.42533100000000001</v>
      </c>
      <c r="H815">
        <v>-6.1692999999999998E-2</v>
      </c>
      <c r="I815">
        <v>-5.8560000000000001E-3</v>
      </c>
      <c r="J815">
        <v>9.8740999999999995E-2</v>
      </c>
      <c r="M815">
        <f t="shared" si="40"/>
        <v>1.9238090000000003</v>
      </c>
      <c r="N815">
        <v>-4.3107581138610804</v>
      </c>
      <c r="O815">
        <v>-3.2069289684295601</v>
      </c>
      <c r="P815">
        <v>30.023681640625</v>
      </c>
      <c r="Q815">
        <v>3.0048081874847399</v>
      </c>
      <c r="R815">
        <v>0.18133290112018599</v>
      </c>
      <c r="S815">
        <v>0.31792303919792197</v>
      </c>
      <c r="T815">
        <v>-0.12585638463497201</v>
      </c>
      <c r="U815">
        <v>-5.7955305092040003E-3</v>
      </c>
      <c r="V815">
        <v>9.9871046841145006E-2</v>
      </c>
    </row>
    <row r="816" spans="1:22" x14ac:dyDescent="0.25">
      <c r="A816">
        <v>15.997619</v>
      </c>
      <c r="B816">
        <v>-4.7147790000000001</v>
      </c>
      <c r="C816">
        <v>-3.7887230000000001</v>
      </c>
      <c r="D816">
        <v>30.582277000000001</v>
      </c>
      <c r="E816">
        <v>3.0159220000000002</v>
      </c>
      <c r="F816">
        <v>0.117669</v>
      </c>
      <c r="G816">
        <v>0.39982099999999998</v>
      </c>
      <c r="H816">
        <v>-7.9712000000000005E-2</v>
      </c>
      <c r="I816">
        <v>-3.8479999999999999E-3</v>
      </c>
      <c r="J816">
        <v>9.8616999999999996E-2</v>
      </c>
      <c r="M816">
        <f t="shared" si="40"/>
        <v>1.9261900000000001</v>
      </c>
      <c r="N816">
        <v>-4.2199897766113201</v>
      </c>
      <c r="O816">
        <v>-3.3431031703948899</v>
      </c>
      <c r="P816">
        <v>29.944250106811499</v>
      </c>
      <c r="Q816">
        <v>2.9752671718597399</v>
      </c>
      <c r="R816">
        <v>0.156104370951653</v>
      </c>
      <c r="S816">
        <v>0.29996907711029103</v>
      </c>
      <c r="T816">
        <v>-0.12976458668708801</v>
      </c>
      <c r="U816">
        <v>-4.9694273620840002E-3</v>
      </c>
      <c r="V816">
        <v>9.9156379699707003E-2</v>
      </c>
    </row>
    <row r="817" spans="1:22" x14ac:dyDescent="0.25">
      <c r="A817">
        <v>16</v>
      </c>
      <c r="B817">
        <v>-4.4705409999999999</v>
      </c>
      <c r="C817">
        <v>-3.83907</v>
      </c>
      <c r="D817">
        <v>31.270395000000001</v>
      </c>
      <c r="E817">
        <v>2.9413360000000002</v>
      </c>
      <c r="F817">
        <v>9.8958000000000004E-2</v>
      </c>
      <c r="G817">
        <v>0.375948</v>
      </c>
      <c r="H817">
        <v>-5.6707E-2</v>
      </c>
      <c r="I817">
        <v>-3.1649999999999998E-3</v>
      </c>
      <c r="J817">
        <v>9.4061000000000006E-2</v>
      </c>
      <c r="M817">
        <f t="shared" si="40"/>
        <v>1.9285709999999998</v>
      </c>
      <c r="N817">
        <v>-4.1335754394531197</v>
      </c>
      <c r="O817">
        <v>-3.4732673168182302</v>
      </c>
      <c r="P817">
        <v>29.8636455535888</v>
      </c>
      <c r="Q817">
        <v>2.9463706016540501</v>
      </c>
      <c r="R817">
        <v>0.13132426142692599</v>
      </c>
      <c r="S817">
        <v>0.28196734189987199</v>
      </c>
      <c r="T817">
        <v>-0.13421164453029599</v>
      </c>
      <c r="U817">
        <v>-4.1530285961929999E-3</v>
      </c>
      <c r="V817">
        <v>9.8461993038653994E-2</v>
      </c>
    </row>
    <row r="818" spans="1:22" x14ac:dyDescent="0.25">
      <c r="A818">
        <v>16.002381</v>
      </c>
      <c r="B818">
        <v>-4.505433</v>
      </c>
      <c r="C818">
        <v>-3.9475099999999999</v>
      </c>
      <c r="D818">
        <v>30.866125</v>
      </c>
      <c r="E818">
        <v>2.96028</v>
      </c>
      <c r="F818">
        <v>4.5506999999999999E-2</v>
      </c>
      <c r="G818">
        <v>0.342746</v>
      </c>
      <c r="H818">
        <v>-9.5176999999999998E-2</v>
      </c>
      <c r="I818">
        <v>-1.474E-3</v>
      </c>
      <c r="J818">
        <v>9.5907000000000006E-2</v>
      </c>
      <c r="M818">
        <f t="shared" si="40"/>
        <v>1.9309519999999996</v>
      </c>
      <c r="N818">
        <v>-4.0511493682861301</v>
      </c>
      <c r="O818">
        <v>-3.5977902412414502</v>
      </c>
      <c r="P818">
        <v>29.781404495239201</v>
      </c>
      <c r="Q818">
        <v>2.9181022644042902</v>
      </c>
      <c r="R818">
        <v>0.10705376416444801</v>
      </c>
      <c r="S818">
        <v>0.26393219828605702</v>
      </c>
      <c r="T818">
        <v>-0.13914719223976099</v>
      </c>
      <c r="U818">
        <v>-3.3485668245699998E-3</v>
      </c>
      <c r="V818">
        <v>9.7789183259009996E-2</v>
      </c>
    </row>
    <row r="819" spans="1:22" x14ac:dyDescent="0.25">
      <c r="A819">
        <v>16.004761999999999</v>
      </c>
      <c r="B819">
        <v>-4.3038400000000001</v>
      </c>
      <c r="C819">
        <v>-4.3154300000000001</v>
      </c>
      <c r="D819">
        <v>30.307029</v>
      </c>
      <c r="E819">
        <v>2.9754700000000001</v>
      </c>
      <c r="F819">
        <v>2.1342E-2</v>
      </c>
      <c r="G819">
        <v>0.30993199999999999</v>
      </c>
      <c r="H819">
        <v>-0.115648</v>
      </c>
      <c r="I819">
        <v>-7.0399999999999998E-4</v>
      </c>
      <c r="J819">
        <v>9.8178000000000001E-2</v>
      </c>
      <c r="M819">
        <f t="shared" si="40"/>
        <v>1.9333329999999993</v>
      </c>
      <c r="N819">
        <v>-3.97223472595214</v>
      </c>
      <c r="O819">
        <v>-3.7171459197997998</v>
      </c>
      <c r="P819">
        <v>29.697023391723601</v>
      </c>
      <c r="Q819">
        <v>2.8904421329498202</v>
      </c>
      <c r="R819">
        <v>8.3346538245678004E-2</v>
      </c>
      <c r="S819">
        <v>0.24587857723236101</v>
      </c>
      <c r="T819">
        <v>-0.144508361816406</v>
      </c>
      <c r="U819">
        <v>-2.558082807809E-3</v>
      </c>
      <c r="V819">
        <v>9.7139172255993E-2</v>
      </c>
    </row>
    <row r="820" spans="1:22" x14ac:dyDescent="0.25">
      <c r="A820">
        <v>16.007142999999999</v>
      </c>
      <c r="B820">
        <v>-4.0944929999999999</v>
      </c>
      <c r="C820">
        <v>-4.0288399999999998</v>
      </c>
      <c r="D820">
        <v>30.135000000000002</v>
      </c>
      <c r="E820">
        <v>2.9171260000000001</v>
      </c>
      <c r="F820">
        <v>-1.6199999999999999E-2</v>
      </c>
      <c r="G820">
        <v>0.25392999999999999</v>
      </c>
      <c r="H820">
        <v>-0.14025899999999999</v>
      </c>
      <c r="I820">
        <v>5.3799999999999996E-4</v>
      </c>
      <c r="J820">
        <v>9.6801999999999999E-2</v>
      </c>
      <c r="M820">
        <f t="shared" si="40"/>
        <v>1.935713999999999</v>
      </c>
      <c r="N820">
        <v>-3.8967206478118901</v>
      </c>
      <c r="O820">
        <v>-3.8318314552307098</v>
      </c>
      <c r="P820">
        <v>29.610130310058501</v>
      </c>
      <c r="Q820">
        <v>2.8633673191070499</v>
      </c>
      <c r="R820">
        <v>6.0248654335736999E-2</v>
      </c>
      <c r="S820">
        <v>0.22784164547920199</v>
      </c>
      <c r="T820">
        <v>-0.15025305747985801</v>
      </c>
      <c r="U820">
        <v>-1.783343963325E-3</v>
      </c>
      <c r="V820">
        <v>9.6512630581855996E-2</v>
      </c>
    </row>
    <row r="821" spans="1:22" x14ac:dyDescent="0.25">
      <c r="A821">
        <v>16.009523999999999</v>
      </c>
      <c r="B821">
        <v>-3.8929010000000002</v>
      </c>
      <c r="C821">
        <v>-4.3735229999999996</v>
      </c>
      <c r="D821">
        <v>30.685493999999998</v>
      </c>
      <c r="E821">
        <v>2.778054</v>
      </c>
      <c r="F821">
        <v>-1.7786E-2</v>
      </c>
      <c r="G821">
        <v>0.202658</v>
      </c>
      <c r="H821">
        <v>-0.14724400000000001</v>
      </c>
      <c r="I821">
        <v>5.8E-4</v>
      </c>
      <c r="J821">
        <v>9.0533000000000002E-2</v>
      </c>
      <c r="M821">
        <f t="shared" si="40"/>
        <v>1.9380949999999988</v>
      </c>
      <c r="N821">
        <v>-3.8242638111114502</v>
      </c>
      <c r="O821">
        <v>-3.9425966739654501</v>
      </c>
      <c r="P821">
        <v>29.520488739013601</v>
      </c>
      <c r="Q821">
        <v>2.8368771076202299</v>
      </c>
      <c r="R821">
        <v>3.7802360951900003E-2</v>
      </c>
      <c r="S821">
        <v>0.209872230887413</v>
      </c>
      <c r="T821">
        <v>-0.15628764033317599</v>
      </c>
      <c r="U821">
        <v>-1.0259962873530001E-3</v>
      </c>
      <c r="V821">
        <v>9.5910668373107993E-2</v>
      </c>
    </row>
    <row r="822" spans="1:22" x14ac:dyDescent="0.25">
      <c r="A822">
        <v>16.011904999999999</v>
      </c>
      <c r="B822">
        <v>-3.6021420000000002</v>
      </c>
      <c r="C822">
        <v>-4.2650829999999997</v>
      </c>
      <c r="D822">
        <v>29.997375999999999</v>
      </c>
      <c r="E822">
        <v>2.8135150000000002</v>
      </c>
      <c r="F822">
        <v>-7.1598999999999996E-2</v>
      </c>
      <c r="G822">
        <v>0.16344</v>
      </c>
      <c r="H822">
        <v>-0.16423199999999999</v>
      </c>
      <c r="I822">
        <v>2.3869999999999998E-3</v>
      </c>
      <c r="J822">
        <v>9.3792E-2</v>
      </c>
      <c r="M822">
        <f t="shared" si="40"/>
        <v>1.9404759999999985</v>
      </c>
      <c r="N822">
        <v>-3.7548434734344398</v>
      </c>
      <c r="O822">
        <v>-4.0500607490539497</v>
      </c>
      <c r="P822">
        <v>29.428012847900298</v>
      </c>
      <c r="Q822">
        <v>2.8109688758850102</v>
      </c>
      <c r="R822">
        <v>1.6034495085477999E-2</v>
      </c>
      <c r="S822">
        <v>0.192026942968369</v>
      </c>
      <c r="T822">
        <v>-0.16255798935890201</v>
      </c>
      <c r="U822">
        <v>-2.8727905009900002E-4</v>
      </c>
      <c r="V822">
        <v>9.5333829522132998E-2</v>
      </c>
    </row>
    <row r="823" spans="1:22" x14ac:dyDescent="0.25">
      <c r="A823">
        <v>16.014285999999998</v>
      </c>
      <c r="B823">
        <v>-3.5866349999999998</v>
      </c>
      <c r="C823">
        <v>-4.4703439999999999</v>
      </c>
      <c r="D823">
        <v>29.885556999999999</v>
      </c>
      <c r="E823">
        <v>2.8298580000000002</v>
      </c>
      <c r="F823">
        <v>-9.6848000000000004E-2</v>
      </c>
      <c r="G823">
        <v>0.148034</v>
      </c>
      <c r="H823">
        <v>-0.177097</v>
      </c>
      <c r="I823">
        <v>3.241E-3</v>
      </c>
      <c r="J823">
        <v>9.4689999999999996E-2</v>
      </c>
      <c r="M823">
        <f t="shared" si="40"/>
        <v>1.9428569999999983</v>
      </c>
      <c r="N823">
        <v>-3.6883018016815101</v>
      </c>
      <c r="O823">
        <v>-4.1550364494323704</v>
      </c>
      <c r="P823">
        <v>29.332654953002901</v>
      </c>
      <c r="Q823">
        <v>2.78563976287841</v>
      </c>
      <c r="R823">
        <v>-5.037600640208E-3</v>
      </c>
      <c r="S823">
        <v>0.17436611652374301</v>
      </c>
      <c r="T823">
        <v>-0.16897962987422899</v>
      </c>
      <c r="U823">
        <v>4.3202127562800001E-4</v>
      </c>
      <c r="V823">
        <v>9.4782441854476998E-2</v>
      </c>
    </row>
    <row r="824" spans="1:22" x14ac:dyDescent="0.25">
      <c r="A824">
        <v>16.016667000000002</v>
      </c>
      <c r="B824">
        <v>-3.3423970000000001</v>
      </c>
      <c r="C824">
        <v>-4.5904030000000002</v>
      </c>
      <c r="D824">
        <v>29.765135999999998</v>
      </c>
      <c r="E824">
        <v>2.752075</v>
      </c>
      <c r="F824">
        <v>-0.112548</v>
      </c>
      <c r="G824">
        <v>9.3213000000000004E-2</v>
      </c>
      <c r="H824">
        <v>-0.198467</v>
      </c>
      <c r="I824">
        <v>3.7810000000000001E-3</v>
      </c>
      <c r="J824">
        <v>9.2460000000000001E-2</v>
      </c>
      <c r="M824">
        <f t="shared" si="40"/>
        <v>1.9452380000000016</v>
      </c>
      <c r="N824">
        <v>-3.6245913505554199</v>
      </c>
      <c r="O824">
        <v>-4.2582473754882804</v>
      </c>
      <c r="P824">
        <v>29.2344646453857</v>
      </c>
      <c r="Q824">
        <v>2.7608971595764098</v>
      </c>
      <c r="R824">
        <v>-2.5408968329430001E-2</v>
      </c>
      <c r="S824">
        <v>0.156963616609573</v>
      </c>
      <c r="T824">
        <v>-0.17546942830085799</v>
      </c>
      <c r="U824">
        <v>1.1316240997989999E-3</v>
      </c>
      <c r="V824">
        <v>9.4256959855556002E-2</v>
      </c>
    </row>
    <row r="825" spans="1:22" x14ac:dyDescent="0.25">
      <c r="A825">
        <v>16.019048000000002</v>
      </c>
      <c r="B825">
        <v>-2.927581</v>
      </c>
      <c r="C825">
        <v>-4.3270489999999997</v>
      </c>
      <c r="D825">
        <v>28.904987999999999</v>
      </c>
      <c r="E825">
        <v>2.6658580000000001</v>
      </c>
      <c r="F825">
        <v>-0.115464</v>
      </c>
      <c r="G825">
        <v>6.8158999999999997E-2</v>
      </c>
      <c r="H825">
        <v>-0.184562</v>
      </c>
      <c r="I825">
        <v>3.9950000000000003E-3</v>
      </c>
      <c r="J825">
        <v>9.2228000000000004E-2</v>
      </c>
      <c r="M825">
        <f t="shared" si="40"/>
        <v>1.9476190000000013</v>
      </c>
      <c r="N825">
        <v>-3.5638442039489702</v>
      </c>
      <c r="O825">
        <v>-4.3606381416320801</v>
      </c>
      <c r="P825">
        <v>29.133708953857401</v>
      </c>
      <c r="Q825">
        <v>2.7367501258850102</v>
      </c>
      <c r="R825">
        <v>-4.5072481036186003E-2</v>
      </c>
      <c r="S825">
        <v>0.13990630209446001</v>
      </c>
      <c r="T825">
        <v>-0.18194264173507699</v>
      </c>
      <c r="U825">
        <v>1.81097688619E-3</v>
      </c>
      <c r="V825">
        <v>9.3757070600985995E-2</v>
      </c>
    </row>
    <row r="826" spans="1:22" x14ac:dyDescent="0.25">
      <c r="A826">
        <v>16.021429000000001</v>
      </c>
      <c r="B826">
        <v>-3.1252970000000002</v>
      </c>
      <c r="C826">
        <v>-4.5942749999999997</v>
      </c>
      <c r="D826">
        <v>29.171634000000001</v>
      </c>
      <c r="E826">
        <v>2.6457169999999999</v>
      </c>
      <c r="F826">
        <v>-0.14239299999999999</v>
      </c>
      <c r="G826">
        <v>5.1473999999999999E-2</v>
      </c>
      <c r="H826">
        <v>-0.20954900000000001</v>
      </c>
      <c r="I826">
        <v>4.8809999999999999E-3</v>
      </c>
      <c r="J826">
        <v>9.0694999999999998E-2</v>
      </c>
      <c r="M826">
        <f t="shared" si="40"/>
        <v>1.9500000000000011</v>
      </c>
      <c r="N826">
        <v>-3.5060648918151802</v>
      </c>
      <c r="O826">
        <v>-4.4629545211791903</v>
      </c>
      <c r="P826">
        <v>29.030691146850501</v>
      </c>
      <c r="Q826">
        <v>2.7132394313812198</v>
      </c>
      <c r="R826">
        <v>-6.4042098820210003E-2</v>
      </c>
      <c r="S826">
        <v>0.123279131948948</v>
      </c>
      <c r="T826">
        <v>-0.18831610679626501</v>
      </c>
      <c r="U826">
        <v>2.47030518949E-3</v>
      </c>
      <c r="V826">
        <v>9.3283645808696997E-2</v>
      </c>
    </row>
    <row r="827" spans="1:22" x14ac:dyDescent="0.25">
      <c r="A827">
        <v>16.023810000000001</v>
      </c>
      <c r="B827">
        <v>-3.0400079999999998</v>
      </c>
      <c r="C827">
        <v>-4.431616</v>
      </c>
      <c r="D827">
        <v>29.360866999999999</v>
      </c>
      <c r="E827">
        <v>2.6468699999999998</v>
      </c>
      <c r="F827">
        <v>-0.140516</v>
      </c>
      <c r="G827">
        <v>5.9394000000000002E-2</v>
      </c>
      <c r="H827">
        <v>-0.19345200000000001</v>
      </c>
      <c r="I827">
        <v>4.7860000000000003E-3</v>
      </c>
      <c r="J827">
        <v>9.0149999999999994E-2</v>
      </c>
      <c r="M827">
        <f t="shared" si="40"/>
        <v>1.9523810000000008</v>
      </c>
      <c r="N827">
        <v>-3.4512412548065101</v>
      </c>
      <c r="O827">
        <v>-4.56611776351928</v>
      </c>
      <c r="P827">
        <v>28.9258098602294</v>
      </c>
      <c r="Q827">
        <v>2.6903760433196999</v>
      </c>
      <c r="R827">
        <v>-8.2330882549286E-2</v>
      </c>
      <c r="S827">
        <v>0.107168301939964</v>
      </c>
      <c r="T827">
        <v>-0.19448490440845501</v>
      </c>
      <c r="U827">
        <v>3.110016463324E-3</v>
      </c>
      <c r="V827">
        <v>9.2835925519465998E-2</v>
      </c>
    </row>
    <row r="828" spans="1:22" x14ac:dyDescent="0.25">
      <c r="A828">
        <v>16.02619</v>
      </c>
      <c r="B828">
        <v>-2.8306619999999998</v>
      </c>
      <c r="C828">
        <v>-4.4703439999999999</v>
      </c>
      <c r="D828">
        <v>29.266251</v>
      </c>
      <c r="E828">
        <v>2.5743939999999998</v>
      </c>
      <c r="F828">
        <v>-0.128385</v>
      </c>
      <c r="G828">
        <v>4.7407999999999999E-2</v>
      </c>
      <c r="H828">
        <v>-0.18198</v>
      </c>
      <c r="I828">
        <v>4.3870000000000003E-3</v>
      </c>
      <c r="J828">
        <v>8.7965000000000002E-2</v>
      </c>
      <c r="M828">
        <f t="shared" si="40"/>
        <v>1.9547609999999995</v>
      </c>
      <c r="N828">
        <v>-3.3995363712310702</v>
      </c>
      <c r="O828">
        <v>-4.6709704399108798</v>
      </c>
      <c r="P828">
        <v>28.8195075988769</v>
      </c>
      <c r="Q828">
        <v>2.6681752204895002</v>
      </c>
      <c r="R828">
        <v>-9.9968887865543005E-2</v>
      </c>
      <c r="S828">
        <v>9.1662950813770003E-2</v>
      </c>
      <c r="T828">
        <v>-0.200361013412476</v>
      </c>
      <c r="U828">
        <v>3.7309511099009999E-3</v>
      </c>
      <c r="V828">
        <v>9.2413373291492004E-2</v>
      </c>
    </row>
    <row r="829" spans="1:22" x14ac:dyDescent="0.25">
      <c r="A829">
        <v>16.028570999999999</v>
      </c>
      <c r="B829">
        <v>-2.7647569999999999</v>
      </c>
      <c r="C829">
        <v>-4.7491890000000003</v>
      </c>
      <c r="D829">
        <v>28.21687</v>
      </c>
      <c r="E829">
        <v>2.5899899999999998</v>
      </c>
      <c r="F829">
        <v>-0.17510300000000001</v>
      </c>
      <c r="G829">
        <v>1.1327E-2</v>
      </c>
      <c r="H829">
        <v>-0.212975</v>
      </c>
      <c r="I829">
        <v>6.2059999999999997E-3</v>
      </c>
      <c r="J829">
        <v>9.1788999999999996E-2</v>
      </c>
      <c r="M829">
        <f t="shared" si="40"/>
        <v>1.9571419999999993</v>
      </c>
      <c r="N829">
        <v>-3.35090804100036</v>
      </c>
      <c r="O829">
        <v>-4.7782177925109801</v>
      </c>
      <c r="P829">
        <v>28.7122783660888</v>
      </c>
      <c r="Q829">
        <v>2.6466712951660099</v>
      </c>
      <c r="R829">
        <v>-0.116982273757458</v>
      </c>
      <c r="S829">
        <v>7.6848283410071994E-2</v>
      </c>
      <c r="T829">
        <v>-0.205843880772591</v>
      </c>
      <c r="U829">
        <v>4.3337522074580002E-3</v>
      </c>
      <c r="V829">
        <v>9.2015787959098996E-2</v>
      </c>
    </row>
    <row r="830" spans="1:22" x14ac:dyDescent="0.25">
      <c r="A830">
        <v>16.030951999999999</v>
      </c>
      <c r="B830">
        <v>-2.8112780000000002</v>
      </c>
      <c r="C830">
        <v>-4.6794779999999996</v>
      </c>
      <c r="D830">
        <v>28.182464</v>
      </c>
      <c r="E830">
        <v>2.5931869999999999</v>
      </c>
      <c r="F830">
        <v>-0.206232</v>
      </c>
      <c r="G830">
        <v>-1.9102999999999998E-2</v>
      </c>
      <c r="H830">
        <v>-0.243537</v>
      </c>
      <c r="I830">
        <v>7.3179999999999999E-3</v>
      </c>
      <c r="J830">
        <v>9.2013999999999999E-2</v>
      </c>
      <c r="M830">
        <f t="shared" si="40"/>
        <v>1.959522999999999</v>
      </c>
      <c r="N830">
        <v>-3.3053424358367902</v>
      </c>
      <c r="O830">
        <v>-4.8887009620666504</v>
      </c>
      <c r="P830">
        <v>28.604713439941399</v>
      </c>
      <c r="Q830">
        <v>2.6258981227874698</v>
      </c>
      <c r="R830">
        <v>-0.13341221213340801</v>
      </c>
      <c r="S830">
        <v>6.2797635793685996E-2</v>
      </c>
      <c r="T830">
        <v>-0.21084439754486101</v>
      </c>
      <c r="U830">
        <v>4.9197990447279998E-3</v>
      </c>
      <c r="V830">
        <v>9.1642662882804996E-2</v>
      </c>
    </row>
    <row r="831" spans="1:22" x14ac:dyDescent="0.25">
      <c r="A831">
        <v>16.033332999999999</v>
      </c>
      <c r="B831">
        <v>-2.8655529999999998</v>
      </c>
      <c r="C831">
        <v>-4.7027150000000004</v>
      </c>
      <c r="D831">
        <v>28.483516000000002</v>
      </c>
      <c r="E831">
        <v>2.5109089999999998</v>
      </c>
      <c r="F831">
        <v>-0.18484700000000001</v>
      </c>
      <c r="G831">
        <v>-3.6556999999999999E-2</v>
      </c>
      <c r="H831">
        <v>-0.25864500000000001</v>
      </c>
      <c r="I831">
        <v>6.4900000000000001E-3</v>
      </c>
      <c r="J831">
        <v>8.8152999999999995E-2</v>
      </c>
      <c r="M831">
        <f t="shared" si="40"/>
        <v>1.9619039999999988</v>
      </c>
      <c r="N831">
        <v>-3.2627859115600502</v>
      </c>
      <c r="O831">
        <v>-5.0029649734496999</v>
      </c>
      <c r="P831">
        <v>28.497285842895501</v>
      </c>
      <c r="Q831">
        <v>2.6058793067932098</v>
      </c>
      <c r="R831">
        <v>-0.149314239621162</v>
      </c>
      <c r="S831">
        <v>4.9583509564399997E-2</v>
      </c>
      <c r="T831">
        <v>-0.21527199447154999</v>
      </c>
      <c r="U831">
        <v>5.4909316822889997E-3</v>
      </c>
      <c r="V831">
        <v>9.1293469071387995E-2</v>
      </c>
    </row>
    <row r="832" spans="1:22" x14ac:dyDescent="0.25">
      <c r="A832">
        <v>16.035713999999999</v>
      </c>
      <c r="B832">
        <v>-2.7570030000000001</v>
      </c>
      <c r="C832">
        <v>-4.5865299999999998</v>
      </c>
      <c r="D832">
        <v>27.924420000000001</v>
      </c>
      <c r="E832">
        <v>2.4823339999999998</v>
      </c>
      <c r="F832">
        <v>-0.180953</v>
      </c>
      <c r="G832">
        <v>-3.8658999999999999E-2</v>
      </c>
      <c r="H832">
        <v>-0.25402000000000002</v>
      </c>
      <c r="I832">
        <v>6.4799999999999996E-3</v>
      </c>
      <c r="J832">
        <v>8.8895000000000002E-2</v>
      </c>
      <c r="M832">
        <f t="shared" si="40"/>
        <v>1.9642849999999985</v>
      </c>
      <c r="N832">
        <v>-3.2231080532073899</v>
      </c>
      <c r="O832">
        <v>-5.1216630935668901</v>
      </c>
      <c r="P832">
        <v>28.3904819488525</v>
      </c>
      <c r="Q832">
        <v>2.5866391658782901</v>
      </c>
      <c r="R832">
        <v>-0.16474349796772</v>
      </c>
      <c r="S832">
        <v>3.7277955561875999E-2</v>
      </c>
      <c r="T832">
        <v>-0.219026759266853</v>
      </c>
      <c r="U832">
        <v>6.0490071773529998E-3</v>
      </c>
      <c r="V832">
        <v>9.0967953205109003E-2</v>
      </c>
    </row>
    <row r="833" spans="1:22" x14ac:dyDescent="0.25">
      <c r="A833">
        <v>16.038094999999998</v>
      </c>
      <c r="B833">
        <v>-2.667837</v>
      </c>
      <c r="C833">
        <v>-4.7259520000000004</v>
      </c>
      <c r="D833">
        <v>27.993231999999999</v>
      </c>
      <c r="E833">
        <v>2.4948630000000001</v>
      </c>
      <c r="F833">
        <v>-0.21210699999999999</v>
      </c>
      <c r="G833">
        <v>-5.1360999999999997E-2</v>
      </c>
      <c r="H833">
        <v>-0.25331900000000002</v>
      </c>
      <c r="I833">
        <v>7.5770000000000004E-3</v>
      </c>
      <c r="J833">
        <v>8.9123999999999995E-2</v>
      </c>
      <c r="M833">
        <f t="shared" si="40"/>
        <v>1.9666659999999982</v>
      </c>
      <c r="N833">
        <v>-3.1861805915832502</v>
      </c>
      <c r="O833">
        <v>-5.2451696395873997</v>
      </c>
      <c r="P833">
        <v>28.284803390502901</v>
      </c>
      <c r="Q833">
        <v>2.5681986808776802</v>
      </c>
      <c r="R833">
        <v>-0.17975588142871901</v>
      </c>
      <c r="S833">
        <v>2.5941902771592001E-2</v>
      </c>
      <c r="T833">
        <v>-0.22202476859092701</v>
      </c>
      <c r="U833">
        <v>6.5958830527959996E-3</v>
      </c>
      <c r="V833">
        <v>9.0665228664875003E-2</v>
      </c>
    </row>
    <row r="834" spans="1:22" x14ac:dyDescent="0.25">
      <c r="A834">
        <v>16.040476000000002</v>
      </c>
      <c r="B834">
        <v>-2.958596</v>
      </c>
      <c r="C834">
        <v>-4.8692479999999998</v>
      </c>
      <c r="D834">
        <v>27.631969999999999</v>
      </c>
      <c r="E834">
        <v>2.5122080000000002</v>
      </c>
      <c r="F834">
        <v>-0.248609</v>
      </c>
      <c r="G834">
        <v>-5.8511000000000001E-2</v>
      </c>
      <c r="H834">
        <v>-0.283688</v>
      </c>
      <c r="I834">
        <v>8.9969999999999998E-3</v>
      </c>
      <c r="J834">
        <v>9.0916999999999998E-2</v>
      </c>
      <c r="M834">
        <f t="shared" si="40"/>
        <v>1.9690470000000015</v>
      </c>
      <c r="N834">
        <v>-3.1517529487609801</v>
      </c>
      <c r="O834">
        <v>-5.3738121986389098</v>
      </c>
      <c r="P834">
        <v>28.180646896362301</v>
      </c>
      <c r="Q834">
        <v>2.55056428909301</v>
      </c>
      <c r="R834">
        <v>-0.19440945982933</v>
      </c>
      <c r="S834">
        <v>1.5625443309545999E-2</v>
      </c>
      <c r="T834">
        <v>-0.22417625784874001</v>
      </c>
      <c r="U834">
        <v>7.1335802786049998E-3</v>
      </c>
      <c r="V834">
        <v>9.0384438633918998E-2</v>
      </c>
    </row>
    <row r="835" spans="1:22" x14ac:dyDescent="0.25">
      <c r="A835">
        <v>16.042857000000001</v>
      </c>
      <c r="B835">
        <v>-2.7996479999999999</v>
      </c>
      <c r="C835">
        <v>-4.9118490000000001</v>
      </c>
      <c r="D835">
        <v>27.674976999999998</v>
      </c>
      <c r="E835">
        <v>2.4587409999999998</v>
      </c>
      <c r="F835">
        <v>-0.195439</v>
      </c>
      <c r="G835">
        <v>-6.2189000000000001E-2</v>
      </c>
      <c r="H835">
        <v>-0.27623300000000001</v>
      </c>
      <c r="I835">
        <v>7.0619999999999997E-3</v>
      </c>
      <c r="J835">
        <v>8.8843000000000005E-2</v>
      </c>
      <c r="M835">
        <f t="shared" si="40"/>
        <v>1.9714280000000013</v>
      </c>
      <c r="N835">
        <v>-3.1195638179778999</v>
      </c>
      <c r="O835">
        <v>-5.5077633857726997</v>
      </c>
      <c r="P835">
        <v>28.078273773193299</v>
      </c>
      <c r="Q835">
        <v>2.5337338447570801</v>
      </c>
      <c r="R835">
        <v>-0.208769425749779</v>
      </c>
      <c r="S835">
        <v>6.36442238465E-3</v>
      </c>
      <c r="T835">
        <v>-0.22540993988513899</v>
      </c>
      <c r="U835">
        <v>7.6644066721199998E-3</v>
      </c>
      <c r="V835">
        <v>9.0124964714050002E-2</v>
      </c>
    </row>
    <row r="836" spans="1:22" x14ac:dyDescent="0.25">
      <c r="A836">
        <v>16.045238000000001</v>
      </c>
      <c r="B836">
        <v>-2.7763870000000002</v>
      </c>
      <c r="C836">
        <v>-5.0241619999999996</v>
      </c>
      <c r="D836">
        <v>27.821202</v>
      </c>
      <c r="E836">
        <v>2.4635769999999999</v>
      </c>
      <c r="F836">
        <v>-0.24159</v>
      </c>
      <c r="G836">
        <v>-6.6553000000000001E-2</v>
      </c>
      <c r="H836">
        <v>-0.26877499999999999</v>
      </c>
      <c r="I836">
        <v>8.6840000000000007E-3</v>
      </c>
      <c r="J836">
        <v>8.8550000000000004E-2</v>
      </c>
      <c r="M836">
        <f t="shared" si="40"/>
        <v>1.973809000000001</v>
      </c>
      <c r="N836">
        <v>-3.0892705917358398</v>
      </c>
      <c r="O836">
        <v>-5.6469445228576598</v>
      </c>
      <c r="P836">
        <v>27.977910995483299</v>
      </c>
      <c r="Q836">
        <v>2.5176966190338099</v>
      </c>
      <c r="R836">
        <v>-0.222896292805672</v>
      </c>
      <c r="S836">
        <v>-1.8198904581369999E-3</v>
      </c>
      <c r="T836">
        <v>-0.225659474730492</v>
      </c>
      <c r="U836">
        <v>8.1905946135519998E-3</v>
      </c>
      <c r="V836">
        <v>8.9885853230952995E-2</v>
      </c>
    </row>
    <row r="837" spans="1:22" x14ac:dyDescent="0.25">
      <c r="A837">
        <v>16.047619000000001</v>
      </c>
      <c r="B837">
        <v>-2.9973640000000001</v>
      </c>
      <c r="C837">
        <v>-4.7762989999999999</v>
      </c>
      <c r="D837">
        <v>27.563158000000001</v>
      </c>
      <c r="E837">
        <v>2.4723160000000002</v>
      </c>
      <c r="F837">
        <v>-0.24043100000000001</v>
      </c>
      <c r="G837">
        <v>-0.113553</v>
      </c>
      <c r="H837">
        <v>-0.34074300000000002</v>
      </c>
      <c r="I837">
        <v>8.7229999999999999E-3</v>
      </c>
      <c r="J837">
        <v>8.9695999999999998E-2</v>
      </c>
      <c r="M837">
        <f t="shared" si="40"/>
        <v>1.9761900000000008</v>
      </c>
      <c r="N837">
        <v>-3.0604538917541499</v>
      </c>
      <c r="O837">
        <v>-5.7911567687988201</v>
      </c>
      <c r="P837">
        <v>27.879735946655199</v>
      </c>
      <c r="Q837">
        <v>2.5024359226226802</v>
      </c>
      <c r="R837">
        <v>-0.236844822764397</v>
      </c>
      <c r="S837">
        <v>-8.9141139760610007E-3</v>
      </c>
      <c r="T837">
        <v>-0.224863111972809</v>
      </c>
      <c r="U837">
        <v>8.7141552940010001E-3</v>
      </c>
      <c r="V837">
        <v>8.9666046202183006E-2</v>
      </c>
    </row>
    <row r="838" spans="1:22" x14ac:dyDescent="0.25">
      <c r="A838">
        <v>16.05</v>
      </c>
      <c r="B838">
        <v>-3.0865300000000002</v>
      </c>
      <c r="C838">
        <v>-4.6136400000000002</v>
      </c>
      <c r="D838">
        <v>27.45994</v>
      </c>
      <c r="E838">
        <v>2.4308909999999999</v>
      </c>
      <c r="F838">
        <v>-0.19723499999999999</v>
      </c>
      <c r="G838">
        <v>-0.13280500000000001</v>
      </c>
      <c r="H838">
        <v>-0.37290200000000001</v>
      </c>
      <c r="I838">
        <v>7.1830000000000001E-3</v>
      </c>
      <c r="J838">
        <v>8.8525000000000006E-2</v>
      </c>
      <c r="M838">
        <f t="shared" si="40"/>
        <v>1.9785710000000005</v>
      </c>
      <c r="N838">
        <v>-3.03271484375</v>
      </c>
      <c r="O838">
        <v>-5.9399356842040998</v>
      </c>
      <c r="P838">
        <v>27.783636093139599</v>
      </c>
      <c r="Q838">
        <v>2.4879238605499201</v>
      </c>
      <c r="R838">
        <v>-0.25067162513732899</v>
      </c>
      <c r="S838">
        <v>-1.4915974810719001E-2</v>
      </c>
      <c r="T838">
        <v>-0.222978129982948</v>
      </c>
      <c r="U838">
        <v>9.2372074723240001E-3</v>
      </c>
      <c r="V838">
        <v>8.9465260505676006E-2</v>
      </c>
    </row>
    <row r="839" spans="1:22" x14ac:dyDescent="0.25">
      <c r="A839">
        <v>16.052381</v>
      </c>
      <c r="B839">
        <v>-2.6213160000000002</v>
      </c>
      <c r="C839">
        <v>-4.9389589999999997</v>
      </c>
      <c r="D839">
        <v>26.453567</v>
      </c>
      <c r="E839">
        <v>2.2937590000000001</v>
      </c>
      <c r="F839">
        <v>-0.22764200000000001</v>
      </c>
      <c r="G839">
        <v>-0.10503999999999999</v>
      </c>
      <c r="H839">
        <v>-0.28982999999999998</v>
      </c>
      <c r="I839">
        <v>8.6049999999999998E-3</v>
      </c>
      <c r="J839">
        <v>8.6708999999999994E-2</v>
      </c>
      <c r="M839">
        <f t="shared" ref="M839:M902" si="41">A839-A$7</f>
        <v>1.9809520000000003</v>
      </c>
      <c r="N839">
        <v>-3.0056231021881099</v>
      </c>
      <c r="O839">
        <v>-6.0926766395568803</v>
      </c>
      <c r="P839">
        <v>27.689418792724599</v>
      </c>
      <c r="Q839">
        <v>2.47411608695983</v>
      </c>
      <c r="R839">
        <v>-0.26442450284957902</v>
      </c>
      <c r="S839">
        <v>-1.9833719357848001E-2</v>
      </c>
      <c r="T839">
        <v>-0.21997308731079099</v>
      </c>
      <c r="U839">
        <v>9.7616631537680004E-3</v>
      </c>
      <c r="V839">
        <v>8.9283004403114E-2</v>
      </c>
    </row>
    <row r="840" spans="1:22" x14ac:dyDescent="0.25">
      <c r="A840">
        <v>16.054762</v>
      </c>
      <c r="B840">
        <v>-2.9624730000000001</v>
      </c>
      <c r="C840">
        <v>-5.0319070000000004</v>
      </c>
      <c r="D840">
        <v>27.141686</v>
      </c>
      <c r="E840">
        <v>2.2958029999999998</v>
      </c>
      <c r="F840">
        <v>-0.29535800000000001</v>
      </c>
      <c r="G840">
        <v>-0.15546699999999999</v>
      </c>
      <c r="H840">
        <v>-0.35129300000000002</v>
      </c>
      <c r="I840">
        <v>1.0881999999999999E-2</v>
      </c>
      <c r="J840">
        <v>8.4585999999999995E-2</v>
      </c>
      <c r="M840">
        <f t="shared" si="41"/>
        <v>1.983333</v>
      </c>
      <c r="N840">
        <v>-2.9787724018096902</v>
      </c>
      <c r="O840">
        <v>-6.24853515625</v>
      </c>
      <c r="P840">
        <v>27.596822738647401</v>
      </c>
      <c r="Q840">
        <v>2.4609687328338601</v>
      </c>
      <c r="R840">
        <v>-0.27814295887947099</v>
      </c>
      <c r="S840">
        <v>-2.3683134466409999E-2</v>
      </c>
      <c r="T840">
        <v>-0.21583016216754899</v>
      </c>
      <c r="U840">
        <v>1.0289145633578E-2</v>
      </c>
      <c r="V840">
        <v>8.9118644595145999E-2</v>
      </c>
    </row>
    <row r="841" spans="1:22" x14ac:dyDescent="0.25">
      <c r="A841">
        <v>16.057143</v>
      </c>
      <c r="B841">
        <v>-3.3695349999999999</v>
      </c>
      <c r="C841">
        <v>-4.8886120000000002</v>
      </c>
      <c r="D841">
        <v>26.900843999999999</v>
      </c>
      <c r="E841">
        <v>2.373075</v>
      </c>
      <c r="F841">
        <v>-0.27420800000000001</v>
      </c>
      <c r="G841">
        <v>-0.15332699999999999</v>
      </c>
      <c r="H841">
        <v>-0.40074199999999999</v>
      </c>
      <c r="I841">
        <v>1.0193000000000001E-2</v>
      </c>
      <c r="J841">
        <v>8.8216000000000003E-2</v>
      </c>
      <c r="M841">
        <f t="shared" si="41"/>
        <v>1.9857139999999998</v>
      </c>
      <c r="N841">
        <v>-2.95175957679748</v>
      </c>
      <c r="O841">
        <v>-6.4064621925354004</v>
      </c>
      <c r="P841">
        <v>27.5054111480712</v>
      </c>
      <c r="Q841">
        <v>2.44842457771301</v>
      </c>
      <c r="R841">
        <v>-0.29185786843299899</v>
      </c>
      <c r="S841">
        <v>-2.6490444317460001E-2</v>
      </c>
      <c r="T841">
        <v>-0.21054930984973899</v>
      </c>
      <c r="U841">
        <v>1.0820984840393E-2</v>
      </c>
      <c r="V841">
        <v>8.8972017168998996E-2</v>
      </c>
    </row>
    <row r="842" spans="1:22" x14ac:dyDescent="0.25">
      <c r="A842">
        <v>16.059524</v>
      </c>
      <c r="B842">
        <v>-2.9469650000000001</v>
      </c>
      <c r="C842">
        <v>-5.9768819999999998</v>
      </c>
      <c r="D842">
        <v>26.075102000000001</v>
      </c>
      <c r="E842">
        <v>2.3355160000000001</v>
      </c>
      <c r="F842">
        <v>-0.243838</v>
      </c>
      <c r="G842">
        <v>-6.6249000000000002E-2</v>
      </c>
      <c r="H842">
        <v>-0.27431299999999997</v>
      </c>
      <c r="I842">
        <v>9.3509999999999999E-3</v>
      </c>
      <c r="J842">
        <v>8.9568999999999996E-2</v>
      </c>
      <c r="M842">
        <f t="shared" si="41"/>
        <v>1.9880949999999995</v>
      </c>
      <c r="N842">
        <v>-2.9242277145385698</v>
      </c>
      <c r="O842">
        <v>-6.5652613639831499</v>
      </c>
      <c r="P842">
        <v>27.414537429809499</v>
      </c>
      <c r="Q842">
        <v>2.43642830848693</v>
      </c>
      <c r="R842">
        <v>-0.30559054017067</v>
      </c>
      <c r="S842">
        <v>-2.8288308531046E-2</v>
      </c>
      <c r="T842">
        <v>-0.20414923131465901</v>
      </c>
      <c r="U842">
        <v>1.1358235031366E-2</v>
      </c>
      <c r="V842">
        <v>8.8843710720538996E-2</v>
      </c>
    </row>
    <row r="843" spans="1:22" x14ac:dyDescent="0.25">
      <c r="A843">
        <v>16.061904999999999</v>
      </c>
      <c r="B843">
        <v>-3.0051169999999998</v>
      </c>
      <c r="C843">
        <v>-5.5508689999999996</v>
      </c>
      <c r="D843">
        <v>27.090077000000001</v>
      </c>
      <c r="E843">
        <v>2.3734519999999999</v>
      </c>
      <c r="F843">
        <v>-0.296296</v>
      </c>
      <c r="G843">
        <v>-0.17840400000000001</v>
      </c>
      <c r="H843">
        <v>-0.38097999999999999</v>
      </c>
      <c r="I843">
        <v>1.0937000000000001E-2</v>
      </c>
      <c r="J843">
        <v>8.7612999999999996E-2</v>
      </c>
      <c r="M843">
        <f t="shared" si="41"/>
        <v>1.9904759999999992</v>
      </c>
      <c r="N843">
        <v>-2.8958594799041699</v>
      </c>
      <c r="O843">
        <v>-6.7235107421875</v>
      </c>
      <c r="P843">
        <v>27.323558807373001</v>
      </c>
      <c r="Q843">
        <v>2.42491507530212</v>
      </c>
      <c r="R843">
        <v>-0.31934729218482999</v>
      </c>
      <c r="S843">
        <v>-2.9115499928594E-2</v>
      </c>
      <c r="T843">
        <v>-0.19666168093681299</v>
      </c>
      <c r="U843">
        <v>1.1901441961527001E-2</v>
      </c>
      <c r="V843">
        <v>8.8734164834022994E-2</v>
      </c>
    </row>
    <row r="844" spans="1:22" x14ac:dyDescent="0.25">
      <c r="A844">
        <v>16.064285999999999</v>
      </c>
      <c r="B844">
        <v>-3.2222170000000001</v>
      </c>
      <c r="C844">
        <v>-6.8482729999999998</v>
      </c>
      <c r="D844">
        <v>27.563158000000001</v>
      </c>
      <c r="E844">
        <v>2.4895149999999999</v>
      </c>
      <c r="F844">
        <v>-0.31160900000000002</v>
      </c>
      <c r="G844">
        <v>-0.119242</v>
      </c>
      <c r="H844">
        <v>-0.33285199999999998</v>
      </c>
      <c r="I844">
        <v>1.1305000000000001E-2</v>
      </c>
      <c r="J844">
        <v>9.0319999999999998E-2</v>
      </c>
      <c r="M844">
        <f t="shared" si="41"/>
        <v>1.992856999999999</v>
      </c>
      <c r="N844">
        <v>-2.8664245605468701</v>
      </c>
      <c r="O844">
        <v>-6.8797001838684002</v>
      </c>
      <c r="P844">
        <v>27.231695175170799</v>
      </c>
      <c r="Q844">
        <v>2.4138197898864702</v>
      </c>
      <c r="R844">
        <v>-0.33312085270881697</v>
      </c>
      <c r="S844">
        <v>-2.9013682156801002E-2</v>
      </c>
      <c r="T844">
        <v>-0.18813697993755299</v>
      </c>
      <c r="U844">
        <v>1.2450629845262001E-2</v>
      </c>
      <c r="V844">
        <v>8.8643901050090998E-2</v>
      </c>
    </row>
    <row r="845" spans="1:22" x14ac:dyDescent="0.25">
      <c r="A845">
        <v>16.066666999999999</v>
      </c>
      <c r="B845">
        <v>-2.9392119999999999</v>
      </c>
      <c r="C845">
        <v>-7.0767709999999999</v>
      </c>
      <c r="D845">
        <v>27.098678</v>
      </c>
      <c r="E845">
        <v>2.4093870000000002</v>
      </c>
      <c r="F845">
        <v>-0.30237199999999997</v>
      </c>
      <c r="G845">
        <v>-0.107964</v>
      </c>
      <c r="H845">
        <v>-0.29032999999999998</v>
      </c>
      <c r="I845">
        <v>1.1158E-2</v>
      </c>
      <c r="J845">
        <v>8.8912000000000005E-2</v>
      </c>
      <c r="M845">
        <f t="shared" si="41"/>
        <v>1.9952379999999987</v>
      </c>
      <c r="N845">
        <v>-2.8357741832733101</v>
      </c>
      <c r="O845">
        <v>-7.0321755409240696</v>
      </c>
      <c r="P845">
        <v>27.138057708740199</v>
      </c>
      <c r="Q845">
        <v>2.4030859470367401</v>
      </c>
      <c r="R845">
        <v>-0.34689116477966297</v>
      </c>
      <c r="S845">
        <v>-2.8026783838867999E-2</v>
      </c>
      <c r="T845">
        <v>-0.178644254803658</v>
      </c>
      <c r="U845">
        <v>1.3005408458412001E-2</v>
      </c>
      <c r="V845">
        <v>8.8574677705765006E-2</v>
      </c>
    </row>
    <row r="846" spans="1:22" x14ac:dyDescent="0.25">
      <c r="A846">
        <v>16.069047999999999</v>
      </c>
      <c r="B846">
        <v>-3.2764920000000002</v>
      </c>
      <c r="C846">
        <v>-7.2433040000000002</v>
      </c>
      <c r="D846">
        <v>27.571759</v>
      </c>
      <c r="E846">
        <v>2.382301</v>
      </c>
      <c r="F846">
        <v>-0.33237100000000003</v>
      </c>
      <c r="G846">
        <v>-0.107408</v>
      </c>
      <c r="H846">
        <v>-0.30319299999999999</v>
      </c>
      <c r="I846">
        <v>1.2055E-2</v>
      </c>
      <c r="J846">
        <v>8.6403999999999995E-2</v>
      </c>
      <c r="M846">
        <f t="shared" si="41"/>
        <v>1.9976189999999985</v>
      </c>
      <c r="N846">
        <v>-2.8038635253906201</v>
      </c>
      <c r="O846">
        <v>-7.1792140007018999</v>
      </c>
      <c r="P846">
        <v>27.0416660308837</v>
      </c>
      <c r="Q846">
        <v>2.3926546573638898</v>
      </c>
      <c r="R846">
        <v>-0.36061978340148898</v>
      </c>
      <c r="S846">
        <v>-2.6198457926512E-2</v>
      </c>
      <c r="T846">
        <v>-0.16826812922954601</v>
      </c>
      <c r="U846">
        <v>1.3564729131758E-2</v>
      </c>
      <c r="V846">
        <v>8.8528446853160997E-2</v>
      </c>
    </row>
    <row r="847" spans="1:22" x14ac:dyDescent="0.25">
      <c r="A847">
        <v>16.071428999999998</v>
      </c>
      <c r="B847">
        <v>-3.42381</v>
      </c>
      <c r="C847">
        <v>-8.1844059999999992</v>
      </c>
      <c r="D847">
        <v>28.087848000000001</v>
      </c>
      <c r="E847">
        <v>2.4455819999999999</v>
      </c>
      <c r="F847">
        <v>-0.32959100000000002</v>
      </c>
      <c r="G847">
        <v>-1.8578000000000001E-2</v>
      </c>
      <c r="H847">
        <v>-0.22064700000000001</v>
      </c>
      <c r="I847">
        <v>1.1734E-2</v>
      </c>
      <c r="J847">
        <v>8.7068999999999994E-2</v>
      </c>
      <c r="M847">
        <f t="shared" si="41"/>
        <v>1.9999999999999982</v>
      </c>
      <c r="N847">
        <v>-2.7707629203796298</v>
      </c>
      <c r="O847">
        <v>-7.3190584182739196</v>
      </c>
      <c r="P847">
        <v>26.941581726074201</v>
      </c>
      <c r="Q847">
        <v>2.3824772834777801</v>
      </c>
      <c r="R847">
        <v>-0.37425357103347801</v>
      </c>
      <c r="S847">
        <v>-2.3570246994495E-2</v>
      </c>
      <c r="T847">
        <v>-0.15710744261741599</v>
      </c>
      <c r="U847">
        <v>1.4126906171441E-2</v>
      </c>
      <c r="V847">
        <v>8.8507384061812994E-2</v>
      </c>
    </row>
    <row r="848" spans="1:22" x14ac:dyDescent="0.25">
      <c r="A848">
        <v>16.073810000000002</v>
      </c>
      <c r="B848">
        <v>-3.319137</v>
      </c>
      <c r="C848">
        <v>-8.199897</v>
      </c>
      <c r="D848">
        <v>26.625596999999999</v>
      </c>
      <c r="E848">
        <v>2.4506540000000001</v>
      </c>
      <c r="F848">
        <v>-0.372446</v>
      </c>
      <c r="G848">
        <v>-4.4561000000000003E-2</v>
      </c>
      <c r="H848">
        <v>-0.23535600000000001</v>
      </c>
      <c r="I848">
        <v>1.3988E-2</v>
      </c>
      <c r="J848">
        <v>9.2040999999999998E-2</v>
      </c>
      <c r="M848">
        <f t="shared" si="41"/>
        <v>2.0023810000000015</v>
      </c>
      <c r="N848">
        <v>-2.7366442680358798</v>
      </c>
      <c r="O848">
        <v>-7.4499382972717196</v>
      </c>
      <c r="P848">
        <v>26.836763381958001</v>
      </c>
      <c r="Q848">
        <v>2.3725106716156001</v>
      </c>
      <c r="R848">
        <v>-0.38772398233413702</v>
      </c>
      <c r="S848">
        <v>-2.0178159698844001E-2</v>
      </c>
      <c r="T848">
        <v>-0.145271226763725</v>
      </c>
      <c r="U848">
        <v>1.4689669013023E-2</v>
      </c>
      <c r="V848">
        <v>8.8514275848865995E-2</v>
      </c>
    </row>
    <row r="849" spans="1:22" x14ac:dyDescent="0.25">
      <c r="A849">
        <v>16.07619</v>
      </c>
      <c r="B849">
        <v>-3.6525400000000001</v>
      </c>
      <c r="C849">
        <v>-8.9667209999999997</v>
      </c>
      <c r="D849">
        <v>26.651401</v>
      </c>
      <c r="E849">
        <v>2.3326959999999999</v>
      </c>
      <c r="F849">
        <v>-0.40236</v>
      </c>
      <c r="G849">
        <v>2.5422E-2</v>
      </c>
      <c r="H849">
        <v>-0.15889900000000001</v>
      </c>
      <c r="I849">
        <v>1.5096999999999999E-2</v>
      </c>
      <c r="J849">
        <v>8.7526000000000007E-2</v>
      </c>
      <c r="M849">
        <f t="shared" si="41"/>
        <v>2.0047610000000002</v>
      </c>
      <c r="N849">
        <v>-2.7018170356750399</v>
      </c>
      <c r="O849">
        <v>-7.5701413154601997</v>
      </c>
      <c r="P849">
        <v>26.726171493530199</v>
      </c>
      <c r="Q849">
        <v>2.3627300262451101</v>
      </c>
      <c r="R849">
        <v>-0.40094840526580799</v>
      </c>
      <c r="S849">
        <v>-1.6054010018705999E-2</v>
      </c>
      <c r="T849">
        <v>-0.13288515806198101</v>
      </c>
      <c r="U849">
        <v>1.5250205993652E-2</v>
      </c>
      <c r="V849">
        <v>8.8552981615067E-2</v>
      </c>
    </row>
    <row r="850" spans="1:22" x14ac:dyDescent="0.25">
      <c r="A850">
        <v>16.078571</v>
      </c>
      <c r="B850">
        <v>-2.8461690000000002</v>
      </c>
      <c r="C850">
        <v>-8.8427900000000008</v>
      </c>
      <c r="D850">
        <v>27.735188000000001</v>
      </c>
      <c r="E850">
        <v>2.396201</v>
      </c>
      <c r="F850">
        <v>-0.39064100000000002</v>
      </c>
      <c r="G850">
        <v>2.2880000000000001E-3</v>
      </c>
      <c r="H850">
        <v>-0.119061</v>
      </c>
      <c r="I850">
        <v>1.4085E-2</v>
      </c>
      <c r="J850">
        <v>8.6396000000000001E-2</v>
      </c>
      <c r="M850">
        <f t="shared" si="41"/>
        <v>2.007142</v>
      </c>
      <c r="N850">
        <v>-2.6667015552520699</v>
      </c>
      <c r="O850">
        <v>-7.67803525924682</v>
      </c>
      <c r="P850">
        <v>26.608837127685501</v>
      </c>
      <c r="Q850">
        <v>2.3531215190887398</v>
      </c>
      <c r="R850">
        <v>-0.41382884979248002</v>
      </c>
      <c r="S850">
        <v>-1.1220918036997001E-2</v>
      </c>
      <c r="T850">
        <v>-0.120079390704632</v>
      </c>
      <c r="U850">
        <v>1.5805017203092998E-2</v>
      </c>
      <c r="V850">
        <v>8.8627554476261E-2</v>
      </c>
    </row>
    <row r="851" spans="1:22" x14ac:dyDescent="0.25">
      <c r="A851">
        <v>16.080952</v>
      </c>
      <c r="B851">
        <v>-3.3346439999999999</v>
      </c>
      <c r="C851">
        <v>-9.3888610000000003</v>
      </c>
      <c r="D851">
        <v>27.382527</v>
      </c>
      <c r="E851">
        <v>2.4578880000000001</v>
      </c>
      <c r="F851">
        <v>-0.38482899999999998</v>
      </c>
      <c r="G851">
        <v>-7.2849999999999998E-3</v>
      </c>
      <c r="H851">
        <v>-0.17465700000000001</v>
      </c>
      <c r="I851">
        <v>1.4054000000000001E-2</v>
      </c>
      <c r="J851">
        <v>8.9760999999999994E-2</v>
      </c>
      <c r="M851">
        <f t="shared" si="41"/>
        <v>2.0095229999999997</v>
      </c>
      <c r="N851">
        <v>-2.6318068504333501</v>
      </c>
      <c r="O851">
        <v>-7.7721176147460902</v>
      </c>
      <c r="P851">
        <v>26.4838752746582</v>
      </c>
      <c r="Q851">
        <v>2.3436877727508501</v>
      </c>
      <c r="R851">
        <v>-0.426254242658615</v>
      </c>
      <c r="S851">
        <v>-5.6941756047309998E-3</v>
      </c>
      <c r="T851">
        <v>-0.106987804174423</v>
      </c>
      <c r="U851">
        <v>1.6349961981177E-2</v>
      </c>
      <c r="V851">
        <v>8.8742353022098999E-2</v>
      </c>
    </row>
    <row r="852" spans="1:22" x14ac:dyDescent="0.25">
      <c r="A852">
        <v>16.083333</v>
      </c>
      <c r="B852">
        <v>-3.3850419999999999</v>
      </c>
      <c r="C852">
        <v>-10.054990999999999</v>
      </c>
      <c r="D852">
        <v>26.401958</v>
      </c>
      <c r="E852">
        <v>2.3211569999999999</v>
      </c>
      <c r="F852">
        <v>-0.41303299999999998</v>
      </c>
      <c r="G852">
        <v>3.3973999999999997E-2</v>
      </c>
      <c r="H852">
        <v>-0.106326</v>
      </c>
      <c r="I852">
        <v>1.5644000000000002E-2</v>
      </c>
      <c r="J852">
        <v>8.7915999999999994E-2</v>
      </c>
      <c r="M852">
        <f t="shared" si="41"/>
        <v>2.0119039999999995</v>
      </c>
      <c r="N852">
        <v>-2.5977652072906401</v>
      </c>
      <c r="O852">
        <v>-7.8510665893554599</v>
      </c>
      <c r="P852">
        <v>26.350358963012599</v>
      </c>
      <c r="Q852">
        <v>2.3344492912292401</v>
      </c>
      <c r="R852">
        <v>-0.43810701370239302</v>
      </c>
      <c r="S852">
        <v>5.1884824642899996E-4</v>
      </c>
      <c r="T852">
        <v>-9.3752257525921007E-2</v>
      </c>
      <c r="U852">
        <v>1.6880609095097001E-2</v>
      </c>
      <c r="V852">
        <v>8.8902831077576003E-2</v>
      </c>
    </row>
    <row r="853" spans="1:22" x14ac:dyDescent="0.25">
      <c r="A853">
        <v>16.085713999999999</v>
      </c>
      <c r="B853">
        <v>-2.8345389999999999</v>
      </c>
      <c r="C853">
        <v>-10.283488999999999</v>
      </c>
      <c r="D853">
        <v>26.573988</v>
      </c>
      <c r="E853">
        <v>2.2410290000000002</v>
      </c>
      <c r="F853">
        <v>-0.418985</v>
      </c>
      <c r="G853">
        <v>7.2832999999999995E-2</v>
      </c>
      <c r="H853">
        <v>-4.071E-3</v>
      </c>
      <c r="I853">
        <v>1.5767E-2</v>
      </c>
      <c r="J853">
        <v>8.4332000000000004E-2</v>
      </c>
      <c r="M853">
        <f t="shared" si="41"/>
        <v>2.0142849999999992</v>
      </c>
      <c r="N853">
        <v>-2.5652666091918901</v>
      </c>
      <c r="O853">
        <v>-7.91375732421875</v>
      </c>
      <c r="P853">
        <v>26.207584381103501</v>
      </c>
      <c r="Q853">
        <v>2.32543873786926</v>
      </c>
      <c r="R853">
        <v>-0.44925960898399397</v>
      </c>
      <c r="S853">
        <v>7.4215447530149997E-3</v>
      </c>
      <c r="T853">
        <v>-8.0508135259151001E-2</v>
      </c>
      <c r="U853">
        <v>1.7392035573721001E-2</v>
      </c>
      <c r="V853">
        <v>8.9114308357239005E-2</v>
      </c>
    </row>
    <row r="854" spans="1:22" x14ac:dyDescent="0.25">
      <c r="A854">
        <v>16.088094999999999</v>
      </c>
      <c r="B854">
        <v>-3.1989559999999999</v>
      </c>
      <c r="C854">
        <v>-10.48875</v>
      </c>
      <c r="D854">
        <v>27.210497</v>
      </c>
      <c r="E854">
        <v>2.3685459999999998</v>
      </c>
      <c r="F854">
        <v>-0.41194900000000001</v>
      </c>
      <c r="G854">
        <v>4.5945E-2</v>
      </c>
      <c r="H854">
        <v>-7.3716000000000004E-2</v>
      </c>
      <c r="I854">
        <v>1.5139E-2</v>
      </c>
      <c r="J854">
        <v>8.7044999999999997E-2</v>
      </c>
      <c r="M854">
        <f t="shared" si="41"/>
        <v>2.016665999999999</v>
      </c>
      <c r="N854">
        <v>-2.5350654125213601</v>
      </c>
      <c r="O854">
        <v>-7.9592938423156703</v>
      </c>
      <c r="P854">
        <v>26.054933547973601</v>
      </c>
      <c r="Q854">
        <v>2.31671690940856</v>
      </c>
      <c r="R854">
        <v>-0.459586530923843</v>
      </c>
      <c r="S854">
        <v>1.5028642490506E-2</v>
      </c>
      <c r="T854">
        <v>-6.7385271191596999E-2</v>
      </c>
      <c r="U854">
        <v>1.7879212275147001E-2</v>
      </c>
      <c r="V854">
        <v>8.9382685720921007E-2</v>
      </c>
    </row>
    <row r="855" spans="1:22" x14ac:dyDescent="0.25">
      <c r="A855">
        <v>16.090475999999999</v>
      </c>
      <c r="B855">
        <v>-3.0400079999999998</v>
      </c>
      <c r="C855">
        <v>-10.337709</v>
      </c>
      <c r="D855">
        <v>27.029865999999998</v>
      </c>
      <c r="E855">
        <v>2.4527429999999999</v>
      </c>
      <c r="F855">
        <v>-0.40393699999999999</v>
      </c>
      <c r="G855">
        <v>4.9043999999999997E-2</v>
      </c>
      <c r="H855">
        <v>-7.2325E-2</v>
      </c>
      <c r="I855">
        <v>1.4944000000000001E-2</v>
      </c>
      <c r="J855">
        <v>9.0742000000000003E-2</v>
      </c>
      <c r="M855">
        <f t="shared" si="41"/>
        <v>2.0190469999999987</v>
      </c>
      <c r="N855">
        <v>-2.5079460144042902</v>
      </c>
      <c r="O855">
        <v>-7.9870281219482404</v>
      </c>
      <c r="P855">
        <v>25.891954421996999</v>
      </c>
      <c r="Q855">
        <v>2.3083455562591499</v>
      </c>
      <c r="R855">
        <v>-0.468955427408218</v>
      </c>
      <c r="S855">
        <v>2.3353226482868E-2</v>
      </c>
      <c r="T855">
        <v>-5.4515838623047E-2</v>
      </c>
      <c r="U855">
        <v>1.8336545675993E-2</v>
      </c>
      <c r="V855">
        <v>8.9713566005230005E-2</v>
      </c>
    </row>
    <row r="856" spans="1:22" x14ac:dyDescent="0.25">
      <c r="A856">
        <v>16.092856999999999</v>
      </c>
      <c r="B856">
        <v>-2.3848319999999998</v>
      </c>
      <c r="C856">
        <v>-10.48875</v>
      </c>
      <c r="D856">
        <v>27.012663</v>
      </c>
      <c r="E856">
        <v>2.4134890000000002</v>
      </c>
      <c r="F856">
        <v>-0.47983799999999999</v>
      </c>
      <c r="G856">
        <v>2.4059000000000001E-2</v>
      </c>
      <c r="H856">
        <v>-2.7009999999999998E-3</v>
      </c>
      <c r="I856">
        <v>1.7763000000000001E-2</v>
      </c>
      <c r="J856">
        <v>8.9346999999999996E-2</v>
      </c>
      <c r="M856">
        <f t="shared" si="41"/>
        <v>2.0214279999999984</v>
      </c>
      <c r="N856">
        <v>-2.4847056865692099</v>
      </c>
      <c r="O856">
        <v>-7.9965853691101003</v>
      </c>
      <c r="P856">
        <v>25.718349456787099</v>
      </c>
      <c r="Q856">
        <v>2.3003959655761701</v>
      </c>
      <c r="R856">
        <v>-0.47722941637039201</v>
      </c>
      <c r="S856">
        <v>3.2423384487628999E-2</v>
      </c>
      <c r="T856">
        <v>-4.2013037949799999E-2</v>
      </c>
      <c r="U856">
        <v>1.8758257851005E-2</v>
      </c>
      <c r="V856">
        <v>9.0112432837486003E-2</v>
      </c>
    </row>
    <row r="857" spans="1:22" x14ac:dyDescent="0.25">
      <c r="A857">
        <v>16.095237999999998</v>
      </c>
      <c r="B857">
        <v>-2.3538169999999998</v>
      </c>
      <c r="C857">
        <v>-10.450022000000001</v>
      </c>
      <c r="D857">
        <v>27.004062000000001</v>
      </c>
      <c r="E857">
        <v>2.4859640000000001</v>
      </c>
      <c r="F857">
        <v>-0.67333399999999999</v>
      </c>
      <c r="G857">
        <v>5.7001999999999997E-2</v>
      </c>
      <c r="H857">
        <v>0.100879</v>
      </c>
      <c r="I857">
        <v>2.4934999999999999E-2</v>
      </c>
      <c r="J857">
        <v>9.2059000000000002E-2</v>
      </c>
      <c r="M857">
        <f t="shared" si="41"/>
        <v>2.0238089999999982</v>
      </c>
      <c r="N857">
        <v>-2.46610426902771</v>
      </c>
      <c r="O857">
        <v>-7.9878978729248002</v>
      </c>
      <c r="P857">
        <v>25.533828735351499</v>
      </c>
      <c r="Q857">
        <v>2.2929675579071001</v>
      </c>
      <c r="R857">
        <v>-0.484290421009064</v>
      </c>
      <c r="S857">
        <v>4.2275395244359998E-2</v>
      </c>
      <c r="T857">
        <v>-2.9974550008774001E-2</v>
      </c>
      <c r="U857">
        <v>1.9139297306537999E-2</v>
      </c>
      <c r="V857">
        <v>9.0585999190806996E-2</v>
      </c>
    </row>
    <row r="858" spans="1:22" x14ac:dyDescent="0.25">
      <c r="A858">
        <v>16.097619000000002</v>
      </c>
      <c r="B858">
        <v>-0.66354000000000002</v>
      </c>
      <c r="C858">
        <v>-9.7296720000000008</v>
      </c>
      <c r="D858">
        <v>27.838405000000002</v>
      </c>
      <c r="E858">
        <v>2.4582890000000002</v>
      </c>
      <c r="F858">
        <v>-0.74603200000000003</v>
      </c>
      <c r="G858">
        <v>7.3588000000000001E-2</v>
      </c>
      <c r="H858">
        <v>0.27573599999999998</v>
      </c>
      <c r="I858">
        <v>2.6799E-2</v>
      </c>
      <c r="J858">
        <v>8.8305999999999996E-2</v>
      </c>
      <c r="M858">
        <f t="shared" si="41"/>
        <v>2.0261900000000015</v>
      </c>
      <c r="N858">
        <v>-2.4528524875640798</v>
      </c>
      <c r="O858">
        <v>-7.9611034393310502</v>
      </c>
      <c r="P858">
        <v>25.338506698608299</v>
      </c>
      <c r="Q858">
        <v>2.28617167472839</v>
      </c>
      <c r="R858">
        <v>-0.49003374576568598</v>
      </c>
      <c r="S858">
        <v>5.2928570657969E-2</v>
      </c>
      <c r="T858">
        <v>-1.8503094092011001E-2</v>
      </c>
      <c r="U858">
        <v>1.9474692642689001E-2</v>
      </c>
      <c r="V858">
        <v>9.1139659285545002E-2</v>
      </c>
    </row>
    <row r="859" spans="1:22" x14ac:dyDescent="0.25">
      <c r="A859">
        <v>16.100000000000001</v>
      </c>
      <c r="B859">
        <v>-1.1016159999999999</v>
      </c>
      <c r="C859">
        <v>-10.159558000000001</v>
      </c>
      <c r="D859">
        <v>28.793168999999999</v>
      </c>
      <c r="E859">
        <v>2.2477640000000001</v>
      </c>
      <c r="F859">
        <v>-0.81136399999999997</v>
      </c>
      <c r="G859">
        <v>2.0853E-2</v>
      </c>
      <c r="H859">
        <v>0.22114200000000001</v>
      </c>
      <c r="I859">
        <v>2.8178999999999999E-2</v>
      </c>
      <c r="J859">
        <v>7.8065999999999997E-2</v>
      </c>
      <c r="M859">
        <f t="shared" si="41"/>
        <v>2.0285710000000012</v>
      </c>
      <c r="N859">
        <v>-2.4456751346588099</v>
      </c>
      <c r="O859">
        <v>-7.9165096282958896</v>
      </c>
      <c r="P859">
        <v>25.1330242156982</v>
      </c>
      <c r="Q859">
        <v>2.2802374362945499</v>
      </c>
      <c r="R859">
        <v>-0.49447286128997803</v>
      </c>
      <c r="S859">
        <v>6.4430460333824005E-2</v>
      </c>
      <c r="T859">
        <v>-7.6951687224210003E-3</v>
      </c>
      <c r="U859">
        <v>1.9761212170123998E-2</v>
      </c>
      <c r="V859">
        <v>9.1779239475726998E-2</v>
      </c>
    </row>
    <row r="860" spans="1:22" x14ac:dyDescent="0.25">
      <c r="A860">
        <v>16.102381000000001</v>
      </c>
      <c r="B860">
        <v>-0.69067699999999999</v>
      </c>
      <c r="C860">
        <v>-9.4547000000000008</v>
      </c>
      <c r="D860">
        <v>27.004062000000001</v>
      </c>
      <c r="E860">
        <v>2.180218</v>
      </c>
      <c r="F860">
        <v>-0.73007100000000003</v>
      </c>
      <c r="G860">
        <v>9.5060000000000006E-3</v>
      </c>
      <c r="H860">
        <v>0.20935699999999999</v>
      </c>
      <c r="I860">
        <v>2.7036000000000001E-2</v>
      </c>
      <c r="J860">
        <v>8.0737000000000003E-2</v>
      </c>
      <c r="M860">
        <f t="shared" si="41"/>
        <v>2.030952000000001</v>
      </c>
      <c r="N860">
        <v>-2.4446671009063698</v>
      </c>
      <c r="O860">
        <v>-7.85510158538818</v>
      </c>
      <c r="P860">
        <v>24.9175720214843</v>
      </c>
      <c r="Q860">
        <v>2.2751269340515101</v>
      </c>
      <c r="R860">
        <v>-0.49741923809051503</v>
      </c>
      <c r="S860">
        <v>7.6755091547966003E-2</v>
      </c>
      <c r="T860">
        <v>2.4548487272110001E-3</v>
      </c>
      <c r="U860">
        <v>1.9992990419269E-2</v>
      </c>
      <c r="V860">
        <v>9.2506736516953E-2</v>
      </c>
    </row>
    <row r="861" spans="1:22" x14ac:dyDescent="0.25">
      <c r="A861">
        <v>16.104762000000001</v>
      </c>
      <c r="B861">
        <v>-0.92716100000000001</v>
      </c>
      <c r="C861">
        <v>-9.5244110000000006</v>
      </c>
      <c r="D861">
        <v>25.257961999999999</v>
      </c>
      <c r="E861">
        <v>2.2030409999999998</v>
      </c>
      <c r="F861">
        <v>-0.66452699999999998</v>
      </c>
      <c r="G861">
        <v>-5.2220000000000001E-3</v>
      </c>
      <c r="H861">
        <v>0.164493</v>
      </c>
      <c r="I861">
        <v>2.631E-2</v>
      </c>
      <c r="J861">
        <v>8.7221999999999994E-2</v>
      </c>
      <c r="M861">
        <f t="shared" si="41"/>
        <v>2.0333330000000007</v>
      </c>
      <c r="N861">
        <v>-2.45078420639038</v>
      </c>
      <c r="O861">
        <v>-7.7775120735168404</v>
      </c>
      <c r="P861">
        <v>24.692081451416001</v>
      </c>
      <c r="Q861">
        <v>2.27097463607788</v>
      </c>
      <c r="R861">
        <v>-0.498824954032898</v>
      </c>
      <c r="S861">
        <v>8.9967228472232999E-2</v>
      </c>
      <c r="T861">
        <v>1.1823832057416E-2</v>
      </c>
      <c r="U861">
        <v>2.0168701186776002E-2</v>
      </c>
      <c r="V861">
        <v>9.3329481780528994E-2</v>
      </c>
    </row>
    <row r="862" spans="1:22" x14ac:dyDescent="0.25">
      <c r="A862">
        <v>16.107143000000001</v>
      </c>
      <c r="B862">
        <v>-1.272195</v>
      </c>
      <c r="C862">
        <v>-9.5050469999999994</v>
      </c>
      <c r="D862">
        <v>24.741872999999998</v>
      </c>
      <c r="E862">
        <v>2.1316519999999999</v>
      </c>
      <c r="F862">
        <v>-0.70824399999999998</v>
      </c>
      <c r="G862">
        <v>-2.0885999999999998E-2</v>
      </c>
      <c r="H862">
        <v>0.141592</v>
      </c>
      <c r="I862">
        <v>2.8625000000000001E-2</v>
      </c>
      <c r="J862">
        <v>8.6155999999999996E-2</v>
      </c>
      <c r="M862">
        <f t="shared" si="41"/>
        <v>2.0357140000000005</v>
      </c>
      <c r="N862">
        <v>-2.4639546871185298</v>
      </c>
      <c r="O862">
        <v>-7.6849207878112704</v>
      </c>
      <c r="P862">
        <v>24.4581089019775</v>
      </c>
      <c r="Q862">
        <v>2.2679758071899401</v>
      </c>
      <c r="R862">
        <v>-0.49873271584510798</v>
      </c>
      <c r="S862">
        <v>0.104089997708797</v>
      </c>
      <c r="T862">
        <v>2.0479934290050999E-2</v>
      </c>
      <c r="U862">
        <v>2.028527110815E-2</v>
      </c>
      <c r="V862">
        <v>9.4247117638587993E-2</v>
      </c>
    </row>
    <row r="863" spans="1:22" x14ac:dyDescent="0.25">
      <c r="A863">
        <v>16.109524</v>
      </c>
      <c r="B863">
        <v>9.2433000000000001E-2</v>
      </c>
      <c r="C863">
        <v>-5.9846279999999998</v>
      </c>
      <c r="D863">
        <v>23.658086999999998</v>
      </c>
      <c r="E863">
        <v>1.827124</v>
      </c>
      <c r="F863">
        <v>-0.72638999999999998</v>
      </c>
      <c r="G863">
        <v>-0.306979</v>
      </c>
      <c r="H863">
        <v>-0.11609</v>
      </c>
      <c r="I863">
        <v>3.0703999999999999E-2</v>
      </c>
      <c r="J863">
        <v>7.7229999999999993E-2</v>
      </c>
      <c r="M863">
        <f t="shared" si="41"/>
        <v>2.0380950000000002</v>
      </c>
      <c r="N863">
        <v>-2.4846322536468501</v>
      </c>
      <c r="O863">
        <v>-7.57834672927856</v>
      </c>
      <c r="P863">
        <v>24.217601776123001</v>
      </c>
      <c r="Q863">
        <v>2.2662081718444802</v>
      </c>
      <c r="R863">
        <v>-0.49713489413261402</v>
      </c>
      <c r="S863">
        <v>0.119149670004845</v>
      </c>
      <c r="T863">
        <v>2.8378577902913E-2</v>
      </c>
      <c r="U863">
        <v>2.0340524613856999E-2</v>
      </c>
      <c r="V863">
        <v>9.5258072018623005E-2</v>
      </c>
    </row>
    <row r="864" spans="1:22" x14ac:dyDescent="0.25">
      <c r="A864">
        <v>16.111905</v>
      </c>
      <c r="B864">
        <v>-1.4272659999999999</v>
      </c>
      <c r="C864">
        <v>-9.7064350000000008</v>
      </c>
      <c r="D864">
        <v>22.729126999999998</v>
      </c>
      <c r="E864">
        <v>1.8900809999999999</v>
      </c>
      <c r="F864">
        <v>-0.71165500000000004</v>
      </c>
      <c r="G864">
        <v>-1.7730000000000001E-3</v>
      </c>
      <c r="H864">
        <v>0.183452</v>
      </c>
      <c r="I864">
        <v>3.1309999999999998E-2</v>
      </c>
      <c r="J864">
        <v>8.3156999999999995E-2</v>
      </c>
      <c r="M864">
        <f t="shared" si="41"/>
        <v>2.040476</v>
      </c>
      <c r="N864">
        <v>-2.5125708580017001</v>
      </c>
      <c r="O864">
        <v>-7.4594221115112296</v>
      </c>
      <c r="P864">
        <v>23.97092628479</v>
      </c>
      <c r="Q864">
        <v>2.2657871246337802</v>
      </c>
      <c r="R864">
        <v>-0.49407145380973799</v>
      </c>
      <c r="S864">
        <v>0.13508361577987699</v>
      </c>
      <c r="T864">
        <v>3.5516116768121997E-2</v>
      </c>
      <c r="U864">
        <v>2.0335834473371998E-2</v>
      </c>
      <c r="V864">
        <v>9.6364520490169997E-2</v>
      </c>
    </row>
    <row r="865" spans="1:22" x14ac:dyDescent="0.25">
      <c r="A865">
        <v>16.114286</v>
      </c>
      <c r="B865">
        <v>-1.7180249999999999</v>
      </c>
      <c r="C865">
        <v>-6.8637639999999998</v>
      </c>
      <c r="D865">
        <v>24.174175999999999</v>
      </c>
      <c r="E865">
        <v>2.0782750000000001</v>
      </c>
      <c r="F865">
        <v>-0.54344199999999998</v>
      </c>
      <c r="G865">
        <v>0.11658200000000001</v>
      </c>
      <c r="H865">
        <v>0.123181</v>
      </c>
      <c r="I865">
        <v>2.248E-2</v>
      </c>
      <c r="J865">
        <v>8.5971000000000006E-2</v>
      </c>
      <c r="M865">
        <f t="shared" si="41"/>
        <v>2.0428569999999997</v>
      </c>
      <c r="N865">
        <v>-2.5473940372467001</v>
      </c>
      <c r="O865">
        <v>-7.3295164108276296</v>
      </c>
      <c r="P865">
        <v>23.719001770019499</v>
      </c>
      <c r="Q865">
        <v>2.2667820453643799</v>
      </c>
      <c r="R865">
        <v>-0.48967644572258001</v>
      </c>
      <c r="S865">
        <v>0.15184319019317599</v>
      </c>
      <c r="T865">
        <v>4.1902005672455001E-2</v>
      </c>
      <c r="U865">
        <v>2.0274179056286999E-2</v>
      </c>
      <c r="V865">
        <v>9.7565695643425002E-2</v>
      </c>
    </row>
    <row r="866" spans="1:22" x14ac:dyDescent="0.25">
      <c r="A866">
        <v>16.116667</v>
      </c>
      <c r="B866">
        <v>-2.202623</v>
      </c>
      <c r="C866">
        <v>-8.5329619999999995</v>
      </c>
      <c r="D866">
        <v>24.053754999999999</v>
      </c>
      <c r="E866">
        <v>2.157575</v>
      </c>
      <c r="F866">
        <v>-0.49088199999999999</v>
      </c>
      <c r="G866">
        <v>0.123017</v>
      </c>
      <c r="H866">
        <v>9.9584000000000006E-2</v>
      </c>
      <c r="I866">
        <v>2.0407999999999999E-2</v>
      </c>
      <c r="J866">
        <v>8.9698E-2</v>
      </c>
      <c r="M866">
        <f t="shared" si="41"/>
        <v>2.0452379999999994</v>
      </c>
      <c r="N866">
        <v>-2.58874082565307</v>
      </c>
      <c r="O866">
        <v>-7.1900267601013104</v>
      </c>
      <c r="P866">
        <v>23.464542388916001</v>
      </c>
      <c r="Q866">
        <v>2.26932692527771</v>
      </c>
      <c r="R866">
        <v>-0.48410007357597401</v>
      </c>
      <c r="S866">
        <v>0.16937777400016801</v>
      </c>
      <c r="T866">
        <v>4.7582361847161997E-2</v>
      </c>
      <c r="U866">
        <v>2.0157899707556E-2</v>
      </c>
      <c r="V866">
        <v>9.8856262862681996E-2</v>
      </c>
    </row>
    <row r="867" spans="1:22" x14ac:dyDescent="0.25">
      <c r="A867">
        <v>16.119047999999999</v>
      </c>
      <c r="B867">
        <v>-0.72944500000000001</v>
      </c>
      <c r="C867">
        <v>-4.6949690000000004</v>
      </c>
      <c r="D867">
        <v>21.413101000000001</v>
      </c>
      <c r="E867">
        <v>1.9761569999999999</v>
      </c>
      <c r="F867">
        <v>-0.73694499999999996</v>
      </c>
      <c r="G867">
        <v>-9.1508999999999993E-2</v>
      </c>
      <c r="H867">
        <v>2.7520000000000001E-3</v>
      </c>
      <c r="I867">
        <v>3.4416000000000002E-2</v>
      </c>
      <c r="J867">
        <v>9.2286999999999994E-2</v>
      </c>
      <c r="M867">
        <f t="shared" si="41"/>
        <v>2.0476189999999992</v>
      </c>
      <c r="N867">
        <v>-2.6359345912933301</v>
      </c>
      <c r="O867">
        <v>-7.0423564910888601</v>
      </c>
      <c r="P867">
        <v>23.209529876708899</v>
      </c>
      <c r="Q867">
        <v>2.2735853195190399</v>
      </c>
      <c r="R867">
        <v>-0.47750246524810802</v>
      </c>
      <c r="S867">
        <v>0.18762783706188199</v>
      </c>
      <c r="T867">
        <v>5.2614446729421997E-2</v>
      </c>
      <c r="U867">
        <v>1.9991727545856999E-2</v>
      </c>
      <c r="V867">
        <v>0.10023258626461</v>
      </c>
    </row>
    <row r="868" spans="1:22" x14ac:dyDescent="0.25">
      <c r="A868">
        <v>16.121428999999999</v>
      </c>
      <c r="B868">
        <v>-2.7414960000000002</v>
      </c>
      <c r="C868">
        <v>-8.3431920000000002</v>
      </c>
      <c r="D868">
        <v>22.376467000000002</v>
      </c>
      <c r="E868">
        <v>1.975994</v>
      </c>
      <c r="F868">
        <v>-0.70895799999999998</v>
      </c>
      <c r="G868">
        <v>0.14308199999999999</v>
      </c>
      <c r="H868">
        <v>0.165328</v>
      </c>
      <c r="I868">
        <v>3.1683000000000003E-2</v>
      </c>
      <c r="J868">
        <v>8.8306999999999997E-2</v>
      </c>
      <c r="M868">
        <f t="shared" si="41"/>
        <v>2.0499999999999989</v>
      </c>
      <c r="N868">
        <v>-2.6883366107940598</v>
      </c>
      <c r="O868">
        <v>-6.8877511024475098</v>
      </c>
      <c r="P868">
        <v>22.955368041992099</v>
      </c>
      <c r="Q868">
        <v>2.2796480655670099</v>
      </c>
      <c r="R868">
        <v>-0.47014495730400102</v>
      </c>
      <c r="S868">
        <v>0.20651160180568701</v>
      </c>
      <c r="T868">
        <v>5.7038340717554002E-2</v>
      </c>
      <c r="U868">
        <v>1.9783291965723E-2</v>
      </c>
      <c r="V868">
        <v>0.101689890027046</v>
      </c>
    </row>
    <row r="869" spans="1:22" x14ac:dyDescent="0.25">
      <c r="A869">
        <v>16.123809999999999</v>
      </c>
      <c r="B869">
        <v>-2.0436749999999999</v>
      </c>
      <c r="C869">
        <v>-4.8537559999999997</v>
      </c>
      <c r="D869">
        <v>23.658086999999998</v>
      </c>
      <c r="E869">
        <v>2.204364</v>
      </c>
      <c r="F869">
        <v>-0.55060600000000004</v>
      </c>
      <c r="G869">
        <v>4.6712999999999998E-2</v>
      </c>
      <c r="H869">
        <v>-3.0744E-2</v>
      </c>
      <c r="I869">
        <v>2.3272999999999999E-2</v>
      </c>
      <c r="J869">
        <v>9.3175999999999995E-2</v>
      </c>
      <c r="M869">
        <f t="shared" si="41"/>
        <v>2.0523809999999987</v>
      </c>
      <c r="N869">
        <v>-2.7449753284454301</v>
      </c>
      <c r="O869">
        <v>-6.7275357246398899</v>
      </c>
      <c r="P869">
        <v>22.7049350738525</v>
      </c>
      <c r="Q869">
        <v>2.2876274585723801</v>
      </c>
      <c r="R869">
        <v>-0.46232205629348799</v>
      </c>
      <c r="S869">
        <v>0.225938320159912</v>
      </c>
      <c r="T869">
        <v>6.0948740690947002E-2</v>
      </c>
      <c r="U869">
        <v>1.9540589302778001E-2</v>
      </c>
      <c r="V869">
        <v>0.103219710290432</v>
      </c>
    </row>
    <row r="870" spans="1:22" x14ac:dyDescent="0.25">
      <c r="A870">
        <v>16.126190000000001</v>
      </c>
      <c r="B870">
        <v>-2.7453729999999998</v>
      </c>
      <c r="C870">
        <v>-6.0039920000000002</v>
      </c>
      <c r="D870">
        <v>22.281851</v>
      </c>
      <c r="E870">
        <v>2.1397840000000001</v>
      </c>
      <c r="F870">
        <v>-0.54196</v>
      </c>
      <c r="G870">
        <v>9.2563000000000006E-2</v>
      </c>
      <c r="H870">
        <v>-2.5047E-2</v>
      </c>
      <c r="I870">
        <v>2.4323000000000001E-2</v>
      </c>
      <c r="J870">
        <v>9.6032999999999993E-2</v>
      </c>
      <c r="M870">
        <f t="shared" si="41"/>
        <v>2.0547610000000009</v>
      </c>
      <c r="N870">
        <v>-2.80497121810913</v>
      </c>
      <c r="O870">
        <v>-6.5627937316894496</v>
      </c>
      <c r="P870">
        <v>22.4612007141113</v>
      </c>
      <c r="Q870">
        <v>2.2977085113525302</v>
      </c>
      <c r="R870">
        <v>-0.45434510707855202</v>
      </c>
      <c r="S870">
        <v>0.245796829462051</v>
      </c>
      <c r="T870">
        <v>6.4393565058707997E-2</v>
      </c>
      <c r="U870">
        <v>1.9272452220321E-2</v>
      </c>
      <c r="V870">
        <v>0.10481350868940401</v>
      </c>
    </row>
    <row r="871" spans="1:22" x14ac:dyDescent="0.25">
      <c r="A871">
        <v>16.128571000000001</v>
      </c>
      <c r="B871">
        <v>-3.3307669999999998</v>
      </c>
      <c r="C871">
        <v>-6.9683310000000001</v>
      </c>
      <c r="D871">
        <v>21.954993999999999</v>
      </c>
      <c r="E871">
        <v>2.061652</v>
      </c>
      <c r="F871">
        <v>-0.66321699999999995</v>
      </c>
      <c r="G871">
        <v>0.18795799999999999</v>
      </c>
      <c r="H871">
        <v>8.5685999999999998E-2</v>
      </c>
      <c r="I871">
        <v>3.0207999999999999E-2</v>
      </c>
      <c r="J871">
        <v>9.3904000000000001E-2</v>
      </c>
      <c r="M871">
        <f t="shared" si="41"/>
        <v>2.0571420000000007</v>
      </c>
      <c r="N871">
        <v>-2.8672847747802699</v>
      </c>
      <c r="O871">
        <v>-6.3943953514099103</v>
      </c>
      <c r="P871">
        <v>22.226736068725501</v>
      </c>
      <c r="Q871">
        <v>2.3100833892822199</v>
      </c>
      <c r="R871">
        <v>-0.44658946990966802</v>
      </c>
      <c r="S871">
        <v>0.265963494777679</v>
      </c>
      <c r="T871">
        <v>6.7445799708366005E-2</v>
      </c>
      <c r="U871">
        <v>1.8990565091372001E-2</v>
      </c>
      <c r="V871">
        <v>0.10646366328001</v>
      </c>
    </row>
    <row r="872" spans="1:22" x14ac:dyDescent="0.25">
      <c r="A872">
        <v>16.130952000000001</v>
      </c>
      <c r="B872">
        <v>-3.4199329999999999</v>
      </c>
      <c r="C872">
        <v>-5.0706360000000004</v>
      </c>
      <c r="D872">
        <v>22.763532999999999</v>
      </c>
      <c r="E872">
        <v>2.1902119999999998</v>
      </c>
      <c r="F872">
        <v>-0.53873700000000002</v>
      </c>
      <c r="G872">
        <v>0.26683600000000002</v>
      </c>
      <c r="H872">
        <v>5.7789E-2</v>
      </c>
      <c r="I872">
        <v>2.3667000000000001E-2</v>
      </c>
      <c r="J872">
        <v>9.6215999999999996E-2</v>
      </c>
      <c r="M872">
        <f t="shared" si="41"/>
        <v>2.0595230000000004</v>
      </c>
      <c r="N872">
        <v>-2.9307384490966801</v>
      </c>
      <c r="O872">
        <v>-6.2231545448303196</v>
      </c>
      <c r="P872">
        <v>22.004787445068299</v>
      </c>
      <c r="Q872">
        <v>2.3249335289001398</v>
      </c>
      <c r="R872">
        <v>-0.43950226902961698</v>
      </c>
      <c r="S872">
        <v>0.28631672263145402</v>
      </c>
      <c r="T872">
        <v>7.0197641849518003E-2</v>
      </c>
      <c r="U872">
        <v>1.8708085641264999E-2</v>
      </c>
      <c r="V872">
        <v>0.10816016048193</v>
      </c>
    </row>
    <row r="873" spans="1:22" x14ac:dyDescent="0.25">
      <c r="A873">
        <v>16.133333</v>
      </c>
      <c r="B873">
        <v>-4.4666649999999999</v>
      </c>
      <c r="C873">
        <v>-6.4803519999999999</v>
      </c>
      <c r="D873">
        <v>23.228013000000001</v>
      </c>
      <c r="E873">
        <v>2.358419</v>
      </c>
      <c r="F873">
        <v>-0.41123900000000002</v>
      </c>
      <c r="G873">
        <v>0.37148300000000001</v>
      </c>
      <c r="H873">
        <v>3.2697999999999998E-2</v>
      </c>
      <c r="I873">
        <v>1.7704000000000001E-2</v>
      </c>
      <c r="J873">
        <v>0.101533</v>
      </c>
      <c r="M873">
        <f t="shared" si="41"/>
        <v>2.0619040000000002</v>
      </c>
      <c r="N873">
        <v>-2.9942157268524099</v>
      </c>
      <c r="O873">
        <v>-6.0495862960815403</v>
      </c>
      <c r="P873">
        <v>21.799215316772401</v>
      </c>
      <c r="Q873">
        <v>2.3425233364105198</v>
      </c>
      <c r="R873">
        <v>-0.43355864286422702</v>
      </c>
      <c r="S873">
        <v>0.306726664304733</v>
      </c>
      <c r="T873">
        <v>7.2699867188930997E-2</v>
      </c>
      <c r="U873">
        <v>1.8437815830112E-2</v>
      </c>
      <c r="V873">
        <v>0.109891340136528</v>
      </c>
    </row>
    <row r="874" spans="1:22" x14ac:dyDescent="0.25">
      <c r="A874">
        <v>16.135714</v>
      </c>
      <c r="B874">
        <v>-2.516642</v>
      </c>
      <c r="C874">
        <v>-4.094678</v>
      </c>
      <c r="D874">
        <v>21.671146</v>
      </c>
      <c r="E874">
        <v>2.3319540000000001</v>
      </c>
      <c r="F874">
        <v>-0.33672800000000003</v>
      </c>
      <c r="G874">
        <v>0.38636199999999998</v>
      </c>
      <c r="H874">
        <v>0.179179</v>
      </c>
      <c r="I874">
        <v>1.5538E-2</v>
      </c>
      <c r="J874">
        <v>0.10760599999999999</v>
      </c>
      <c r="M874">
        <f t="shared" si="41"/>
        <v>2.0642849999999999</v>
      </c>
      <c r="N874">
        <v>-3.0565533638000399</v>
      </c>
      <c r="O874">
        <v>-5.87402248382568</v>
      </c>
      <c r="P874">
        <v>21.613706588745099</v>
      </c>
      <c r="Q874">
        <v>2.3632040023803702</v>
      </c>
      <c r="R874">
        <v>-0.429253220558167</v>
      </c>
      <c r="S874">
        <v>0.32706865668296797</v>
      </c>
      <c r="T874">
        <v>7.5053878128528997E-2</v>
      </c>
      <c r="U874">
        <v>1.8194410949944999E-2</v>
      </c>
      <c r="V874">
        <v>0.11164904385805099</v>
      </c>
    </row>
    <row r="875" spans="1:22" x14ac:dyDescent="0.25">
      <c r="A875">
        <v>16.138095</v>
      </c>
      <c r="B875">
        <v>-4.3813750000000002</v>
      </c>
      <c r="C875">
        <v>-5.1326010000000002</v>
      </c>
      <c r="D875">
        <v>19.469166999999999</v>
      </c>
      <c r="E875">
        <v>2.4304809999999999</v>
      </c>
      <c r="F875">
        <v>-0.33560499999999999</v>
      </c>
      <c r="G875">
        <v>0.47343299999999999</v>
      </c>
      <c r="H875">
        <v>1.4947999999999999E-2</v>
      </c>
      <c r="I875">
        <v>1.7238E-2</v>
      </c>
      <c r="J875">
        <v>0.124837</v>
      </c>
      <c r="M875">
        <f t="shared" si="41"/>
        <v>2.0666659999999997</v>
      </c>
      <c r="N875">
        <v>-3.1165847778320299</v>
      </c>
      <c r="O875">
        <v>-5.6966042518615696</v>
      </c>
      <c r="P875">
        <v>21.452335357666001</v>
      </c>
      <c r="Q875">
        <v>2.3873424530029301</v>
      </c>
      <c r="R875">
        <v>-0.42715680599212602</v>
      </c>
      <c r="S875">
        <v>0.34721764922142001</v>
      </c>
      <c r="T875">
        <v>7.7333241701126001E-2</v>
      </c>
      <c r="U875">
        <v>1.7993882298470001E-2</v>
      </c>
      <c r="V875">
        <v>0.113423727452755</v>
      </c>
    </row>
    <row r="876" spans="1:22" x14ac:dyDescent="0.25">
      <c r="A876">
        <v>16.140476</v>
      </c>
      <c r="B876">
        <v>-3.6719240000000002</v>
      </c>
      <c r="C876">
        <v>-4.0985509999999996</v>
      </c>
      <c r="D876">
        <v>19.391753999999999</v>
      </c>
      <c r="E876">
        <v>2.547291</v>
      </c>
      <c r="F876">
        <v>-0.20710300000000001</v>
      </c>
      <c r="G876">
        <v>0.53193999999999997</v>
      </c>
      <c r="H876">
        <v>9.3369999999999995E-2</v>
      </c>
      <c r="I876">
        <v>1.068E-2</v>
      </c>
      <c r="J876">
        <v>0.13136</v>
      </c>
      <c r="M876">
        <f t="shared" si="41"/>
        <v>2.0690469999999994</v>
      </c>
      <c r="N876">
        <v>-3.1731030941009499</v>
      </c>
      <c r="O876">
        <v>-5.5172581672668404</v>
      </c>
      <c r="P876">
        <v>21.319845199584901</v>
      </c>
      <c r="Q876">
        <v>2.4154164791107098</v>
      </c>
      <c r="R876">
        <v>-0.42790544033050498</v>
      </c>
      <c r="S876">
        <v>0.36705416440963701</v>
      </c>
      <c r="T876">
        <v>7.9615339636803006E-2</v>
      </c>
      <c r="U876">
        <v>1.7852475866674999E-2</v>
      </c>
      <c r="V876">
        <v>0.115205578505993</v>
      </c>
    </row>
    <row r="877" spans="1:22" x14ac:dyDescent="0.25">
      <c r="A877">
        <v>16.142856999999999</v>
      </c>
      <c r="B877">
        <v>-4.5868450000000003</v>
      </c>
      <c r="C877">
        <v>-4.0482040000000001</v>
      </c>
      <c r="D877">
        <v>19.675602999999999</v>
      </c>
      <c r="E877">
        <v>2.5154329999999998</v>
      </c>
      <c r="F877">
        <v>-0.11132599999999999</v>
      </c>
      <c r="G877">
        <v>0.58903000000000005</v>
      </c>
      <c r="H877">
        <v>2.5529E-2</v>
      </c>
      <c r="I877">
        <v>5.6579999999999998E-3</v>
      </c>
      <c r="J877">
        <v>0.12784499999999999</v>
      </c>
      <c r="M877">
        <f t="shared" si="41"/>
        <v>2.0714279999999992</v>
      </c>
      <c r="N877">
        <v>-3.2248628139495801</v>
      </c>
      <c r="O877">
        <v>-5.3357357978820801</v>
      </c>
      <c r="P877">
        <v>21.2212734222412</v>
      </c>
      <c r="Q877">
        <v>2.44796466827392</v>
      </c>
      <c r="R877">
        <v>-0.43213748931884799</v>
      </c>
      <c r="S877">
        <v>0.38645982742309598</v>
      </c>
      <c r="T877">
        <v>8.1988289952277998E-2</v>
      </c>
      <c r="U877">
        <v>1.7785860225558E-2</v>
      </c>
      <c r="V877">
        <v>0.116986103355885</v>
      </c>
    </row>
    <row r="878" spans="1:22" x14ac:dyDescent="0.25">
      <c r="A878">
        <v>16.145237999999999</v>
      </c>
      <c r="B878">
        <v>-3.9200379999999999</v>
      </c>
      <c r="C878">
        <v>-5.3223710000000004</v>
      </c>
      <c r="D878">
        <v>18.488599000000001</v>
      </c>
      <c r="E878">
        <v>2.5434649999999999</v>
      </c>
      <c r="F878">
        <v>-0.11773</v>
      </c>
      <c r="G878">
        <v>0.55799799999999999</v>
      </c>
      <c r="H878">
        <v>5.2613E-2</v>
      </c>
      <c r="I878">
        <v>6.3680000000000004E-3</v>
      </c>
      <c r="J878">
        <v>0.137569</v>
      </c>
      <c r="M878">
        <f t="shared" si="41"/>
        <v>2.0738089999999989</v>
      </c>
      <c r="N878">
        <v>-3.27079081535339</v>
      </c>
      <c r="O878">
        <v>-5.1516242027282697</v>
      </c>
      <c r="P878">
        <v>21.1618633270263</v>
      </c>
      <c r="Q878">
        <v>2.48575615882873</v>
      </c>
      <c r="R878">
        <v>-0.44056171178817699</v>
      </c>
      <c r="S878">
        <v>0.40532371401786799</v>
      </c>
      <c r="T878">
        <v>8.4552817046641998E-2</v>
      </c>
      <c r="U878">
        <v>1.7810747027397E-2</v>
      </c>
      <c r="V878">
        <v>0.118760153651237</v>
      </c>
    </row>
    <row r="879" spans="1:22" x14ac:dyDescent="0.25">
      <c r="A879">
        <v>16.147618999999999</v>
      </c>
      <c r="B879">
        <v>-4.2379340000000001</v>
      </c>
      <c r="C879">
        <v>-5.1171100000000003</v>
      </c>
      <c r="D879">
        <v>18.024118999999999</v>
      </c>
      <c r="E879">
        <v>2.496372</v>
      </c>
      <c r="F879">
        <v>-0.175902</v>
      </c>
      <c r="G879">
        <v>0.61469300000000004</v>
      </c>
      <c r="H879">
        <v>7.7671000000000004E-2</v>
      </c>
      <c r="I879">
        <v>9.7590000000000003E-3</v>
      </c>
      <c r="J879">
        <v>0.13850199999999999</v>
      </c>
      <c r="M879">
        <f t="shared" si="41"/>
        <v>2.0761899999999986</v>
      </c>
      <c r="N879">
        <v>-3.3096024990081698</v>
      </c>
      <c r="O879">
        <v>-4.9643101692199698</v>
      </c>
      <c r="P879">
        <v>21.148000717163001</v>
      </c>
      <c r="Q879">
        <v>2.5296647548675502</v>
      </c>
      <c r="R879">
        <v>-0.45394322276115401</v>
      </c>
      <c r="S879">
        <v>0.42351710796356201</v>
      </c>
      <c r="T879">
        <v>8.7380267679690996E-2</v>
      </c>
      <c r="U879">
        <v>1.7942782491445999E-2</v>
      </c>
      <c r="V879">
        <v>0.120521292090416</v>
      </c>
    </row>
    <row r="880" spans="1:22" x14ac:dyDescent="0.25">
      <c r="A880">
        <v>16.149999999999999</v>
      </c>
      <c r="B880">
        <v>-3.9626830000000002</v>
      </c>
      <c r="C880">
        <v>-5.7638759999999998</v>
      </c>
      <c r="D880">
        <v>19.013289</v>
      </c>
      <c r="E880">
        <v>2.4088880000000001</v>
      </c>
      <c r="F880">
        <v>-9.6088999999999994E-2</v>
      </c>
      <c r="G880">
        <v>0.60748199999999997</v>
      </c>
      <c r="H880">
        <v>0.13455900000000001</v>
      </c>
      <c r="I880">
        <v>5.0540000000000003E-3</v>
      </c>
      <c r="J880">
        <v>0.126695</v>
      </c>
      <c r="M880">
        <f t="shared" si="41"/>
        <v>2.0785709999999984</v>
      </c>
      <c r="N880">
        <v>-3.3408148288726802</v>
      </c>
      <c r="O880">
        <v>-4.7727627754211399</v>
      </c>
      <c r="P880">
        <v>21.185035705566399</v>
      </c>
      <c r="Q880">
        <v>2.5801203250885001</v>
      </c>
      <c r="R880">
        <v>-0.47277808189392101</v>
      </c>
      <c r="S880">
        <v>0.44108253717422502</v>
      </c>
      <c r="T880">
        <v>9.0496771037578999E-2</v>
      </c>
      <c r="U880">
        <v>1.8196688964963001E-2</v>
      </c>
      <c r="V880">
        <v>0.122264131903648</v>
      </c>
    </row>
    <row r="881" spans="1:22" x14ac:dyDescent="0.25">
      <c r="A881">
        <v>16.152380999999998</v>
      </c>
      <c r="B881">
        <v>-3.7959809999999998</v>
      </c>
      <c r="C881">
        <v>-5.3533540000000004</v>
      </c>
      <c r="D881">
        <v>18.540208</v>
      </c>
      <c r="E881">
        <v>2.4164150000000002</v>
      </c>
      <c r="F881">
        <v>-6.3822000000000004E-2</v>
      </c>
      <c r="G881">
        <v>0.60489199999999999</v>
      </c>
      <c r="H881">
        <v>0.128576</v>
      </c>
      <c r="I881">
        <v>3.4420000000000002E-3</v>
      </c>
      <c r="J881">
        <v>0.13033400000000001</v>
      </c>
      <c r="M881">
        <f t="shared" si="41"/>
        <v>2.0809519999999981</v>
      </c>
      <c r="N881">
        <v>-3.3630986213684002</v>
      </c>
      <c r="O881">
        <v>-4.5762653350829998</v>
      </c>
      <c r="P881">
        <v>21.276290893554599</v>
      </c>
      <c r="Q881">
        <v>2.63791704177856</v>
      </c>
      <c r="R881">
        <v>-0.49780365824699402</v>
      </c>
      <c r="S881">
        <v>0.45796650648117099</v>
      </c>
      <c r="T881">
        <v>9.4101965427399001E-2</v>
      </c>
      <c r="U881">
        <v>1.8588401377201001E-2</v>
      </c>
      <c r="V881">
        <v>0.12398822605609899</v>
      </c>
    </row>
    <row r="882" spans="1:22" x14ac:dyDescent="0.25">
      <c r="A882">
        <v>16.154762000000002</v>
      </c>
      <c r="B882">
        <v>-4.0596019999999999</v>
      </c>
      <c r="C882">
        <v>-5.5315050000000001</v>
      </c>
      <c r="D882">
        <v>17.44782</v>
      </c>
      <c r="E882">
        <v>2.4226990000000002</v>
      </c>
      <c r="F882">
        <v>-0.104242</v>
      </c>
      <c r="G882">
        <v>0.57103499999999996</v>
      </c>
      <c r="H882">
        <v>4.0391000000000003E-2</v>
      </c>
      <c r="I882">
        <v>5.9750000000000003E-3</v>
      </c>
      <c r="J882">
        <v>0.13885400000000001</v>
      </c>
      <c r="M882">
        <f t="shared" si="41"/>
        <v>2.0833330000000014</v>
      </c>
      <c r="N882">
        <v>-3.37566065788269</v>
      </c>
      <c r="O882">
        <v>-4.3736176490783603</v>
      </c>
      <c r="P882">
        <v>21.428136825561499</v>
      </c>
      <c r="Q882">
        <v>2.70394587516784</v>
      </c>
      <c r="R882">
        <v>-0.52970349788665805</v>
      </c>
      <c r="S882">
        <v>0.47408849000930797</v>
      </c>
      <c r="T882">
        <v>9.8157204687595007E-2</v>
      </c>
      <c r="U882">
        <v>1.9131241366267E-2</v>
      </c>
      <c r="V882">
        <v>0.12569244205951699</v>
      </c>
    </row>
    <row r="883" spans="1:22" x14ac:dyDescent="0.25">
      <c r="A883">
        <v>16.157143000000001</v>
      </c>
      <c r="B883">
        <v>-3.683554</v>
      </c>
      <c r="C883">
        <v>-5.4850300000000001</v>
      </c>
      <c r="D883">
        <v>18.385380999999999</v>
      </c>
      <c r="E883">
        <v>2.4335040000000001</v>
      </c>
      <c r="F883">
        <v>-0.13661100000000001</v>
      </c>
      <c r="G883">
        <v>0.58443800000000001</v>
      </c>
      <c r="H883">
        <v>0.13763600000000001</v>
      </c>
      <c r="I883">
        <v>7.43E-3</v>
      </c>
      <c r="J883">
        <v>0.13236100000000001</v>
      </c>
      <c r="M883">
        <f t="shared" si="41"/>
        <v>2.0857140000000012</v>
      </c>
      <c r="N883">
        <v>-3.3776731491088801</v>
      </c>
      <c r="O883">
        <v>-4.1644883155822701</v>
      </c>
      <c r="P883">
        <v>21.647098541259702</v>
      </c>
      <c r="Q883">
        <v>2.7791373729705802</v>
      </c>
      <c r="R883">
        <v>-0.56910336017608598</v>
      </c>
      <c r="S883">
        <v>0.48942041397094699</v>
      </c>
      <c r="T883">
        <v>0.102818936109543</v>
      </c>
      <c r="U883">
        <v>1.9835475832224E-2</v>
      </c>
      <c r="V883">
        <v>0.127375483512878</v>
      </c>
    </row>
    <row r="884" spans="1:22" x14ac:dyDescent="0.25">
      <c r="A884">
        <v>16.159524000000001</v>
      </c>
      <c r="B884">
        <v>-3.8076110000000001</v>
      </c>
      <c r="C884">
        <v>-4.5478009999999998</v>
      </c>
      <c r="D884">
        <v>19.064897999999999</v>
      </c>
      <c r="E884">
        <v>2.3774039999999999</v>
      </c>
      <c r="F884">
        <v>-0.134825</v>
      </c>
      <c r="G884">
        <v>0.60029299999999997</v>
      </c>
      <c r="H884">
        <v>0.15764300000000001</v>
      </c>
      <c r="I884">
        <v>7.0720000000000002E-3</v>
      </c>
      <c r="J884">
        <v>0.12470100000000001</v>
      </c>
      <c r="M884">
        <f t="shared" si="41"/>
        <v>2.0880950000000009</v>
      </c>
      <c r="N884">
        <v>-3.3679957389831499</v>
      </c>
      <c r="O884">
        <v>-3.9474837779998699</v>
      </c>
      <c r="P884">
        <v>21.937686920166001</v>
      </c>
      <c r="Q884">
        <v>2.86441874504089</v>
      </c>
      <c r="R884">
        <v>-0.61663693189621005</v>
      </c>
      <c r="S884">
        <v>0.50391209125518799</v>
      </c>
      <c r="T884">
        <v>0.10815168172120999</v>
      </c>
      <c r="U884">
        <v>2.0712098106741999E-2</v>
      </c>
      <c r="V884">
        <v>0.12904100120067599</v>
      </c>
    </row>
    <row r="885" spans="1:22" x14ac:dyDescent="0.25">
      <c r="A885">
        <v>16.161905000000001</v>
      </c>
      <c r="B885">
        <v>-3.923915</v>
      </c>
      <c r="C885">
        <v>-4.7414440000000004</v>
      </c>
      <c r="D885">
        <v>17.791879000000002</v>
      </c>
      <c r="E885">
        <v>2.457357</v>
      </c>
      <c r="F885">
        <v>-0.167489</v>
      </c>
      <c r="G885">
        <v>0.58564099999999997</v>
      </c>
      <c r="H885">
        <v>8.8317999999999994E-2</v>
      </c>
      <c r="I885">
        <v>9.4140000000000005E-3</v>
      </c>
      <c r="J885">
        <v>0.13811699999999999</v>
      </c>
      <c r="M885">
        <f t="shared" si="41"/>
        <v>2.0904760000000007</v>
      </c>
      <c r="N885">
        <v>-3.3458070755004798</v>
      </c>
      <c r="O885">
        <v>-3.7219893932342498</v>
      </c>
      <c r="P885">
        <v>22.3042697906494</v>
      </c>
      <c r="Q885">
        <v>2.9606704711914</v>
      </c>
      <c r="R885">
        <v>-0.67290776968002297</v>
      </c>
      <c r="S885">
        <v>0.51757186651229903</v>
      </c>
      <c r="T885">
        <v>0.114333763718605</v>
      </c>
      <c r="U885">
        <v>2.1782493218780001E-2</v>
      </c>
      <c r="V885">
        <v>0.13071256875991799</v>
      </c>
    </row>
    <row r="886" spans="1:22" x14ac:dyDescent="0.25">
      <c r="A886">
        <v>16.164286000000001</v>
      </c>
      <c r="B886">
        <v>-3.8929010000000002</v>
      </c>
      <c r="C886">
        <v>-3.9126539999999999</v>
      </c>
      <c r="D886">
        <v>17.249986</v>
      </c>
      <c r="E886">
        <v>2.4509509999999999</v>
      </c>
      <c r="F886">
        <v>-0.18637500000000001</v>
      </c>
      <c r="G886">
        <v>0.56471499999999997</v>
      </c>
      <c r="H886">
        <v>5.3869E-2</v>
      </c>
      <c r="I886">
        <v>1.0803999999999999E-2</v>
      </c>
      <c r="J886">
        <v>0.14208399999999999</v>
      </c>
      <c r="M886">
        <f t="shared" si="41"/>
        <v>2.0928570000000004</v>
      </c>
      <c r="N886">
        <v>-3.3100991249084402</v>
      </c>
      <c r="O886">
        <v>-3.4869496822357098</v>
      </c>
      <c r="P886">
        <v>22.7528076171875</v>
      </c>
      <c r="Q886">
        <v>3.06877517700195</v>
      </c>
      <c r="R886">
        <v>-0.73845231533050504</v>
      </c>
      <c r="S886">
        <v>0.53034895658492998</v>
      </c>
      <c r="T886">
        <v>0.121280364692211</v>
      </c>
      <c r="U886">
        <v>2.3032756522298001E-2</v>
      </c>
      <c r="V886">
        <v>0.13236083090305301</v>
      </c>
    </row>
    <row r="887" spans="1:22" x14ac:dyDescent="0.25">
      <c r="A887">
        <v>16.166667</v>
      </c>
      <c r="B887">
        <v>-4.1720290000000002</v>
      </c>
      <c r="C887">
        <v>-4.1411519999999999</v>
      </c>
      <c r="D887">
        <v>18.342374</v>
      </c>
      <c r="E887">
        <v>2.3116880000000002</v>
      </c>
      <c r="F887">
        <v>-0.16090499999999999</v>
      </c>
      <c r="G887">
        <v>0.57658699999999996</v>
      </c>
      <c r="H887">
        <v>8.7113999999999997E-2</v>
      </c>
      <c r="I887">
        <v>8.7720000000000003E-3</v>
      </c>
      <c r="J887">
        <v>0.12603</v>
      </c>
      <c r="M887">
        <f t="shared" si="41"/>
        <v>2.0952380000000002</v>
      </c>
      <c r="N887">
        <v>-3.2599239349365199</v>
      </c>
      <c r="O887">
        <v>-3.2416968345642001</v>
      </c>
      <c r="P887">
        <v>23.287143707275298</v>
      </c>
      <c r="Q887">
        <v>3.1896347999572701</v>
      </c>
      <c r="R887">
        <v>-0.81368964910507202</v>
      </c>
      <c r="S887">
        <v>0.54218304157257102</v>
      </c>
      <c r="T887">
        <v>0.12916478514671301</v>
      </c>
      <c r="U887">
        <v>2.4472951889037999E-2</v>
      </c>
      <c r="V887">
        <v>0.134005546569824</v>
      </c>
    </row>
    <row r="888" spans="1:22" x14ac:dyDescent="0.25">
      <c r="A888">
        <v>16.169048</v>
      </c>
      <c r="B888">
        <v>-3.9898199999999999</v>
      </c>
      <c r="C888">
        <v>-3.6919019999999998</v>
      </c>
      <c r="D888">
        <v>17.525233</v>
      </c>
      <c r="E888">
        <v>2.2899769999999999</v>
      </c>
      <c r="F888">
        <v>-0.167433</v>
      </c>
      <c r="G888">
        <v>0.58931900000000004</v>
      </c>
      <c r="H888">
        <v>0.103252</v>
      </c>
      <c r="I888">
        <v>9.554E-3</v>
      </c>
      <c r="J888">
        <v>0.13066700000000001</v>
      </c>
      <c r="M888">
        <f t="shared" si="41"/>
        <v>2.0976189999999999</v>
      </c>
      <c r="N888">
        <v>-3.1940014362335201</v>
      </c>
      <c r="O888">
        <v>-2.9854214191436701</v>
      </c>
      <c r="P888">
        <v>23.910133361816399</v>
      </c>
      <c r="Q888">
        <v>3.3240051269531201</v>
      </c>
      <c r="R888">
        <v>-0.89900302886962902</v>
      </c>
      <c r="S888">
        <v>0.55296599864959695</v>
      </c>
      <c r="T888">
        <v>0.13799262046814001</v>
      </c>
      <c r="U888">
        <v>2.6106804609299001E-2</v>
      </c>
      <c r="V888">
        <v>0.13565857708454099</v>
      </c>
    </row>
    <row r="889" spans="1:22" x14ac:dyDescent="0.25">
      <c r="A889">
        <v>16.171429</v>
      </c>
      <c r="B889">
        <v>-4.1332610000000001</v>
      </c>
      <c r="C889">
        <v>-3.6957749999999998</v>
      </c>
      <c r="D889">
        <v>16.312425000000001</v>
      </c>
      <c r="E889">
        <v>2.3681209999999999</v>
      </c>
      <c r="F889">
        <v>-0.178115</v>
      </c>
      <c r="G889">
        <v>0.58104100000000003</v>
      </c>
      <c r="H889">
        <v>2.1357999999999999E-2</v>
      </c>
      <c r="I889">
        <v>1.0919E-2</v>
      </c>
      <c r="J889">
        <v>0.145173</v>
      </c>
      <c r="M889">
        <f t="shared" si="41"/>
        <v>2.0999999999999996</v>
      </c>
      <c r="N889">
        <v>-3.1109702587127601</v>
      </c>
      <c r="O889">
        <v>-2.7174899578094398</v>
      </c>
      <c r="P889">
        <v>24.6243476867675</v>
      </c>
      <c r="Q889">
        <v>3.47251296043396</v>
      </c>
      <c r="R889">
        <v>-0.99470055103302002</v>
      </c>
      <c r="S889">
        <v>0.56259888410568204</v>
      </c>
      <c r="T889">
        <v>0.14780931174755099</v>
      </c>
      <c r="U889">
        <v>2.7940725907683001E-2</v>
      </c>
      <c r="V889">
        <v>0.13733643293380701</v>
      </c>
    </row>
    <row r="890" spans="1:22" x14ac:dyDescent="0.25">
      <c r="A890">
        <v>16.17381</v>
      </c>
      <c r="B890">
        <v>-4.3542379999999996</v>
      </c>
      <c r="C890">
        <v>-3.7422490000000002</v>
      </c>
      <c r="D890">
        <v>17.215579999999999</v>
      </c>
      <c r="E890">
        <v>2.3998940000000002</v>
      </c>
      <c r="F890">
        <v>-0.175451</v>
      </c>
      <c r="G890">
        <v>0.55318599999999996</v>
      </c>
      <c r="H890">
        <v>-1.5667E-2</v>
      </c>
      <c r="I890">
        <v>1.0191E-2</v>
      </c>
      <c r="J890">
        <v>0.139402</v>
      </c>
      <c r="M890">
        <f t="shared" si="41"/>
        <v>2.1023809999999994</v>
      </c>
      <c r="N890">
        <v>-3.0093703269958501</v>
      </c>
      <c r="O890">
        <v>-2.4374365806579501</v>
      </c>
      <c r="P890">
        <v>25.431837081909102</v>
      </c>
      <c r="Q890">
        <v>3.6356785297393799</v>
      </c>
      <c r="R890">
        <v>-1.1009933948516799</v>
      </c>
      <c r="S890">
        <v>0.57095307111740101</v>
      </c>
      <c r="T890">
        <v>0.15876567363739</v>
      </c>
      <c r="U890">
        <v>2.9957305639982001E-2</v>
      </c>
      <c r="V890">
        <v>0.13901767134666401</v>
      </c>
    </row>
    <row r="891" spans="1:22" x14ac:dyDescent="0.25">
      <c r="A891">
        <v>16.176189999999998</v>
      </c>
      <c r="B891">
        <v>-3.7029380000000001</v>
      </c>
      <c r="C891">
        <v>-3.289126</v>
      </c>
      <c r="D891">
        <v>17.843488000000001</v>
      </c>
      <c r="E891">
        <v>2.2503660000000001</v>
      </c>
      <c r="F891">
        <v>-0.17165900000000001</v>
      </c>
      <c r="G891">
        <v>0.54666000000000003</v>
      </c>
      <c r="H891">
        <v>0.111299</v>
      </c>
      <c r="I891">
        <v>9.6200000000000001E-3</v>
      </c>
      <c r="J891">
        <v>0.12611700000000001</v>
      </c>
      <c r="M891">
        <f t="shared" si="41"/>
        <v>2.1047609999999981</v>
      </c>
      <c r="N891">
        <v>-2.8877861499786301</v>
      </c>
      <c r="O891">
        <v>-2.1447954177856401</v>
      </c>
      <c r="P891">
        <v>26.332597732543899</v>
      </c>
      <c r="Q891">
        <v>3.81394958496093</v>
      </c>
      <c r="R891">
        <v>-1.2179435491561801</v>
      </c>
      <c r="S891">
        <v>0.57783901691436801</v>
      </c>
      <c r="T891">
        <v>0.170829907059669</v>
      </c>
      <c r="U891">
        <v>3.2157354056835001E-2</v>
      </c>
      <c r="V891">
        <v>0.14072652161121399</v>
      </c>
    </row>
    <row r="892" spans="1:22" x14ac:dyDescent="0.25">
      <c r="A892">
        <v>16.178571000000002</v>
      </c>
      <c r="B892">
        <v>-3.9084080000000001</v>
      </c>
      <c r="C892">
        <v>-3.1109749999999998</v>
      </c>
      <c r="D892">
        <v>16.897326</v>
      </c>
      <c r="E892">
        <v>2.2464469999999999</v>
      </c>
      <c r="F892">
        <v>-0.2394</v>
      </c>
      <c r="G892">
        <v>0.52315900000000004</v>
      </c>
      <c r="H892">
        <v>4.7624E-2</v>
      </c>
      <c r="I892">
        <v>1.4168E-2</v>
      </c>
      <c r="J892">
        <v>0.13294700000000001</v>
      </c>
      <c r="M892">
        <f t="shared" si="41"/>
        <v>2.1071420000000014</v>
      </c>
      <c r="N892">
        <v>-2.74446201324462</v>
      </c>
      <c r="O892">
        <v>-1.83932888507843</v>
      </c>
      <c r="P892">
        <v>27.325685501098601</v>
      </c>
      <c r="Q892">
        <v>4.0075449943542401</v>
      </c>
      <c r="R892">
        <v>-1.3455328941345199</v>
      </c>
      <c r="S892">
        <v>0.58302748203277599</v>
      </c>
      <c r="T892">
        <v>0.18401315808296201</v>
      </c>
      <c r="U892">
        <v>3.4537360072136002E-2</v>
      </c>
      <c r="V892">
        <v>0.14248186349868799</v>
      </c>
    </row>
    <row r="893" spans="1:22" x14ac:dyDescent="0.25">
      <c r="A893">
        <v>16.180952000000001</v>
      </c>
      <c r="B893">
        <v>-3.9355449999999998</v>
      </c>
      <c r="C893">
        <v>-2.8514940000000002</v>
      </c>
      <c r="D893">
        <v>16.983339999999998</v>
      </c>
      <c r="E893">
        <v>2.3826619999999998</v>
      </c>
      <c r="F893">
        <v>-0.28214400000000001</v>
      </c>
      <c r="G893">
        <v>0.52313600000000005</v>
      </c>
      <c r="H893">
        <v>1.8374000000000001E-2</v>
      </c>
      <c r="I893">
        <v>1.6612999999999999E-2</v>
      </c>
      <c r="J893">
        <v>0.140294</v>
      </c>
      <c r="M893">
        <f t="shared" si="41"/>
        <v>2.1095230000000011</v>
      </c>
      <c r="N893">
        <v>-2.5775992870330802</v>
      </c>
      <c r="O893">
        <v>-1.52081906795501</v>
      </c>
      <c r="P893">
        <v>28.409475326538001</v>
      </c>
      <c r="Q893">
        <v>4.2164845466613698</v>
      </c>
      <c r="R893">
        <v>-1.4836461544036801</v>
      </c>
      <c r="S893">
        <v>0.58625954389572099</v>
      </c>
      <c r="T893">
        <v>0.19831615686416601</v>
      </c>
      <c r="U893">
        <v>3.7081643939018E-2</v>
      </c>
      <c r="V893">
        <v>0.14427144825458499</v>
      </c>
    </row>
    <row r="894" spans="1:22" x14ac:dyDescent="0.25">
      <c r="A894">
        <v>16.183333000000001</v>
      </c>
      <c r="B894">
        <v>-3.5168529999999998</v>
      </c>
      <c r="C894">
        <v>-2.2860580000000001</v>
      </c>
      <c r="D894">
        <v>18.385380999999999</v>
      </c>
      <c r="E894">
        <v>2.4246270000000001</v>
      </c>
      <c r="F894">
        <v>-0.25336500000000001</v>
      </c>
      <c r="G894">
        <v>0.52092799999999995</v>
      </c>
      <c r="H894">
        <v>8.8636000000000006E-2</v>
      </c>
      <c r="I894">
        <v>1.3781E-2</v>
      </c>
      <c r="J894">
        <v>0.131878</v>
      </c>
      <c r="M894">
        <f t="shared" si="41"/>
        <v>2.1119040000000009</v>
      </c>
      <c r="N894">
        <v>-2.38524961471557</v>
      </c>
      <c r="O894">
        <v>-1.1893014907836901</v>
      </c>
      <c r="P894">
        <v>29.5806789398193</v>
      </c>
      <c r="Q894">
        <v>4.44062995910644</v>
      </c>
      <c r="R894">
        <v>-1.6320562362670901</v>
      </c>
      <c r="S894">
        <v>0.58725178241729703</v>
      </c>
      <c r="T894">
        <v>0.21374836564064001</v>
      </c>
      <c r="U894">
        <v>3.9782065898180001E-2</v>
      </c>
      <c r="V894">
        <v>0.14610962569713601</v>
      </c>
    </row>
    <row r="895" spans="1:22" x14ac:dyDescent="0.25">
      <c r="A895">
        <v>16.185714000000001</v>
      </c>
      <c r="B895">
        <v>-3.5168529999999998</v>
      </c>
      <c r="C895">
        <v>-2.1543809999999999</v>
      </c>
      <c r="D895">
        <v>18.488599000000001</v>
      </c>
      <c r="E895">
        <v>2.5447310000000001</v>
      </c>
      <c r="F895">
        <v>-0.33163799999999999</v>
      </c>
      <c r="G895">
        <v>0.47945599999999999</v>
      </c>
      <c r="H895">
        <v>3.4048000000000002E-2</v>
      </c>
      <c r="I895">
        <v>1.7937000000000002E-2</v>
      </c>
      <c r="J895">
        <v>0.13763800000000001</v>
      </c>
      <c r="M895">
        <f t="shared" si="41"/>
        <v>2.1142850000000006</v>
      </c>
      <c r="N895">
        <v>-2.1654880046844398</v>
      </c>
      <c r="O895">
        <v>-0.844537913799286</v>
      </c>
      <c r="P895">
        <v>30.8345336914062</v>
      </c>
      <c r="Q895">
        <v>4.67968654632568</v>
      </c>
      <c r="R895">
        <v>-1.7904080152511599</v>
      </c>
      <c r="S895">
        <v>0.58566886186599698</v>
      </c>
      <c r="T895">
        <v>0.230219691991806</v>
      </c>
      <c r="U895">
        <v>4.2629383504391001E-2</v>
      </c>
      <c r="V895">
        <v>0.14801117777824399</v>
      </c>
    </row>
    <row r="896" spans="1:22" x14ac:dyDescent="0.25">
      <c r="A896">
        <v>16.188095000000001</v>
      </c>
      <c r="B896">
        <v>-3.183449</v>
      </c>
      <c r="C896">
        <v>-2.053687</v>
      </c>
      <c r="D896">
        <v>18.798252000000002</v>
      </c>
      <c r="E896">
        <v>2.6465939999999999</v>
      </c>
      <c r="F896">
        <v>-0.45977699999999999</v>
      </c>
      <c r="G896">
        <v>0.44008599999999998</v>
      </c>
      <c r="H896">
        <v>4.2120999999999999E-2</v>
      </c>
      <c r="I896">
        <v>2.4458000000000001E-2</v>
      </c>
      <c r="J896">
        <v>0.140789</v>
      </c>
      <c r="M896">
        <f t="shared" si="41"/>
        <v>2.1166660000000004</v>
      </c>
      <c r="N896">
        <v>-1.9162616729736299</v>
      </c>
      <c r="O896">
        <v>-0.48667564988136303</v>
      </c>
      <c r="P896">
        <v>32.165458679199197</v>
      </c>
      <c r="Q896">
        <v>4.9331173896789497</v>
      </c>
      <c r="R896">
        <v>-1.9582548141479399</v>
      </c>
      <c r="S896">
        <v>0.58116710186004605</v>
      </c>
      <c r="T896">
        <v>0.24772284924984</v>
      </c>
      <c r="U896">
        <v>4.5607782900333002E-2</v>
      </c>
      <c r="V896">
        <v>0.14997880160808599</v>
      </c>
    </row>
    <row r="897" spans="1:22" x14ac:dyDescent="0.25">
      <c r="A897">
        <v>16.190476</v>
      </c>
      <c r="B897">
        <v>-3.2105869999999999</v>
      </c>
      <c r="C897">
        <v>-2.13889</v>
      </c>
      <c r="D897">
        <v>21.714153</v>
      </c>
      <c r="E897">
        <v>3.180685</v>
      </c>
      <c r="F897">
        <v>-0.88034100000000004</v>
      </c>
      <c r="G897">
        <v>0.58902399999999999</v>
      </c>
      <c r="H897">
        <v>0.205453</v>
      </c>
      <c r="I897">
        <v>4.0542000000000002E-2</v>
      </c>
      <c r="J897">
        <v>0.14648</v>
      </c>
      <c r="M897">
        <f t="shared" si="41"/>
        <v>2.1190470000000001</v>
      </c>
      <c r="N897">
        <v>-1.63563108444213</v>
      </c>
      <c r="O897">
        <v>-0.115762822329998</v>
      </c>
      <c r="P897">
        <v>33.566761016845703</v>
      </c>
      <c r="Q897">
        <v>5.2002139091491699</v>
      </c>
      <c r="R897">
        <v>-2.1350631713867099</v>
      </c>
      <c r="S897">
        <v>0.573375344276428</v>
      </c>
      <c r="T897">
        <v>0.26613903045654302</v>
      </c>
      <c r="U897">
        <v>4.8703245818615001E-2</v>
      </c>
      <c r="V897">
        <v>0.15201759338378901</v>
      </c>
    </row>
    <row r="898" spans="1:22" x14ac:dyDescent="0.25">
      <c r="A898">
        <v>16.192857</v>
      </c>
      <c r="B898">
        <v>-2.667837</v>
      </c>
      <c r="C898">
        <v>-1.089348</v>
      </c>
      <c r="D898">
        <v>26.075102000000001</v>
      </c>
      <c r="E898">
        <v>3.4438089999999999</v>
      </c>
      <c r="F898">
        <v>-1.179989</v>
      </c>
      <c r="G898">
        <v>0.41143299999999999</v>
      </c>
      <c r="H898">
        <v>0.10838100000000001</v>
      </c>
      <c r="I898">
        <v>4.5253000000000002E-2</v>
      </c>
      <c r="J898">
        <v>0.132073</v>
      </c>
      <c r="M898">
        <f t="shared" si="41"/>
        <v>2.1214279999999999</v>
      </c>
      <c r="N898">
        <v>-1.32177138328552</v>
      </c>
      <c r="O898">
        <v>0.268139898777008</v>
      </c>
      <c r="P898">
        <v>35.030082702636697</v>
      </c>
      <c r="Q898">
        <v>5.4801082611083896</v>
      </c>
      <c r="R898">
        <v>-2.3202013969421298</v>
      </c>
      <c r="S898">
        <v>0.56193923950195301</v>
      </c>
      <c r="T898">
        <v>0.28537347912788402</v>
      </c>
      <c r="U898">
        <v>5.1906183362007002E-2</v>
      </c>
      <c r="V898">
        <v>0.15414234995841999</v>
      </c>
    </row>
    <row r="899" spans="1:22" x14ac:dyDescent="0.25">
      <c r="A899">
        <v>16.195238</v>
      </c>
      <c r="B899">
        <v>-2.958596</v>
      </c>
      <c r="C899">
        <v>-0.79501100000000002</v>
      </c>
      <c r="D899">
        <v>30.221015000000001</v>
      </c>
      <c r="E899">
        <v>3.0636000000000001</v>
      </c>
      <c r="F899">
        <v>-1.0719860000000001</v>
      </c>
      <c r="G899">
        <v>0.47340500000000002</v>
      </c>
      <c r="H899">
        <v>0.201683</v>
      </c>
      <c r="I899">
        <v>3.5471999999999997E-2</v>
      </c>
      <c r="J899">
        <v>0.101373</v>
      </c>
      <c r="M899">
        <f t="shared" si="41"/>
        <v>2.1238089999999996</v>
      </c>
      <c r="N899">
        <v>-0.97304719686508201</v>
      </c>
      <c r="O899">
        <v>0.66493117809295699</v>
      </c>
      <c r="P899">
        <v>36.546474456787102</v>
      </c>
      <c r="Q899">
        <v>5.7717475891113201</v>
      </c>
      <c r="R899">
        <v>-2.5129635334014799</v>
      </c>
      <c r="S899">
        <v>0.54652506113052401</v>
      </c>
      <c r="T899">
        <v>0.30531132221221902</v>
      </c>
      <c r="U899">
        <v>5.5205326527356997E-2</v>
      </c>
      <c r="V899">
        <v>0.15636339783668499</v>
      </c>
    </row>
    <row r="900" spans="1:22" x14ac:dyDescent="0.25">
      <c r="A900">
        <v>16.197619</v>
      </c>
      <c r="B900">
        <v>-2.4701209999999998</v>
      </c>
      <c r="C900">
        <v>-1.36432</v>
      </c>
      <c r="D900">
        <v>27.477143000000002</v>
      </c>
      <c r="E900">
        <v>3.54684</v>
      </c>
      <c r="F900">
        <v>-1.2644489999999999</v>
      </c>
      <c r="G900">
        <v>0.84681200000000001</v>
      </c>
      <c r="H900">
        <v>0.59074400000000005</v>
      </c>
      <c r="I900">
        <v>4.6018000000000003E-2</v>
      </c>
      <c r="J900">
        <v>0.129083</v>
      </c>
      <c r="M900">
        <f t="shared" si="41"/>
        <v>2.1261899999999994</v>
      </c>
      <c r="N900">
        <v>-0.58814650774002097</v>
      </c>
      <c r="O900">
        <v>1.0745533704757599</v>
      </c>
      <c r="P900">
        <v>38.106250762939403</v>
      </c>
      <c r="Q900">
        <v>6.0739145278930602</v>
      </c>
      <c r="R900">
        <v>-2.7125611305236799</v>
      </c>
      <c r="S900">
        <v>0.52684181928634599</v>
      </c>
      <c r="T900">
        <v>0.32579782605171198</v>
      </c>
      <c r="U900">
        <v>5.8587558567523998E-2</v>
      </c>
      <c r="V900">
        <v>0.15868777036666901</v>
      </c>
    </row>
    <row r="901" spans="1:22" x14ac:dyDescent="0.25">
      <c r="A901">
        <v>16.2</v>
      </c>
      <c r="B901">
        <v>-2.1793619999999998</v>
      </c>
      <c r="C901">
        <v>-2.0441999999999998E-2</v>
      </c>
      <c r="D901">
        <v>29.266251</v>
      </c>
      <c r="E901">
        <v>4.4208600000000002</v>
      </c>
      <c r="F901">
        <v>-1.7668299999999999</v>
      </c>
      <c r="G901">
        <v>0.57899599999999996</v>
      </c>
      <c r="H901">
        <v>0.251023</v>
      </c>
      <c r="I901">
        <v>6.0371000000000001E-2</v>
      </c>
      <c r="J901">
        <v>0.151057</v>
      </c>
      <c r="M901">
        <f t="shared" si="41"/>
        <v>2.1285709999999991</v>
      </c>
      <c r="N901">
        <v>-0.16616772115230599</v>
      </c>
      <c r="O901">
        <v>1.4969406127929601</v>
      </c>
      <c r="P901">
        <v>39.698501586913999</v>
      </c>
      <c r="Q901">
        <v>6.3852453231811497</v>
      </c>
      <c r="R901">
        <v>-2.9181206226348801</v>
      </c>
      <c r="S901">
        <v>0.50264972448348999</v>
      </c>
      <c r="T901">
        <v>0.34668555855750999</v>
      </c>
      <c r="U901">
        <v>6.2045659869909002E-2</v>
      </c>
      <c r="V901">
        <v>0.16113227605819699</v>
      </c>
    </row>
    <row r="902" spans="1:22" x14ac:dyDescent="0.25">
      <c r="A902">
        <v>16.202380999999999</v>
      </c>
      <c r="B902">
        <v>-5.8623070000000004</v>
      </c>
      <c r="C902">
        <v>7.7368730000000001</v>
      </c>
      <c r="D902">
        <v>53.599831000000002</v>
      </c>
      <c r="E902">
        <v>11.178475000000001</v>
      </c>
      <c r="F902">
        <v>-7.4188169999999998</v>
      </c>
      <c r="G902">
        <v>1.2702180000000001</v>
      </c>
      <c r="H902">
        <v>-1.0232619999999999</v>
      </c>
      <c r="I902">
        <v>0.13841100000000001</v>
      </c>
      <c r="J902">
        <v>0.20855399999999999</v>
      </c>
      <c r="M902">
        <f t="shared" si="41"/>
        <v>2.1309519999999988</v>
      </c>
      <c r="N902">
        <v>0.293240696191788</v>
      </c>
      <c r="O902">
        <v>1.93199682235717</v>
      </c>
      <c r="P902">
        <v>41.311725616455</v>
      </c>
      <c r="Q902">
        <v>6.7042107582092196</v>
      </c>
      <c r="R902">
        <v>-3.1287040710449201</v>
      </c>
      <c r="S902">
        <v>0.47378295660018899</v>
      </c>
      <c r="T902">
        <v>0.36778840422630299</v>
      </c>
      <c r="U902">
        <v>6.5573848783970004E-2</v>
      </c>
      <c r="V902">
        <v>0.16371193528175401</v>
      </c>
    </row>
    <row r="903" spans="1:22" x14ac:dyDescent="0.25">
      <c r="A903">
        <v>16.204761999999999</v>
      </c>
      <c r="B903">
        <v>12.916834</v>
      </c>
      <c r="C903">
        <v>-2.13889</v>
      </c>
      <c r="D903">
        <v>56.558739000000003</v>
      </c>
      <c r="E903">
        <v>8.2592130000000008</v>
      </c>
      <c r="F903">
        <v>-5.3739759999999999</v>
      </c>
      <c r="G903">
        <v>-0.81137499999999996</v>
      </c>
      <c r="H903">
        <v>1.2780849999999999</v>
      </c>
      <c r="I903">
        <v>9.5016000000000003E-2</v>
      </c>
      <c r="J903">
        <v>0.14602899999999999</v>
      </c>
      <c r="M903">
        <f t="shared" ref="M903:M966" si="42">A903-A$7</f>
        <v>2.1333329999999986</v>
      </c>
      <c r="N903">
        <v>0.78982847929000899</v>
      </c>
      <c r="O903">
        <v>2.3795747756957999</v>
      </c>
      <c r="P903">
        <v>42.934074401855398</v>
      </c>
      <c r="Q903">
        <v>7.0291080474853498</v>
      </c>
      <c r="R903">
        <v>-3.3432953357696502</v>
      </c>
      <c r="S903">
        <v>0.44017922878265398</v>
      </c>
      <c r="T903">
        <v>0.38891139626503002</v>
      </c>
      <c r="U903">
        <v>6.9166041910647999E-2</v>
      </c>
      <c r="V903">
        <v>0.16643962264060999</v>
      </c>
    </row>
    <row r="904" spans="1:22" x14ac:dyDescent="0.25">
      <c r="A904">
        <v>16.207142999999999</v>
      </c>
      <c r="B904">
        <v>-2.1716090000000001</v>
      </c>
      <c r="C904">
        <v>4.2706739999999996</v>
      </c>
      <c r="D904">
        <v>24.027951000000002</v>
      </c>
      <c r="E904">
        <v>7.1862320000000004</v>
      </c>
      <c r="F904">
        <v>-3.5925379999999998</v>
      </c>
      <c r="G904">
        <v>0.139511</v>
      </c>
      <c r="H904">
        <v>-1.1484989999999999</v>
      </c>
      <c r="I904">
        <v>0.14951500000000001</v>
      </c>
      <c r="J904">
        <v>0.29907800000000001</v>
      </c>
      <c r="M904">
        <f t="shared" si="42"/>
        <v>2.1357139999999983</v>
      </c>
      <c r="N904">
        <v>1.3225800991058301</v>
      </c>
      <c r="O904">
        <v>2.8394854068756099</v>
      </c>
      <c r="P904">
        <v>44.552852630615199</v>
      </c>
      <c r="Q904">
        <v>7.3581089973449698</v>
      </c>
      <c r="R904">
        <v>-3.5607845783233598</v>
      </c>
      <c r="S904">
        <v>0.40188568830490101</v>
      </c>
      <c r="T904">
        <v>0.40985864400863598</v>
      </c>
      <c r="U904">
        <v>7.2820000350475006E-2</v>
      </c>
      <c r="V904">
        <v>0.16933484375476801</v>
      </c>
    </row>
    <row r="905" spans="1:22" x14ac:dyDescent="0.25">
      <c r="A905">
        <v>16.209523999999998</v>
      </c>
      <c r="B905">
        <v>2.8255659999999998</v>
      </c>
      <c r="C905">
        <v>4.290038</v>
      </c>
      <c r="D905">
        <v>38.581651000000001</v>
      </c>
      <c r="E905">
        <v>10.303412</v>
      </c>
      <c r="F905">
        <v>-5.0872060000000001</v>
      </c>
      <c r="G905">
        <v>1.6335930000000001</v>
      </c>
      <c r="H905">
        <v>1.8225089999999999</v>
      </c>
      <c r="I905">
        <v>0.131856</v>
      </c>
      <c r="J905">
        <v>0.26705499999999999</v>
      </c>
      <c r="M905">
        <f t="shared" si="42"/>
        <v>2.1380949999999981</v>
      </c>
      <c r="N905">
        <v>1.88963747024536</v>
      </c>
      <c r="O905">
        <v>3.3114104270935001</v>
      </c>
      <c r="P905">
        <v>46.154998779296797</v>
      </c>
      <c r="Q905">
        <v>7.68920421600341</v>
      </c>
      <c r="R905">
        <v>-3.7799811363220202</v>
      </c>
      <c r="S905">
        <v>0.359071105718613</v>
      </c>
      <c r="T905">
        <v>0.43041461706161499</v>
      </c>
      <c r="U905">
        <v>7.6536171138287007E-2</v>
      </c>
      <c r="V905">
        <v>0.17241725325584401</v>
      </c>
    </row>
    <row r="906" spans="1:22" x14ac:dyDescent="0.25">
      <c r="A906">
        <v>16.211905000000002</v>
      </c>
      <c r="B906">
        <v>-12.23574</v>
      </c>
      <c r="C906">
        <v>14.719618000000001</v>
      </c>
      <c r="D906">
        <v>92.710750000000004</v>
      </c>
      <c r="E906">
        <v>10.658217</v>
      </c>
      <c r="F906">
        <v>-4.688504</v>
      </c>
      <c r="G906">
        <v>4.1307660000000004</v>
      </c>
      <c r="H906">
        <v>1.9797309999999999</v>
      </c>
      <c r="I906">
        <v>5.0570999999999998E-2</v>
      </c>
      <c r="J906">
        <v>0.11496199999999999</v>
      </c>
      <c r="M906">
        <f t="shared" si="42"/>
        <v>2.1404760000000014</v>
      </c>
      <c r="N906">
        <v>2.48829746246337</v>
      </c>
      <c r="O906">
        <v>3.7948350906371999</v>
      </c>
      <c r="P906">
        <v>47.7271308898925</v>
      </c>
      <c r="Q906">
        <v>8.0201950073242099</v>
      </c>
      <c r="R906">
        <v>-3.99959993362426</v>
      </c>
      <c r="S906">
        <v>0.31203991174697898</v>
      </c>
      <c r="T906">
        <v>0.45034971833229098</v>
      </c>
      <c r="U906">
        <v>8.0315135419368994E-2</v>
      </c>
      <c r="V906">
        <v>0.17570333182811701</v>
      </c>
    </row>
    <row r="907" spans="1:22" x14ac:dyDescent="0.25">
      <c r="A907">
        <v>16.214286000000001</v>
      </c>
      <c r="B907">
        <v>-13.809714</v>
      </c>
      <c r="C907">
        <v>6.6834579999999999</v>
      </c>
      <c r="D907">
        <v>84.513542000000001</v>
      </c>
      <c r="E907">
        <v>10.931994</v>
      </c>
      <c r="F907">
        <v>-3.3879670000000002</v>
      </c>
      <c r="G907">
        <v>3.442348</v>
      </c>
      <c r="H907">
        <v>1.3881079999999999</v>
      </c>
      <c r="I907">
        <v>4.0087999999999999E-2</v>
      </c>
      <c r="J907">
        <v>0.12935199999999999</v>
      </c>
      <c r="M907">
        <f t="shared" si="42"/>
        <v>2.1428570000000011</v>
      </c>
      <c r="N907">
        <v>3.1148684024810702</v>
      </c>
      <c r="O907">
        <v>4.2890396118164</v>
      </c>
      <c r="P907">
        <v>49.255233764648402</v>
      </c>
      <c r="Q907">
        <v>8.3487319946288991</v>
      </c>
      <c r="R907">
        <v>-4.2182440757751403</v>
      </c>
      <c r="S907">
        <v>0.26122930645942699</v>
      </c>
      <c r="T907">
        <v>0.469433784484863</v>
      </c>
      <c r="U907">
        <v>8.4160372614861007E-2</v>
      </c>
      <c r="V907">
        <v>0.17921403050422699</v>
      </c>
    </row>
    <row r="908" spans="1:22" x14ac:dyDescent="0.25">
      <c r="A908">
        <v>16.216667000000001</v>
      </c>
      <c r="B908">
        <v>-7.7192860000000003</v>
      </c>
      <c r="C908">
        <v>2.8106100000000001</v>
      </c>
      <c r="D908">
        <v>46.976692999999997</v>
      </c>
      <c r="E908">
        <v>8.8741380000000003</v>
      </c>
      <c r="F908">
        <v>-4.2474489999999996</v>
      </c>
      <c r="G908">
        <v>1.9273389999999999</v>
      </c>
      <c r="H908">
        <v>0.215002</v>
      </c>
      <c r="I908">
        <v>9.0415999999999996E-2</v>
      </c>
      <c r="J908">
        <v>0.18890499999999999</v>
      </c>
      <c r="M908">
        <f t="shared" si="42"/>
        <v>2.1452380000000009</v>
      </c>
      <c r="N908">
        <v>3.76469898223877</v>
      </c>
      <c r="O908">
        <v>4.7929525375366202</v>
      </c>
      <c r="P908">
        <v>50.724937438964801</v>
      </c>
      <c r="Q908">
        <v>8.6722726821899396</v>
      </c>
      <c r="R908">
        <v>-4.4344072341918901</v>
      </c>
      <c r="S908">
        <v>0.20721274614334101</v>
      </c>
      <c r="T908">
        <v>0.48744592070579501</v>
      </c>
      <c r="U908">
        <v>8.8077008724212993E-2</v>
      </c>
      <c r="V908">
        <v>0.182970255613327</v>
      </c>
    </row>
    <row r="909" spans="1:22" x14ac:dyDescent="0.25">
      <c r="A909">
        <v>16.219048000000001</v>
      </c>
      <c r="B909">
        <v>-5.5560409999999996</v>
      </c>
      <c r="C909">
        <v>1.044591</v>
      </c>
      <c r="D909">
        <v>70.639358000000001</v>
      </c>
      <c r="E909">
        <v>8.5132370000000002</v>
      </c>
      <c r="F909">
        <v>-5.1737599999999997</v>
      </c>
      <c r="G909">
        <v>0.65300000000000002</v>
      </c>
      <c r="H909">
        <v>-9.3104999999999993E-2</v>
      </c>
      <c r="I909">
        <v>7.3242000000000002E-2</v>
      </c>
      <c r="J909">
        <v>0.120517</v>
      </c>
      <c r="M909">
        <f t="shared" si="42"/>
        <v>2.1476190000000006</v>
      </c>
      <c r="N909">
        <v>4.4322772026062003</v>
      </c>
      <c r="O909">
        <v>5.3052382469177202</v>
      </c>
      <c r="P909">
        <v>52.121742248535099</v>
      </c>
      <c r="Q909">
        <v>8.9880676269531197</v>
      </c>
      <c r="R909">
        <v>-4.6464824676513601</v>
      </c>
      <c r="S909">
        <v>0.150681167840958</v>
      </c>
      <c r="T909">
        <v>0.50413715839385997</v>
      </c>
      <c r="U909">
        <v>9.2069424688816001E-2</v>
      </c>
      <c r="V909">
        <v>0.18698716163635301</v>
      </c>
    </row>
    <row r="910" spans="1:22" x14ac:dyDescent="0.25">
      <c r="A910">
        <v>16.221429000000001</v>
      </c>
      <c r="B910">
        <v>1.647024</v>
      </c>
      <c r="C910">
        <v>2.2159999999999999E-2</v>
      </c>
      <c r="D910">
        <v>84.152280000000005</v>
      </c>
      <c r="E910">
        <v>10.714270000000001</v>
      </c>
      <c r="F910">
        <v>-4.3514730000000004</v>
      </c>
      <c r="G910">
        <v>2.0476999999999999E-2</v>
      </c>
      <c r="H910">
        <v>0.22903000000000001</v>
      </c>
      <c r="I910">
        <v>5.1709999999999999E-2</v>
      </c>
      <c r="J910">
        <v>0.12731999999999999</v>
      </c>
      <c r="M910">
        <f t="shared" si="42"/>
        <v>2.1500000000000004</v>
      </c>
      <c r="N910">
        <v>5.1111540794372496</v>
      </c>
      <c r="O910">
        <v>5.8239841461181596</v>
      </c>
      <c r="P910">
        <v>53.430667877197202</v>
      </c>
      <c r="Q910">
        <v>9.2931947708129794</v>
      </c>
      <c r="R910">
        <v>-4.8527407646179199</v>
      </c>
      <c r="S910">
        <v>9.2448480427265001E-2</v>
      </c>
      <c r="T910">
        <v>0.51928520202636697</v>
      </c>
      <c r="U910">
        <v>9.6142642199992995E-2</v>
      </c>
      <c r="V910">
        <v>0.191280111670494</v>
      </c>
    </row>
    <row r="911" spans="1:22" x14ac:dyDescent="0.25">
      <c r="A911">
        <v>16.22381</v>
      </c>
      <c r="B911">
        <v>2.6317270000000001</v>
      </c>
      <c r="C911">
        <v>4.2280730000000002</v>
      </c>
      <c r="D911">
        <v>54.107317999999999</v>
      </c>
      <c r="E911">
        <v>10.624105</v>
      </c>
      <c r="F911">
        <v>-4.9725549999999998</v>
      </c>
      <c r="G911">
        <v>-0.42684299999999997</v>
      </c>
      <c r="H911">
        <v>-0.29866399999999999</v>
      </c>
      <c r="I911">
        <v>9.1901999999999998E-2</v>
      </c>
      <c r="J911">
        <v>0.196352</v>
      </c>
      <c r="M911">
        <f t="shared" si="42"/>
        <v>2.1523810000000001</v>
      </c>
      <c r="N911">
        <v>5.79408454895019</v>
      </c>
      <c r="O911">
        <v>6.3469214439392001</v>
      </c>
      <c r="P911">
        <v>54.636528015136697</v>
      </c>
      <c r="Q911">
        <v>9.5845699310302699</v>
      </c>
      <c r="R911">
        <v>-5.0513381958007804</v>
      </c>
      <c r="S911">
        <v>3.3418830484152E-2</v>
      </c>
      <c r="T911">
        <v>0.53267395496368397</v>
      </c>
      <c r="U911">
        <v>0.100301265716553</v>
      </c>
      <c r="V911">
        <v>0.19586203992366799</v>
      </c>
    </row>
    <row r="912" spans="1:22" x14ac:dyDescent="0.25">
      <c r="A912">
        <v>16.226189999999999</v>
      </c>
      <c r="B912">
        <v>9.4820039999999999</v>
      </c>
      <c r="C912">
        <v>2.6402049999999999</v>
      </c>
      <c r="D912">
        <v>52.077368999999997</v>
      </c>
      <c r="E912">
        <v>9.1499089999999992</v>
      </c>
      <c r="F912">
        <v>-5.8062880000000003</v>
      </c>
      <c r="G912">
        <v>-0.43937799999999999</v>
      </c>
      <c r="H912">
        <v>0.93222899999999997</v>
      </c>
      <c r="I912">
        <v>0.111494</v>
      </c>
      <c r="J912">
        <v>0.17569799999999999</v>
      </c>
      <c r="M912">
        <f t="shared" si="42"/>
        <v>2.1547609999999988</v>
      </c>
      <c r="N912">
        <v>6.47326564788818</v>
      </c>
      <c r="O912">
        <v>6.8711876869201598</v>
      </c>
      <c r="P912">
        <v>55.724227905273402</v>
      </c>
      <c r="Q912">
        <v>9.8589658737182599</v>
      </c>
      <c r="R912">
        <v>-5.2403669357299796</v>
      </c>
      <c r="S912">
        <v>-2.5446768850088002E-2</v>
      </c>
      <c r="T912">
        <v>0.54408770799636796</v>
      </c>
      <c r="U912">
        <v>0.104547642171383</v>
      </c>
      <c r="V912">
        <v>0.200738489627838</v>
      </c>
    </row>
    <row r="913" spans="1:22" x14ac:dyDescent="0.25">
      <c r="A913">
        <v>16.228570999999999</v>
      </c>
      <c r="B913">
        <v>9.9433410000000002</v>
      </c>
      <c r="C913">
        <v>2.8454660000000001</v>
      </c>
      <c r="D913">
        <v>61.831445000000002</v>
      </c>
      <c r="E913">
        <v>9.344087</v>
      </c>
      <c r="F913">
        <v>-5.1368349999999996</v>
      </c>
      <c r="G913">
        <v>-0.50338000000000005</v>
      </c>
      <c r="H913">
        <v>0.76288100000000003</v>
      </c>
      <c r="I913">
        <v>8.3077999999999999E-2</v>
      </c>
      <c r="J913">
        <v>0.15112200000000001</v>
      </c>
      <c r="M913">
        <f t="shared" si="42"/>
        <v>2.1571419999999986</v>
      </c>
      <c r="N913">
        <v>7.14042043685913</v>
      </c>
      <c r="O913">
        <v>7.3935036659240696</v>
      </c>
      <c r="P913">
        <v>56.678691864013601</v>
      </c>
      <c r="Q913">
        <v>10.113037109375</v>
      </c>
      <c r="R913">
        <v>-5.4178471565246502</v>
      </c>
      <c r="S913">
        <v>-8.3152621984482006E-2</v>
      </c>
      <c r="T913">
        <v>0.55332392454147294</v>
      </c>
      <c r="U913">
        <v>0.10888209939003</v>
      </c>
      <c r="V913">
        <v>0.20590953528881101</v>
      </c>
    </row>
    <row r="914" spans="1:22" x14ac:dyDescent="0.25">
      <c r="A914">
        <v>16.230951999999998</v>
      </c>
      <c r="B914">
        <v>9.1796150000000001</v>
      </c>
      <c r="C914">
        <v>6.2574449999999997</v>
      </c>
      <c r="D914">
        <v>47.071308999999999</v>
      </c>
      <c r="E914">
        <v>9.7042579999999994</v>
      </c>
      <c r="F914">
        <v>-4.2444610000000003</v>
      </c>
      <c r="G914">
        <v>-0.73612500000000003</v>
      </c>
      <c r="H914">
        <v>0.59211199999999997</v>
      </c>
      <c r="I914">
        <v>9.0171000000000001E-2</v>
      </c>
      <c r="J914">
        <v>0.20616100000000001</v>
      </c>
      <c r="M914">
        <f t="shared" si="42"/>
        <v>2.1595229999999983</v>
      </c>
      <c r="N914">
        <v>7.78700494766235</v>
      </c>
      <c r="O914">
        <v>7.9099488258361799</v>
      </c>
      <c r="P914">
        <v>57.485149383544901</v>
      </c>
      <c r="Q914">
        <v>10.3434038162231</v>
      </c>
      <c r="R914">
        <v>-5.58176565170288</v>
      </c>
      <c r="S914">
        <v>-0.13869567215442699</v>
      </c>
      <c r="T914">
        <v>0.56022089719772294</v>
      </c>
      <c r="U914">
        <v>0.11330272257328</v>
      </c>
      <c r="V914">
        <v>0.21136993169784499</v>
      </c>
    </row>
    <row r="915" spans="1:22" x14ac:dyDescent="0.25">
      <c r="A915">
        <v>16.233332999999998</v>
      </c>
      <c r="B915">
        <v>11.633618999999999</v>
      </c>
      <c r="C915">
        <v>5.5448409999999999</v>
      </c>
      <c r="D915">
        <v>34.607768</v>
      </c>
      <c r="E915">
        <v>7.8252449999999998</v>
      </c>
      <c r="F915">
        <v>-4.4177670000000004</v>
      </c>
      <c r="G915">
        <v>-0.64762500000000001</v>
      </c>
      <c r="H915">
        <v>1.275067</v>
      </c>
      <c r="I915">
        <v>0.12765199999999999</v>
      </c>
      <c r="J915">
        <v>0.22611200000000001</v>
      </c>
      <c r="M915">
        <f t="shared" si="42"/>
        <v>2.161903999999998</v>
      </c>
      <c r="N915">
        <v>8.4044485092162997</v>
      </c>
      <c r="O915">
        <v>8.4162302017211896</v>
      </c>
      <c r="P915">
        <v>58.129497528076101</v>
      </c>
      <c r="Q915">
        <v>10.5466995239257</v>
      </c>
      <c r="R915">
        <v>-5.7301230430603001</v>
      </c>
      <c r="S915">
        <v>-0.19111266732215901</v>
      </c>
      <c r="T915">
        <v>0.56461709737777699</v>
      </c>
      <c r="U915">
        <v>0.117803521454334</v>
      </c>
      <c r="V915">
        <v>0.217104718089104</v>
      </c>
    </row>
    <row r="916" spans="1:22" x14ac:dyDescent="0.25">
      <c r="A916">
        <v>16.235714000000002</v>
      </c>
      <c r="B916">
        <v>11.420396</v>
      </c>
      <c r="C916">
        <v>7.0049049999999999</v>
      </c>
      <c r="D916">
        <v>40.766426000000003</v>
      </c>
      <c r="E916">
        <v>6.2319550000000001</v>
      </c>
      <c r="F916">
        <v>-4.4916999999999998</v>
      </c>
      <c r="G916">
        <v>-0.62137399999999998</v>
      </c>
      <c r="H916">
        <v>0.35264899999999999</v>
      </c>
      <c r="I916">
        <v>0.110181</v>
      </c>
      <c r="J916">
        <v>0.15287000000000001</v>
      </c>
      <c r="M916">
        <f t="shared" si="42"/>
        <v>2.1642850000000013</v>
      </c>
      <c r="N916">
        <v>8.9844484329223597</v>
      </c>
      <c r="O916">
        <v>8.9075860977172798</v>
      </c>
      <c r="P916">
        <v>58.5987548828125</v>
      </c>
      <c r="Q916">
        <v>10.7196645736694</v>
      </c>
      <c r="R916">
        <v>-5.8609876632690403</v>
      </c>
      <c r="S916">
        <v>-0.239511728286743</v>
      </c>
      <c r="T916">
        <v>0.56638878583908103</v>
      </c>
      <c r="U916">
        <v>0.122374035418034</v>
      </c>
      <c r="V916">
        <v>0.22308959066867801</v>
      </c>
    </row>
    <row r="917" spans="1:22" x14ac:dyDescent="0.25">
      <c r="A917">
        <v>16.238095000000001</v>
      </c>
      <c r="B917">
        <v>10.501598</v>
      </c>
      <c r="C917">
        <v>8.066065</v>
      </c>
      <c r="D917">
        <v>35.037841999999998</v>
      </c>
      <c r="E917">
        <v>6.6769600000000002</v>
      </c>
      <c r="F917">
        <v>-3.3980220000000001</v>
      </c>
      <c r="G917">
        <v>-0.449791</v>
      </c>
      <c r="H917">
        <v>0.76917899999999995</v>
      </c>
      <c r="I917">
        <v>9.6980999999999998E-2</v>
      </c>
      <c r="J917">
        <v>0.19056400000000001</v>
      </c>
      <c r="M917">
        <f t="shared" si="42"/>
        <v>2.1666660000000011</v>
      </c>
      <c r="N917">
        <v>9.5191526412963796</v>
      </c>
      <c r="O917">
        <v>9.3789548873901296</v>
      </c>
      <c r="P917">
        <v>58.881156921386697</v>
      </c>
      <c r="Q917">
        <v>10.859254837036101</v>
      </c>
      <c r="R917">
        <v>-5.9725403785705504</v>
      </c>
      <c r="S917">
        <v>-0.28310906887054399</v>
      </c>
      <c r="T917">
        <v>0.56544846296310403</v>
      </c>
      <c r="U917">
        <v>0.127000316977501</v>
      </c>
      <c r="V917">
        <v>0.22929294407367701</v>
      </c>
    </row>
    <row r="918" spans="1:22" x14ac:dyDescent="0.25">
      <c r="A918">
        <v>16.240476000000001</v>
      </c>
      <c r="B918">
        <v>9.6293220000000002</v>
      </c>
      <c r="C918">
        <v>8.4068760000000005</v>
      </c>
      <c r="D918">
        <v>29.292055000000001</v>
      </c>
      <c r="E918">
        <v>6.4139989999999996</v>
      </c>
      <c r="F918">
        <v>-3.357002</v>
      </c>
      <c r="G918">
        <v>-0.41777900000000001</v>
      </c>
      <c r="H918">
        <v>0.72726000000000002</v>
      </c>
      <c r="I918">
        <v>0.114605</v>
      </c>
      <c r="J918">
        <v>0.21896699999999999</v>
      </c>
      <c r="M918">
        <f t="shared" si="42"/>
        <v>2.1690470000000008</v>
      </c>
      <c r="N918">
        <v>10.0014791488647</v>
      </c>
      <c r="O918">
        <v>9.8251047134399396</v>
      </c>
      <c r="P918">
        <v>58.966869354247997</v>
      </c>
      <c r="Q918">
        <v>10.9627017974853</v>
      </c>
      <c r="R918">
        <v>-6.0631551742553702</v>
      </c>
      <c r="S918">
        <v>-0.32125055789947499</v>
      </c>
      <c r="T918">
        <v>0.56174927949905396</v>
      </c>
      <c r="U918">
        <v>0.13166423141956299</v>
      </c>
      <c r="V918">
        <v>0.235672786831856</v>
      </c>
    </row>
    <row r="919" spans="1:22" x14ac:dyDescent="0.25">
      <c r="A919">
        <v>16.242857000000001</v>
      </c>
      <c r="B919">
        <v>12.238397000000001</v>
      </c>
      <c r="C919">
        <v>8.7476859999999999</v>
      </c>
      <c r="D919">
        <v>40.224533000000001</v>
      </c>
      <c r="E919">
        <v>7.8044560000000001</v>
      </c>
      <c r="F919">
        <v>-5.5680269999999998</v>
      </c>
      <c r="G919">
        <v>-0.62720799999999999</v>
      </c>
      <c r="H919">
        <v>0.53642699999999999</v>
      </c>
      <c r="I919">
        <v>0.13842399999999999</v>
      </c>
      <c r="J919">
        <v>0.194022</v>
      </c>
      <c r="M919">
        <f t="shared" si="42"/>
        <v>2.1714280000000006</v>
      </c>
      <c r="N919">
        <v>10.425346374511699</v>
      </c>
      <c r="O919">
        <v>10.240733146667401</v>
      </c>
      <c r="P919">
        <v>58.848464965820298</v>
      </c>
      <c r="Q919">
        <v>11.027611732482899</v>
      </c>
      <c r="R919">
        <v>-6.1314396858215297</v>
      </c>
      <c r="S919">
        <v>-0.35344827175140398</v>
      </c>
      <c r="T919">
        <v>0.55525177717208896</v>
      </c>
      <c r="U919">
        <v>0.136341527104378</v>
      </c>
      <c r="V919">
        <v>0.242174431681633</v>
      </c>
    </row>
    <row r="920" spans="1:22" x14ac:dyDescent="0.25">
      <c r="A920">
        <v>16.245238000000001</v>
      </c>
      <c r="B920">
        <v>20.771198999999999</v>
      </c>
      <c r="C920">
        <v>7.7678560000000001</v>
      </c>
      <c r="D920">
        <v>65.065601000000001</v>
      </c>
      <c r="E920">
        <v>10.073148</v>
      </c>
      <c r="F920">
        <v>-7.9723610000000003</v>
      </c>
      <c r="G920">
        <v>-1.5060100000000001</v>
      </c>
      <c r="H920">
        <v>0.75790800000000003</v>
      </c>
      <c r="I920">
        <v>0.122528</v>
      </c>
      <c r="J920">
        <v>0.15481500000000001</v>
      </c>
      <c r="M920">
        <f t="shared" si="42"/>
        <v>2.1738090000000003</v>
      </c>
      <c r="N920">
        <v>10.7857303619384</v>
      </c>
      <c r="O920">
        <v>10.6205625534057</v>
      </c>
      <c r="P920">
        <v>58.520668029785099</v>
      </c>
      <c r="Q920">
        <v>11.0521984100341</v>
      </c>
      <c r="R920">
        <v>-6.1762886047363201</v>
      </c>
      <c r="S920">
        <v>-0.37941065430641202</v>
      </c>
      <c r="T920">
        <v>0.54603320360183705</v>
      </c>
      <c r="U920">
        <v>0.14100667834281899</v>
      </c>
      <c r="V920">
        <v>0.24874274432659099</v>
      </c>
    </row>
    <row r="921" spans="1:22" x14ac:dyDescent="0.25">
      <c r="A921">
        <v>16.247619</v>
      </c>
      <c r="B921">
        <v>26.427426000000001</v>
      </c>
      <c r="C921">
        <v>5.773339</v>
      </c>
      <c r="D921">
        <v>95.583644000000007</v>
      </c>
      <c r="E921">
        <v>20.486969999999999</v>
      </c>
      <c r="F921">
        <v>-12.544331</v>
      </c>
      <c r="G921">
        <v>-3.0789019999999998</v>
      </c>
      <c r="H921">
        <v>1.827745</v>
      </c>
      <c r="I921">
        <v>0.13123899999999999</v>
      </c>
      <c r="J921">
        <v>0.214336</v>
      </c>
      <c r="M921">
        <f t="shared" si="42"/>
        <v>2.1761900000000001</v>
      </c>
      <c r="N921">
        <v>11.079041481018001</v>
      </c>
      <c r="O921">
        <v>10.959727287292401</v>
      </c>
      <c r="P921">
        <v>57.981536865234297</v>
      </c>
      <c r="Q921">
        <v>11.0352201461791</v>
      </c>
      <c r="R921">
        <v>-6.1969628334045401</v>
      </c>
      <c r="S921">
        <v>-0.39903661608696001</v>
      </c>
      <c r="T921">
        <v>0.53416395187377896</v>
      </c>
      <c r="U921">
        <v>0.14562949538230899</v>
      </c>
      <c r="V921">
        <v>0.25531128048896801</v>
      </c>
    </row>
    <row r="922" spans="1:22" x14ac:dyDescent="0.25">
      <c r="A922">
        <v>16.25</v>
      </c>
      <c r="B922">
        <v>41.919055</v>
      </c>
      <c r="C922">
        <v>5.742356</v>
      </c>
      <c r="D922">
        <v>170.89818299999999</v>
      </c>
      <c r="E922">
        <v>37.144843999999999</v>
      </c>
      <c r="F922">
        <v>-20.136227999999999</v>
      </c>
      <c r="G922">
        <v>-6.5304140000000004</v>
      </c>
      <c r="H922">
        <v>1.9041250000000001</v>
      </c>
      <c r="I922">
        <v>0.117826</v>
      </c>
      <c r="J922">
        <v>0.21735099999999999</v>
      </c>
      <c r="M922">
        <f t="shared" si="42"/>
        <v>2.1785709999999998</v>
      </c>
      <c r="N922">
        <v>11.3032217025756</v>
      </c>
      <c r="O922">
        <v>11.253688812255801</v>
      </c>
      <c r="P922">
        <v>57.232814788818303</v>
      </c>
      <c r="Q922">
        <v>10.9760751724243</v>
      </c>
      <c r="R922">
        <v>-6.1931490898132298</v>
      </c>
      <c r="S922">
        <v>-0.41242259740829501</v>
      </c>
      <c r="T922">
        <v>0.51974970102310203</v>
      </c>
      <c r="U922">
        <v>0.15017521381378199</v>
      </c>
      <c r="V922">
        <v>0.261801958084106</v>
      </c>
    </row>
    <row r="923" spans="1:22" x14ac:dyDescent="0.25">
      <c r="A923">
        <v>16.252381</v>
      </c>
      <c r="B923">
        <v>26.105653</v>
      </c>
      <c r="C923">
        <v>21.477737999999999</v>
      </c>
      <c r="D923">
        <v>213.48409899999999</v>
      </c>
      <c r="E923">
        <v>31.677561000000001</v>
      </c>
      <c r="F923">
        <v>-15.343665</v>
      </c>
      <c r="G923">
        <v>-3.2835209999999999</v>
      </c>
      <c r="H923">
        <v>-0.95352899999999996</v>
      </c>
      <c r="I923">
        <v>7.1873000000000006E-2</v>
      </c>
      <c r="J923">
        <v>0.14838399999999999</v>
      </c>
      <c r="M923">
        <f t="shared" si="42"/>
        <v>2.1809519999999996</v>
      </c>
      <c r="N923">
        <v>11.457766532897899</v>
      </c>
      <c r="O923">
        <v>11.4985857009887</v>
      </c>
      <c r="P923">
        <v>56.279209136962798</v>
      </c>
      <c r="Q923">
        <v>10.874950408935501</v>
      </c>
      <c r="R923">
        <v>-6.1649217605590803</v>
      </c>
      <c r="S923">
        <v>-0.41986888647079501</v>
      </c>
      <c r="T923">
        <v>0.503007471561432</v>
      </c>
      <c r="U923">
        <v>0.15460939705371901</v>
      </c>
      <c r="V923">
        <v>0.268139809370041</v>
      </c>
    </row>
    <row r="924" spans="1:22" x14ac:dyDescent="0.25">
      <c r="A924">
        <v>16.254761999999999</v>
      </c>
      <c r="B924">
        <v>32.335645</v>
      </c>
      <c r="C924">
        <v>27.205680999999998</v>
      </c>
      <c r="D924">
        <v>121.04401799999999</v>
      </c>
      <c r="E924">
        <v>25.124735999999999</v>
      </c>
      <c r="F924">
        <v>-13.895524999999999</v>
      </c>
      <c r="G924">
        <v>-0.80918199999999996</v>
      </c>
      <c r="H924">
        <v>2.77949</v>
      </c>
      <c r="I924">
        <v>0.114797</v>
      </c>
      <c r="J924">
        <v>0.207567</v>
      </c>
      <c r="M924">
        <f t="shared" si="42"/>
        <v>2.1833329999999993</v>
      </c>
      <c r="N924">
        <v>11.5436124801635</v>
      </c>
      <c r="O924">
        <v>11.691288948059</v>
      </c>
      <c r="P924">
        <v>55.129325866699197</v>
      </c>
      <c r="Q924">
        <v>10.732792854309</v>
      </c>
      <c r="R924">
        <v>-6.1128215789794904</v>
      </c>
      <c r="S924">
        <v>-0.421877712011337</v>
      </c>
      <c r="T924">
        <v>0.48411789536476102</v>
      </c>
      <c r="U924">
        <v>0.158895969390869</v>
      </c>
      <c r="V924">
        <v>0.27424481511116</v>
      </c>
    </row>
    <row r="925" spans="1:22" x14ac:dyDescent="0.25">
      <c r="A925">
        <v>16.257142999999999</v>
      </c>
      <c r="B925">
        <v>28.117704</v>
      </c>
      <c r="C925">
        <v>45.551361999999997</v>
      </c>
      <c r="D925">
        <v>85.691944000000007</v>
      </c>
      <c r="E925">
        <v>20.576938999999999</v>
      </c>
      <c r="F925">
        <v>-12.522197</v>
      </c>
      <c r="G925">
        <v>-0.95634799999999998</v>
      </c>
      <c r="H925">
        <v>-0.86096899999999998</v>
      </c>
      <c r="I925">
        <v>0.14613000000000001</v>
      </c>
      <c r="J925">
        <v>0.24012700000000001</v>
      </c>
      <c r="M925">
        <f t="shared" si="42"/>
        <v>2.185713999999999</v>
      </c>
      <c r="N925">
        <v>11.563467979431101</v>
      </c>
      <c r="O925">
        <v>11.829472541809</v>
      </c>
      <c r="P925">
        <v>53.795677185058501</v>
      </c>
      <c r="Q925">
        <v>10.551302909851</v>
      </c>
      <c r="R925">
        <v>-6.03785800933837</v>
      </c>
      <c r="S925">
        <v>-0.41912081837654103</v>
      </c>
      <c r="T925">
        <v>0.463344216346741</v>
      </c>
      <c r="U925">
        <v>0.16299763321876501</v>
      </c>
      <c r="V925">
        <v>0.28003400564193698</v>
      </c>
    </row>
    <row r="926" spans="1:22" x14ac:dyDescent="0.25">
      <c r="A926">
        <v>16.259523999999999</v>
      </c>
      <c r="B926">
        <v>19.379432999999999</v>
      </c>
      <c r="C926">
        <v>26.531804999999999</v>
      </c>
      <c r="D926">
        <v>105.57856099999999</v>
      </c>
      <c r="E926">
        <v>17.560798999999999</v>
      </c>
      <c r="F926">
        <v>-9.3757760000000001</v>
      </c>
      <c r="G926">
        <v>-0.66007499999999997</v>
      </c>
      <c r="H926">
        <v>0.20716699999999999</v>
      </c>
      <c r="I926">
        <v>8.8803999999999994E-2</v>
      </c>
      <c r="J926">
        <v>0.166329</v>
      </c>
      <c r="M926">
        <f t="shared" si="42"/>
        <v>2.1880949999999988</v>
      </c>
      <c r="N926">
        <v>11.5212898254394</v>
      </c>
      <c r="O926">
        <v>11.9118661880493</v>
      </c>
      <c r="P926">
        <v>52.293788909912102</v>
      </c>
      <c r="Q926">
        <v>10.3330059051513</v>
      </c>
      <c r="R926">
        <v>-5.9414525032043404</v>
      </c>
      <c r="S926">
        <v>-0.41242396831512501</v>
      </c>
      <c r="T926">
        <v>0.44097986817359902</v>
      </c>
      <c r="U926">
        <v>0.166879713535309</v>
      </c>
      <c r="V926">
        <v>0.28543117642402599</v>
      </c>
    </row>
    <row r="927" spans="1:22" x14ac:dyDescent="0.25">
      <c r="A927">
        <v>16.261904999999999</v>
      </c>
      <c r="B927">
        <v>22.918937</v>
      </c>
      <c r="C927">
        <v>33.425474999999999</v>
      </c>
      <c r="D927">
        <v>70.673764000000006</v>
      </c>
      <c r="E927">
        <v>14.717306000000001</v>
      </c>
      <c r="F927">
        <v>-7.1152810000000004</v>
      </c>
      <c r="G927">
        <v>-1.2890159999999999</v>
      </c>
      <c r="H927">
        <v>0.11848499999999999</v>
      </c>
      <c r="I927">
        <v>0.100678</v>
      </c>
      <c r="J927">
        <v>0.20824300000000001</v>
      </c>
      <c r="M927">
        <f t="shared" si="42"/>
        <v>2.1904759999999985</v>
      </c>
      <c r="N927">
        <v>11.4224510192871</v>
      </c>
      <c r="O927">
        <v>11.9382371902465</v>
      </c>
      <c r="P927">
        <v>50.642555236816399</v>
      </c>
      <c r="Q927">
        <v>10.0810937881469</v>
      </c>
      <c r="R927">
        <v>-5.82545614242553</v>
      </c>
      <c r="S927">
        <v>-0.40272846817970298</v>
      </c>
      <c r="T927">
        <v>0.41733241081237799</v>
      </c>
      <c r="U927">
        <v>0.17050957679748499</v>
      </c>
      <c r="V927">
        <v>0.29036283493041998</v>
      </c>
    </row>
    <row r="928" spans="1:22" x14ac:dyDescent="0.25">
      <c r="A928">
        <v>16.264285999999998</v>
      </c>
      <c r="B928">
        <v>16.97195</v>
      </c>
      <c r="C928">
        <v>21.632652</v>
      </c>
      <c r="D928">
        <v>8.2528400000000008</v>
      </c>
      <c r="E928">
        <v>10.096914</v>
      </c>
      <c r="F928">
        <v>-6.296297</v>
      </c>
      <c r="G928">
        <v>0.461148</v>
      </c>
      <c r="H928">
        <v>4.7213450000000003</v>
      </c>
      <c r="I928">
        <v>0.76292499999999996</v>
      </c>
      <c r="J928">
        <v>1.223447</v>
      </c>
      <c r="M928">
        <f t="shared" si="42"/>
        <v>2.1928569999999983</v>
      </c>
      <c r="N928">
        <v>11.273540496826101</v>
      </c>
      <c r="O928">
        <v>11.9094114303588</v>
      </c>
      <c r="P928">
        <v>48.863834381103501</v>
      </c>
      <c r="Q928">
        <v>9.7994050979614205</v>
      </c>
      <c r="R928">
        <v>-5.69209384918212</v>
      </c>
      <c r="S928">
        <v>-0.39104911684989901</v>
      </c>
      <c r="T928">
        <v>0.39273953437805198</v>
      </c>
      <c r="U928">
        <v>0.17385751008987399</v>
      </c>
      <c r="V928">
        <v>0.294761002063751</v>
      </c>
    </row>
    <row r="929" spans="1:22" x14ac:dyDescent="0.25">
      <c r="A929">
        <v>16.266667000000002</v>
      </c>
      <c r="B929">
        <v>11.796443999999999</v>
      </c>
      <c r="C929">
        <v>20.885192</v>
      </c>
      <c r="D929">
        <v>29.197438999999999</v>
      </c>
      <c r="E929">
        <v>5.9904549999999999</v>
      </c>
      <c r="F929">
        <v>-5.8788020000000003</v>
      </c>
      <c r="G929">
        <v>1.398566</v>
      </c>
      <c r="H929">
        <v>-0.38631100000000002</v>
      </c>
      <c r="I929">
        <v>0.201346</v>
      </c>
      <c r="J929">
        <v>0.20517099999999999</v>
      </c>
      <c r="M929">
        <f t="shared" si="42"/>
        <v>2.1952380000000016</v>
      </c>
      <c r="N929">
        <v>11.081886291503899</v>
      </c>
      <c r="O929">
        <v>11.827313423156699</v>
      </c>
      <c r="P929">
        <v>46.981452941894503</v>
      </c>
      <c r="Q929">
        <v>9.4923582077026296</v>
      </c>
      <c r="R929">
        <v>-5.5438776016235298</v>
      </c>
      <c r="S929">
        <v>-0.37844786047935502</v>
      </c>
      <c r="T929">
        <v>0.36754292249679599</v>
      </c>
      <c r="U929">
        <v>0.17689825594425199</v>
      </c>
      <c r="V929">
        <v>0.29856950044632002</v>
      </c>
    </row>
    <row r="930" spans="1:22" x14ac:dyDescent="0.25">
      <c r="A930">
        <v>16.269048000000002</v>
      </c>
      <c r="B930">
        <v>1.3330040000000001</v>
      </c>
      <c r="C930">
        <v>11.904057999999999</v>
      </c>
      <c r="D930">
        <v>33.197125999999997</v>
      </c>
      <c r="E930">
        <v>5.8024789999999999</v>
      </c>
      <c r="F930">
        <v>-3.437163</v>
      </c>
      <c r="G930">
        <v>1.9725280000000001</v>
      </c>
      <c r="H930">
        <v>0.97299999999999998</v>
      </c>
      <c r="I930">
        <v>0.10353800000000001</v>
      </c>
      <c r="J930">
        <v>0.174789</v>
      </c>
      <c r="M930">
        <f t="shared" si="42"/>
        <v>2.1976190000000013</v>
      </c>
      <c r="N930">
        <v>10.855613708496</v>
      </c>
      <c r="O930">
        <v>11.6948747634887</v>
      </c>
      <c r="P930">
        <v>45.021018981933501</v>
      </c>
      <c r="Q930">
        <v>9.1647357940673793</v>
      </c>
      <c r="R930">
        <v>-5.3835535049438397</v>
      </c>
      <c r="S930">
        <v>-0.36599111557006803</v>
      </c>
      <c r="T930">
        <v>0.34209012985229498</v>
      </c>
      <c r="U930">
        <v>0.17961168289184601</v>
      </c>
      <c r="V930">
        <v>0.30174067616462702</v>
      </c>
    </row>
    <row r="931" spans="1:22" x14ac:dyDescent="0.25">
      <c r="A931">
        <v>16.271429000000001</v>
      </c>
      <c r="B931">
        <v>-1.2295499999999999</v>
      </c>
      <c r="C931">
        <v>10.428502999999999</v>
      </c>
      <c r="D931">
        <v>12.329941</v>
      </c>
      <c r="E931">
        <v>5.2719740000000002</v>
      </c>
      <c r="F931">
        <v>-1.879902</v>
      </c>
      <c r="G931">
        <v>0.81771099999999997</v>
      </c>
      <c r="H931">
        <v>-1.298011</v>
      </c>
      <c r="I931">
        <v>0.15246599999999999</v>
      </c>
      <c r="J931">
        <v>0.42757499999999998</v>
      </c>
      <c r="M931">
        <f t="shared" si="42"/>
        <v>2.2000000000000011</v>
      </c>
      <c r="N931">
        <v>10.6032190322875</v>
      </c>
      <c r="O931">
        <v>11.5159254074096</v>
      </c>
      <c r="P931">
        <v>43.009128570556598</v>
      </c>
      <c r="Q931">
        <v>8.8216199874877894</v>
      </c>
      <c r="R931">
        <v>-5.2140440940856898</v>
      </c>
      <c r="S931">
        <v>-0.35471376776695301</v>
      </c>
      <c r="T931">
        <v>0.31670767068862898</v>
      </c>
      <c r="U931">
        <v>0.181983172893524</v>
      </c>
      <c r="V931">
        <v>0.30423983931541398</v>
      </c>
    </row>
    <row r="932" spans="1:22" x14ac:dyDescent="0.25">
      <c r="A932">
        <v>16.273810000000001</v>
      </c>
      <c r="B932">
        <v>0.94920199999999999</v>
      </c>
      <c r="C932">
        <v>9.0730059999999995</v>
      </c>
      <c r="D932">
        <v>3.074751</v>
      </c>
      <c r="E932">
        <v>3.2911999999999999</v>
      </c>
      <c r="F932">
        <v>-1.6844539999999999</v>
      </c>
      <c r="G932">
        <v>0.64320100000000002</v>
      </c>
      <c r="H932">
        <v>-3.3112810000000001</v>
      </c>
      <c r="I932">
        <v>0.54783400000000004</v>
      </c>
      <c r="J932">
        <v>1.0703959999999999</v>
      </c>
      <c r="M932">
        <f t="shared" si="42"/>
        <v>2.2023810000000008</v>
      </c>
      <c r="N932">
        <v>10.333306312561</v>
      </c>
      <c r="O932">
        <v>11.2951507568359</v>
      </c>
      <c r="P932">
        <v>40.972396850585902</v>
      </c>
      <c r="Q932">
        <v>8.4682245254516602</v>
      </c>
      <c r="R932">
        <v>-5.0383234024047798</v>
      </c>
      <c r="S932">
        <v>-0.34558597207069403</v>
      </c>
      <c r="T932">
        <v>0.29170882701873802</v>
      </c>
      <c r="U932">
        <v>0.18400454521179199</v>
      </c>
      <c r="V932">
        <v>0.30604666471481301</v>
      </c>
    </row>
    <row r="933" spans="1:22" x14ac:dyDescent="0.25">
      <c r="A933">
        <v>16.27619</v>
      </c>
      <c r="B933">
        <v>5.1826499999999998</v>
      </c>
      <c r="C933">
        <v>6.5905100000000001</v>
      </c>
      <c r="D933">
        <v>24.415016999999999</v>
      </c>
      <c r="E933">
        <v>1.1010439999999999</v>
      </c>
      <c r="F933">
        <v>-2.5200629999999999</v>
      </c>
      <c r="G933">
        <v>1.1313279999999999</v>
      </c>
      <c r="H933">
        <v>0.68479299999999999</v>
      </c>
      <c r="I933">
        <v>0.103218</v>
      </c>
      <c r="J933">
        <v>4.5096999999999998E-2</v>
      </c>
      <c r="M933">
        <f t="shared" si="42"/>
        <v>2.2047609999999995</v>
      </c>
      <c r="N933">
        <v>10.054384231567299</v>
      </c>
      <c r="O933">
        <v>11.0378723144531</v>
      </c>
      <c r="P933">
        <v>38.937278747558501</v>
      </c>
      <c r="Q933">
        <v>8.1097860336303693</v>
      </c>
      <c r="R933">
        <v>-4.8593697547912598</v>
      </c>
      <c r="S933">
        <v>-0.33948239684104897</v>
      </c>
      <c r="T933">
        <v>0.267375499010086</v>
      </c>
      <c r="U933">
        <v>0.18567331135272999</v>
      </c>
      <c r="V933">
        <v>0.30715364217758201</v>
      </c>
    </row>
    <row r="934" spans="1:22" x14ac:dyDescent="0.25">
      <c r="A934">
        <v>16.278570999999999</v>
      </c>
      <c r="B934">
        <v>1.0848899999999999</v>
      </c>
      <c r="C934">
        <v>8.6702290000000009</v>
      </c>
      <c r="D934">
        <v>17.998315000000002</v>
      </c>
      <c r="E934">
        <v>2.7299980000000001</v>
      </c>
      <c r="F934">
        <v>-1.863605</v>
      </c>
      <c r="G934">
        <v>1.051193</v>
      </c>
      <c r="H934">
        <v>0.31800499999999998</v>
      </c>
      <c r="I934">
        <v>0.103543</v>
      </c>
      <c r="J934">
        <v>0.15168100000000001</v>
      </c>
      <c r="M934">
        <f t="shared" si="42"/>
        <v>2.2071419999999993</v>
      </c>
      <c r="N934">
        <v>9.7746849060058505</v>
      </c>
      <c r="O934">
        <v>10.749964714050201</v>
      </c>
      <c r="P934">
        <v>36.929332733154197</v>
      </c>
      <c r="Q934">
        <v>7.7514276504516602</v>
      </c>
      <c r="R934">
        <v>-4.68011426925659</v>
      </c>
      <c r="S934">
        <v>-0.33715489506721502</v>
      </c>
      <c r="T934">
        <v>0.24396252632141099</v>
      </c>
      <c r="U934">
        <v>0.18699319660663599</v>
      </c>
      <c r="V934">
        <v>0.30756679177284202</v>
      </c>
    </row>
    <row r="935" spans="1:22" x14ac:dyDescent="0.25">
      <c r="A935">
        <v>16.280951999999999</v>
      </c>
      <c r="B935">
        <v>1.9610430000000001</v>
      </c>
      <c r="C935">
        <v>7.2992410000000003</v>
      </c>
      <c r="D935">
        <v>4.9154669999999996</v>
      </c>
      <c r="E935">
        <v>3.9263050000000002</v>
      </c>
      <c r="F935">
        <v>-1.514678</v>
      </c>
      <c r="G935">
        <v>0.51019599999999998</v>
      </c>
      <c r="H935">
        <v>-0.17261799999999999</v>
      </c>
      <c r="I935">
        <v>0.308145</v>
      </c>
      <c r="J935">
        <v>0.79876499999999995</v>
      </c>
      <c r="M935">
        <f t="shared" si="42"/>
        <v>2.209522999999999</v>
      </c>
      <c r="N935">
        <v>9.5016727447509695</v>
      </c>
      <c r="O935">
        <v>10.4376058578491</v>
      </c>
      <c r="P935">
        <v>34.972530364990199</v>
      </c>
      <c r="Q935">
        <v>7.3980503082275302</v>
      </c>
      <c r="R935">
        <v>-4.5033059120178196</v>
      </c>
      <c r="S935">
        <v>-0.33917817473411599</v>
      </c>
      <c r="T935">
        <v>0.22168895602226299</v>
      </c>
      <c r="U935">
        <v>0.18797352910041801</v>
      </c>
      <c r="V935">
        <v>0.307306408882141</v>
      </c>
    </row>
    <row r="936" spans="1:22" x14ac:dyDescent="0.25">
      <c r="A936">
        <v>16.283332999999999</v>
      </c>
      <c r="B936">
        <v>2.4805320000000002</v>
      </c>
      <c r="C936">
        <v>8.5501710000000006</v>
      </c>
      <c r="D936">
        <v>14.050236</v>
      </c>
      <c r="E936">
        <v>3.3878569999999999</v>
      </c>
      <c r="F936">
        <v>-1.9217120000000001</v>
      </c>
      <c r="G936">
        <v>0.109803</v>
      </c>
      <c r="H936">
        <v>-0.46152399999999999</v>
      </c>
      <c r="I936">
        <v>0.13677400000000001</v>
      </c>
      <c r="J936">
        <v>0.24112500000000001</v>
      </c>
      <c r="M936">
        <f t="shared" si="42"/>
        <v>2.2119039999999988</v>
      </c>
      <c r="N936">
        <v>9.2420053482055593</v>
      </c>
      <c r="O936">
        <v>10.1071729660034</v>
      </c>
      <c r="P936">
        <v>33.088340759277301</v>
      </c>
      <c r="Q936">
        <v>7.0540618896484304</v>
      </c>
      <c r="R936">
        <v>-4.3314495086669904</v>
      </c>
      <c r="S936">
        <v>-0.34601867198944097</v>
      </c>
      <c r="T936">
        <v>0.20066320896148701</v>
      </c>
      <c r="U936">
        <v>0.18862929940223699</v>
      </c>
      <c r="V936">
        <v>0.30640456080436701</v>
      </c>
    </row>
    <row r="937" spans="1:22" x14ac:dyDescent="0.25">
      <c r="A937">
        <v>16.285713999999999</v>
      </c>
      <c r="B937">
        <v>4.3220039999999997</v>
      </c>
      <c r="C937">
        <v>2.338123</v>
      </c>
      <c r="D937">
        <v>18.798252000000002</v>
      </c>
      <c r="E937">
        <v>2.9568240000000001</v>
      </c>
      <c r="F937">
        <v>-2.8325230000000001</v>
      </c>
      <c r="G937">
        <v>0.53970799999999997</v>
      </c>
      <c r="H937">
        <v>0.86721899999999996</v>
      </c>
      <c r="I937">
        <v>0.15068000000000001</v>
      </c>
      <c r="J937">
        <v>0.15729299999999999</v>
      </c>
      <c r="M937">
        <f t="shared" si="42"/>
        <v>2.2142849999999985</v>
      </c>
      <c r="N937">
        <v>9.0018367767333896</v>
      </c>
      <c r="O937">
        <v>9.7648096084594709</v>
      </c>
      <c r="P937">
        <v>31.294672012329102</v>
      </c>
      <c r="Q937">
        <v>6.7233476638793901</v>
      </c>
      <c r="R937">
        <v>-4.1668238639831499</v>
      </c>
      <c r="S937">
        <v>-0.35793176293373102</v>
      </c>
      <c r="T937">
        <v>0.18105585873127</v>
      </c>
      <c r="U937">
        <v>0.188981607556343</v>
      </c>
      <c r="V937">
        <v>0.30490636825561501</v>
      </c>
    </row>
    <row r="938" spans="1:22" x14ac:dyDescent="0.25">
      <c r="A938">
        <v>16.288094999999998</v>
      </c>
      <c r="B938">
        <v>3.5660319999999999</v>
      </c>
      <c r="C938">
        <v>9.1659539999999993</v>
      </c>
      <c r="D938">
        <v>9.3796339999999994</v>
      </c>
      <c r="E938">
        <v>4.2991830000000002</v>
      </c>
      <c r="F938">
        <v>-2.7543229999999999</v>
      </c>
      <c r="G938">
        <v>0.33169900000000002</v>
      </c>
      <c r="H938">
        <v>-0.72537600000000002</v>
      </c>
      <c r="I938">
        <v>0.29364899999999999</v>
      </c>
      <c r="J938">
        <v>0.45835300000000001</v>
      </c>
      <c r="M938">
        <f t="shared" si="42"/>
        <v>2.2166659999999982</v>
      </c>
      <c r="N938">
        <v>8.7859869003295898</v>
      </c>
      <c r="O938">
        <v>9.4166517257690394</v>
      </c>
      <c r="P938">
        <v>29.608436584472599</v>
      </c>
      <c r="Q938">
        <v>6.4093999862670898</v>
      </c>
      <c r="R938">
        <v>-4.0113811492919904</v>
      </c>
      <c r="S938">
        <v>-0.375054091215134</v>
      </c>
      <c r="T938">
        <v>0.162918016314507</v>
      </c>
      <c r="U938">
        <v>0.18905273079872101</v>
      </c>
      <c r="V938">
        <v>0.30286243557929998</v>
      </c>
    </row>
    <row r="939" spans="1:22" x14ac:dyDescent="0.25">
      <c r="A939">
        <v>16.290476000000002</v>
      </c>
      <c r="B939">
        <v>5.085731</v>
      </c>
      <c r="C939">
        <v>7.3031139999999999</v>
      </c>
      <c r="D939">
        <v>10.979509</v>
      </c>
      <c r="E939">
        <v>4.2218960000000001</v>
      </c>
      <c r="F939">
        <v>-2.4920900000000001</v>
      </c>
      <c r="G939">
        <v>0.47988199999999998</v>
      </c>
      <c r="H939">
        <v>0.77783800000000003</v>
      </c>
      <c r="I939">
        <v>0.22697600000000001</v>
      </c>
      <c r="J939">
        <v>0.38452500000000001</v>
      </c>
      <c r="M939">
        <f t="shared" si="42"/>
        <v>2.2190470000000015</v>
      </c>
      <c r="N939">
        <v>8.5984601974487305</v>
      </c>
      <c r="O939">
        <v>9.0686941146850497</v>
      </c>
      <c r="P939">
        <v>28.043157577514599</v>
      </c>
      <c r="Q939">
        <v>6.1151347160339302</v>
      </c>
      <c r="R939">
        <v>-3.8667576313018799</v>
      </c>
      <c r="S939">
        <v>-0.39734736084937999</v>
      </c>
      <c r="T939">
        <v>0.14628964662551899</v>
      </c>
      <c r="U939">
        <v>0.18886859714984899</v>
      </c>
      <c r="V939">
        <v>0.30033239722251898</v>
      </c>
    </row>
    <row r="940" spans="1:22" x14ac:dyDescent="0.25">
      <c r="A940">
        <v>16.292857000000001</v>
      </c>
      <c r="B940">
        <v>5.5005470000000001</v>
      </c>
      <c r="C940">
        <v>6.2884279999999997</v>
      </c>
      <c r="D940">
        <v>22.74633</v>
      </c>
      <c r="E940">
        <v>3.4115959999999999</v>
      </c>
      <c r="F940">
        <v>-2.606395</v>
      </c>
      <c r="G940">
        <v>-4.3715999999999998E-2</v>
      </c>
      <c r="H940">
        <v>6.0719000000000002E-2</v>
      </c>
      <c r="I940">
        <v>0.11458500000000001</v>
      </c>
      <c r="J940">
        <v>0.14998400000000001</v>
      </c>
      <c r="M940">
        <f t="shared" si="42"/>
        <v>2.2214280000000013</v>
      </c>
      <c r="N940">
        <v>8.4422101974487305</v>
      </c>
      <c r="O940">
        <v>8.7263116836547798</v>
      </c>
      <c r="P940">
        <v>26.608390808105401</v>
      </c>
      <c r="Q940">
        <v>5.8428430557250897</v>
      </c>
      <c r="R940">
        <v>-3.7343070507049498</v>
      </c>
      <c r="S940">
        <v>-0.42464739084243802</v>
      </c>
      <c r="T940">
        <v>0.13111861050128901</v>
      </c>
      <c r="U940">
        <v>0.18845872581005099</v>
      </c>
      <c r="V940">
        <v>0.297382801771164</v>
      </c>
    </row>
    <row r="941" spans="1:22" x14ac:dyDescent="0.25">
      <c r="A941">
        <v>16.295238000000001</v>
      </c>
      <c r="B941">
        <v>5.7137700000000002</v>
      </c>
      <c r="C941">
        <v>6.3039189999999996</v>
      </c>
      <c r="D941">
        <v>13.706177</v>
      </c>
      <c r="E941">
        <v>3.4703900000000001</v>
      </c>
      <c r="F941">
        <v>-2.3954840000000002</v>
      </c>
      <c r="G941">
        <v>-0.40399000000000002</v>
      </c>
      <c r="H941">
        <v>-5.9031E-2</v>
      </c>
      <c r="I941">
        <v>0.17477400000000001</v>
      </c>
      <c r="J941">
        <v>0.25319900000000001</v>
      </c>
      <c r="M941">
        <f t="shared" si="42"/>
        <v>2.223809000000001</v>
      </c>
      <c r="N941">
        <v>8.3190841674804599</v>
      </c>
      <c r="O941">
        <v>8.3944435119628906</v>
      </c>
      <c r="P941">
        <v>25.311601638793899</v>
      </c>
      <c r="Q941">
        <v>5.5942850112915004</v>
      </c>
      <c r="R941">
        <v>-3.6150364875793399</v>
      </c>
      <c r="S941">
        <v>-0.45665746927261402</v>
      </c>
      <c r="T941">
        <v>0.117325812578201</v>
      </c>
      <c r="U941">
        <v>0.18785235285759</v>
      </c>
      <c r="V941">
        <v>0.29408183693885798</v>
      </c>
    </row>
    <row r="942" spans="1:22" x14ac:dyDescent="0.25">
      <c r="A942">
        <v>16.297619000000001</v>
      </c>
      <c r="B942">
        <v>5.981268</v>
      </c>
      <c r="C942">
        <v>4.9910240000000003</v>
      </c>
      <c r="D942">
        <v>10.824681999999999</v>
      </c>
      <c r="E942">
        <v>3.5773320000000002</v>
      </c>
      <c r="F942">
        <v>-2.535609</v>
      </c>
      <c r="G942">
        <v>-0.619842</v>
      </c>
      <c r="H942">
        <v>0.18772900000000001</v>
      </c>
      <c r="I942">
        <v>0.23424300000000001</v>
      </c>
      <c r="J942">
        <v>0.33047900000000002</v>
      </c>
      <c r="M942">
        <f t="shared" si="42"/>
        <v>2.2261900000000008</v>
      </c>
      <c r="N942">
        <v>8.23004150390625</v>
      </c>
      <c r="O942">
        <v>8.0773143768310494</v>
      </c>
      <c r="P942">
        <v>24.157844543456999</v>
      </c>
      <c r="Q942">
        <v>5.3706879615783603</v>
      </c>
      <c r="R942">
        <v>-3.5096294879913299</v>
      </c>
      <c r="S942">
        <v>-0.492956042289734</v>
      </c>
      <c r="T942">
        <v>0.10484363883733699</v>
      </c>
      <c r="U942">
        <v>0.187078267335892</v>
      </c>
      <c r="V942">
        <v>0.29049777984619102</v>
      </c>
    </row>
    <row r="943" spans="1:22" x14ac:dyDescent="0.25">
      <c r="A943">
        <v>16.3</v>
      </c>
      <c r="B943">
        <v>6.4038370000000002</v>
      </c>
      <c r="C943">
        <v>5.0878449999999997</v>
      </c>
      <c r="D943">
        <v>20.690577000000001</v>
      </c>
      <c r="E943">
        <v>3.3031799999999998</v>
      </c>
      <c r="F943">
        <v>-2.8198379999999998</v>
      </c>
      <c r="G943">
        <v>-0.53215100000000004</v>
      </c>
      <c r="H943">
        <v>-0.20320299999999999</v>
      </c>
      <c r="I943">
        <v>0.13628599999999999</v>
      </c>
      <c r="J943">
        <v>0.15964700000000001</v>
      </c>
      <c r="M943">
        <f t="shared" si="42"/>
        <v>2.2285710000000005</v>
      </c>
      <c r="N943">
        <v>8.1750564575195295</v>
      </c>
      <c r="O943">
        <v>7.7785844802856401</v>
      </c>
      <c r="P943">
        <v>23.148950576782202</v>
      </c>
      <c r="Q943">
        <v>5.1727409362792898</v>
      </c>
      <c r="R943">
        <v>-3.4185395240783598</v>
      </c>
      <c r="S943">
        <v>-0.53304362297058105</v>
      </c>
      <c r="T943">
        <v>9.3526877462864005E-2</v>
      </c>
      <c r="U943">
        <v>0.18616603314876601</v>
      </c>
      <c r="V943">
        <v>0.28669911623001099</v>
      </c>
    </row>
    <row r="944" spans="1:22" x14ac:dyDescent="0.25">
      <c r="A944">
        <v>16.302381</v>
      </c>
      <c r="B944">
        <v>7.4079240000000004</v>
      </c>
      <c r="C944">
        <v>5.4790029999999996</v>
      </c>
      <c r="D944">
        <v>17.903697999999999</v>
      </c>
      <c r="E944">
        <v>4.018389</v>
      </c>
      <c r="F944">
        <v>-2.5990540000000002</v>
      </c>
      <c r="G944">
        <v>-0.61658000000000002</v>
      </c>
      <c r="H944">
        <v>0.25070999999999999</v>
      </c>
      <c r="I944">
        <v>0.14516899999999999</v>
      </c>
      <c r="J944">
        <v>0.22444500000000001</v>
      </c>
      <c r="M944">
        <f t="shared" si="42"/>
        <v>2.2309520000000003</v>
      </c>
      <c r="N944">
        <v>8.1532983779907209</v>
      </c>
      <c r="O944">
        <v>7.5012855529785103</v>
      </c>
      <c r="P944">
        <v>22.284812927246001</v>
      </c>
      <c r="Q944">
        <v>5.0007410049438397</v>
      </c>
      <c r="R944">
        <v>-3.34193634986877</v>
      </c>
      <c r="S944">
        <v>-0.57631200551986705</v>
      </c>
      <c r="T944">
        <v>8.3235941827297003E-2</v>
      </c>
      <c r="U944">
        <v>0.18514299392700201</v>
      </c>
      <c r="V944">
        <v>0.28275215625762901</v>
      </c>
    </row>
    <row r="945" spans="1:22" x14ac:dyDescent="0.25">
      <c r="A945">
        <v>16.304762</v>
      </c>
      <c r="B945">
        <v>7.043507</v>
      </c>
      <c r="C945">
        <v>5.5448409999999999</v>
      </c>
      <c r="D945">
        <v>13.473936999999999</v>
      </c>
      <c r="E945">
        <v>4.1990769999999999</v>
      </c>
      <c r="F945">
        <v>-2.7771650000000001</v>
      </c>
      <c r="G945">
        <v>-0.92548900000000001</v>
      </c>
      <c r="H945">
        <v>0.12671199999999999</v>
      </c>
      <c r="I945">
        <v>0.20611399999999999</v>
      </c>
      <c r="J945">
        <v>0.31164399999999998</v>
      </c>
      <c r="M945">
        <f t="shared" si="42"/>
        <v>2.233333</v>
      </c>
      <c r="N945">
        <v>8.1632156372070295</v>
      </c>
      <c r="O945">
        <v>7.2475886344909597</v>
      </c>
      <c r="P945">
        <v>21.5642700195312</v>
      </c>
      <c r="Q945">
        <v>4.8546295166015598</v>
      </c>
      <c r="R945">
        <v>-3.2797503471374498</v>
      </c>
      <c r="S945">
        <v>-0.62216317653655995</v>
      </c>
      <c r="T945">
        <v>7.3800288140773995E-2</v>
      </c>
      <c r="U945">
        <v>0.18403257429599801</v>
      </c>
      <c r="V945">
        <v>0.27871572971344</v>
      </c>
    </row>
    <row r="946" spans="1:22" x14ac:dyDescent="0.25">
      <c r="A946">
        <v>16.307143</v>
      </c>
      <c r="B946">
        <v>8.729908</v>
      </c>
      <c r="C946">
        <v>4.9910240000000003</v>
      </c>
      <c r="D946">
        <v>17.809082</v>
      </c>
      <c r="E946">
        <v>3.6908720000000002</v>
      </c>
      <c r="F946">
        <v>-3.1525050000000001</v>
      </c>
      <c r="G946">
        <v>-1.0092159999999999</v>
      </c>
      <c r="H946">
        <v>-8.3467E-2</v>
      </c>
      <c r="I946">
        <v>0.17701700000000001</v>
      </c>
      <c r="J946">
        <v>0.20724699999999999</v>
      </c>
      <c r="M946">
        <f t="shared" si="42"/>
        <v>2.2357139999999998</v>
      </c>
      <c r="N946">
        <v>8.2025032043456996</v>
      </c>
      <c r="O946">
        <v>7.0191769599914497</v>
      </c>
      <c r="P946">
        <v>20.9841213226318</v>
      </c>
      <c r="Q946">
        <v>4.73400783538818</v>
      </c>
      <c r="R946">
        <v>-3.2317550182342498</v>
      </c>
      <c r="S946">
        <v>-0.66994029283523604</v>
      </c>
      <c r="T946">
        <v>6.5023839473724004E-2</v>
      </c>
      <c r="U946">
        <v>0.18285664916038499</v>
      </c>
      <c r="V946">
        <v>0.27464464306831399</v>
      </c>
    </row>
    <row r="947" spans="1:22" x14ac:dyDescent="0.25">
      <c r="A947">
        <v>16.309524</v>
      </c>
      <c r="B947">
        <v>8.4701629999999994</v>
      </c>
      <c r="C947">
        <v>4.6308490000000004</v>
      </c>
      <c r="D947">
        <v>17.817684</v>
      </c>
      <c r="E947">
        <v>4.0796260000000002</v>
      </c>
      <c r="F947">
        <v>-2.9550100000000001</v>
      </c>
      <c r="G947">
        <v>-1.071226</v>
      </c>
      <c r="H947">
        <v>0.100132</v>
      </c>
      <c r="I947">
        <v>0.16584699999999999</v>
      </c>
      <c r="J947">
        <v>0.228965</v>
      </c>
      <c r="M947">
        <f t="shared" si="42"/>
        <v>2.2380949999999995</v>
      </c>
      <c r="N947">
        <v>8.2685737609863192</v>
      </c>
      <c r="O947">
        <v>6.8168015480041504</v>
      </c>
      <c r="P947">
        <v>20.5398654937744</v>
      </c>
      <c r="Q947">
        <v>4.63822269439697</v>
      </c>
      <c r="R947">
        <v>-3.1975283622741699</v>
      </c>
      <c r="S947">
        <v>-0.71897852420806896</v>
      </c>
      <c r="T947">
        <v>5.6759282946586997E-2</v>
      </c>
      <c r="U947">
        <v>0.181633800268173</v>
      </c>
      <c r="V947">
        <v>0.27058812975883501</v>
      </c>
    </row>
    <row r="948" spans="1:22" x14ac:dyDescent="0.25">
      <c r="A948">
        <v>16.311904999999999</v>
      </c>
      <c r="B948">
        <v>7.9080300000000001</v>
      </c>
      <c r="C948">
        <v>5.2079029999999999</v>
      </c>
      <c r="D948">
        <v>14.377093</v>
      </c>
      <c r="E948">
        <v>4.41228</v>
      </c>
      <c r="F948">
        <v>-2.7987880000000001</v>
      </c>
      <c r="G948">
        <v>-1.1381410000000001</v>
      </c>
      <c r="H948">
        <v>0.27498400000000001</v>
      </c>
      <c r="I948">
        <v>0.19467000000000001</v>
      </c>
      <c r="J948">
        <v>0.30689699999999998</v>
      </c>
      <c r="M948">
        <f t="shared" si="42"/>
        <v>2.2404759999999992</v>
      </c>
      <c r="N948">
        <v>8.3577995300292898</v>
      </c>
      <c r="O948">
        <v>6.64102935791015</v>
      </c>
      <c r="P948">
        <v>20.227138519287099</v>
      </c>
      <c r="Q948">
        <v>4.5666399002075204</v>
      </c>
      <c r="R948">
        <v>-3.1766583919525102</v>
      </c>
      <c r="S948">
        <v>-0.76856499910354603</v>
      </c>
      <c r="T948">
        <v>4.8773203045129998E-2</v>
      </c>
      <c r="U948">
        <v>0.18037950992584201</v>
      </c>
      <c r="V948">
        <v>0.266587793827057</v>
      </c>
    </row>
    <row r="949" spans="1:22" x14ac:dyDescent="0.25">
      <c r="A949">
        <v>16.314285999999999</v>
      </c>
      <c r="B949">
        <v>8.904363</v>
      </c>
      <c r="C949">
        <v>4.3984779999999999</v>
      </c>
      <c r="D949">
        <v>18.350974999999998</v>
      </c>
      <c r="E949">
        <v>3.9096980000000001</v>
      </c>
      <c r="F949">
        <v>-3.0357729999999998</v>
      </c>
      <c r="G949">
        <v>-1.093173</v>
      </c>
      <c r="H949">
        <v>7.6280000000000001E-2</v>
      </c>
      <c r="I949">
        <v>0.16542799999999999</v>
      </c>
      <c r="J949">
        <v>0.21305099999999999</v>
      </c>
      <c r="M949">
        <f t="shared" si="42"/>
        <v>2.242856999999999</v>
      </c>
      <c r="N949">
        <v>8.4669647216796804</v>
      </c>
      <c r="O949">
        <v>6.4913587570190403</v>
      </c>
      <c r="P949">
        <v>20.041202545166001</v>
      </c>
      <c r="Q949">
        <v>4.5183801651000897</v>
      </c>
      <c r="R949">
        <v>-3.1685223579406698</v>
      </c>
      <c r="S949">
        <v>-0.81805330514907804</v>
      </c>
      <c r="T949">
        <v>4.0981840342282999E-2</v>
      </c>
      <c r="U949">
        <v>0.179102882742882</v>
      </c>
      <c r="V949">
        <v>0.262674510478973</v>
      </c>
    </row>
    <row r="950" spans="1:22" x14ac:dyDescent="0.25">
      <c r="A950">
        <v>16.316666999999999</v>
      </c>
      <c r="B950">
        <v>8.8151969999999995</v>
      </c>
      <c r="C950">
        <v>4.6811959999999999</v>
      </c>
      <c r="D950">
        <v>18.350974999999998</v>
      </c>
      <c r="E950">
        <v>3.8041309999999999</v>
      </c>
      <c r="F950">
        <v>-2.899251</v>
      </c>
      <c r="G950">
        <v>-1.1516949999999999</v>
      </c>
      <c r="H950">
        <v>-6.3894000000000006E-2</v>
      </c>
      <c r="I950">
        <v>0.15798899999999999</v>
      </c>
      <c r="J950">
        <v>0.20729900000000001</v>
      </c>
      <c r="M950">
        <f t="shared" si="42"/>
        <v>2.2452379999999987</v>
      </c>
      <c r="N950">
        <v>8.5917272567749006</v>
      </c>
      <c r="O950">
        <v>6.3670711517333896</v>
      </c>
      <c r="P950">
        <v>19.9759216308593</v>
      </c>
      <c r="Q950">
        <v>4.4924988746643004</v>
      </c>
      <c r="R950">
        <v>-3.1724171638488698</v>
      </c>
      <c r="S950">
        <v>-0.86677885055542003</v>
      </c>
      <c r="T950">
        <v>3.3154990524053997E-2</v>
      </c>
      <c r="U950">
        <v>0.177812084555626</v>
      </c>
      <c r="V950">
        <v>0.258877724409103</v>
      </c>
    </row>
    <row r="951" spans="1:22" x14ac:dyDescent="0.25">
      <c r="A951">
        <v>16.319047999999999</v>
      </c>
      <c r="B951">
        <v>8.6368650000000002</v>
      </c>
      <c r="C951">
        <v>4.9135669999999996</v>
      </c>
      <c r="D951">
        <v>14.101845000000001</v>
      </c>
      <c r="E951">
        <v>4.0402899999999997</v>
      </c>
      <c r="F951">
        <v>-2.6472799999999999</v>
      </c>
      <c r="G951">
        <v>-1.2576830000000001</v>
      </c>
      <c r="H951">
        <v>0.29444399999999998</v>
      </c>
      <c r="I951">
        <v>0.187726</v>
      </c>
      <c r="J951">
        <v>0.28650799999999998</v>
      </c>
      <c r="M951">
        <f t="shared" si="42"/>
        <v>2.2476189999999985</v>
      </c>
      <c r="N951">
        <v>8.7279462814331001</v>
      </c>
      <c r="O951">
        <v>6.2667980194091797</v>
      </c>
      <c r="P951">
        <v>20.025537490844702</v>
      </c>
      <c r="Q951">
        <v>4.4881386756896902</v>
      </c>
      <c r="R951">
        <v>-3.1876528263092001</v>
      </c>
      <c r="S951">
        <v>-0.91410851478576705</v>
      </c>
      <c r="T951">
        <v>2.5171924382447999E-2</v>
      </c>
      <c r="U951">
        <v>0.176511600613594</v>
      </c>
      <c r="V951">
        <v>0.25521969795227101</v>
      </c>
    </row>
    <row r="952" spans="1:22" x14ac:dyDescent="0.25">
      <c r="A952">
        <v>16.321428999999998</v>
      </c>
      <c r="B952">
        <v>9.2687810000000006</v>
      </c>
      <c r="C952">
        <v>4.6153570000000004</v>
      </c>
      <c r="D952">
        <v>16.252215</v>
      </c>
      <c r="E952">
        <v>3.7913869999999998</v>
      </c>
      <c r="F952">
        <v>-2.814009</v>
      </c>
      <c r="G952">
        <v>-1.34595</v>
      </c>
      <c r="H952">
        <v>1.7180000000000001E-2</v>
      </c>
      <c r="I952">
        <v>0.17314599999999999</v>
      </c>
      <c r="J952">
        <v>0.23328399999999999</v>
      </c>
      <c r="M952">
        <f t="shared" si="42"/>
        <v>2.2499999999999982</v>
      </c>
      <c r="N952">
        <v>8.8708162307739205</v>
      </c>
      <c r="O952">
        <v>6.1889863014221103</v>
      </c>
      <c r="P952">
        <v>20.185834884643501</v>
      </c>
      <c r="Q952">
        <v>4.5044240951537997</v>
      </c>
      <c r="R952">
        <v>-3.2134637832641602</v>
      </c>
      <c r="S952">
        <v>-0.95935165882110596</v>
      </c>
      <c r="T952">
        <v>1.6957821324467999E-2</v>
      </c>
      <c r="U952">
        <v>0.17519953846931499</v>
      </c>
      <c r="V952">
        <v>0.25170928239822399</v>
      </c>
    </row>
    <row r="953" spans="1:22" x14ac:dyDescent="0.25">
      <c r="A953">
        <v>16.323810000000002</v>
      </c>
      <c r="B953">
        <v>9.3967150000000004</v>
      </c>
      <c r="C953">
        <v>4.5766289999999996</v>
      </c>
      <c r="D953">
        <v>17.542435999999999</v>
      </c>
      <c r="E953">
        <v>3.669238</v>
      </c>
      <c r="F953">
        <v>-2.826247</v>
      </c>
      <c r="G953">
        <v>-1.2905260000000001</v>
      </c>
      <c r="H953">
        <v>-6.2413000000000003E-2</v>
      </c>
      <c r="I953">
        <v>0.161109</v>
      </c>
      <c r="J953">
        <v>0.20916399999999999</v>
      </c>
      <c r="M953">
        <f t="shared" si="42"/>
        <v>2.2523810000000015</v>
      </c>
      <c r="N953">
        <v>9.0153045654296804</v>
      </c>
      <c r="O953">
        <v>6.1314797401428196</v>
      </c>
      <c r="P953">
        <v>20.451997756958001</v>
      </c>
      <c r="Q953">
        <v>4.5405454635620099</v>
      </c>
      <c r="R953">
        <v>-3.24901151657104</v>
      </c>
      <c r="S953">
        <v>-1.0018668174743599</v>
      </c>
      <c r="T953">
        <v>8.4103150293230004E-3</v>
      </c>
      <c r="U953">
        <v>0.173871889710426</v>
      </c>
      <c r="V953">
        <v>0.248354911804199</v>
      </c>
    </row>
    <row r="954" spans="1:22" x14ac:dyDescent="0.25">
      <c r="A954">
        <v>16.32619</v>
      </c>
      <c r="B954">
        <v>7.4156779999999998</v>
      </c>
      <c r="C954">
        <v>3.9259900000000001</v>
      </c>
      <c r="D954">
        <v>13.284705000000001</v>
      </c>
      <c r="E954">
        <v>3.5108769999999998</v>
      </c>
      <c r="F954">
        <v>-2.353526</v>
      </c>
      <c r="G954">
        <v>-1.0790249999999999</v>
      </c>
      <c r="H954">
        <v>0.18525700000000001</v>
      </c>
      <c r="I954">
        <v>0.17716100000000001</v>
      </c>
      <c r="J954">
        <v>0.26428000000000001</v>
      </c>
      <c r="M954">
        <f t="shared" si="42"/>
        <v>2.2547610000000002</v>
      </c>
      <c r="N954">
        <v>9.1562891006469709</v>
      </c>
      <c r="O954">
        <v>6.0917892456054599</v>
      </c>
      <c r="P954">
        <v>20.818315505981399</v>
      </c>
      <c r="Q954">
        <v>4.59568071365356</v>
      </c>
      <c r="R954">
        <v>-3.2934467792510902</v>
      </c>
      <c r="S954">
        <v>-1.04103112220764</v>
      </c>
      <c r="T954">
        <v>-5.6033465080000005E-4</v>
      </c>
      <c r="U954">
        <v>0.172523453831673</v>
      </c>
      <c r="V954">
        <v>0.24516282975673701</v>
      </c>
    </row>
    <row r="955" spans="1:22" x14ac:dyDescent="0.25">
      <c r="A955">
        <v>16.328571</v>
      </c>
      <c r="B955">
        <v>8.2065420000000007</v>
      </c>
      <c r="C955">
        <v>4.4410790000000002</v>
      </c>
      <c r="D955">
        <v>13.990026</v>
      </c>
      <c r="E955">
        <v>3.5705079999999998</v>
      </c>
      <c r="F955">
        <v>-2.4836429999999998</v>
      </c>
      <c r="G955">
        <v>-1.199884</v>
      </c>
      <c r="H955">
        <v>0.106151</v>
      </c>
      <c r="I955">
        <v>0.17752999999999999</v>
      </c>
      <c r="J955">
        <v>0.255218</v>
      </c>
      <c r="M955">
        <f t="shared" si="42"/>
        <v>2.257142</v>
      </c>
      <c r="N955">
        <v>9.2883033752441406</v>
      </c>
      <c r="O955">
        <v>6.0672116279601997</v>
      </c>
      <c r="P955">
        <v>21.280490875244102</v>
      </c>
      <c r="Q955">
        <v>4.6690530776977504</v>
      </c>
      <c r="R955">
        <v>-3.34589195251464</v>
      </c>
      <c r="S955">
        <v>-1.07621765136718</v>
      </c>
      <c r="T955">
        <v>-1.0001817718148001E-2</v>
      </c>
      <c r="U955">
        <v>0.17114487290382399</v>
      </c>
      <c r="V955">
        <v>0.24213071167469</v>
      </c>
    </row>
    <row r="956" spans="1:22" x14ac:dyDescent="0.25">
      <c r="A956">
        <v>16.330952</v>
      </c>
      <c r="B956">
        <v>7.7103140000000003</v>
      </c>
      <c r="C956">
        <v>3.8175509999999999</v>
      </c>
      <c r="D956">
        <v>16.252215</v>
      </c>
      <c r="E956">
        <v>3.487244</v>
      </c>
      <c r="F956">
        <v>-2.6255169999999999</v>
      </c>
      <c r="G956">
        <v>-1.1493420000000001</v>
      </c>
      <c r="H956">
        <v>-0.11165600000000001</v>
      </c>
      <c r="I956">
        <v>0.161548</v>
      </c>
      <c r="J956">
        <v>0.21457000000000001</v>
      </c>
      <c r="M956">
        <f t="shared" si="42"/>
        <v>2.2595229999999997</v>
      </c>
      <c r="N956">
        <v>9.4058313369750906</v>
      </c>
      <c r="O956">
        <v>6.0547246932983398</v>
      </c>
      <c r="P956">
        <v>21.834608078002901</v>
      </c>
      <c r="Q956">
        <v>4.7599501609802202</v>
      </c>
      <c r="R956">
        <v>-3.4053790569305402</v>
      </c>
      <c r="S956">
        <v>-1.10679495334625</v>
      </c>
      <c r="T956">
        <v>-1.9916012883186E-2</v>
      </c>
      <c r="U956">
        <v>0.169724181294441</v>
      </c>
      <c r="V956">
        <v>0.23925340175628701</v>
      </c>
    </row>
    <row r="957" spans="1:22" x14ac:dyDescent="0.25">
      <c r="A957">
        <v>16.333333</v>
      </c>
      <c r="B957">
        <v>8.4391490000000005</v>
      </c>
      <c r="C957">
        <v>4.7973809999999997</v>
      </c>
      <c r="D957">
        <v>14.033034000000001</v>
      </c>
      <c r="E957">
        <v>3.6785739999999998</v>
      </c>
      <c r="F957">
        <v>-2.4318620000000002</v>
      </c>
      <c r="G957">
        <v>-1.125119</v>
      </c>
      <c r="H957">
        <v>0.25572800000000001</v>
      </c>
      <c r="I957">
        <v>0.17329600000000001</v>
      </c>
      <c r="J957">
        <v>0.26213700000000001</v>
      </c>
      <c r="M957">
        <f t="shared" si="42"/>
        <v>2.2619039999999995</v>
      </c>
      <c r="N957">
        <v>9.5030059814453107</v>
      </c>
      <c r="O957">
        <v>6.0512623786926198</v>
      </c>
      <c r="P957">
        <v>22.4756984710693</v>
      </c>
      <c r="Q957">
        <v>4.8676471710204998</v>
      </c>
      <c r="R957">
        <v>-3.4709053039550701</v>
      </c>
      <c r="S957">
        <v>-1.1321203708648599</v>
      </c>
      <c r="T957">
        <v>-3.0322175472974999E-2</v>
      </c>
      <c r="U957">
        <v>0.168249070644379</v>
      </c>
      <c r="V957">
        <v>0.236527308821678</v>
      </c>
    </row>
    <row r="958" spans="1:22" x14ac:dyDescent="0.25">
      <c r="A958">
        <v>16.335713999999999</v>
      </c>
      <c r="B958">
        <v>7.6521619999999997</v>
      </c>
      <c r="C958">
        <v>4.6850690000000004</v>
      </c>
      <c r="D958">
        <v>13.181487000000001</v>
      </c>
      <c r="E958">
        <v>3.56514</v>
      </c>
      <c r="F958">
        <v>-2.4506809999999999</v>
      </c>
      <c r="G958">
        <v>-1.066932</v>
      </c>
      <c r="H958">
        <v>0.13167499999999999</v>
      </c>
      <c r="I958">
        <v>0.185918</v>
      </c>
      <c r="J958">
        <v>0.27046599999999998</v>
      </c>
      <c r="M958">
        <f t="shared" si="42"/>
        <v>2.2642849999999992</v>
      </c>
      <c r="N958">
        <v>9.5739812850952095</v>
      </c>
      <c r="O958">
        <v>6.0535144805908203</v>
      </c>
      <c r="P958">
        <v>23.199028015136701</v>
      </c>
      <c r="Q958">
        <v>4.9913415908813397</v>
      </c>
      <c r="R958">
        <v>-3.5414180755615199</v>
      </c>
      <c r="S958">
        <v>-1.15154016017913</v>
      </c>
      <c r="T958">
        <v>-4.1176404803990999E-2</v>
      </c>
      <c r="U958">
        <v>0.16670605540275599</v>
      </c>
      <c r="V958">
        <v>0.23394539952278101</v>
      </c>
    </row>
    <row r="959" spans="1:22" x14ac:dyDescent="0.25">
      <c r="A959">
        <v>16.338094999999999</v>
      </c>
      <c r="B959">
        <v>8.4507790000000007</v>
      </c>
      <c r="C959">
        <v>4.297784</v>
      </c>
      <c r="D959">
        <v>15.813539</v>
      </c>
      <c r="E959">
        <v>3.5026980000000001</v>
      </c>
      <c r="F959">
        <v>-2.667932</v>
      </c>
      <c r="G959">
        <v>-1.0732969999999999</v>
      </c>
      <c r="H959">
        <v>7.3463000000000001E-2</v>
      </c>
      <c r="I959">
        <v>0.168712</v>
      </c>
      <c r="J959">
        <v>0.2215</v>
      </c>
      <c r="M959">
        <f t="shared" si="42"/>
        <v>2.266665999999999</v>
      </c>
      <c r="N959">
        <v>9.6128416061401296</v>
      </c>
      <c r="O959">
        <v>6.0580825805664</v>
      </c>
      <c r="P959">
        <v>24.000051498413001</v>
      </c>
      <c r="Q959">
        <v>5.1301898956298801</v>
      </c>
      <c r="R959">
        <v>-3.61577892303466</v>
      </c>
      <c r="S959">
        <v>-1.1643973588943399</v>
      </c>
      <c r="T959">
        <v>-5.2419774234295002E-2</v>
      </c>
      <c r="U959">
        <v>0.16507950425147999</v>
      </c>
      <c r="V959">
        <v>0.231498137116432</v>
      </c>
    </row>
    <row r="960" spans="1:22" x14ac:dyDescent="0.25">
      <c r="A960">
        <v>16.340475999999999</v>
      </c>
      <c r="B960">
        <v>9.1757380000000008</v>
      </c>
      <c r="C960">
        <v>5.4944940000000004</v>
      </c>
      <c r="D960">
        <v>16.92313</v>
      </c>
      <c r="E960">
        <v>4.0369719999999996</v>
      </c>
      <c r="F960">
        <v>-2.7468140000000001</v>
      </c>
      <c r="G960">
        <v>-1.3070280000000001</v>
      </c>
      <c r="H960">
        <v>-9.9959999999999997E-3</v>
      </c>
      <c r="I960">
        <v>0.16231100000000001</v>
      </c>
      <c r="J960">
        <v>0.23854800000000001</v>
      </c>
      <c r="M960">
        <f t="shared" si="42"/>
        <v>2.2690469999999987</v>
      </c>
      <c r="N960">
        <v>9.6136074066162092</v>
      </c>
      <c r="O960">
        <v>6.0616021156311</v>
      </c>
      <c r="P960">
        <v>24.8733615875244</v>
      </c>
      <c r="Q960">
        <v>5.2832689285278303</v>
      </c>
      <c r="R960">
        <v>-3.6927735805511399</v>
      </c>
      <c r="S960">
        <v>-1.1700471639633101</v>
      </c>
      <c r="T960">
        <v>-6.4000025391578994E-2</v>
      </c>
      <c r="U960">
        <v>0.163354381918907</v>
      </c>
      <c r="V960">
        <v>0.22917760908603699</v>
      </c>
    </row>
    <row r="961" spans="1:22" x14ac:dyDescent="0.25">
      <c r="A961">
        <v>16.342856999999999</v>
      </c>
      <c r="B961">
        <v>10.013123</v>
      </c>
      <c r="C961">
        <v>6.3968680000000004</v>
      </c>
      <c r="D961">
        <v>16.871521000000001</v>
      </c>
      <c r="E961">
        <v>4.2867759999999997</v>
      </c>
      <c r="F961">
        <v>-3.0113799999999999</v>
      </c>
      <c r="G961">
        <v>-1.2759510000000001</v>
      </c>
      <c r="H961">
        <v>0.12644900000000001</v>
      </c>
      <c r="I961">
        <v>0.17848900000000001</v>
      </c>
      <c r="J961">
        <v>0.25408399999999998</v>
      </c>
      <c r="M961">
        <f t="shared" si="42"/>
        <v>2.2714279999999984</v>
      </c>
      <c r="N961">
        <v>9.5706081390380806</v>
      </c>
      <c r="O961">
        <v>6.0606112480163503</v>
      </c>
      <c r="P961">
        <v>25.8127136230468</v>
      </c>
      <c r="Q961">
        <v>5.4494824409484801</v>
      </c>
      <c r="R961">
        <v>-3.7711315155029301</v>
      </c>
      <c r="S961">
        <v>-1.1678498983383101</v>
      </c>
      <c r="T961">
        <v>-7.5795881450176003E-2</v>
      </c>
      <c r="U961">
        <v>0.16151671111583699</v>
      </c>
      <c r="V961">
        <v>0.226977333426476</v>
      </c>
    </row>
    <row r="962" spans="1:22" x14ac:dyDescent="0.25">
      <c r="A962">
        <v>16.345237999999998</v>
      </c>
      <c r="B962">
        <v>15.351455</v>
      </c>
      <c r="C962">
        <v>9.2511569999999992</v>
      </c>
      <c r="D962">
        <v>29.919962999999999</v>
      </c>
      <c r="E962">
        <v>2.4522919999999999</v>
      </c>
      <c r="F962">
        <v>-3.7955869999999998</v>
      </c>
      <c r="G962">
        <v>-1.228254</v>
      </c>
      <c r="H962">
        <v>-1.1436059999999999</v>
      </c>
      <c r="I962">
        <v>0.126858</v>
      </c>
      <c r="J962">
        <v>8.1961999999999993E-2</v>
      </c>
      <c r="M962">
        <f t="shared" si="42"/>
        <v>2.2738089999999982</v>
      </c>
      <c r="N962">
        <v>9.4783773422241193</v>
      </c>
      <c r="O962">
        <v>6.0517678260803196</v>
      </c>
      <c r="P962">
        <v>26.8116436004638</v>
      </c>
      <c r="Q962">
        <v>5.6275386810302699</v>
      </c>
      <c r="R962">
        <v>-3.8495314121246298</v>
      </c>
      <c r="S962">
        <v>-1.1571965217590301</v>
      </c>
      <c r="T962">
        <v>-8.7713293731213005E-2</v>
      </c>
      <c r="U962">
        <v>0.15955199301242801</v>
      </c>
      <c r="V962">
        <v>0.22488696873187999</v>
      </c>
    </row>
    <row r="963" spans="1:22" x14ac:dyDescent="0.25">
      <c r="A963">
        <v>16.347619000000002</v>
      </c>
      <c r="B963">
        <v>12.412852000000001</v>
      </c>
      <c r="C963">
        <v>6.4317229999999999</v>
      </c>
      <c r="D963">
        <v>21.387297</v>
      </c>
      <c r="E963">
        <v>4.4728760000000003</v>
      </c>
      <c r="F963">
        <v>-3.5200480000000001</v>
      </c>
      <c r="G963">
        <v>-1.6562870000000001</v>
      </c>
      <c r="H963">
        <v>-0.118871</v>
      </c>
      <c r="I963">
        <v>0.16458600000000001</v>
      </c>
      <c r="J963">
        <v>0.20913699999999999</v>
      </c>
      <c r="M963">
        <f t="shared" si="42"/>
        <v>2.2761900000000015</v>
      </c>
      <c r="N963">
        <v>9.3318843841552699</v>
      </c>
      <c r="O963">
        <v>6.0318193435668901</v>
      </c>
      <c r="P963">
        <v>27.862573623657202</v>
      </c>
      <c r="Q963">
        <v>5.8159832954406703</v>
      </c>
      <c r="R963">
        <v>-3.9265713691711399</v>
      </c>
      <c r="S963">
        <v>-1.1375275850296001</v>
      </c>
      <c r="T963">
        <v>-9.9619865417479997E-2</v>
      </c>
      <c r="U963">
        <v>0.15744696557521801</v>
      </c>
      <c r="V963">
        <v>0.222898945212364</v>
      </c>
    </row>
    <row r="964" spans="1:22" x14ac:dyDescent="0.25">
      <c r="A964">
        <v>16.350000000000001</v>
      </c>
      <c r="B964">
        <v>12.761763</v>
      </c>
      <c r="C964">
        <v>9.266648</v>
      </c>
      <c r="D964">
        <v>18.402584000000001</v>
      </c>
      <c r="E964">
        <v>6.0450039999999996</v>
      </c>
      <c r="F964">
        <v>-3.775792</v>
      </c>
      <c r="G964">
        <v>-2.0007350000000002</v>
      </c>
      <c r="H964">
        <v>0.29002800000000001</v>
      </c>
      <c r="I964">
        <v>0.205177</v>
      </c>
      <c r="J964">
        <v>0.32848699999999997</v>
      </c>
      <c r="M964">
        <f t="shared" si="42"/>
        <v>2.2785710000000012</v>
      </c>
      <c r="N964">
        <v>9.1267147064208896</v>
      </c>
      <c r="O964">
        <v>5.99768018722534</v>
      </c>
      <c r="P964">
        <v>28.9567356109619</v>
      </c>
      <c r="Q964">
        <v>6.01312255859375</v>
      </c>
      <c r="R964">
        <v>-4.0008077621459899</v>
      </c>
      <c r="S964">
        <v>-1.10835337638855</v>
      </c>
      <c r="T964">
        <v>-0.111376769840717</v>
      </c>
      <c r="U964">
        <v>0.15519058704376201</v>
      </c>
      <c r="V964">
        <v>0.22100731730461101</v>
      </c>
    </row>
    <row r="965" spans="1:22" x14ac:dyDescent="0.25">
      <c r="A965">
        <v>16.352381000000001</v>
      </c>
      <c r="B965">
        <v>14.327984000000001</v>
      </c>
      <c r="C965">
        <v>8.677975</v>
      </c>
      <c r="D965">
        <v>32.379984999999998</v>
      </c>
      <c r="E965">
        <v>5.8947409999999998</v>
      </c>
      <c r="F965">
        <v>-5.0524149999999999</v>
      </c>
      <c r="G965">
        <v>-1.91398</v>
      </c>
      <c r="H965">
        <v>-0.65965499999999999</v>
      </c>
      <c r="I965">
        <v>0.15603500000000001</v>
      </c>
      <c r="J965">
        <v>0.18204899999999999</v>
      </c>
      <c r="M965">
        <f t="shared" si="42"/>
        <v>2.280952000000001</v>
      </c>
      <c r="N965">
        <v>8.8591156005859304</v>
      </c>
      <c r="O965">
        <v>5.9464874267578098</v>
      </c>
      <c r="P965">
        <v>30.084428787231399</v>
      </c>
      <c r="Q965">
        <v>6.2170267105102504</v>
      </c>
      <c r="R965">
        <v>-4.0708031654357901</v>
      </c>
      <c r="S965">
        <v>-1.0692728757858201</v>
      </c>
      <c r="T965">
        <v>-0.122846357524395</v>
      </c>
      <c r="U965">
        <v>0.15277436375618</v>
      </c>
      <c r="V965">
        <v>0.21920543909072901</v>
      </c>
    </row>
    <row r="966" spans="1:22" x14ac:dyDescent="0.25">
      <c r="A966">
        <v>16.354762000000001</v>
      </c>
      <c r="B966">
        <v>18.859943999999999</v>
      </c>
      <c r="C966">
        <v>9.7236440000000002</v>
      </c>
      <c r="D966">
        <v>30.238218</v>
      </c>
      <c r="E966">
        <v>6.683071</v>
      </c>
      <c r="F966">
        <v>-5.1619429999999999</v>
      </c>
      <c r="G966">
        <v>-1.6111420000000001</v>
      </c>
      <c r="H966">
        <v>0.897254</v>
      </c>
      <c r="I966">
        <v>0.170709</v>
      </c>
      <c r="J966">
        <v>0.22101399999999999</v>
      </c>
      <c r="M966">
        <f t="shared" si="42"/>
        <v>2.2833330000000007</v>
      </c>
      <c r="N966">
        <v>8.5264492034912092</v>
      </c>
      <c r="O966">
        <v>5.8756332397460902</v>
      </c>
      <c r="P966">
        <v>31.235078811645501</v>
      </c>
      <c r="Q966">
        <v>6.4254598617553702</v>
      </c>
      <c r="R966">
        <v>-4.1351056098937899</v>
      </c>
      <c r="S966">
        <v>-1.0200008153915401</v>
      </c>
      <c r="T966">
        <v>-0.133875817060471</v>
      </c>
      <c r="U966">
        <v>0.150190979242325</v>
      </c>
      <c r="V966">
        <v>0.217485591769218</v>
      </c>
    </row>
    <row r="967" spans="1:22" x14ac:dyDescent="0.25">
      <c r="A967">
        <v>16.357143000000001</v>
      </c>
      <c r="B967">
        <v>15.661597</v>
      </c>
      <c r="C967">
        <v>11.640703999999999</v>
      </c>
      <c r="D967">
        <v>27.115881000000002</v>
      </c>
      <c r="E967">
        <v>6.9791489999999996</v>
      </c>
      <c r="F967">
        <v>-5.3602540000000003</v>
      </c>
      <c r="G967">
        <v>-1.591199</v>
      </c>
      <c r="H967">
        <v>0.13869100000000001</v>
      </c>
      <c r="I967">
        <v>0.19767999999999999</v>
      </c>
      <c r="J967">
        <v>0.257382</v>
      </c>
      <c r="M967">
        <f t="shared" ref="M967:M1032" si="43">A967-A$7</f>
        <v>2.2857140000000005</v>
      </c>
      <c r="N967">
        <v>8.1269264221191406</v>
      </c>
      <c r="O967">
        <v>5.7828221321105904</v>
      </c>
      <c r="P967">
        <v>32.396602630615199</v>
      </c>
      <c r="Q967">
        <v>6.6359930038452104</v>
      </c>
      <c r="R967">
        <v>-4.1922841072082502</v>
      </c>
      <c r="S967">
        <v>-0.96038490533828702</v>
      </c>
      <c r="T967">
        <v>-0.14430196583270999</v>
      </c>
      <c r="U967">
        <v>0.14743702113628401</v>
      </c>
      <c r="V967">
        <v>0.21584278345107999</v>
      </c>
    </row>
    <row r="968" spans="1:22" x14ac:dyDescent="0.25">
      <c r="A968">
        <v>16.359524</v>
      </c>
      <c r="B968">
        <v>19.534503999999998</v>
      </c>
      <c r="C968">
        <v>9.0458960000000008</v>
      </c>
      <c r="D968">
        <v>39.15795</v>
      </c>
      <c r="E968">
        <v>5.9386859999999997</v>
      </c>
      <c r="F968">
        <v>-5.9674690000000004</v>
      </c>
      <c r="G968">
        <v>-1.652042</v>
      </c>
      <c r="H968">
        <v>-6.7990999999999996E-2</v>
      </c>
      <c r="I968">
        <v>0.152395</v>
      </c>
      <c r="J968">
        <v>0.15165999999999999</v>
      </c>
      <c r="M968">
        <f t="shared" si="43"/>
        <v>2.2880950000000002</v>
      </c>
      <c r="N968">
        <v>7.6604514122009197</v>
      </c>
      <c r="O968">
        <v>5.6659765243530202</v>
      </c>
      <c r="P968">
        <v>33.556804656982401</v>
      </c>
      <c r="Q968">
        <v>6.8462805747985804</v>
      </c>
      <c r="R968">
        <v>-4.2411241531371999</v>
      </c>
      <c r="S968">
        <v>-0.89053028821945202</v>
      </c>
      <c r="T968">
        <v>-0.15394651889801</v>
      </c>
      <c r="U968">
        <v>0.144511863589287</v>
      </c>
      <c r="V968">
        <v>0.214272290468216</v>
      </c>
    </row>
    <row r="969" spans="1:22" x14ac:dyDescent="0.25">
      <c r="A969">
        <v>16.361905</v>
      </c>
      <c r="B969">
        <v>17.080500000000001</v>
      </c>
      <c r="C969">
        <v>7.7097629999999997</v>
      </c>
      <c r="D969">
        <v>35.786171000000003</v>
      </c>
      <c r="E969">
        <v>6.5215860000000001</v>
      </c>
      <c r="F969">
        <v>-5.3139849999999997</v>
      </c>
      <c r="G969">
        <v>-2.0417920000000001</v>
      </c>
      <c r="H969">
        <v>-7.3926000000000006E-2</v>
      </c>
      <c r="I969">
        <v>0.14849300000000001</v>
      </c>
      <c r="J969">
        <v>0.18223800000000001</v>
      </c>
      <c r="M969">
        <f t="shared" si="43"/>
        <v>2.290476</v>
      </c>
      <c r="N969">
        <v>7.1275749206542898</v>
      </c>
      <c r="O969">
        <v>5.5237517356872496</v>
      </c>
      <c r="P969">
        <v>34.703628540038999</v>
      </c>
      <c r="Q969">
        <v>7.0534954071044904</v>
      </c>
      <c r="R969">
        <v>-4.2802991867065403</v>
      </c>
      <c r="S969">
        <v>-0.81062674522399902</v>
      </c>
      <c r="T969">
        <v>-0.162744790315628</v>
      </c>
      <c r="U969">
        <v>0.141417026519775</v>
      </c>
      <c r="V969">
        <v>0.21276696026325201</v>
      </c>
    </row>
    <row r="970" spans="1:22" x14ac:dyDescent="0.25">
      <c r="A970">
        <v>16.364286</v>
      </c>
      <c r="B970">
        <v>14.552837</v>
      </c>
      <c r="C970">
        <v>6.5633999999999997</v>
      </c>
      <c r="D970">
        <v>31.287597999999999</v>
      </c>
      <c r="E970">
        <v>6.6627109999999998</v>
      </c>
      <c r="F970">
        <v>-5.1212260000000001</v>
      </c>
      <c r="G970">
        <v>-2.555631</v>
      </c>
      <c r="H970">
        <v>-0.53090899999999996</v>
      </c>
      <c r="I970">
        <v>0.16368199999999999</v>
      </c>
      <c r="J970">
        <v>0.212951</v>
      </c>
      <c r="M970">
        <f t="shared" si="43"/>
        <v>2.2928569999999997</v>
      </c>
      <c r="N970">
        <v>6.5306601524353001</v>
      </c>
      <c r="O970">
        <v>5.3549857139587402</v>
      </c>
      <c r="P970">
        <v>35.821865081787102</v>
      </c>
      <c r="Q970">
        <v>7.2546505928039497</v>
      </c>
      <c r="R970">
        <v>-4.3086466789245597</v>
      </c>
      <c r="S970">
        <v>-0.72105109691619895</v>
      </c>
      <c r="T970">
        <v>-0.17047910392284399</v>
      </c>
      <c r="U970">
        <v>0.138158515095711</v>
      </c>
      <c r="V970">
        <v>0.211321741342545</v>
      </c>
    </row>
    <row r="971" spans="1:22" x14ac:dyDescent="0.25">
      <c r="A971">
        <v>16.366667</v>
      </c>
      <c r="B971">
        <v>16.933181999999999</v>
      </c>
      <c r="C971">
        <v>4.5069179999999998</v>
      </c>
      <c r="D971">
        <v>37.093595000000001</v>
      </c>
      <c r="E971">
        <v>6.1378909999999998</v>
      </c>
      <c r="F971">
        <v>-5.5670989999999998</v>
      </c>
      <c r="G971">
        <v>-2.6497000000000002</v>
      </c>
      <c r="H971">
        <v>-0.52417000000000002</v>
      </c>
      <c r="I971">
        <v>0.15008199999999999</v>
      </c>
      <c r="J971">
        <v>0.16547000000000001</v>
      </c>
      <c r="M971">
        <f t="shared" si="43"/>
        <v>2.2952379999999994</v>
      </c>
      <c r="N971">
        <v>5.8733749389648402</v>
      </c>
      <c r="O971">
        <v>5.1595439910888601</v>
      </c>
      <c r="P971">
        <v>36.896224975585902</v>
      </c>
      <c r="Q971">
        <v>7.4466819763183496</v>
      </c>
      <c r="R971">
        <v>-4.3251652717590297</v>
      </c>
      <c r="S971">
        <v>-0.62242782115936302</v>
      </c>
      <c r="T971">
        <v>-0.17709948122501401</v>
      </c>
      <c r="U971">
        <v>0.13474662601947801</v>
      </c>
      <c r="V971">
        <v>0.20993283390998799</v>
      </c>
    </row>
    <row r="972" spans="1:22" x14ac:dyDescent="0.25">
      <c r="A972">
        <v>16.369047999999999</v>
      </c>
      <c r="B972">
        <v>13.835632</v>
      </c>
      <c r="C972">
        <v>4.932931</v>
      </c>
      <c r="D972">
        <v>35.295886000000003</v>
      </c>
      <c r="E972">
        <v>6.9824299999999999</v>
      </c>
      <c r="F972">
        <v>-5.2544149999999998</v>
      </c>
      <c r="G972">
        <v>-2.5960899999999998</v>
      </c>
      <c r="H972">
        <v>-0.59340099999999996</v>
      </c>
      <c r="I972">
        <v>0.148868</v>
      </c>
      <c r="J972">
        <v>0.197826</v>
      </c>
      <c r="M972">
        <f t="shared" si="43"/>
        <v>2.2976189999999992</v>
      </c>
      <c r="N972">
        <v>5.1606202125549299</v>
      </c>
      <c r="O972">
        <v>4.9370341300964302</v>
      </c>
      <c r="P972">
        <v>37.912563323974602</v>
      </c>
      <c r="Q972">
        <v>7.62652492523193</v>
      </c>
      <c r="R972">
        <v>-4.3289995193481401</v>
      </c>
      <c r="S972">
        <v>-0.51557570695877097</v>
      </c>
      <c r="T972">
        <v>-0.182498529553413</v>
      </c>
      <c r="U972">
        <v>0.13119326531887099</v>
      </c>
      <c r="V972">
        <v>0.20859345793724099</v>
      </c>
    </row>
    <row r="973" spans="1:22" x14ac:dyDescent="0.25">
      <c r="A973">
        <v>16.371428999999999</v>
      </c>
      <c r="B973">
        <v>12.955602000000001</v>
      </c>
      <c r="C973">
        <v>4.9600410000000004</v>
      </c>
      <c r="D973">
        <v>35.287284999999997</v>
      </c>
      <c r="E973">
        <v>7.3910489999999998</v>
      </c>
      <c r="F973">
        <v>-5.1729229999999999</v>
      </c>
      <c r="G973">
        <v>-2.3819750000000002</v>
      </c>
      <c r="H973">
        <v>-0.39549299999999998</v>
      </c>
      <c r="I973">
        <v>0.146595</v>
      </c>
      <c r="J973">
        <v>0.209454</v>
      </c>
      <c r="M973">
        <f t="shared" si="43"/>
        <v>2.2999999999999989</v>
      </c>
      <c r="N973">
        <v>4.39892530441284</v>
      </c>
      <c r="O973">
        <v>4.6881456375121999</v>
      </c>
      <c r="P973">
        <v>38.856346130371001</v>
      </c>
      <c r="Q973">
        <v>7.7911844253540004</v>
      </c>
      <c r="R973">
        <v>-4.3194828033447203</v>
      </c>
      <c r="S973">
        <v>-0.40155747532844499</v>
      </c>
      <c r="T973">
        <v>-0.18665643036365501</v>
      </c>
      <c r="U973">
        <v>0.12750771641731301</v>
      </c>
      <c r="V973">
        <v>0.20728875696659099</v>
      </c>
    </row>
    <row r="974" spans="1:22" x14ac:dyDescent="0.25">
      <c r="A974">
        <v>16.373809999999999</v>
      </c>
      <c r="B974">
        <v>12.502018</v>
      </c>
      <c r="C974">
        <v>5.0336249999999998</v>
      </c>
      <c r="D974">
        <v>37.532271000000001</v>
      </c>
      <c r="E974">
        <v>6.9849459999999999</v>
      </c>
      <c r="F974">
        <v>-5.3529960000000001</v>
      </c>
      <c r="G974">
        <v>-2.0576699999999999</v>
      </c>
      <c r="H974">
        <v>-0.44889600000000002</v>
      </c>
      <c r="I974">
        <v>0.142624</v>
      </c>
      <c r="J974">
        <v>0.18610499999999999</v>
      </c>
      <c r="M974">
        <f t="shared" si="43"/>
        <v>2.3023809999999987</v>
      </c>
      <c r="N974">
        <v>3.59590244293212</v>
      </c>
      <c r="O974">
        <v>4.4137258529662997</v>
      </c>
      <c r="P974">
        <v>39.712337493896399</v>
      </c>
      <c r="Q974">
        <v>7.9377503395080504</v>
      </c>
      <c r="R974">
        <v>-4.2961802482604901</v>
      </c>
      <c r="S974">
        <v>-0.28158488869667098</v>
      </c>
      <c r="T974">
        <v>-0.18942622840404499</v>
      </c>
      <c r="U974">
        <v>0.12372338026762</v>
      </c>
      <c r="V974">
        <v>0.20603777468204501</v>
      </c>
    </row>
    <row r="975" spans="1:22" x14ac:dyDescent="0.25">
      <c r="A975">
        <v>16.376190000000001</v>
      </c>
      <c r="B975">
        <v>10.718698</v>
      </c>
      <c r="C975">
        <v>6.3581390000000004</v>
      </c>
      <c r="D975">
        <v>33.291741999999999</v>
      </c>
      <c r="E975">
        <v>7.1095579999999998</v>
      </c>
      <c r="F975">
        <v>-4.9331259999999997</v>
      </c>
      <c r="G975">
        <v>-1.7412319999999999</v>
      </c>
      <c r="H975">
        <v>-0.39435999999999999</v>
      </c>
      <c r="I975">
        <v>0.14817900000000001</v>
      </c>
      <c r="J975">
        <v>0.21355299999999999</v>
      </c>
      <c r="M975">
        <f t="shared" si="43"/>
        <v>2.3047610000000009</v>
      </c>
      <c r="N975">
        <v>2.7603371143340998</v>
      </c>
      <c r="O975">
        <v>4.1153717041015598</v>
      </c>
      <c r="P975">
        <v>40.467479705810497</v>
      </c>
      <c r="Q975">
        <v>8.0634841918945295</v>
      </c>
      <c r="R975">
        <v>-4.2589163780212402</v>
      </c>
      <c r="S975">
        <v>-0.157049641013145</v>
      </c>
      <c r="T975">
        <v>-0.19088360667228699</v>
      </c>
      <c r="U975">
        <v>0.119855038821697</v>
      </c>
      <c r="V975">
        <v>0.20482181012630499</v>
      </c>
    </row>
    <row r="976" spans="1:22" x14ac:dyDescent="0.25">
      <c r="A976">
        <v>16.378571000000001</v>
      </c>
      <c r="B976">
        <v>9.6603359999999991</v>
      </c>
      <c r="C976">
        <v>7.1714370000000001</v>
      </c>
      <c r="D976">
        <v>33.179923000000002</v>
      </c>
      <c r="E976">
        <v>7.4393799999999999</v>
      </c>
      <c r="F976">
        <v>-4.858568</v>
      </c>
      <c r="G976">
        <v>-1.5830200000000001</v>
      </c>
      <c r="H976">
        <v>-0.46716400000000002</v>
      </c>
      <c r="I976">
        <v>0.14643100000000001</v>
      </c>
      <c r="J976">
        <v>0.224213</v>
      </c>
      <c r="M976">
        <f t="shared" si="43"/>
        <v>2.3071420000000007</v>
      </c>
      <c r="N976">
        <v>1.90175533294677</v>
      </c>
      <c r="O976">
        <v>3.7949810028076101</v>
      </c>
      <c r="P976">
        <v>41.1099243164062</v>
      </c>
      <c r="Q976">
        <v>8.1659879684448207</v>
      </c>
      <c r="R976">
        <v>-4.2077140808105398</v>
      </c>
      <c r="S976">
        <v>-2.9474215582012998E-2</v>
      </c>
      <c r="T976">
        <v>-0.191011011600494</v>
      </c>
      <c r="U976">
        <v>0.11592473834753</v>
      </c>
      <c r="V976">
        <v>0.20363387465477001</v>
      </c>
    </row>
    <row r="977" spans="1:22" x14ac:dyDescent="0.25">
      <c r="A977">
        <v>16.380952000000001</v>
      </c>
      <c r="B977">
        <v>11.532823</v>
      </c>
      <c r="C977">
        <v>9.6500599999999999</v>
      </c>
      <c r="D977">
        <v>48.327125000000002</v>
      </c>
      <c r="E977">
        <v>10.433859</v>
      </c>
      <c r="F977">
        <v>-6.3602629999999998</v>
      </c>
      <c r="G977">
        <v>-1.5244869999999999</v>
      </c>
      <c r="H977">
        <v>-0.30457299999999998</v>
      </c>
      <c r="I977">
        <v>0.131609</v>
      </c>
      <c r="J977">
        <v>0.21590100000000001</v>
      </c>
      <c r="M977">
        <f t="shared" si="43"/>
        <v>2.3095230000000004</v>
      </c>
      <c r="N977">
        <v>1.03041183948516</v>
      </c>
      <c r="O977">
        <v>3.4550206661224299</v>
      </c>
      <c r="P977">
        <v>41.628826141357401</v>
      </c>
      <c r="Q977">
        <v>8.2432069778442294</v>
      </c>
      <c r="R977">
        <v>-4.1428422927856401</v>
      </c>
      <c r="S977">
        <v>9.9479071795939997E-2</v>
      </c>
      <c r="T977">
        <v>-0.189875543117523</v>
      </c>
      <c r="U977">
        <v>0.111955150961876</v>
      </c>
      <c r="V977">
        <v>0.20246747136116</v>
      </c>
    </row>
    <row r="978" spans="1:22" x14ac:dyDescent="0.25">
      <c r="A978">
        <v>16.383333</v>
      </c>
      <c r="B978">
        <v>6.4154679999999997</v>
      </c>
      <c r="C978">
        <v>11.671687</v>
      </c>
      <c r="D978">
        <v>77.202286000000001</v>
      </c>
      <c r="E978">
        <v>16.806730999999999</v>
      </c>
      <c r="F978">
        <v>-7.6333989999999998</v>
      </c>
      <c r="G978">
        <v>0.150392</v>
      </c>
      <c r="H978">
        <v>0.39298100000000002</v>
      </c>
      <c r="I978">
        <v>9.8875000000000005E-2</v>
      </c>
      <c r="J978">
        <v>0.217697</v>
      </c>
      <c r="M978">
        <f t="shared" si="43"/>
        <v>2.3119040000000002</v>
      </c>
      <c r="N978">
        <v>0.157013654708862</v>
      </c>
      <c r="O978">
        <v>3.09832715988159</v>
      </c>
      <c r="P978">
        <v>42.015148162841697</v>
      </c>
      <c r="Q978">
        <v>8.2935104370117099</v>
      </c>
      <c r="R978">
        <v>-4.0648179054260201</v>
      </c>
      <c r="S978">
        <v>0.22808738052845001</v>
      </c>
      <c r="T978">
        <v>-0.187626123428345</v>
      </c>
      <c r="U978">
        <v>0.10798311978578599</v>
      </c>
      <c r="V978">
        <v>0.201338231563568</v>
      </c>
    </row>
    <row r="979" spans="1:22" x14ac:dyDescent="0.25">
      <c r="A979">
        <v>16.385714</v>
      </c>
      <c r="B979">
        <v>-6.4283169999999998</v>
      </c>
      <c r="C979">
        <v>14.735110000000001</v>
      </c>
      <c r="D979">
        <v>97.295338000000001</v>
      </c>
      <c r="E979">
        <v>19.166243000000001</v>
      </c>
      <c r="F979">
        <v>-7.1061329999999998</v>
      </c>
      <c r="G979">
        <v>0.571685</v>
      </c>
      <c r="H979">
        <v>-1.7708360000000001</v>
      </c>
      <c r="I979">
        <v>7.3037000000000005E-2</v>
      </c>
      <c r="J979">
        <v>0.19699</v>
      </c>
      <c r="M979">
        <f t="shared" si="43"/>
        <v>2.3142849999999999</v>
      </c>
      <c r="N979">
        <v>-0.70752024650573697</v>
      </c>
      <c r="O979">
        <v>2.7280302047729399</v>
      </c>
      <c r="P979">
        <v>42.262760162353501</v>
      </c>
      <c r="Q979">
        <v>8.3156833648681605</v>
      </c>
      <c r="R979">
        <v>-3.9744193553924498</v>
      </c>
      <c r="S979">
        <v>0.35461804270744302</v>
      </c>
      <c r="T979">
        <v>-0.18432231247425099</v>
      </c>
      <c r="U979">
        <v>0.104030251502991</v>
      </c>
      <c r="V979">
        <v>0.20022843778133401</v>
      </c>
    </row>
    <row r="980" spans="1:22" x14ac:dyDescent="0.25">
      <c r="A980">
        <v>16.388095</v>
      </c>
      <c r="B980">
        <v>-7.7464240000000002</v>
      </c>
      <c r="C980">
        <v>6.6214930000000001</v>
      </c>
      <c r="D980">
        <v>55.440547000000002</v>
      </c>
      <c r="E980">
        <v>15.754054999999999</v>
      </c>
      <c r="F980">
        <v>-7.1471739999999997</v>
      </c>
      <c r="G980">
        <v>2.4677259999999999</v>
      </c>
      <c r="H980">
        <v>-0.58712299999999995</v>
      </c>
      <c r="I980">
        <v>0.128916</v>
      </c>
      <c r="J980">
        <v>0.284161</v>
      </c>
      <c r="M980">
        <f t="shared" si="43"/>
        <v>2.3166659999999997</v>
      </c>
      <c r="N980">
        <v>-1.55257451534271</v>
      </c>
      <c r="O980">
        <v>2.3475763797760001</v>
      </c>
      <c r="P980">
        <v>42.3675727844238</v>
      </c>
      <c r="Q980">
        <v>8.3091077804565394</v>
      </c>
      <c r="R980">
        <v>-3.8726222515106201</v>
      </c>
      <c r="S980">
        <v>0.47735694050788902</v>
      </c>
      <c r="T980">
        <v>-0.18010383844375599</v>
      </c>
      <c r="U980">
        <v>0.100122600793839</v>
      </c>
      <c r="V980">
        <v>0.19913166761398299</v>
      </c>
    </row>
    <row r="981" spans="1:22" x14ac:dyDescent="0.25">
      <c r="A981">
        <v>16.390476</v>
      </c>
      <c r="B981">
        <v>-16.597121999999999</v>
      </c>
      <c r="C981">
        <v>-1.2636259999999999</v>
      </c>
      <c r="D981">
        <v>63.809784999999998</v>
      </c>
      <c r="E981">
        <v>14.359264</v>
      </c>
      <c r="F981">
        <v>-5.7658829999999996</v>
      </c>
      <c r="G981">
        <v>3.1804109999999999</v>
      </c>
      <c r="H981">
        <v>-0.44029499999999999</v>
      </c>
      <c r="I981">
        <v>9.0359999999999996E-2</v>
      </c>
      <c r="J981">
        <v>0.22503200000000001</v>
      </c>
      <c r="M981">
        <f t="shared" si="43"/>
        <v>2.3190469999999994</v>
      </c>
      <c r="N981">
        <v>-2.3679099082946702</v>
      </c>
      <c r="O981">
        <v>1.96052253246307</v>
      </c>
      <c r="P981">
        <v>42.327888488769503</v>
      </c>
      <c r="Q981">
        <v>8.2737226486206001</v>
      </c>
      <c r="R981">
        <v>-3.7605910301208501</v>
      </c>
      <c r="S981">
        <v>0.59464955329894997</v>
      </c>
      <c r="T981">
        <v>-0.17513850331306499</v>
      </c>
      <c r="U981">
        <v>9.6292242407799003E-2</v>
      </c>
      <c r="V981">
        <v>0.198061257600784</v>
      </c>
    </row>
    <row r="982" spans="1:22" x14ac:dyDescent="0.25">
      <c r="A982">
        <v>16.392856999999999</v>
      </c>
      <c r="B982">
        <v>-19.586122</v>
      </c>
      <c r="C982">
        <v>-0.22183</v>
      </c>
      <c r="D982">
        <v>86.818737999999996</v>
      </c>
      <c r="E982">
        <v>14.083246000000001</v>
      </c>
      <c r="F982">
        <v>-3.5722480000000001</v>
      </c>
      <c r="G982">
        <v>3.9246810000000001</v>
      </c>
      <c r="H982">
        <v>0.75665800000000005</v>
      </c>
      <c r="I982">
        <v>4.1146000000000002E-2</v>
      </c>
      <c r="J982">
        <v>0.162214</v>
      </c>
      <c r="M982">
        <f t="shared" si="43"/>
        <v>2.3214279999999992</v>
      </c>
      <c r="N982">
        <v>-3.1440167427062899</v>
      </c>
      <c r="O982">
        <v>1.5705978870391799</v>
      </c>
      <c r="P982">
        <v>42.145095825195298</v>
      </c>
      <c r="Q982">
        <v>8.2100191116333008</v>
      </c>
      <c r="R982">
        <v>-3.6396789550781201</v>
      </c>
      <c r="S982">
        <v>0.70494860410690297</v>
      </c>
      <c r="T982">
        <v>-0.169622346758842</v>
      </c>
      <c r="U982">
        <v>9.2563204467297003E-2</v>
      </c>
      <c r="V982">
        <v>0.19700986146926899</v>
      </c>
    </row>
    <row r="983" spans="1:22" x14ac:dyDescent="0.25">
      <c r="A983">
        <v>16.395237999999999</v>
      </c>
      <c r="B983">
        <v>-20.214161000000001</v>
      </c>
      <c r="C983">
        <v>-2.367388</v>
      </c>
      <c r="D983">
        <v>66.261206000000001</v>
      </c>
      <c r="E983">
        <v>12.10566</v>
      </c>
      <c r="F983">
        <v>-3.3903810000000001</v>
      </c>
      <c r="G983">
        <v>3.7054659999999999</v>
      </c>
      <c r="H983">
        <v>0.133551</v>
      </c>
      <c r="I983">
        <v>5.1166999999999997E-2</v>
      </c>
      <c r="J983">
        <v>0.182696</v>
      </c>
      <c r="M983">
        <f t="shared" si="43"/>
        <v>2.3238089999999989</v>
      </c>
      <c r="N983">
        <v>-3.8722672462463299</v>
      </c>
      <c r="O983">
        <v>1.1812871694564799</v>
      </c>
      <c r="P983">
        <v>41.823471069335902</v>
      </c>
      <c r="Q983">
        <v>8.1190395355224592</v>
      </c>
      <c r="R983">
        <v>-3.5113976001739502</v>
      </c>
      <c r="S983">
        <v>0.80687475204467796</v>
      </c>
      <c r="T983">
        <v>-0.16370697319507599</v>
      </c>
      <c r="U983">
        <v>8.8959306478500005E-2</v>
      </c>
      <c r="V983">
        <v>0.195973560214043</v>
      </c>
    </row>
    <row r="984" spans="1:22" x14ac:dyDescent="0.25">
      <c r="A984">
        <v>16.397618999999999</v>
      </c>
      <c r="B984">
        <v>-21.241509000000001</v>
      </c>
      <c r="C984">
        <v>-1.92201</v>
      </c>
      <c r="D984">
        <v>57.401684000000003</v>
      </c>
      <c r="E984">
        <v>10.984120000000001</v>
      </c>
      <c r="F984">
        <v>-2.9674269999999998</v>
      </c>
      <c r="G984">
        <v>3.0143529999999998</v>
      </c>
      <c r="H984">
        <v>-0.95096400000000003</v>
      </c>
      <c r="I984">
        <v>5.1695999999999999E-2</v>
      </c>
      <c r="J984">
        <v>0.191355</v>
      </c>
      <c r="M984">
        <f t="shared" si="43"/>
        <v>2.3261899999999986</v>
      </c>
      <c r="N984">
        <v>-4.5452566146850497</v>
      </c>
      <c r="O984">
        <v>0.796256244182587</v>
      </c>
      <c r="P984">
        <v>41.369651794433501</v>
      </c>
      <c r="Q984">
        <v>8.0023984909057599</v>
      </c>
      <c r="R984">
        <v>-3.37735867500305</v>
      </c>
      <c r="S984">
        <v>0.89922195672988903</v>
      </c>
      <c r="T984">
        <v>-0.15762624144554099</v>
      </c>
      <c r="U984">
        <v>8.5506238043307994E-2</v>
      </c>
      <c r="V984">
        <v>0.194958090782166</v>
      </c>
    </row>
    <row r="985" spans="1:22" x14ac:dyDescent="0.25">
      <c r="A985">
        <v>16.399999999999999</v>
      </c>
      <c r="B985">
        <v>-19.206197</v>
      </c>
      <c r="C985">
        <v>-5.5895970000000004</v>
      </c>
      <c r="D985">
        <v>69.116896999999994</v>
      </c>
      <c r="E985">
        <v>10.634302999999999</v>
      </c>
      <c r="F985">
        <v>-1.757579</v>
      </c>
      <c r="G985">
        <v>2.8649249999999999</v>
      </c>
      <c r="H985">
        <v>5.2004000000000002E-2</v>
      </c>
      <c r="I985">
        <v>2.5429E-2</v>
      </c>
      <c r="J985">
        <v>0.15386</v>
      </c>
      <c r="M985">
        <f t="shared" si="43"/>
        <v>2.3285709999999984</v>
      </c>
      <c r="N985">
        <v>-5.1568474769592196</v>
      </c>
      <c r="O985">
        <v>0.418812185525894</v>
      </c>
      <c r="P985">
        <v>40.792854309082003</v>
      </c>
      <c r="Q985">
        <v>7.8621921539306596</v>
      </c>
      <c r="R985">
        <v>-3.23923563957214</v>
      </c>
      <c r="S985">
        <v>0.98101222515106201</v>
      </c>
      <c r="T985">
        <v>-0.15154086053371399</v>
      </c>
      <c r="U985">
        <v>8.2224979996681005E-2</v>
      </c>
      <c r="V985">
        <v>0.19396573305129999</v>
      </c>
    </row>
    <row r="986" spans="1:22" x14ac:dyDescent="0.25">
      <c r="A986">
        <v>16.402380999999998</v>
      </c>
      <c r="B986">
        <v>-17.597332000000002</v>
      </c>
      <c r="C986">
        <v>-6.3564210000000001</v>
      </c>
      <c r="D986">
        <v>57.582315000000001</v>
      </c>
      <c r="E986">
        <v>8.5767120000000006</v>
      </c>
      <c r="F986">
        <v>-2.437182</v>
      </c>
      <c r="G986">
        <v>2.2133569999999998</v>
      </c>
      <c r="H986">
        <v>-0.13867599999999999</v>
      </c>
      <c r="I986">
        <v>4.2325000000000002E-2</v>
      </c>
      <c r="J986">
        <v>0.148947</v>
      </c>
      <c r="M986">
        <f t="shared" si="43"/>
        <v>2.3309519999999981</v>
      </c>
      <c r="N986">
        <v>-5.7023391723632804</v>
      </c>
      <c r="O986">
        <v>5.2022960036992999E-2</v>
      </c>
      <c r="P986">
        <v>40.104957580566399</v>
      </c>
      <c r="Q986">
        <v>7.7009377479553196</v>
      </c>
      <c r="R986">
        <v>-3.0987575054168701</v>
      </c>
      <c r="S986">
        <v>1.0514919757843</v>
      </c>
      <c r="T986">
        <v>-0.14564253389835399</v>
      </c>
      <c r="U986">
        <v>7.9131565988064007E-2</v>
      </c>
      <c r="V986">
        <v>0.19299349188804599</v>
      </c>
    </row>
    <row r="987" spans="1:22" x14ac:dyDescent="0.25">
      <c r="A987">
        <v>16.404762000000002</v>
      </c>
      <c r="B987">
        <v>-16.663027</v>
      </c>
      <c r="C987">
        <v>-3.7228850000000002</v>
      </c>
      <c r="D987">
        <v>34.969029999999997</v>
      </c>
      <c r="E987">
        <v>6.9315860000000002</v>
      </c>
      <c r="F987">
        <v>-2.454259</v>
      </c>
      <c r="G987">
        <v>3.5283929999999999</v>
      </c>
      <c r="H987">
        <v>0.48672199999999999</v>
      </c>
      <c r="I987">
        <v>7.0183999999999996E-2</v>
      </c>
      <c r="J987">
        <v>0.19822100000000001</v>
      </c>
      <c r="M987">
        <f t="shared" si="43"/>
        <v>2.3333330000000014</v>
      </c>
      <c r="N987">
        <v>-6.1785330772399902</v>
      </c>
      <c r="O987">
        <v>-0.301369339227676</v>
      </c>
      <c r="P987">
        <v>39.319561004638601</v>
      </c>
      <c r="Q987">
        <v>7.5215473175048801</v>
      </c>
      <c r="R987">
        <v>-2.9576447010040199</v>
      </c>
      <c r="S987">
        <v>1.11015665531158</v>
      </c>
      <c r="T987">
        <v>-0.14010424911975899</v>
      </c>
      <c r="U987">
        <v>7.6241746544837993E-2</v>
      </c>
      <c r="V987">
        <v>0.19204369187355</v>
      </c>
    </row>
    <row r="988" spans="1:22" x14ac:dyDescent="0.25">
      <c r="A988">
        <v>16.407143000000001</v>
      </c>
      <c r="B988">
        <v>-13.736055</v>
      </c>
      <c r="C988">
        <v>-6.8366540000000002</v>
      </c>
      <c r="D988">
        <v>39.372987000000002</v>
      </c>
      <c r="E988">
        <v>7.2271679999999998</v>
      </c>
      <c r="F988">
        <v>-1.7787310000000001</v>
      </c>
      <c r="G988">
        <v>3.1159129999999999</v>
      </c>
      <c r="H988">
        <v>0.90342599999999995</v>
      </c>
      <c r="I988">
        <v>4.5176000000000001E-2</v>
      </c>
      <c r="J988">
        <v>0.183557</v>
      </c>
      <c r="M988">
        <f t="shared" si="43"/>
        <v>2.3357140000000012</v>
      </c>
      <c r="N988">
        <v>-6.5837335586547798</v>
      </c>
      <c r="O988">
        <v>-0.63905453681945801</v>
      </c>
      <c r="P988">
        <v>38.451904296875</v>
      </c>
      <c r="Q988">
        <v>7.3272318840026802</v>
      </c>
      <c r="R988">
        <v>-2.8175988197326598</v>
      </c>
      <c r="S988">
        <v>1.1567515134811399</v>
      </c>
      <c r="T988">
        <v>-0.135068744421005</v>
      </c>
      <c r="U988">
        <v>7.3569655418395996E-2</v>
      </c>
      <c r="V988">
        <v>0.19112032651901201</v>
      </c>
    </row>
    <row r="989" spans="1:22" x14ac:dyDescent="0.25">
      <c r="A989">
        <v>16.409524000000001</v>
      </c>
      <c r="B989">
        <v>-16.027234</v>
      </c>
      <c r="C989">
        <v>-3.0451359999999998</v>
      </c>
      <c r="D989">
        <v>37.248421999999998</v>
      </c>
      <c r="E989">
        <v>6.2661889999999998</v>
      </c>
      <c r="F989">
        <v>-1.5326010000000001</v>
      </c>
      <c r="G989">
        <v>2.3317770000000002</v>
      </c>
      <c r="H989">
        <v>-0.23914299999999999</v>
      </c>
      <c r="I989">
        <v>4.1145000000000001E-2</v>
      </c>
      <c r="J989">
        <v>0.16822699999999999</v>
      </c>
      <c r="M989">
        <f t="shared" si="43"/>
        <v>2.3380950000000009</v>
      </c>
      <c r="N989">
        <v>-6.9176907539367596</v>
      </c>
      <c r="O989">
        <v>-0.95913314819335904</v>
      </c>
      <c r="P989">
        <v>37.5188598632812</v>
      </c>
      <c r="Q989">
        <v>7.1214041709899902</v>
      </c>
      <c r="R989">
        <v>-2.68026423454284</v>
      </c>
      <c r="S989">
        <v>1.1912710666656401</v>
      </c>
      <c r="T989">
        <v>-0.13066962361335799</v>
      </c>
      <c r="U989">
        <v>7.1123473346232993E-2</v>
      </c>
      <c r="V989">
        <v>0.19022190570831299</v>
      </c>
    </row>
    <row r="990" spans="1:22" x14ac:dyDescent="0.25">
      <c r="A990">
        <v>16.411905000000001</v>
      </c>
      <c r="B990">
        <v>-9.5956499999999991</v>
      </c>
      <c r="C990">
        <v>-5.9536449999999999</v>
      </c>
      <c r="D990">
        <v>24.165573999999999</v>
      </c>
      <c r="E990">
        <v>5.3532640000000002</v>
      </c>
      <c r="F990">
        <v>-1.8923570000000001</v>
      </c>
      <c r="G990">
        <v>1.7933159999999999</v>
      </c>
      <c r="H990">
        <v>0.13386300000000001</v>
      </c>
      <c r="I990">
        <v>7.8308000000000003E-2</v>
      </c>
      <c r="J990">
        <v>0.221524</v>
      </c>
      <c r="M990">
        <f t="shared" si="43"/>
        <v>2.3404760000000007</v>
      </c>
      <c r="N990">
        <v>-7.1815056800842196</v>
      </c>
      <c r="O990">
        <v>-1.2601450681686399</v>
      </c>
      <c r="P990">
        <v>36.537960052490199</v>
      </c>
      <c r="Q990">
        <v>6.9076156616210902</v>
      </c>
      <c r="R990">
        <v>-2.54719042778015</v>
      </c>
      <c r="S990">
        <v>1.2139410972595199</v>
      </c>
      <c r="T990">
        <v>-0.12699769437313099</v>
      </c>
      <c r="U990">
        <v>6.8909607827663005E-2</v>
      </c>
      <c r="V990">
        <v>0.189349681138992</v>
      </c>
    </row>
    <row r="991" spans="1:22" x14ac:dyDescent="0.25">
      <c r="A991">
        <v>16.414286000000001</v>
      </c>
      <c r="B991">
        <v>-11.425492</v>
      </c>
      <c r="C991">
        <v>-4.6872239999999996</v>
      </c>
      <c r="D991">
        <v>22.703323000000001</v>
      </c>
      <c r="E991">
        <v>4.7387810000000004</v>
      </c>
      <c r="F991">
        <v>-1.8362769999999999</v>
      </c>
      <c r="G991">
        <v>1.521174</v>
      </c>
      <c r="H991">
        <v>-0.484518</v>
      </c>
      <c r="I991">
        <v>8.0880999999999995E-2</v>
      </c>
      <c r="J991">
        <v>0.20872599999999999</v>
      </c>
      <c r="M991">
        <f t="shared" si="43"/>
        <v>2.3428570000000004</v>
      </c>
      <c r="N991">
        <v>-7.3775472640991202</v>
      </c>
      <c r="O991">
        <v>-1.5410504341125399</v>
      </c>
      <c r="P991">
        <v>35.527069091796797</v>
      </c>
      <c r="Q991">
        <v>6.68945217132568</v>
      </c>
      <c r="R991">
        <v>-2.4198195934295601</v>
      </c>
      <c r="S991">
        <v>1.22519731521606</v>
      </c>
      <c r="T991">
        <v>-0.124119445681572</v>
      </c>
      <c r="U991">
        <v>6.6932983696461001E-2</v>
      </c>
      <c r="V991">
        <v>0.18850658833980599</v>
      </c>
    </row>
    <row r="992" spans="1:22" x14ac:dyDescent="0.25">
      <c r="A992">
        <v>16.416667</v>
      </c>
      <c r="B992">
        <v>-9.7584750000000007</v>
      </c>
      <c r="C992">
        <v>-4.8460109999999998</v>
      </c>
      <c r="D992">
        <v>26.952452999999998</v>
      </c>
      <c r="E992">
        <v>4.3780020000000004</v>
      </c>
      <c r="F992">
        <v>-1.1583619999999999</v>
      </c>
      <c r="G992">
        <v>1.8077399999999999</v>
      </c>
      <c r="H992">
        <v>0.43090099999999998</v>
      </c>
      <c r="I992">
        <v>4.2978000000000002E-2</v>
      </c>
      <c r="J992">
        <v>0.162434</v>
      </c>
      <c r="M992">
        <f t="shared" si="43"/>
        <v>2.3452380000000002</v>
      </c>
      <c r="N992">
        <v>-7.5092000961303702</v>
      </c>
      <c r="O992">
        <v>-1.8012379407882599</v>
      </c>
      <c r="P992">
        <v>34.504245758056598</v>
      </c>
      <c r="Q992">
        <v>6.4704380035400302</v>
      </c>
      <c r="R992">
        <v>-2.2994689941406201</v>
      </c>
      <c r="S992">
        <v>1.2256667613983101</v>
      </c>
      <c r="T992">
        <v>-0.122073099017143</v>
      </c>
      <c r="U992">
        <v>6.5194778144360005E-2</v>
      </c>
      <c r="V992">
        <v>0.18769173324108099</v>
      </c>
    </row>
    <row r="993" spans="1:22" x14ac:dyDescent="0.25">
      <c r="A993">
        <v>16.419048</v>
      </c>
      <c r="B993">
        <v>-9.8747779999999992</v>
      </c>
      <c r="C993">
        <v>-4.5013269999999999</v>
      </c>
      <c r="D993">
        <v>21.929189999999998</v>
      </c>
      <c r="E993">
        <v>3.8216450000000002</v>
      </c>
      <c r="F993">
        <v>-0.78159599999999996</v>
      </c>
      <c r="G993">
        <v>1.933716</v>
      </c>
      <c r="H993">
        <v>0.373253</v>
      </c>
      <c r="I993">
        <v>3.5642E-2</v>
      </c>
      <c r="J993">
        <v>0.17427200000000001</v>
      </c>
      <c r="M993">
        <f t="shared" si="43"/>
        <v>2.3476189999999999</v>
      </c>
      <c r="N993">
        <v>-7.5807709693908603</v>
      </c>
      <c r="O993">
        <v>-2.0404851436614901</v>
      </c>
      <c r="P993">
        <v>33.487003326416001</v>
      </c>
      <c r="Q993">
        <v>6.2539701461791903</v>
      </c>
      <c r="R993">
        <v>-2.1873071193695002</v>
      </c>
      <c r="S993">
        <v>1.21613097190856</v>
      </c>
      <c r="T993">
        <v>-0.120861664414406</v>
      </c>
      <c r="U993">
        <v>6.3693813979625993E-2</v>
      </c>
      <c r="V993">
        <v>0.186905011534691</v>
      </c>
    </row>
    <row r="994" spans="1:22" x14ac:dyDescent="0.25">
      <c r="A994">
        <v>16.421429</v>
      </c>
      <c r="B994">
        <v>-9.6886930000000007</v>
      </c>
      <c r="C994">
        <v>-2.4874459999999998</v>
      </c>
      <c r="D994">
        <v>15.589900999999999</v>
      </c>
      <c r="E994">
        <v>3.562087</v>
      </c>
      <c r="F994">
        <v>-0.935554</v>
      </c>
      <c r="G994">
        <v>1.194652</v>
      </c>
      <c r="H994">
        <v>-0.869815</v>
      </c>
      <c r="I994">
        <v>6.0010000000000001E-2</v>
      </c>
      <c r="J994">
        <v>0.228487</v>
      </c>
      <c r="M994">
        <f t="shared" si="43"/>
        <v>2.3499999999999996</v>
      </c>
      <c r="N994">
        <v>-7.5972337722778303</v>
      </c>
      <c r="O994">
        <v>-2.2588648796081499</v>
      </c>
      <c r="P994">
        <v>32.491966247558501</v>
      </c>
      <c r="Q994">
        <v>6.0432581901550204</v>
      </c>
      <c r="R994">
        <v>-2.0843439102172798</v>
      </c>
      <c r="S994">
        <v>1.19749760627746</v>
      </c>
      <c r="T994">
        <v>-0.120452433824539</v>
      </c>
      <c r="U994">
        <v>6.2428090721368998E-2</v>
      </c>
      <c r="V994">
        <v>0.18614865839481401</v>
      </c>
    </row>
    <row r="995" spans="1:22" x14ac:dyDescent="0.25">
      <c r="A995">
        <v>16.42381</v>
      </c>
      <c r="B995">
        <v>-7.0330959999999996</v>
      </c>
      <c r="C995">
        <v>-3.1845590000000001</v>
      </c>
      <c r="D995">
        <v>21.533522000000001</v>
      </c>
      <c r="E995">
        <v>3.5324810000000002</v>
      </c>
      <c r="F995">
        <v>-0.94185700000000006</v>
      </c>
      <c r="G995">
        <v>1.03105</v>
      </c>
      <c r="H995">
        <v>1.6591000000000002E-2</v>
      </c>
      <c r="I995">
        <v>4.3739E-2</v>
      </c>
      <c r="J995">
        <v>0.164046</v>
      </c>
      <c r="M995">
        <f t="shared" si="43"/>
        <v>2.3523809999999994</v>
      </c>
      <c r="N995">
        <v>-7.5639882087707502</v>
      </c>
      <c r="O995">
        <v>-2.4567553997039799</v>
      </c>
      <c r="P995">
        <v>31.5347385406494</v>
      </c>
      <c r="Q995">
        <v>5.8412270545959402</v>
      </c>
      <c r="R995">
        <v>-1.9914351701736399</v>
      </c>
      <c r="S995">
        <v>1.1707638502120901</v>
      </c>
      <c r="T995">
        <v>-0.12079019844532</v>
      </c>
      <c r="U995">
        <v>6.1392735689877999E-2</v>
      </c>
      <c r="V995">
        <v>0.18542113900184601</v>
      </c>
    </row>
    <row r="996" spans="1:22" x14ac:dyDescent="0.25">
      <c r="A996">
        <v>16.426189999999998</v>
      </c>
      <c r="B996">
        <v>-6.7849810000000002</v>
      </c>
      <c r="C996">
        <v>-2.2976760000000001</v>
      </c>
      <c r="D996">
        <v>23.821515000000002</v>
      </c>
      <c r="E996">
        <v>3.4940470000000001</v>
      </c>
      <c r="F996">
        <v>-0.93940900000000005</v>
      </c>
      <c r="G996">
        <v>0.97987000000000002</v>
      </c>
      <c r="H996">
        <v>7.5285000000000005E-2</v>
      </c>
      <c r="I996">
        <v>3.9434999999999998E-2</v>
      </c>
      <c r="J996">
        <v>0.146676</v>
      </c>
      <c r="M996">
        <f t="shared" si="43"/>
        <v>2.3547609999999981</v>
      </c>
      <c r="N996">
        <v>-7.4866957664489702</v>
      </c>
      <c r="O996">
        <v>-2.6347231864929199</v>
      </c>
      <c r="P996">
        <v>30.629428863525298</v>
      </c>
      <c r="Q996">
        <v>5.6505041122436497</v>
      </c>
      <c r="R996">
        <v>-1.9092810153961099</v>
      </c>
      <c r="S996">
        <v>1.1369754076003999</v>
      </c>
      <c r="T996">
        <v>-0.121798530220985</v>
      </c>
      <c r="U996">
        <v>6.0581620782613997E-2</v>
      </c>
      <c r="V996">
        <v>0.18472166359424599</v>
      </c>
    </row>
    <row r="997" spans="1:22" x14ac:dyDescent="0.25">
      <c r="A997">
        <v>16.428571000000002</v>
      </c>
      <c r="B997">
        <v>-6.1453119999999997</v>
      </c>
      <c r="C997">
        <v>-2.421608</v>
      </c>
      <c r="D997">
        <v>17.034949000000001</v>
      </c>
      <c r="E997">
        <v>3.5559080000000001</v>
      </c>
      <c r="F997">
        <v>-0.91178899999999996</v>
      </c>
      <c r="G997">
        <v>0.90201100000000001</v>
      </c>
      <c r="H997">
        <v>-0.25115799999999999</v>
      </c>
      <c r="I997">
        <v>5.3525000000000003E-2</v>
      </c>
      <c r="J997">
        <v>0.20874200000000001</v>
      </c>
      <c r="M997">
        <f t="shared" si="43"/>
        <v>2.3571420000000014</v>
      </c>
      <c r="N997">
        <v>-7.3710398674011204</v>
      </c>
      <c r="O997">
        <v>-2.7934753894805899</v>
      </c>
      <c r="P997">
        <v>29.7883796691894</v>
      </c>
      <c r="Q997">
        <v>5.4733848571777299</v>
      </c>
      <c r="R997">
        <v>-1.8384137153625399</v>
      </c>
      <c r="S997">
        <v>1.09720182418823</v>
      </c>
      <c r="T997">
        <v>-0.12336120754480399</v>
      </c>
      <c r="U997">
        <v>5.9988532215357E-2</v>
      </c>
      <c r="V997">
        <v>0.18405190110206601</v>
      </c>
    </row>
    <row r="998" spans="1:22" x14ac:dyDescent="0.25">
      <c r="A998">
        <v>16.430952000000001</v>
      </c>
      <c r="B998">
        <v>-6.536867</v>
      </c>
      <c r="C998">
        <v>-1.6044369999999999</v>
      </c>
      <c r="D998">
        <v>17.172573</v>
      </c>
      <c r="E998">
        <v>3.580508</v>
      </c>
      <c r="F998">
        <v>-0.90836099999999997</v>
      </c>
      <c r="G998">
        <v>0.99036900000000005</v>
      </c>
      <c r="H998">
        <v>-0.28770899999999999</v>
      </c>
      <c r="I998">
        <v>5.2895999999999999E-2</v>
      </c>
      <c r="J998">
        <v>0.20850199999999999</v>
      </c>
      <c r="M998">
        <f t="shared" si="43"/>
        <v>2.3595230000000011</v>
      </c>
      <c r="N998">
        <v>-7.2225546836853001</v>
      </c>
      <c r="O998">
        <v>-2.93377685546875</v>
      </c>
      <c r="P998">
        <v>29.022224426269499</v>
      </c>
      <c r="Q998">
        <v>5.3117794990539497</v>
      </c>
      <c r="R998">
        <v>-1.77923071384429</v>
      </c>
      <c r="S998">
        <v>1.05249536037445</v>
      </c>
      <c r="T998">
        <v>-0.125357791781425</v>
      </c>
      <c r="U998">
        <v>5.9605762362479997E-2</v>
      </c>
      <c r="V998">
        <v>0.18341103196144101</v>
      </c>
    </row>
    <row r="999" spans="1:22" x14ac:dyDescent="0.25">
      <c r="A999">
        <v>16.433333000000001</v>
      </c>
      <c r="B999">
        <v>-4.986154</v>
      </c>
      <c r="C999">
        <v>-1.736113</v>
      </c>
      <c r="D999">
        <v>21.653943000000002</v>
      </c>
      <c r="E999">
        <v>3.4674999999999998</v>
      </c>
      <c r="F999">
        <v>-0.84865599999999997</v>
      </c>
      <c r="G999">
        <v>0.80445500000000003</v>
      </c>
      <c r="H999">
        <v>7.4051000000000006E-2</v>
      </c>
      <c r="I999">
        <v>3.9191999999999998E-2</v>
      </c>
      <c r="J999">
        <v>0.160132</v>
      </c>
      <c r="M999">
        <f t="shared" si="43"/>
        <v>2.3619040000000009</v>
      </c>
      <c r="N999">
        <v>-7.0464386940002397</v>
      </c>
      <c r="O999">
        <v>-3.05639171600341</v>
      </c>
      <c r="P999">
        <v>28.339727401733299</v>
      </c>
      <c r="Q999">
        <v>5.1672549247741699</v>
      </c>
      <c r="R999">
        <v>-1.73199021816253</v>
      </c>
      <c r="S999">
        <v>1.00387179851532</v>
      </c>
      <c r="T999">
        <v>-0.12765283882618</v>
      </c>
      <c r="U999">
        <v>5.9424843639135E-2</v>
      </c>
      <c r="V999">
        <v>0.18279854953288999</v>
      </c>
    </row>
    <row r="1000" spans="1:22" x14ac:dyDescent="0.25">
      <c r="A1000">
        <v>16.435714000000001</v>
      </c>
      <c r="B1000">
        <v>-4.5170630000000003</v>
      </c>
      <c r="C1000">
        <v>-1.7477320000000001</v>
      </c>
      <c r="D1000">
        <v>19.839030999999999</v>
      </c>
      <c r="E1000">
        <v>3.4748519999999998</v>
      </c>
      <c r="F1000">
        <v>-0.95424100000000001</v>
      </c>
      <c r="G1000">
        <v>0.76832100000000003</v>
      </c>
      <c r="H1000">
        <v>6.1211000000000002E-2</v>
      </c>
      <c r="I1000">
        <v>4.8099000000000003E-2</v>
      </c>
      <c r="J1000">
        <v>0.175152</v>
      </c>
      <c r="M1000">
        <f t="shared" si="43"/>
        <v>2.3642850000000006</v>
      </c>
      <c r="N1000">
        <v>-6.8474988937377903</v>
      </c>
      <c r="O1000">
        <v>-3.1620302200317298</v>
      </c>
      <c r="P1000">
        <v>27.7475776672363</v>
      </c>
      <c r="Q1000">
        <v>5.0409908294677699</v>
      </c>
      <c r="R1000">
        <v>-1.69681096076965</v>
      </c>
      <c r="S1000">
        <v>0.95228618383407604</v>
      </c>
      <c r="T1000">
        <v>-0.130093663930893</v>
      </c>
      <c r="U1000">
        <v>5.9437468647957001E-2</v>
      </c>
      <c r="V1000">
        <v>0.18221589922904999</v>
      </c>
    </row>
    <row r="1001" spans="1:22" x14ac:dyDescent="0.25">
      <c r="A1001">
        <v>16.438095000000001</v>
      </c>
      <c r="B1001">
        <v>-5.2497749999999996</v>
      </c>
      <c r="C1001">
        <v>-2.4642089999999999</v>
      </c>
      <c r="D1001">
        <v>17.680060000000001</v>
      </c>
      <c r="E1001">
        <v>3.4456709999999999</v>
      </c>
      <c r="F1001">
        <v>-0.97487599999999996</v>
      </c>
      <c r="G1001">
        <v>0.72543899999999994</v>
      </c>
      <c r="H1001">
        <v>-0.16181499999999999</v>
      </c>
      <c r="I1001">
        <v>5.5140000000000002E-2</v>
      </c>
      <c r="J1001">
        <v>0.19489000000000001</v>
      </c>
      <c r="M1001">
        <f t="shared" si="43"/>
        <v>2.3666660000000004</v>
      </c>
      <c r="N1001">
        <v>-6.6299381256103498</v>
      </c>
      <c r="O1001">
        <v>-3.2512662410736</v>
      </c>
      <c r="P1001">
        <v>27.250583648681602</v>
      </c>
      <c r="Q1001">
        <v>4.9338235855102504</v>
      </c>
      <c r="R1001">
        <v>-1.6737087965011599</v>
      </c>
      <c r="S1001">
        <v>0.89860570430755604</v>
      </c>
      <c r="T1001">
        <v>-0.13252717256546001</v>
      </c>
      <c r="U1001">
        <v>5.9635426849127003E-2</v>
      </c>
      <c r="V1001">
        <v>0.18166446685790999</v>
      </c>
    </row>
    <row r="1002" spans="1:22" x14ac:dyDescent="0.25">
      <c r="A1002">
        <v>16.440476</v>
      </c>
      <c r="B1002">
        <v>-3.8618860000000002</v>
      </c>
      <c r="C1002">
        <v>-2.5029370000000002</v>
      </c>
      <c r="D1002">
        <v>19.116506999999999</v>
      </c>
      <c r="E1002">
        <v>3.4110420000000001</v>
      </c>
      <c r="F1002">
        <v>-0.86155400000000004</v>
      </c>
      <c r="G1002">
        <v>0.62936800000000004</v>
      </c>
      <c r="H1002">
        <v>5.3078E-2</v>
      </c>
      <c r="I1002">
        <v>4.5068999999999998E-2</v>
      </c>
      <c r="J1002">
        <v>0.17843400000000001</v>
      </c>
      <c r="M1002">
        <f t="shared" si="43"/>
        <v>2.3690470000000001</v>
      </c>
      <c r="N1002">
        <v>-6.39735651016235</v>
      </c>
      <c r="O1002">
        <v>-3.3245484828948899</v>
      </c>
      <c r="P1002">
        <v>26.851781845092699</v>
      </c>
      <c r="Q1002">
        <v>4.8462390899658203</v>
      </c>
      <c r="R1002">
        <v>-1.6625945568084699</v>
      </c>
      <c r="S1002">
        <v>0.84360367059707597</v>
      </c>
      <c r="T1002">
        <v>-0.134808555245399</v>
      </c>
      <c r="U1002">
        <v>6.0009710490703999E-2</v>
      </c>
      <c r="V1002">
        <v>0.18114425241947199</v>
      </c>
    </row>
    <row r="1003" spans="1:22" x14ac:dyDescent="0.25">
      <c r="A1003">
        <v>16.442857</v>
      </c>
      <c r="B1003">
        <v>-5.2187609999999998</v>
      </c>
      <c r="C1003">
        <v>-2.5726490000000002</v>
      </c>
      <c r="D1003">
        <v>20.793794999999999</v>
      </c>
      <c r="E1003">
        <v>3.5474039999999998</v>
      </c>
      <c r="F1003">
        <v>-0.98021499999999995</v>
      </c>
      <c r="G1003">
        <v>0.34565899999999999</v>
      </c>
      <c r="H1003">
        <v>-0.42338300000000001</v>
      </c>
      <c r="I1003">
        <v>4.7140000000000001E-2</v>
      </c>
      <c r="J1003">
        <v>0.170599</v>
      </c>
      <c r="M1003">
        <f t="shared" si="43"/>
        <v>2.3714279999999999</v>
      </c>
      <c r="N1003">
        <v>-6.1527028083801198</v>
      </c>
      <c r="O1003">
        <v>-3.3821220397949201</v>
      </c>
      <c r="P1003">
        <v>26.5523147583007</v>
      </c>
      <c r="Q1003">
        <v>4.7784137725829998</v>
      </c>
      <c r="R1003">
        <v>-1.6632822751998899</v>
      </c>
      <c r="S1003">
        <v>0.787950098514557</v>
      </c>
      <c r="T1003">
        <v>-0.13678491115570099</v>
      </c>
      <c r="U1003">
        <v>6.0552105307578999E-2</v>
      </c>
      <c r="V1003">
        <v>0.18065796792507199</v>
      </c>
    </row>
    <row r="1004" spans="1:22" x14ac:dyDescent="0.25">
      <c r="A1004">
        <v>16.445238</v>
      </c>
      <c r="B1004">
        <v>-4.1100009999999996</v>
      </c>
      <c r="C1004">
        <v>-3.7190120000000002</v>
      </c>
      <c r="D1004">
        <v>18.135937999999999</v>
      </c>
      <c r="E1004">
        <v>3.674337</v>
      </c>
      <c r="F1004">
        <v>-1.1168849999999999</v>
      </c>
      <c r="G1004">
        <v>0.30645499999999998</v>
      </c>
      <c r="H1004">
        <v>-0.29719800000000002</v>
      </c>
      <c r="I1004">
        <v>6.1584E-2</v>
      </c>
      <c r="J1004">
        <v>0.2026</v>
      </c>
      <c r="M1004">
        <f t="shared" si="43"/>
        <v>2.3738089999999996</v>
      </c>
      <c r="N1004">
        <v>-5.8982853889465297</v>
      </c>
      <c r="O1004">
        <v>-3.4240775108337398</v>
      </c>
      <c r="P1004">
        <v>26.351661682128899</v>
      </c>
      <c r="Q1004">
        <v>4.7302474975585902</v>
      </c>
      <c r="R1004">
        <v>-1.6755056381225499</v>
      </c>
      <c r="S1004">
        <v>0.73220652341842696</v>
      </c>
      <c r="T1004">
        <v>-0.13831782341003401</v>
      </c>
      <c r="U1004">
        <v>6.1254981905222002E-2</v>
      </c>
      <c r="V1004">
        <v>0.18020889163017301</v>
      </c>
    </row>
    <row r="1005" spans="1:22" x14ac:dyDescent="0.25">
      <c r="A1005">
        <v>16.447619</v>
      </c>
      <c r="B1005">
        <v>-4.5907220000000004</v>
      </c>
      <c r="C1005">
        <v>-4.1721349999999999</v>
      </c>
      <c r="D1005">
        <v>19.374551</v>
      </c>
      <c r="E1005">
        <v>3.5471119999999998</v>
      </c>
      <c r="F1005">
        <v>-1.130471</v>
      </c>
      <c r="G1005">
        <v>0.36887700000000001</v>
      </c>
      <c r="H1005">
        <v>-0.22816</v>
      </c>
      <c r="I1005">
        <v>5.8347999999999997E-2</v>
      </c>
      <c r="J1005">
        <v>0.18308099999999999</v>
      </c>
      <c r="M1005">
        <f t="shared" si="43"/>
        <v>2.3761899999999994</v>
      </c>
      <c r="N1005">
        <v>-5.6357212066650302</v>
      </c>
      <c r="O1005">
        <v>-3.45030164718627</v>
      </c>
      <c r="P1005">
        <v>26.2478923797607</v>
      </c>
      <c r="Q1005">
        <v>4.7013559341430602</v>
      </c>
      <c r="R1005">
        <v>-1.6989330053329399</v>
      </c>
      <c r="S1005">
        <v>0.67681962251663197</v>
      </c>
      <c r="T1005">
        <v>-0.139287054538727</v>
      </c>
      <c r="U1005">
        <v>6.2110237777232999E-2</v>
      </c>
      <c r="V1005">
        <v>0.17979891598224601</v>
      </c>
    </row>
    <row r="1006" spans="1:22" x14ac:dyDescent="0.25">
      <c r="A1006">
        <v>16.45</v>
      </c>
      <c r="B1006">
        <v>-5.5211499999999996</v>
      </c>
      <c r="C1006">
        <v>-5.0861270000000003</v>
      </c>
      <c r="D1006">
        <v>21.972197000000001</v>
      </c>
      <c r="E1006">
        <v>3.5151810000000001</v>
      </c>
      <c r="F1006">
        <v>-1.105783</v>
      </c>
      <c r="G1006">
        <v>0.424178</v>
      </c>
      <c r="H1006">
        <v>-0.20314499999999999</v>
      </c>
      <c r="I1006">
        <v>5.0326000000000003E-2</v>
      </c>
      <c r="J1006">
        <v>0.15998299999999999</v>
      </c>
      <c r="M1006">
        <f t="shared" si="43"/>
        <v>2.3785709999999991</v>
      </c>
      <c r="N1006">
        <v>-5.3660101890563903</v>
      </c>
      <c r="O1006">
        <v>-3.4605107307434002</v>
      </c>
      <c r="P1006">
        <v>26.237745285034102</v>
      </c>
      <c r="Q1006">
        <v>4.6911678314208896</v>
      </c>
      <c r="R1006">
        <v>-1.7331618070602399</v>
      </c>
      <c r="S1006">
        <v>0.62212365865707397</v>
      </c>
      <c r="T1006">
        <v>-0.139583334326744</v>
      </c>
      <c r="U1006">
        <v>6.3110046088695998E-2</v>
      </c>
      <c r="V1006">
        <v>0.17943163216114</v>
      </c>
    </row>
    <row r="1007" spans="1:22" x14ac:dyDescent="0.25">
      <c r="A1007">
        <v>16.452380999999999</v>
      </c>
      <c r="B1007">
        <v>-4.5674609999999998</v>
      </c>
      <c r="C1007">
        <v>-5.1829479999999997</v>
      </c>
      <c r="D1007">
        <v>20.724983000000002</v>
      </c>
      <c r="E1007">
        <v>3.652139</v>
      </c>
      <c r="F1007">
        <v>-1.1073809999999999</v>
      </c>
      <c r="G1007">
        <v>0.28444799999999998</v>
      </c>
      <c r="H1007">
        <v>-0.24349000000000001</v>
      </c>
      <c r="I1007">
        <v>5.3432E-2</v>
      </c>
      <c r="J1007">
        <v>0.17621899999999999</v>
      </c>
      <c r="M1007">
        <f t="shared" si="43"/>
        <v>2.3809519999999988</v>
      </c>
      <c r="N1007">
        <v>-5.0896501541137704</v>
      </c>
      <c r="O1007">
        <v>-3.45427346229553</v>
      </c>
      <c r="P1007">
        <v>26.316553115844702</v>
      </c>
      <c r="Q1007">
        <v>4.6989111900329501</v>
      </c>
      <c r="R1007">
        <v>-1.77772641181945</v>
      </c>
      <c r="S1007">
        <v>0.56834977865219105</v>
      </c>
      <c r="T1007">
        <v>-0.13910759985446899</v>
      </c>
      <c r="U1007">
        <v>6.4248025417328006E-2</v>
      </c>
      <c r="V1007">
        <v>0.17911300063133201</v>
      </c>
    </row>
    <row r="1008" spans="1:22" x14ac:dyDescent="0.25">
      <c r="A1008">
        <v>16.454761999999999</v>
      </c>
      <c r="B1008">
        <v>-5.7537570000000002</v>
      </c>
      <c r="C1008">
        <v>-5.4695390000000002</v>
      </c>
      <c r="D1008">
        <v>20.466939</v>
      </c>
      <c r="E1008">
        <v>3.7388680000000001</v>
      </c>
      <c r="F1008">
        <v>-1.2539</v>
      </c>
      <c r="G1008">
        <v>0.20812900000000001</v>
      </c>
      <c r="H1008">
        <v>-0.50786799999999999</v>
      </c>
      <c r="I1008">
        <v>6.1265E-2</v>
      </c>
      <c r="J1008">
        <v>0.18267800000000001</v>
      </c>
      <c r="M1008">
        <f t="shared" si="43"/>
        <v>2.3833329999999986</v>
      </c>
      <c r="N1008">
        <v>-4.8065309524536097</v>
      </c>
      <c r="O1008">
        <v>-3.4309957027435298</v>
      </c>
      <c r="P1008">
        <v>26.4790134429931</v>
      </c>
      <c r="Q1008">
        <v>4.7235803604125897</v>
      </c>
      <c r="R1008">
        <v>-1.83212673664093</v>
      </c>
      <c r="S1008">
        <v>0.51564389467239402</v>
      </c>
      <c r="T1008">
        <v>-0.137818694114685</v>
      </c>
      <c r="U1008">
        <v>6.5516069531440999E-2</v>
      </c>
      <c r="V1008">
        <v>0.17884357273578599</v>
      </c>
    </row>
    <row r="1009" spans="1:22" x14ac:dyDescent="0.25">
      <c r="A1009">
        <v>16.457142999999999</v>
      </c>
      <c r="B1009">
        <v>-5.0443049999999996</v>
      </c>
      <c r="C1009">
        <v>-5.8955520000000003</v>
      </c>
      <c r="D1009">
        <v>22.832345</v>
      </c>
      <c r="E1009">
        <v>3.8972609999999999</v>
      </c>
      <c r="F1009">
        <v>-1.3511869999999999</v>
      </c>
      <c r="G1009">
        <v>0.24355499999999999</v>
      </c>
      <c r="H1009">
        <v>-0.26856799999999997</v>
      </c>
      <c r="I1009">
        <v>5.9179000000000002E-2</v>
      </c>
      <c r="J1009">
        <v>0.17069000000000001</v>
      </c>
      <c r="M1009">
        <f t="shared" si="43"/>
        <v>2.3857139999999983</v>
      </c>
      <c r="N1009">
        <v>-4.5162987709045401</v>
      </c>
      <c r="O1009">
        <v>-3.3901290893554599</v>
      </c>
      <c r="P1009">
        <v>26.718605041503899</v>
      </c>
      <c r="Q1009">
        <v>4.76407718658447</v>
      </c>
      <c r="R1009">
        <v>-1.8957828283309901</v>
      </c>
      <c r="S1009">
        <v>0.464061379432678</v>
      </c>
      <c r="T1009">
        <v>-0.135660916566849</v>
      </c>
      <c r="U1009">
        <v>6.6907368600368999E-2</v>
      </c>
      <c r="V1009">
        <v>0.17862808704376201</v>
      </c>
    </row>
    <row r="1010" spans="1:22" x14ac:dyDescent="0.25">
      <c r="A1010">
        <v>16.459523999999998</v>
      </c>
      <c r="B1010">
        <v>-5.4978889999999998</v>
      </c>
      <c r="C1010">
        <v>-5.5547420000000001</v>
      </c>
      <c r="D1010">
        <v>23.967739999999999</v>
      </c>
      <c r="E1010">
        <v>4.0269560000000002</v>
      </c>
      <c r="F1010">
        <v>-1.4243859999999999</v>
      </c>
      <c r="G1010">
        <v>0.34922300000000001</v>
      </c>
      <c r="H1010">
        <v>-0.244394</v>
      </c>
      <c r="I1010">
        <v>5.9429000000000003E-2</v>
      </c>
      <c r="J1010">
        <v>0.168016</v>
      </c>
      <c r="M1010">
        <f t="shared" si="43"/>
        <v>2.3880949999999981</v>
      </c>
      <c r="N1010">
        <v>-4.2183351516723597</v>
      </c>
      <c r="O1010">
        <v>-3.3310081958770699</v>
      </c>
      <c r="P1010">
        <v>27.0279331207275</v>
      </c>
      <c r="Q1010">
        <v>4.8191847801208496</v>
      </c>
      <c r="R1010">
        <v>-1.96805739402771</v>
      </c>
      <c r="S1010">
        <v>0.41358703374862699</v>
      </c>
      <c r="T1010">
        <v>-0.132603719830513</v>
      </c>
      <c r="U1010">
        <v>6.8416200578213002E-2</v>
      </c>
      <c r="V1010">
        <v>0.17847427725791901</v>
      </c>
    </row>
    <row r="1011" spans="1:22" x14ac:dyDescent="0.25">
      <c r="A1011">
        <v>16.461905000000002</v>
      </c>
      <c r="B1011">
        <v>-5.1295950000000001</v>
      </c>
      <c r="C1011">
        <v>-5.3649719999999999</v>
      </c>
      <c r="D1011">
        <v>23.580673999999998</v>
      </c>
      <c r="E1011">
        <v>4.2238410000000002</v>
      </c>
      <c r="F1011">
        <v>-1.559283</v>
      </c>
      <c r="G1011">
        <v>0.343032</v>
      </c>
      <c r="H1011">
        <v>-0.22103500000000001</v>
      </c>
      <c r="I1011">
        <v>6.6125000000000003E-2</v>
      </c>
      <c r="J1011">
        <v>0.179123</v>
      </c>
      <c r="M1011">
        <f t="shared" si="43"/>
        <v>2.3904760000000014</v>
      </c>
      <c r="N1011">
        <v>-3.91183280944824</v>
      </c>
      <c r="O1011">
        <v>-3.2530825138092001</v>
      </c>
      <c r="P1011">
        <v>27.399314880371001</v>
      </c>
      <c r="Q1011">
        <v>4.8875446319579998</v>
      </c>
      <c r="R1011">
        <v>-2.0482814311981201</v>
      </c>
      <c r="S1011">
        <v>0.36415413022041299</v>
      </c>
      <c r="T1011">
        <v>-0.128676742315292</v>
      </c>
      <c r="U1011">
        <v>7.0034958422184004E-2</v>
      </c>
      <c r="V1011">
        <v>0.17838375270366699</v>
      </c>
    </row>
    <row r="1012" spans="1:22" x14ac:dyDescent="0.25">
      <c r="A1012">
        <v>16.464286000000001</v>
      </c>
      <c r="B1012">
        <v>-5.2769130000000004</v>
      </c>
      <c r="C1012">
        <v>-5.233295</v>
      </c>
      <c r="D1012">
        <v>25.369781</v>
      </c>
      <c r="E1012">
        <v>4.410177</v>
      </c>
      <c r="F1012">
        <v>-1.704019</v>
      </c>
      <c r="G1012">
        <v>0.33887499999999998</v>
      </c>
      <c r="H1012">
        <v>-0.226936</v>
      </c>
      <c r="I1012">
        <v>6.7167000000000004E-2</v>
      </c>
      <c r="J1012">
        <v>0.17383599999999999</v>
      </c>
      <c r="M1012">
        <f t="shared" si="43"/>
        <v>2.3928570000000011</v>
      </c>
      <c r="N1012">
        <v>-3.59584259986877</v>
      </c>
      <c r="O1012">
        <v>-3.1558535099029501</v>
      </c>
      <c r="P1012">
        <v>27.824375152587798</v>
      </c>
      <c r="Q1012">
        <v>4.9677071571350098</v>
      </c>
      <c r="R1012">
        <v>-2.1357104778289799</v>
      </c>
      <c r="S1012">
        <v>0.31566190719604498</v>
      </c>
      <c r="T1012">
        <v>-0.123882181942463</v>
      </c>
      <c r="U1012">
        <v>7.1756675839423995E-2</v>
      </c>
      <c r="V1012">
        <v>0.17836058139801</v>
      </c>
    </row>
    <row r="1013" spans="1:22" x14ac:dyDescent="0.25">
      <c r="A1013">
        <v>16.466667000000001</v>
      </c>
      <c r="B1013">
        <v>-4.8310820000000003</v>
      </c>
      <c r="C1013">
        <v>-4.7608079999999999</v>
      </c>
      <c r="D1013">
        <v>26.548183999999999</v>
      </c>
      <c r="E1013">
        <v>4.5346099999999998</v>
      </c>
      <c r="F1013">
        <v>-1.789042</v>
      </c>
      <c r="G1013">
        <v>0.325548</v>
      </c>
      <c r="H1013">
        <v>-0.17881</v>
      </c>
      <c r="I1013">
        <v>6.7388000000000003E-2</v>
      </c>
      <c r="J1013">
        <v>0.17080699999999999</v>
      </c>
      <c r="M1013">
        <f t="shared" si="43"/>
        <v>2.3952380000000009</v>
      </c>
      <c r="N1013">
        <v>-3.2696237564086901</v>
      </c>
      <c r="O1013">
        <v>-3.0389385223388601</v>
      </c>
      <c r="P1013">
        <v>28.2941074371337</v>
      </c>
      <c r="Q1013">
        <v>5.0581507682800204</v>
      </c>
      <c r="R1013">
        <v>-2.2295348644256499</v>
      </c>
      <c r="S1013">
        <v>0.26797872781753501</v>
      </c>
      <c r="T1013">
        <v>-0.11827971041202499</v>
      </c>
      <c r="U1013">
        <v>7.3574975132942005E-2</v>
      </c>
      <c r="V1013">
        <v>0.17840974032878901</v>
      </c>
    </row>
    <row r="1014" spans="1:22" x14ac:dyDescent="0.25">
      <c r="A1014">
        <v>16.469048000000001</v>
      </c>
      <c r="B1014">
        <v>-4.4782950000000001</v>
      </c>
      <c r="C1014">
        <v>-4.3812689999999996</v>
      </c>
      <c r="D1014">
        <v>26.247132000000001</v>
      </c>
      <c r="E1014">
        <v>4.684742</v>
      </c>
      <c r="F1014">
        <v>-1.900196</v>
      </c>
      <c r="G1014">
        <v>0.29621500000000001</v>
      </c>
      <c r="H1014">
        <v>-0.18590999999999999</v>
      </c>
      <c r="I1014">
        <v>7.2396000000000002E-2</v>
      </c>
      <c r="J1014">
        <v>0.17848600000000001</v>
      </c>
      <c r="M1014">
        <f t="shared" si="43"/>
        <v>2.3976190000000006</v>
      </c>
      <c r="N1014">
        <v>-2.93242907524108</v>
      </c>
      <c r="O1014">
        <v>-2.9022080898284899</v>
      </c>
      <c r="P1014">
        <v>28.799564361572202</v>
      </c>
      <c r="Q1014">
        <v>5.1572451591491699</v>
      </c>
      <c r="R1014">
        <v>-2.3289005756378098</v>
      </c>
      <c r="S1014">
        <v>0.22096443176269501</v>
      </c>
      <c r="T1014">
        <v>-0.111945487558842</v>
      </c>
      <c r="U1014">
        <v>7.5481787323951999E-2</v>
      </c>
      <c r="V1014">
        <v>0.17853254079818701</v>
      </c>
    </row>
    <row r="1015" spans="1:22" x14ac:dyDescent="0.25">
      <c r="A1015">
        <v>16.471429000000001</v>
      </c>
      <c r="B1015">
        <v>-4.5868450000000003</v>
      </c>
      <c r="C1015">
        <v>-4.0830590000000004</v>
      </c>
      <c r="D1015">
        <v>27.984629999999999</v>
      </c>
      <c r="E1015">
        <v>4.820106</v>
      </c>
      <c r="F1015">
        <v>-2.0320360000000002</v>
      </c>
      <c r="G1015">
        <v>0.320241</v>
      </c>
      <c r="H1015">
        <v>-0.173321</v>
      </c>
      <c r="I1015">
        <v>7.2612999999999997E-2</v>
      </c>
      <c r="J1015">
        <v>0.17224100000000001</v>
      </c>
      <c r="M1015">
        <f t="shared" si="43"/>
        <v>2.4000000000000004</v>
      </c>
      <c r="N1015">
        <v>-2.583829164505</v>
      </c>
      <c r="O1015">
        <v>-2.74576568603515</v>
      </c>
      <c r="P1015">
        <v>29.331363677978501</v>
      </c>
      <c r="Q1015">
        <v>5.2633280754089302</v>
      </c>
      <c r="R1015">
        <v>-2.43287205696106</v>
      </c>
      <c r="S1015">
        <v>0.17447543144226099</v>
      </c>
      <c r="T1015">
        <v>-0.104967214167118</v>
      </c>
      <c r="U1015">
        <v>7.7468954026698997E-2</v>
      </c>
      <c r="V1015">
        <v>0.17873078584671001</v>
      </c>
    </row>
    <row r="1016" spans="1:22" x14ac:dyDescent="0.25">
      <c r="A1016">
        <v>16.47381</v>
      </c>
      <c r="B1016">
        <v>-3.8037350000000001</v>
      </c>
      <c r="C1016">
        <v>-3.9475099999999999</v>
      </c>
      <c r="D1016">
        <v>29.197438999999999</v>
      </c>
      <c r="E1016">
        <v>4.9708750000000004</v>
      </c>
      <c r="F1016">
        <v>-2.1307130000000001</v>
      </c>
      <c r="G1016">
        <v>0.28365099999999999</v>
      </c>
      <c r="H1016">
        <v>-7.5863E-2</v>
      </c>
      <c r="I1016">
        <v>7.2975999999999999E-2</v>
      </c>
      <c r="J1016">
        <v>0.17025000000000001</v>
      </c>
      <c r="M1016">
        <f t="shared" si="43"/>
        <v>2.4023810000000001</v>
      </c>
      <c r="N1016">
        <v>-2.22373223304748</v>
      </c>
      <c r="O1016">
        <v>-2.5699770450592001</v>
      </c>
      <c r="P1016">
        <v>29.879909515380799</v>
      </c>
      <c r="Q1016">
        <v>5.3746776580810502</v>
      </c>
      <c r="R1016">
        <v>-2.54045104980468</v>
      </c>
      <c r="S1016">
        <v>0.128374889492989</v>
      </c>
      <c r="T1016">
        <v>-9.7457431256771004E-2</v>
      </c>
      <c r="U1016">
        <v>7.9528182744979997E-2</v>
      </c>
      <c r="V1016">
        <v>0.179006353020668</v>
      </c>
    </row>
    <row r="1017" spans="1:22" x14ac:dyDescent="0.25">
      <c r="A1017">
        <v>16.476189999999999</v>
      </c>
      <c r="B1017">
        <v>-3.9316689999999999</v>
      </c>
      <c r="C1017">
        <v>-3.5137510000000001</v>
      </c>
      <c r="D1017">
        <v>28.844778000000002</v>
      </c>
      <c r="E1017">
        <v>5.0062749999999996</v>
      </c>
      <c r="F1017">
        <v>-2.243411</v>
      </c>
      <c r="G1017">
        <v>0.244646</v>
      </c>
      <c r="H1017">
        <v>-0.16444800000000001</v>
      </c>
      <c r="I1017">
        <v>7.7774999999999997E-2</v>
      </c>
      <c r="J1017">
        <v>0.17355899999999999</v>
      </c>
      <c r="M1017">
        <f t="shared" si="43"/>
        <v>2.4047609999999988</v>
      </c>
      <c r="N1017">
        <v>-1.85230505466461</v>
      </c>
      <c r="O1017">
        <v>-2.3755540847778298</v>
      </c>
      <c r="P1017">
        <v>30.435787200927699</v>
      </c>
      <c r="Q1017">
        <v>5.4895291328430096</v>
      </c>
      <c r="R1017">
        <v>-2.6506028175353999</v>
      </c>
      <c r="S1017">
        <v>8.2552239298819996E-2</v>
      </c>
      <c r="T1017">
        <v>-8.9538708329200994E-2</v>
      </c>
      <c r="U1017">
        <v>8.1650055944920003E-2</v>
      </c>
      <c r="V1017">
        <v>0.17935849726200101</v>
      </c>
    </row>
    <row r="1018" spans="1:22" x14ac:dyDescent="0.25">
      <c r="A1018">
        <v>16.478570999999999</v>
      </c>
      <c r="B1018">
        <v>-3.404426</v>
      </c>
      <c r="C1018">
        <v>-3.6957749999999998</v>
      </c>
      <c r="D1018">
        <v>29.532896000000001</v>
      </c>
      <c r="E1018">
        <v>5.1096269999999997</v>
      </c>
      <c r="F1018">
        <v>-2.364274</v>
      </c>
      <c r="G1018">
        <v>0.19800300000000001</v>
      </c>
      <c r="H1018">
        <v>-9.5144999999999993E-2</v>
      </c>
      <c r="I1018">
        <v>8.0056000000000002E-2</v>
      </c>
      <c r="J1018">
        <v>0.173015</v>
      </c>
      <c r="M1018">
        <f t="shared" si="43"/>
        <v>2.4071419999999986</v>
      </c>
      <c r="N1018">
        <v>-1.47021603584289</v>
      </c>
      <c r="O1018">
        <v>-2.16351222991943</v>
      </c>
      <c r="P1018">
        <v>30.989618301391602</v>
      </c>
      <c r="Q1018">
        <v>5.6061129570007298</v>
      </c>
      <c r="R1018">
        <v>-2.7622296810150102</v>
      </c>
      <c r="S1018">
        <v>3.6928024142980999E-2</v>
      </c>
      <c r="T1018">
        <v>-8.1344351172446996E-2</v>
      </c>
      <c r="U1018">
        <v>8.3824470639229001E-2</v>
      </c>
      <c r="V1018">
        <v>0.179786011576653</v>
      </c>
    </row>
    <row r="1019" spans="1:22" x14ac:dyDescent="0.25">
      <c r="A1019">
        <v>16.480951999999998</v>
      </c>
      <c r="B1019">
        <v>-3.1989559999999999</v>
      </c>
      <c r="C1019">
        <v>-3.808087</v>
      </c>
      <c r="D1019">
        <v>31.373612999999999</v>
      </c>
      <c r="E1019">
        <v>5.2587529999999996</v>
      </c>
      <c r="F1019">
        <v>-2.4952269999999999</v>
      </c>
      <c r="G1019">
        <v>0.15720999999999999</v>
      </c>
      <c r="H1019">
        <v>-7.6122999999999996E-2</v>
      </c>
      <c r="I1019">
        <v>7.9533000000000006E-2</v>
      </c>
      <c r="J1019">
        <v>0.16761699999999999</v>
      </c>
      <c r="M1019">
        <f t="shared" si="43"/>
        <v>2.4095229999999983</v>
      </c>
      <c r="N1019">
        <v>-1.07853591442108</v>
      </c>
      <c r="O1019">
        <v>-1.9352002143859801</v>
      </c>
      <c r="P1019">
        <v>31.5322952270507</v>
      </c>
      <c r="Q1019">
        <v>5.7226691246032697</v>
      </c>
      <c r="R1019">
        <v>-2.8741974830627401</v>
      </c>
      <c r="S1019">
        <v>-8.5385544225570001E-3</v>
      </c>
      <c r="T1019">
        <v>-7.3007792234420998E-2</v>
      </c>
      <c r="U1019">
        <v>8.6040303111075994E-2</v>
      </c>
      <c r="V1019">
        <v>0.18028636276721999</v>
      </c>
    </row>
    <row r="1020" spans="1:22" x14ac:dyDescent="0.25">
      <c r="A1020">
        <v>16.483332999999998</v>
      </c>
      <c r="B1020">
        <v>-2.9702259999999998</v>
      </c>
      <c r="C1020">
        <v>-3.0683729999999998</v>
      </c>
      <c r="D1020">
        <v>31.915506000000001</v>
      </c>
      <c r="E1020">
        <v>5.320538</v>
      </c>
      <c r="F1020">
        <v>-2.615132</v>
      </c>
      <c r="G1020">
        <v>0.13123399999999999</v>
      </c>
      <c r="H1020">
        <v>-0.11250300000000001</v>
      </c>
      <c r="I1020">
        <v>8.1938999999999998E-2</v>
      </c>
      <c r="J1020">
        <v>0.16670699999999999</v>
      </c>
      <c r="M1020">
        <f t="shared" si="43"/>
        <v>2.411903999999998</v>
      </c>
      <c r="N1020">
        <v>-0.67877161502838101</v>
      </c>
      <c r="O1020">
        <v>-1.6923419237136801</v>
      </c>
      <c r="P1020">
        <v>32.055130004882798</v>
      </c>
      <c r="Q1020">
        <v>5.8374509811401296</v>
      </c>
      <c r="R1020">
        <v>-2.9853558540344198</v>
      </c>
      <c r="S1020">
        <v>-5.3845405578612997E-2</v>
      </c>
      <c r="T1020">
        <v>-6.4670063555241006E-2</v>
      </c>
      <c r="U1020">
        <v>8.8285505771637005E-2</v>
      </c>
      <c r="V1020">
        <v>0.18085527420043901</v>
      </c>
    </row>
    <row r="1021" spans="1:22" x14ac:dyDescent="0.25">
      <c r="A1021">
        <v>16.485714000000002</v>
      </c>
      <c r="B1021">
        <v>-2.2181299999999999</v>
      </c>
      <c r="C1021">
        <v>-3.3627099999999999</v>
      </c>
      <c r="D1021">
        <v>31.734874999999999</v>
      </c>
      <c r="E1021">
        <v>5.4476490000000002</v>
      </c>
      <c r="F1021">
        <v>-2.7476060000000002</v>
      </c>
      <c r="G1021">
        <v>9.8519999999999996E-2</v>
      </c>
      <c r="H1021">
        <v>8.8959999999999994E-3</v>
      </c>
      <c r="I1021">
        <v>8.6580000000000004E-2</v>
      </c>
      <c r="J1021">
        <v>0.17166100000000001</v>
      </c>
      <c r="M1021">
        <f t="shared" si="43"/>
        <v>2.4142850000000013</v>
      </c>
      <c r="N1021">
        <v>-0.27290669083595298</v>
      </c>
      <c r="O1021">
        <v>-1.4369703531265201</v>
      </c>
      <c r="P1021">
        <v>32.549911499023402</v>
      </c>
      <c r="Q1021">
        <v>5.9487805366516104</v>
      </c>
      <c r="R1021">
        <v>-3.0945398807525599</v>
      </c>
      <c r="S1021">
        <v>-9.8943747580051006E-2</v>
      </c>
      <c r="T1021">
        <v>-5.6469298899174E-2</v>
      </c>
      <c r="U1021">
        <v>9.0547293424606004E-2</v>
      </c>
      <c r="V1021">
        <v>0.18148772418499001</v>
      </c>
    </row>
    <row r="1022" spans="1:22" x14ac:dyDescent="0.25">
      <c r="A1022">
        <v>16.488095000000001</v>
      </c>
      <c r="B1022">
        <v>-2.09795</v>
      </c>
      <c r="C1022">
        <v>-2.7430539999999999</v>
      </c>
      <c r="D1022">
        <v>33.102510000000002</v>
      </c>
      <c r="E1022">
        <v>5.6019600000000001</v>
      </c>
      <c r="F1022">
        <v>-2.9541930000000001</v>
      </c>
      <c r="G1022">
        <v>3.2268999999999999E-2</v>
      </c>
      <c r="H1022">
        <v>-7.7967999999999996E-2</v>
      </c>
      <c r="I1022">
        <v>8.9244000000000004E-2</v>
      </c>
      <c r="J1022">
        <v>0.16923099999999999</v>
      </c>
      <c r="M1022">
        <f t="shared" si="43"/>
        <v>2.4166660000000011</v>
      </c>
      <c r="N1022">
        <v>0.136654853820801</v>
      </c>
      <c r="O1022">
        <v>-1.17145276069641</v>
      </c>
      <c r="P1022">
        <v>33.009017944335902</v>
      </c>
      <c r="Q1022">
        <v>6.0550279617309499</v>
      </c>
      <c r="R1022">
        <v>-3.2005810737609801</v>
      </c>
      <c r="S1022">
        <v>-0.14373826980590801</v>
      </c>
      <c r="T1022">
        <v>-4.8537697643041999E-2</v>
      </c>
      <c r="U1022">
        <v>9.2811703681945995E-2</v>
      </c>
      <c r="V1022">
        <v>0.18217696249484999</v>
      </c>
    </row>
    <row r="1023" spans="1:22" x14ac:dyDescent="0.25">
      <c r="A1023">
        <v>16.490476000000001</v>
      </c>
      <c r="B1023">
        <v>-1.4970479999999999</v>
      </c>
      <c r="C1023">
        <v>-3.258143</v>
      </c>
      <c r="D1023">
        <v>33.773425000000003</v>
      </c>
      <c r="E1023">
        <v>5.8214480000000002</v>
      </c>
      <c r="F1023">
        <v>-3.1125729999999998</v>
      </c>
      <c r="G1023">
        <v>-4.7576E-2</v>
      </c>
      <c r="H1023">
        <v>-5.3470000000000002E-3</v>
      </c>
      <c r="I1023">
        <v>9.2160000000000006E-2</v>
      </c>
      <c r="J1023">
        <v>0.17236799999999999</v>
      </c>
      <c r="M1023">
        <f t="shared" si="43"/>
        <v>2.4190470000000008</v>
      </c>
      <c r="N1023">
        <v>0.54721146821975697</v>
      </c>
      <c r="O1023">
        <v>-0.89842772483825695</v>
      </c>
      <c r="P1023">
        <v>33.425754547119098</v>
      </c>
      <c r="Q1023">
        <v>6.1546864509582502</v>
      </c>
      <c r="R1023">
        <v>-3.30236339569091</v>
      </c>
      <c r="S1023">
        <v>-0.188105419278145</v>
      </c>
      <c r="T1023">
        <v>-4.1002482175826999E-2</v>
      </c>
      <c r="U1023">
        <v>9.5063924789429002E-2</v>
      </c>
      <c r="V1023">
        <v>0.18291504681110399</v>
      </c>
    </row>
    <row r="1024" spans="1:22" x14ac:dyDescent="0.25">
      <c r="A1024">
        <v>16.492857000000001</v>
      </c>
      <c r="B1024">
        <v>-0.77209000000000005</v>
      </c>
      <c r="C1024">
        <v>-2.940569</v>
      </c>
      <c r="D1024">
        <v>34.504550000000002</v>
      </c>
      <c r="E1024">
        <v>6.0391750000000002</v>
      </c>
      <c r="F1024">
        <v>-3.3209070000000001</v>
      </c>
      <c r="G1024">
        <v>-0.16414799999999999</v>
      </c>
      <c r="H1024">
        <v>-1.6267E-2</v>
      </c>
      <c r="I1024">
        <v>9.6244999999999997E-2</v>
      </c>
      <c r="J1024">
        <v>0.17502499999999999</v>
      </c>
      <c r="M1024">
        <f t="shared" si="43"/>
        <v>2.4214280000000006</v>
      </c>
      <c r="N1024">
        <v>0.95571249723434404</v>
      </c>
      <c r="O1024">
        <v>-0.62077510356903098</v>
      </c>
      <c r="P1024">
        <v>33.794586181640597</v>
      </c>
      <c r="Q1024">
        <v>6.2464795112609801</v>
      </c>
      <c r="R1024">
        <v>-3.39884352684021</v>
      </c>
      <c r="S1024">
        <v>-0.23184153437614399</v>
      </c>
      <c r="T1024">
        <v>-3.3943593502044997E-2</v>
      </c>
      <c r="U1024">
        <v>9.7288072109221996E-2</v>
      </c>
      <c r="V1024">
        <v>0.183693006634712</v>
      </c>
    </row>
    <row r="1025" spans="1:22" x14ac:dyDescent="0.25">
      <c r="A1025">
        <v>16.495238000000001</v>
      </c>
      <c r="B1025">
        <v>-0.27586100000000002</v>
      </c>
      <c r="C1025">
        <v>-2.7624179999999998</v>
      </c>
      <c r="D1025">
        <v>38.383817000000001</v>
      </c>
      <c r="E1025">
        <v>6.8276669999999999</v>
      </c>
      <c r="F1025">
        <v>-3.85941</v>
      </c>
      <c r="G1025">
        <v>-0.23888200000000001</v>
      </c>
      <c r="H1025">
        <v>-1.0196999999999999E-2</v>
      </c>
      <c r="I1025">
        <v>0.100548</v>
      </c>
      <c r="J1025">
        <v>0.17787900000000001</v>
      </c>
      <c r="M1025">
        <f t="shared" si="43"/>
        <v>2.4238090000000003</v>
      </c>
      <c r="N1025">
        <v>1.3586275577545099</v>
      </c>
      <c r="O1025">
        <v>-0.34147983789443997</v>
      </c>
      <c r="P1025">
        <v>34.111717224121001</v>
      </c>
      <c r="Q1025">
        <v>6.3293046951293901</v>
      </c>
      <c r="R1025">
        <v>-3.4890210628509499</v>
      </c>
      <c r="S1025">
        <v>-0.27473512291908297</v>
      </c>
      <c r="T1025">
        <v>-2.7490640059113999E-2</v>
      </c>
      <c r="U1025">
        <v>9.9466711282730005E-2</v>
      </c>
      <c r="V1025">
        <v>0.184499695897102</v>
      </c>
    </row>
    <row r="1026" spans="1:22" x14ac:dyDescent="0.25">
      <c r="A1026">
        <v>16.497619</v>
      </c>
      <c r="B1026">
        <v>1.3407579999999999</v>
      </c>
      <c r="C1026">
        <v>-2.4448449999999999</v>
      </c>
      <c r="D1026">
        <v>44.516671000000002</v>
      </c>
      <c r="E1026">
        <v>8.1476729999999993</v>
      </c>
      <c r="F1026">
        <v>-4.5538949999999998</v>
      </c>
      <c r="G1026">
        <v>-0.325237</v>
      </c>
      <c r="H1026">
        <v>0.17025399999999999</v>
      </c>
      <c r="I1026">
        <v>0.102296</v>
      </c>
      <c r="J1026">
        <v>0.18302499999999999</v>
      </c>
      <c r="M1026">
        <f t="shared" si="43"/>
        <v>2.4261900000000001</v>
      </c>
      <c r="N1026">
        <v>1.7524327039718599</v>
      </c>
      <c r="O1026">
        <v>-6.3783518970012998E-2</v>
      </c>
      <c r="P1026">
        <v>34.3731689453125</v>
      </c>
      <c r="Q1026">
        <v>6.4021706581115696</v>
      </c>
      <c r="R1026">
        <v>-3.57201647758483</v>
      </c>
      <c r="S1026">
        <v>-0.31650435924530002</v>
      </c>
      <c r="T1026">
        <v>-2.1704388782382001E-2</v>
      </c>
      <c r="U1026">
        <v>0.101584002375603</v>
      </c>
      <c r="V1026">
        <v>0.18532580137252799</v>
      </c>
    </row>
    <row r="1027" spans="1:22" x14ac:dyDescent="0.25">
      <c r="A1027">
        <v>16.5</v>
      </c>
      <c r="B1027">
        <v>2.8139349999999999</v>
      </c>
      <c r="C1027">
        <v>-0.53165799999999996</v>
      </c>
      <c r="D1027">
        <v>50.425885999999998</v>
      </c>
      <c r="E1027">
        <v>9.4846149999999998</v>
      </c>
      <c r="F1027">
        <v>-5.260567</v>
      </c>
      <c r="G1027">
        <v>-0.46049600000000002</v>
      </c>
      <c r="H1027">
        <v>0.12424200000000001</v>
      </c>
      <c r="I1027">
        <v>0.104323</v>
      </c>
      <c r="J1027">
        <v>0.18809000000000001</v>
      </c>
      <c r="M1027">
        <f t="shared" si="43"/>
        <v>2.4285709999999998</v>
      </c>
      <c r="N1027">
        <v>2.1333334445953298</v>
      </c>
      <c r="O1027">
        <v>0.20888963341712999</v>
      </c>
      <c r="P1027">
        <v>34.576793670654197</v>
      </c>
      <c r="Q1027">
        <v>6.4643235206604004</v>
      </c>
      <c r="R1027">
        <v>-3.6470572948455802</v>
      </c>
      <c r="S1027">
        <v>-0.35685351490974399</v>
      </c>
      <c r="T1027">
        <v>-1.6644343733788002E-2</v>
      </c>
      <c r="U1027">
        <v>0.103622511029243</v>
      </c>
      <c r="V1027">
        <v>0.18615972995758101</v>
      </c>
    </row>
    <row r="1028" spans="1:22" x14ac:dyDescent="0.25">
      <c r="A1028">
        <v>16.502381</v>
      </c>
      <c r="B1028">
        <v>4.5546110000000004</v>
      </c>
      <c r="C1028">
        <v>0.72701800000000005</v>
      </c>
      <c r="D1028">
        <v>53.685845999999998</v>
      </c>
      <c r="E1028">
        <v>10.325029000000001</v>
      </c>
      <c r="F1028">
        <v>-5.7686809999999999</v>
      </c>
      <c r="G1028">
        <v>-0.57646600000000003</v>
      </c>
      <c r="H1028">
        <v>0.22137100000000001</v>
      </c>
      <c r="I1028">
        <v>0.10745300000000001</v>
      </c>
      <c r="J1028">
        <v>0.19232299999999999</v>
      </c>
      <c r="M1028">
        <f t="shared" si="43"/>
        <v>2.4309519999999996</v>
      </c>
      <c r="N1028">
        <v>2.4975194931030198</v>
      </c>
      <c r="O1028">
        <v>0.47327405214309698</v>
      </c>
      <c r="P1028">
        <v>34.722507476806598</v>
      </c>
      <c r="Q1028">
        <v>6.5152907371520996</v>
      </c>
      <c r="R1028">
        <v>-3.7134747505187899</v>
      </c>
      <c r="S1028">
        <v>-0.39544913172721902</v>
      </c>
      <c r="T1028">
        <v>-1.2319155968726E-2</v>
      </c>
      <c r="U1028">
        <v>0.105564035475254</v>
      </c>
      <c r="V1028">
        <v>0.18698829412460299</v>
      </c>
    </row>
    <row r="1029" spans="1:22" x14ac:dyDescent="0.25">
      <c r="A1029">
        <v>16.504761999999999</v>
      </c>
      <c r="B1029">
        <v>6.5123870000000004</v>
      </c>
      <c r="C1029">
        <v>3.0546000000000002</v>
      </c>
      <c r="D1029">
        <v>53.943890000000003</v>
      </c>
      <c r="E1029">
        <v>10.548209</v>
      </c>
      <c r="F1029">
        <v>-6.0718189999999996</v>
      </c>
      <c r="G1029">
        <v>-0.63925299999999996</v>
      </c>
      <c r="H1029">
        <v>0.29036200000000001</v>
      </c>
      <c r="I1029">
        <v>0.11255800000000001</v>
      </c>
      <c r="J1029">
        <v>0.19553999999999999</v>
      </c>
      <c r="M1029">
        <f t="shared" si="43"/>
        <v>2.4333329999999993</v>
      </c>
      <c r="N1029">
        <v>2.8412494659423801</v>
      </c>
      <c r="O1029">
        <v>0.72608339786529497</v>
      </c>
      <c r="P1029">
        <v>34.810783386230398</v>
      </c>
      <c r="Q1029">
        <v>6.5548219680786097</v>
      </c>
      <c r="R1029">
        <v>-3.7707810401916499</v>
      </c>
      <c r="S1029">
        <v>-0.43194669485092202</v>
      </c>
      <c r="T1029">
        <v>-8.7332054972650008E-3</v>
      </c>
      <c r="U1029">
        <v>0.10739149153232599</v>
      </c>
      <c r="V1029">
        <v>0.187799632549286</v>
      </c>
    </row>
    <row r="1030" spans="1:22" x14ac:dyDescent="0.25">
      <c r="A1030">
        <v>16.507142999999999</v>
      </c>
      <c r="B1030">
        <v>7.8227399999999996</v>
      </c>
      <c r="C1030">
        <v>5.2195220000000004</v>
      </c>
      <c r="D1030">
        <v>51.578484000000003</v>
      </c>
      <c r="E1030">
        <v>10.379944999999999</v>
      </c>
      <c r="F1030">
        <v>-6.0926650000000002</v>
      </c>
      <c r="G1030">
        <v>-0.66135999999999995</v>
      </c>
      <c r="H1030">
        <v>0.29638100000000001</v>
      </c>
      <c r="I1030">
        <v>0.11812400000000001</v>
      </c>
      <c r="J1030">
        <v>0.20124600000000001</v>
      </c>
      <c r="M1030">
        <f t="shared" si="43"/>
        <v>2.435713999999999</v>
      </c>
      <c r="N1030">
        <v>3.1608591079711901</v>
      </c>
      <c r="O1030">
        <v>0.96423172950744596</v>
      </c>
      <c r="P1030">
        <v>34.843391418457003</v>
      </c>
      <c r="Q1030">
        <v>6.5829143524169904</v>
      </c>
      <c r="R1030">
        <v>-3.8186461925506499</v>
      </c>
      <c r="S1030">
        <v>-0.46600025892257702</v>
      </c>
      <c r="T1030">
        <v>-5.8928309008480003E-3</v>
      </c>
      <c r="U1030">
        <v>0.109088517725468</v>
      </c>
      <c r="V1030">
        <v>0.18858253955841101</v>
      </c>
    </row>
    <row r="1031" spans="1:22" x14ac:dyDescent="0.25">
      <c r="A1031">
        <v>16.509523999999999</v>
      </c>
      <c r="B1031">
        <v>8.5166850000000007</v>
      </c>
      <c r="C1031">
        <v>6.5788909999999996</v>
      </c>
      <c r="D1031">
        <v>49.290491000000003</v>
      </c>
      <c r="E1031">
        <v>9.6735330000000008</v>
      </c>
      <c r="F1031">
        <v>-5.905799</v>
      </c>
      <c r="G1031">
        <v>-0.67426799999999998</v>
      </c>
      <c r="H1031">
        <v>0.208921</v>
      </c>
      <c r="I1031">
        <v>0.11981600000000001</v>
      </c>
      <c r="J1031">
        <v>0.19625600000000001</v>
      </c>
      <c r="M1031">
        <f t="shared" si="43"/>
        <v>2.4380949999999988</v>
      </c>
      <c r="N1031">
        <v>3.4528946876525799</v>
      </c>
      <c r="O1031">
        <v>1.1847447156906099</v>
      </c>
      <c r="P1031">
        <v>34.823833465576101</v>
      </c>
      <c r="Q1031">
        <v>6.5998482704162598</v>
      </c>
      <c r="R1031">
        <v>-3.8568797111511199</v>
      </c>
      <c r="S1031">
        <v>-0.497245222330093</v>
      </c>
      <c r="T1031">
        <v>-3.7444941699499999E-3</v>
      </c>
      <c r="U1031">
        <v>0.110638946294785</v>
      </c>
      <c r="V1031">
        <v>0.18932469189167001</v>
      </c>
    </row>
    <row r="1032" spans="1:22" x14ac:dyDescent="0.25">
      <c r="A1032">
        <v>16.511904999999999</v>
      </c>
      <c r="B1032">
        <v>9.1989990000000006</v>
      </c>
      <c r="C1032">
        <v>6.9274480000000001</v>
      </c>
      <c r="D1032">
        <v>44.499468</v>
      </c>
      <c r="E1032">
        <v>8.8072219999999994</v>
      </c>
      <c r="F1032">
        <v>-5.5882310000000004</v>
      </c>
      <c r="G1032">
        <v>-0.77002099999999996</v>
      </c>
      <c r="H1032">
        <v>0.180674</v>
      </c>
      <c r="I1032">
        <v>0.12558</v>
      </c>
      <c r="J1032">
        <v>0.19791700000000001</v>
      </c>
      <c r="M1032">
        <f t="shared" si="43"/>
        <v>2.4404759999999985</v>
      </c>
      <c r="N1032">
        <v>3.71417880058288</v>
      </c>
      <c r="O1032">
        <v>1.38488721847534</v>
      </c>
      <c r="P1032">
        <v>34.756546020507798</v>
      </c>
      <c r="Q1032">
        <v>6.60609626770019</v>
      </c>
      <c r="R1032">
        <v>-3.8854782581329301</v>
      </c>
      <c r="S1032">
        <v>-0.52534681558608998</v>
      </c>
      <c r="T1032">
        <v>-2.2342386655510001E-3</v>
      </c>
      <c r="U1032">
        <v>0.11202813684940301</v>
      </c>
      <c r="V1032">
        <v>0.19001451134681699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870"/>
  <sheetViews>
    <sheetView tabSelected="1" zoomScale="80" zoomScaleNormal="80" workbookViewId="0">
      <selection sqref="A1:XFD1"/>
    </sheetView>
  </sheetViews>
  <sheetFormatPr defaultRowHeight="15" x14ac:dyDescent="0.25"/>
  <cols>
    <col min="2" max="3" width="13" bestFit="1" customWidth="1"/>
    <col min="5" max="5" width="11.42578125" style="30" bestFit="1" customWidth="1"/>
    <col min="6" max="6" width="15.28515625" customWidth="1"/>
    <col min="11" max="11" width="17.42578125" style="25" bestFit="1" customWidth="1"/>
    <col min="12" max="12" width="12.7109375" style="25" customWidth="1"/>
    <col min="13" max="13" width="15.28515625" style="25" bestFit="1" customWidth="1"/>
    <col min="14" max="14" width="7.140625" style="25" bestFit="1" customWidth="1"/>
    <col min="15" max="15" width="9.42578125" style="25" bestFit="1" customWidth="1"/>
    <col min="16" max="16" width="9.140625" style="25"/>
    <col min="17" max="17" width="5.85546875" style="25" bestFit="1" customWidth="1"/>
    <col min="18" max="18" width="27.28515625" style="25" bestFit="1" customWidth="1"/>
    <col min="19" max="19" width="18" style="25" bestFit="1" customWidth="1"/>
    <col min="21" max="21" width="11.42578125" bestFit="1" customWidth="1"/>
  </cols>
  <sheetData>
    <row r="1" spans="1:21" ht="18" x14ac:dyDescent="0.35">
      <c r="A1" s="5" t="s">
        <v>12</v>
      </c>
      <c r="B1" s="4" t="s">
        <v>37</v>
      </c>
      <c r="C1" s="5" t="s">
        <v>38</v>
      </c>
      <c r="D1" s="2"/>
      <c r="E1" s="22" t="s">
        <v>39</v>
      </c>
      <c r="F1" s="4" t="s">
        <v>40</v>
      </c>
      <c r="G1" s="4" t="s">
        <v>41</v>
      </c>
      <c r="H1" s="4" t="s">
        <v>42</v>
      </c>
      <c r="I1" s="4" t="s">
        <v>14</v>
      </c>
      <c r="K1" s="4" t="s">
        <v>18</v>
      </c>
      <c r="L1" s="31" t="s">
        <v>43</v>
      </c>
      <c r="M1" s="4" t="s">
        <v>40</v>
      </c>
      <c r="N1" s="4" t="s">
        <v>19</v>
      </c>
      <c r="O1" s="4" t="s">
        <v>20</v>
      </c>
      <c r="P1" s="4"/>
      <c r="Q1" s="4" t="s">
        <v>14</v>
      </c>
      <c r="R1" s="5" t="s">
        <v>15</v>
      </c>
      <c r="S1" s="6" t="s">
        <v>44</v>
      </c>
      <c r="U1" s="2" t="s">
        <v>45</v>
      </c>
    </row>
    <row r="2" spans="1:21" x14ac:dyDescent="0.25">
      <c r="A2">
        <v>12.45</v>
      </c>
      <c r="B2">
        <v>0.89878660440444902</v>
      </c>
      <c r="C2">
        <v>0</v>
      </c>
      <c r="E2" s="23">
        <v>14.06</v>
      </c>
      <c r="F2">
        <f>A2-A$2</f>
        <v>0</v>
      </c>
      <c r="G2">
        <f t="shared" ref="G2:G65" si="0">B2</f>
        <v>0.89878660440444902</v>
      </c>
      <c r="H2">
        <f t="shared" ref="H2:H65" si="1">C2</f>
        <v>0</v>
      </c>
      <c r="I2">
        <f t="shared" ref="I2:I65" si="2">IFERROR(H2/G2,0)</f>
        <v>0</v>
      </c>
      <c r="K2" s="24" t="str">
        <f>ADDRESS(MATCH(MAX(H2:H999),H:H,0),14)</f>
        <v>$N$190</v>
      </c>
      <c r="L2" s="24">
        <f>E190</f>
        <v>15.93999999999996</v>
      </c>
      <c r="M2" s="24">
        <f t="shared" ref="M2:O2" si="3">F190</f>
        <v>1.8800000000000008</v>
      </c>
      <c r="N2" s="24">
        <f t="shared" si="3"/>
        <v>865.55035400390602</v>
      </c>
      <c r="O2" s="24">
        <f t="shared" si="3"/>
        <v>373.73489379882801</v>
      </c>
      <c r="P2" s="24"/>
      <c r="Q2" s="24">
        <f>O2/N2</f>
        <v>0.43178873657666073</v>
      </c>
      <c r="R2" s="24">
        <v>31.500808715820298</v>
      </c>
      <c r="S2" s="8">
        <f>R2*Q2</f>
        <v>13.601694396547108</v>
      </c>
    </row>
    <row r="3" spans="1:21" x14ac:dyDescent="0.25">
      <c r="A3">
        <v>12.46</v>
      </c>
      <c r="B3">
        <v>2.0346450805664</v>
      </c>
      <c r="C3">
        <v>0</v>
      </c>
      <c r="E3" s="23">
        <f t="shared" ref="E3:E20" si="4">E2+0.01</f>
        <v>14.07</v>
      </c>
      <c r="F3">
        <f t="shared" ref="F3:F65" si="5">A3-A$2</f>
        <v>1.0000000000001563E-2</v>
      </c>
      <c r="G3">
        <f t="shared" si="0"/>
        <v>2.0346450805664</v>
      </c>
      <c r="H3">
        <f t="shared" si="1"/>
        <v>0</v>
      </c>
      <c r="I3">
        <f t="shared" si="2"/>
        <v>0</v>
      </c>
      <c r="K3" s="24"/>
      <c r="L3" s="24"/>
      <c r="M3" s="24"/>
      <c r="N3" s="24"/>
      <c r="O3" s="24"/>
      <c r="P3" s="24"/>
      <c r="Q3" s="24"/>
      <c r="R3" s="24"/>
    </row>
    <row r="4" spans="1:21" x14ac:dyDescent="0.25">
      <c r="A4">
        <v>12.47</v>
      </c>
      <c r="B4">
        <v>4.1534528732299796</v>
      </c>
      <c r="C4">
        <v>0</v>
      </c>
      <c r="E4" s="23">
        <f t="shared" si="4"/>
        <v>14.08</v>
      </c>
      <c r="F4">
        <f t="shared" si="5"/>
        <v>2.000000000000135E-2</v>
      </c>
      <c r="G4">
        <f t="shared" si="0"/>
        <v>4.1534528732299796</v>
      </c>
      <c r="H4">
        <f t="shared" si="1"/>
        <v>0</v>
      </c>
      <c r="I4">
        <f t="shared" si="2"/>
        <v>0</v>
      </c>
      <c r="K4" s="24"/>
      <c r="L4" s="24"/>
      <c r="M4" s="24"/>
      <c r="N4" s="24"/>
      <c r="O4" s="24"/>
      <c r="P4" s="24"/>
      <c r="Q4" s="24"/>
      <c r="R4" s="24"/>
    </row>
    <row r="5" spans="1:21" x14ac:dyDescent="0.25">
      <c r="A5">
        <v>12.48</v>
      </c>
      <c r="B5">
        <v>7.7102451324462802</v>
      </c>
      <c r="C5">
        <v>0</v>
      </c>
      <c r="E5" s="23">
        <f t="shared" si="4"/>
        <v>14.09</v>
      </c>
      <c r="F5">
        <f t="shared" si="5"/>
        <v>3.0000000000001137E-2</v>
      </c>
      <c r="G5">
        <f t="shared" si="0"/>
        <v>7.7102451324462802</v>
      </c>
      <c r="H5">
        <f t="shared" si="1"/>
        <v>0</v>
      </c>
      <c r="I5">
        <f t="shared" si="2"/>
        <v>0</v>
      </c>
    </row>
    <row r="6" spans="1:21" x14ac:dyDescent="0.25">
      <c r="A6">
        <v>12.49</v>
      </c>
      <c r="B6">
        <v>13.2025842666625</v>
      </c>
      <c r="C6">
        <v>0</v>
      </c>
      <c r="E6" s="23">
        <f t="shared" si="4"/>
        <v>14.1</v>
      </c>
      <c r="F6">
        <f t="shared" si="5"/>
        <v>4.0000000000000924E-2</v>
      </c>
      <c r="G6">
        <f t="shared" si="0"/>
        <v>13.2025842666625</v>
      </c>
      <c r="H6">
        <f t="shared" si="1"/>
        <v>0</v>
      </c>
      <c r="I6">
        <f t="shared" si="2"/>
        <v>0</v>
      </c>
    </row>
    <row r="7" spans="1:21" x14ac:dyDescent="0.25">
      <c r="A7">
        <v>12.5</v>
      </c>
      <c r="B7">
        <v>21.22505569458</v>
      </c>
      <c r="C7">
        <v>0</v>
      </c>
      <c r="E7" s="23">
        <f t="shared" si="4"/>
        <v>14.11</v>
      </c>
      <c r="F7" s="26">
        <f t="shared" si="5"/>
        <v>5.0000000000000711E-2</v>
      </c>
      <c r="G7">
        <f t="shared" si="0"/>
        <v>21.22505569458</v>
      </c>
      <c r="H7">
        <f t="shared" si="1"/>
        <v>0</v>
      </c>
      <c r="I7">
        <f t="shared" si="2"/>
        <v>0</v>
      </c>
    </row>
    <row r="8" spans="1:21" x14ac:dyDescent="0.25">
      <c r="A8">
        <v>12.51</v>
      </c>
      <c r="B8">
        <v>32.612274169921797</v>
      </c>
      <c r="C8">
        <v>0</v>
      </c>
      <c r="E8" s="23">
        <f t="shared" si="4"/>
        <v>14.12</v>
      </c>
      <c r="F8">
        <f t="shared" si="5"/>
        <v>6.0000000000000497E-2</v>
      </c>
      <c r="G8">
        <f t="shared" si="0"/>
        <v>32.612274169921797</v>
      </c>
      <c r="H8">
        <f t="shared" si="1"/>
        <v>0</v>
      </c>
      <c r="I8">
        <f t="shared" si="2"/>
        <v>0</v>
      </c>
    </row>
    <row r="9" spans="1:21" x14ac:dyDescent="0.25">
      <c r="A9">
        <v>12.52</v>
      </c>
      <c r="B9">
        <v>48.7113037109375</v>
      </c>
      <c r="C9">
        <v>0</v>
      </c>
      <c r="E9" s="23">
        <f t="shared" si="4"/>
        <v>14.129999999999999</v>
      </c>
      <c r="F9">
        <f t="shared" si="5"/>
        <v>7.0000000000000284E-2</v>
      </c>
      <c r="G9">
        <f t="shared" si="0"/>
        <v>48.7113037109375</v>
      </c>
      <c r="H9">
        <f t="shared" si="1"/>
        <v>0</v>
      </c>
      <c r="I9">
        <f t="shared" si="2"/>
        <v>0</v>
      </c>
    </row>
    <row r="10" spans="1:21" x14ac:dyDescent="0.25">
      <c r="A10">
        <v>12.53</v>
      </c>
      <c r="B10">
        <v>71.592727661132798</v>
      </c>
      <c r="C10">
        <v>0</v>
      </c>
      <c r="E10" s="23">
        <f t="shared" si="4"/>
        <v>14.139999999999999</v>
      </c>
      <c r="F10">
        <f t="shared" si="5"/>
        <v>8.0000000000000071E-2</v>
      </c>
      <c r="G10">
        <f t="shared" si="0"/>
        <v>71.592727661132798</v>
      </c>
      <c r="H10">
        <f t="shared" si="1"/>
        <v>0</v>
      </c>
      <c r="I10">
        <f t="shared" si="2"/>
        <v>0</v>
      </c>
      <c r="K10" s="24"/>
    </row>
    <row r="11" spans="1:21" x14ac:dyDescent="0.25">
      <c r="A11">
        <v>12.54</v>
      </c>
      <c r="B11">
        <v>103.962753295898</v>
      </c>
      <c r="C11">
        <v>0</v>
      </c>
      <c r="E11" s="23">
        <f t="shared" si="4"/>
        <v>14.149999999999999</v>
      </c>
      <c r="F11">
        <f t="shared" si="5"/>
        <v>8.9999999999999858E-2</v>
      </c>
      <c r="G11">
        <f t="shared" si="0"/>
        <v>103.962753295898</v>
      </c>
      <c r="H11">
        <f t="shared" si="1"/>
        <v>0</v>
      </c>
      <c r="I11">
        <f t="shared" si="2"/>
        <v>0</v>
      </c>
      <c r="K11" s="24"/>
    </row>
    <row r="12" spans="1:21" x14ac:dyDescent="0.25">
      <c r="A12">
        <v>12.55</v>
      </c>
      <c r="B12">
        <v>148.94511413574199</v>
      </c>
      <c r="C12">
        <v>0</v>
      </c>
      <c r="E12" s="23">
        <f t="shared" si="4"/>
        <v>14.159999999999998</v>
      </c>
      <c r="F12">
        <f t="shared" si="5"/>
        <v>0.10000000000000142</v>
      </c>
      <c r="G12">
        <f t="shared" si="0"/>
        <v>148.94511413574199</v>
      </c>
      <c r="H12">
        <f t="shared" si="1"/>
        <v>0</v>
      </c>
      <c r="I12">
        <f t="shared" si="2"/>
        <v>0</v>
      </c>
      <c r="K12" s="24"/>
    </row>
    <row r="13" spans="1:21" x14ac:dyDescent="0.25">
      <c r="A13">
        <v>12.56</v>
      </c>
      <c r="B13">
        <v>209.09890747070301</v>
      </c>
      <c r="C13">
        <v>0</v>
      </c>
      <c r="E13" s="23">
        <f t="shared" si="4"/>
        <v>14.169999999999998</v>
      </c>
      <c r="F13">
        <f t="shared" si="5"/>
        <v>0.11000000000000121</v>
      </c>
      <c r="G13">
        <f t="shared" si="0"/>
        <v>209.09890747070301</v>
      </c>
      <c r="H13">
        <f t="shared" si="1"/>
        <v>0</v>
      </c>
      <c r="I13">
        <f t="shared" si="2"/>
        <v>0</v>
      </c>
      <c r="K13" s="24"/>
    </row>
    <row r="14" spans="1:21" x14ac:dyDescent="0.25">
      <c r="A14">
        <v>12.57</v>
      </c>
      <c r="B14">
        <v>285.08087158203102</v>
      </c>
      <c r="C14">
        <v>0</v>
      </c>
      <c r="E14" s="23">
        <f t="shared" si="4"/>
        <v>14.179999999999998</v>
      </c>
      <c r="F14">
        <f t="shared" si="5"/>
        <v>0.12000000000000099</v>
      </c>
      <c r="G14">
        <f t="shared" si="0"/>
        <v>285.08087158203102</v>
      </c>
      <c r="H14">
        <f t="shared" si="1"/>
        <v>0</v>
      </c>
      <c r="I14">
        <f t="shared" si="2"/>
        <v>0</v>
      </c>
      <c r="K14" s="24"/>
    </row>
    <row r="15" spans="1:21" x14ac:dyDescent="0.25">
      <c r="A15">
        <v>12.58</v>
      </c>
      <c r="B15">
        <v>374.52218627929602</v>
      </c>
      <c r="C15">
        <v>0</v>
      </c>
      <c r="E15" s="23">
        <f t="shared" si="4"/>
        <v>14.189999999999998</v>
      </c>
      <c r="F15">
        <f t="shared" si="5"/>
        <v>0.13000000000000078</v>
      </c>
      <c r="G15">
        <f t="shared" si="0"/>
        <v>374.52218627929602</v>
      </c>
      <c r="H15">
        <f t="shared" si="1"/>
        <v>0</v>
      </c>
      <c r="I15">
        <f t="shared" si="2"/>
        <v>0</v>
      </c>
      <c r="K15" s="24"/>
    </row>
    <row r="16" spans="1:21" x14ac:dyDescent="0.25">
      <c r="A16">
        <v>12.59</v>
      </c>
      <c r="B16">
        <v>472.015625</v>
      </c>
      <c r="C16">
        <v>0</v>
      </c>
      <c r="E16" s="23">
        <f t="shared" si="4"/>
        <v>14.199999999999998</v>
      </c>
      <c r="F16">
        <f t="shared" si="5"/>
        <v>0.14000000000000057</v>
      </c>
      <c r="G16">
        <f t="shared" si="0"/>
        <v>472.015625</v>
      </c>
      <c r="H16">
        <f t="shared" si="1"/>
        <v>0</v>
      </c>
      <c r="I16">
        <f t="shared" si="2"/>
        <v>0</v>
      </c>
      <c r="K16" s="24"/>
    </row>
    <row r="17" spans="1:17" x14ac:dyDescent="0.25">
      <c r="A17">
        <v>12.6</v>
      </c>
      <c r="B17">
        <v>570.11669921875</v>
      </c>
      <c r="C17">
        <v>0</v>
      </c>
      <c r="E17" s="23">
        <f t="shared" si="4"/>
        <v>14.209999999999997</v>
      </c>
      <c r="F17">
        <f t="shared" si="5"/>
        <v>0.15000000000000036</v>
      </c>
      <c r="G17">
        <f t="shared" si="0"/>
        <v>570.11669921875</v>
      </c>
      <c r="H17">
        <f t="shared" si="1"/>
        <v>0</v>
      </c>
      <c r="I17">
        <f t="shared" si="2"/>
        <v>0</v>
      </c>
    </row>
    <row r="18" spans="1:17" x14ac:dyDescent="0.25">
      <c r="A18">
        <v>12.61</v>
      </c>
      <c r="B18">
        <v>661.43408203125</v>
      </c>
      <c r="C18">
        <v>0</v>
      </c>
      <c r="E18" s="23">
        <f t="shared" si="4"/>
        <v>14.219999999999997</v>
      </c>
      <c r="F18">
        <f t="shared" si="5"/>
        <v>0.16000000000000014</v>
      </c>
      <c r="G18">
        <f t="shared" si="0"/>
        <v>661.43408203125</v>
      </c>
      <c r="H18">
        <f t="shared" si="1"/>
        <v>0</v>
      </c>
      <c r="I18">
        <f t="shared" si="2"/>
        <v>0</v>
      </c>
    </row>
    <row r="19" spans="1:17" x14ac:dyDescent="0.25">
      <c r="A19">
        <v>12.62</v>
      </c>
      <c r="B19">
        <v>740.62371826171795</v>
      </c>
      <c r="C19">
        <v>0</v>
      </c>
      <c r="E19" s="23">
        <f t="shared" si="4"/>
        <v>14.229999999999997</v>
      </c>
      <c r="F19">
        <f t="shared" si="5"/>
        <v>0.16999999999999993</v>
      </c>
      <c r="G19">
        <f t="shared" si="0"/>
        <v>740.62371826171795</v>
      </c>
      <c r="H19">
        <f t="shared" si="1"/>
        <v>0</v>
      </c>
      <c r="I19">
        <f t="shared" si="2"/>
        <v>0</v>
      </c>
      <c r="L19" s="27"/>
    </row>
    <row r="20" spans="1:17" x14ac:dyDescent="0.25">
      <c r="A20">
        <v>12.63</v>
      </c>
      <c r="B20">
        <v>804.35729980468705</v>
      </c>
      <c r="C20">
        <v>0</v>
      </c>
      <c r="E20" s="23">
        <f t="shared" si="4"/>
        <v>14.239999999999997</v>
      </c>
      <c r="F20">
        <f t="shared" si="5"/>
        <v>0.18000000000000149</v>
      </c>
      <c r="G20">
        <f t="shared" si="0"/>
        <v>804.35729980468705</v>
      </c>
      <c r="H20">
        <f t="shared" si="1"/>
        <v>0</v>
      </c>
      <c r="I20">
        <f t="shared" si="2"/>
        <v>0</v>
      </c>
      <c r="L20" s="28"/>
      <c r="M20" s="27"/>
      <c r="O20" s="28"/>
      <c r="P20" s="28"/>
      <c r="Q20" s="27"/>
    </row>
    <row r="21" spans="1:17" x14ac:dyDescent="0.25">
      <c r="A21">
        <v>12.64</v>
      </c>
      <c r="B21">
        <v>850.29406738281205</v>
      </c>
      <c r="C21">
        <v>0</v>
      </c>
      <c r="E21" s="23">
        <f t="shared" ref="E21:E84" si="6">E20+0.01</f>
        <v>14.249999999999996</v>
      </c>
      <c r="F21">
        <f t="shared" si="5"/>
        <v>0.19000000000000128</v>
      </c>
      <c r="G21">
        <f t="shared" si="0"/>
        <v>850.29406738281205</v>
      </c>
      <c r="H21">
        <f t="shared" si="1"/>
        <v>0</v>
      </c>
      <c r="I21">
        <f t="shared" si="2"/>
        <v>0</v>
      </c>
      <c r="L21" s="28"/>
      <c r="M21" s="27"/>
      <c r="N21" s="27"/>
      <c r="O21" s="28"/>
      <c r="P21" s="28"/>
      <c r="Q21" s="27"/>
    </row>
    <row r="22" spans="1:17" x14ac:dyDescent="0.25">
      <c r="A22">
        <v>12.65</v>
      </c>
      <c r="B22">
        <v>876.24713134765602</v>
      </c>
      <c r="C22">
        <v>0</v>
      </c>
      <c r="E22" s="23">
        <f t="shared" si="6"/>
        <v>14.259999999999996</v>
      </c>
      <c r="F22">
        <f t="shared" si="5"/>
        <v>0.20000000000000107</v>
      </c>
      <c r="G22">
        <f t="shared" si="0"/>
        <v>876.24713134765602</v>
      </c>
      <c r="H22">
        <f t="shared" si="1"/>
        <v>0</v>
      </c>
      <c r="I22">
        <f t="shared" si="2"/>
        <v>0</v>
      </c>
      <c r="L22" s="28"/>
      <c r="M22" s="27"/>
      <c r="N22" s="27"/>
      <c r="O22" s="28"/>
      <c r="P22" s="28"/>
      <c r="Q22" s="27"/>
    </row>
    <row r="23" spans="1:17" x14ac:dyDescent="0.25">
      <c r="A23">
        <v>12.66</v>
      </c>
      <c r="B23">
        <v>880.83929443359295</v>
      </c>
      <c r="C23">
        <v>0</v>
      </c>
      <c r="E23" s="23">
        <f t="shared" si="6"/>
        <v>14.269999999999996</v>
      </c>
      <c r="F23">
        <f t="shared" si="5"/>
        <v>0.21000000000000085</v>
      </c>
      <c r="G23">
        <f t="shared" si="0"/>
        <v>880.83929443359295</v>
      </c>
      <c r="H23">
        <f t="shared" si="1"/>
        <v>0</v>
      </c>
      <c r="I23">
        <f t="shared" si="2"/>
        <v>0</v>
      </c>
      <c r="K23" s="29"/>
      <c r="L23" s="24"/>
      <c r="M23" s="24"/>
      <c r="O23" s="24"/>
      <c r="P23" s="24"/>
      <c r="Q23" s="24"/>
    </row>
    <row r="24" spans="1:17" x14ac:dyDescent="0.25">
      <c r="A24">
        <v>12.67</v>
      </c>
      <c r="B24">
        <v>864.81976318359295</v>
      </c>
      <c r="C24">
        <v>0</v>
      </c>
      <c r="E24" s="23">
        <f t="shared" si="6"/>
        <v>14.279999999999996</v>
      </c>
      <c r="F24">
        <f t="shared" si="5"/>
        <v>0.22000000000000064</v>
      </c>
      <c r="G24">
        <f t="shared" si="0"/>
        <v>864.81976318359295</v>
      </c>
      <c r="H24">
        <f t="shared" si="1"/>
        <v>0</v>
      </c>
      <c r="I24">
        <f t="shared" si="2"/>
        <v>0</v>
      </c>
      <c r="K24" s="29"/>
      <c r="L24" s="24"/>
      <c r="M24" s="24"/>
      <c r="O24" s="24"/>
      <c r="P24" s="24"/>
      <c r="Q24" s="24"/>
    </row>
    <row r="25" spans="1:17" x14ac:dyDescent="0.25">
      <c r="A25">
        <v>12.68</v>
      </c>
      <c r="B25">
        <v>831.42449951171795</v>
      </c>
      <c r="C25">
        <v>0</v>
      </c>
      <c r="E25" s="23">
        <f t="shared" si="6"/>
        <v>14.289999999999996</v>
      </c>
      <c r="F25">
        <f t="shared" si="5"/>
        <v>0.23000000000000043</v>
      </c>
      <c r="G25">
        <f t="shared" si="0"/>
        <v>831.42449951171795</v>
      </c>
      <c r="H25">
        <f t="shared" si="1"/>
        <v>0</v>
      </c>
      <c r="I25">
        <f t="shared" si="2"/>
        <v>0</v>
      </c>
      <c r="K25" s="29"/>
      <c r="L25" s="24"/>
      <c r="M25" s="24"/>
      <c r="O25" s="24"/>
      <c r="P25" s="24"/>
      <c r="Q25" s="24"/>
    </row>
    <row r="26" spans="1:17" x14ac:dyDescent="0.25">
      <c r="A26">
        <v>12.69</v>
      </c>
      <c r="B26">
        <v>785.706787109375</v>
      </c>
      <c r="C26">
        <v>0</v>
      </c>
      <c r="E26" s="23">
        <f t="shared" si="6"/>
        <v>14.299999999999995</v>
      </c>
      <c r="F26">
        <f t="shared" si="5"/>
        <v>0.24000000000000021</v>
      </c>
      <c r="G26">
        <f t="shared" si="0"/>
        <v>785.706787109375</v>
      </c>
      <c r="H26">
        <f t="shared" si="1"/>
        <v>0</v>
      </c>
      <c r="I26">
        <f t="shared" si="2"/>
        <v>0</v>
      </c>
      <c r="K26" s="29"/>
      <c r="L26" s="24"/>
      <c r="M26" s="24"/>
      <c r="O26" s="24"/>
      <c r="P26" s="24"/>
      <c r="Q26" s="24"/>
    </row>
    <row r="27" spans="1:17" x14ac:dyDescent="0.25">
      <c r="A27">
        <v>12.7</v>
      </c>
      <c r="B27">
        <v>733.76702880859295</v>
      </c>
      <c r="C27">
        <v>0</v>
      </c>
      <c r="E27" s="23">
        <f t="shared" si="6"/>
        <v>14.309999999999995</v>
      </c>
      <c r="F27">
        <f t="shared" si="5"/>
        <v>0.25</v>
      </c>
      <c r="G27">
        <f t="shared" si="0"/>
        <v>733.76702880859295</v>
      </c>
      <c r="H27">
        <f t="shared" si="1"/>
        <v>0</v>
      </c>
      <c r="I27">
        <f t="shared" si="2"/>
        <v>0</v>
      </c>
      <c r="K27" s="29"/>
      <c r="L27" s="24"/>
      <c r="M27" s="24"/>
      <c r="O27" s="24"/>
      <c r="P27" s="24"/>
      <c r="Q27" s="24"/>
    </row>
    <row r="28" spans="1:17" x14ac:dyDescent="0.25">
      <c r="A28">
        <v>12.71</v>
      </c>
      <c r="B28">
        <v>682.45715332031205</v>
      </c>
      <c r="C28">
        <v>0</v>
      </c>
      <c r="E28" s="23">
        <f t="shared" si="6"/>
        <v>14.319999999999995</v>
      </c>
      <c r="F28">
        <f t="shared" si="5"/>
        <v>0.26000000000000156</v>
      </c>
      <c r="G28">
        <f t="shared" si="0"/>
        <v>682.45715332031205</v>
      </c>
      <c r="H28">
        <f t="shared" si="1"/>
        <v>0</v>
      </c>
      <c r="I28">
        <f t="shared" si="2"/>
        <v>0</v>
      </c>
      <c r="K28" s="29"/>
      <c r="L28" s="24"/>
      <c r="M28" s="24"/>
      <c r="O28" s="24"/>
      <c r="P28" s="24"/>
      <c r="Q28" s="24"/>
    </row>
    <row r="29" spans="1:17" x14ac:dyDescent="0.25">
      <c r="A29">
        <v>12.72</v>
      </c>
      <c r="B29">
        <v>638.7939453125</v>
      </c>
      <c r="C29">
        <v>0</v>
      </c>
      <c r="E29" s="23">
        <f t="shared" si="6"/>
        <v>14.329999999999995</v>
      </c>
      <c r="F29">
        <f t="shared" si="5"/>
        <v>0.27000000000000135</v>
      </c>
      <c r="G29">
        <f t="shared" si="0"/>
        <v>638.7939453125</v>
      </c>
      <c r="H29">
        <f t="shared" si="1"/>
        <v>0</v>
      </c>
      <c r="I29">
        <f t="shared" si="2"/>
        <v>0</v>
      </c>
      <c r="K29" s="29"/>
      <c r="L29" s="24"/>
      <c r="M29" s="24"/>
      <c r="O29" s="24"/>
      <c r="P29" s="24"/>
      <c r="Q29" s="24"/>
    </row>
    <row r="30" spans="1:17" x14ac:dyDescent="0.25">
      <c r="A30">
        <v>12.73</v>
      </c>
      <c r="B30">
        <v>608.37121582031205</v>
      </c>
      <c r="C30">
        <v>0</v>
      </c>
      <c r="E30" s="23">
        <f t="shared" si="6"/>
        <v>14.339999999999995</v>
      </c>
      <c r="F30">
        <f t="shared" si="5"/>
        <v>0.28000000000000114</v>
      </c>
      <c r="G30">
        <f t="shared" si="0"/>
        <v>608.37121582031205</v>
      </c>
      <c r="H30">
        <f t="shared" si="1"/>
        <v>0</v>
      </c>
      <c r="I30">
        <f t="shared" si="2"/>
        <v>0</v>
      </c>
      <c r="K30" s="29"/>
      <c r="L30" s="24"/>
      <c r="M30" s="24"/>
      <c r="O30" s="24"/>
      <c r="P30" s="24"/>
      <c r="Q30" s="24"/>
    </row>
    <row r="31" spans="1:17" x14ac:dyDescent="0.25">
      <c r="A31">
        <v>12.74</v>
      </c>
      <c r="B31">
        <v>593.34564208984295</v>
      </c>
      <c r="C31">
        <v>0</v>
      </c>
      <c r="E31" s="23">
        <f t="shared" si="6"/>
        <v>14.349999999999994</v>
      </c>
      <c r="F31">
        <f t="shared" si="5"/>
        <v>0.29000000000000092</v>
      </c>
      <c r="G31">
        <f t="shared" si="0"/>
        <v>593.34564208984295</v>
      </c>
      <c r="H31">
        <f t="shared" si="1"/>
        <v>0</v>
      </c>
      <c r="I31">
        <f t="shared" si="2"/>
        <v>0</v>
      </c>
      <c r="K31" s="29"/>
      <c r="L31" s="24"/>
      <c r="M31" s="24"/>
      <c r="O31" s="24"/>
      <c r="P31" s="24"/>
      <c r="Q31" s="24"/>
    </row>
    <row r="32" spans="1:17" x14ac:dyDescent="0.25">
      <c r="A32">
        <v>12.75</v>
      </c>
      <c r="B32">
        <v>591.13037109375</v>
      </c>
      <c r="C32">
        <v>0</v>
      </c>
      <c r="E32" s="23">
        <f t="shared" si="6"/>
        <v>14.359999999999994</v>
      </c>
      <c r="F32">
        <f t="shared" si="5"/>
        <v>0.30000000000000071</v>
      </c>
      <c r="G32">
        <f t="shared" si="0"/>
        <v>591.13037109375</v>
      </c>
      <c r="H32">
        <f t="shared" si="1"/>
        <v>0</v>
      </c>
      <c r="I32">
        <f t="shared" si="2"/>
        <v>0</v>
      </c>
      <c r="K32" s="29"/>
      <c r="L32" s="24"/>
      <c r="M32" s="24"/>
      <c r="O32" s="24"/>
      <c r="P32" s="24"/>
      <c r="Q32" s="24"/>
    </row>
    <row r="33" spans="1:17" x14ac:dyDescent="0.25">
      <c r="A33">
        <v>12.76</v>
      </c>
      <c r="B33">
        <v>595.58776855468705</v>
      </c>
      <c r="C33">
        <v>0</v>
      </c>
      <c r="E33" s="23">
        <f t="shared" si="6"/>
        <v>14.369999999999994</v>
      </c>
      <c r="F33">
        <f t="shared" si="5"/>
        <v>0.3100000000000005</v>
      </c>
      <c r="G33">
        <f t="shared" si="0"/>
        <v>595.58776855468705</v>
      </c>
      <c r="H33">
        <f t="shared" si="1"/>
        <v>0</v>
      </c>
      <c r="I33">
        <f t="shared" si="2"/>
        <v>0</v>
      </c>
      <c r="K33" s="29"/>
      <c r="L33" s="24"/>
      <c r="M33" s="24"/>
      <c r="O33" s="24"/>
      <c r="P33" s="24"/>
      <c r="Q33" s="24"/>
    </row>
    <row r="34" spans="1:17" x14ac:dyDescent="0.25">
      <c r="A34">
        <v>12.77</v>
      </c>
      <c r="B34">
        <v>598.90533447265602</v>
      </c>
      <c r="C34">
        <v>0</v>
      </c>
      <c r="E34" s="23">
        <f t="shared" si="6"/>
        <v>14.379999999999994</v>
      </c>
      <c r="F34">
        <f t="shared" si="5"/>
        <v>0.32000000000000028</v>
      </c>
      <c r="G34">
        <f t="shared" si="0"/>
        <v>598.90533447265602</v>
      </c>
      <c r="H34">
        <f t="shared" si="1"/>
        <v>0</v>
      </c>
      <c r="I34">
        <f t="shared" si="2"/>
        <v>0</v>
      </c>
      <c r="K34" s="29"/>
      <c r="L34" s="24"/>
      <c r="M34" s="24"/>
      <c r="O34" s="24"/>
      <c r="P34" s="24"/>
      <c r="Q34" s="24"/>
    </row>
    <row r="35" spans="1:17" x14ac:dyDescent="0.25">
      <c r="A35">
        <v>12.78</v>
      </c>
      <c r="B35">
        <v>595.44232177734295</v>
      </c>
      <c r="C35">
        <v>0</v>
      </c>
      <c r="E35" s="23">
        <f t="shared" si="6"/>
        <v>14.389999999999993</v>
      </c>
      <c r="F35">
        <f t="shared" si="5"/>
        <v>0.33000000000000007</v>
      </c>
      <c r="G35">
        <f t="shared" si="0"/>
        <v>595.44232177734295</v>
      </c>
      <c r="H35">
        <f t="shared" si="1"/>
        <v>0</v>
      </c>
      <c r="I35">
        <f t="shared" si="2"/>
        <v>0</v>
      </c>
      <c r="K35" s="29"/>
      <c r="L35" s="24"/>
      <c r="M35" s="24"/>
      <c r="O35" s="24"/>
      <c r="P35" s="24"/>
      <c r="Q35" s="24"/>
    </row>
    <row r="36" spans="1:17" x14ac:dyDescent="0.25">
      <c r="A36">
        <v>12.79</v>
      </c>
      <c r="B36">
        <v>583.71783447265602</v>
      </c>
      <c r="C36">
        <v>0</v>
      </c>
      <c r="E36" s="23">
        <f t="shared" si="6"/>
        <v>14.399999999999993</v>
      </c>
      <c r="F36">
        <f t="shared" si="5"/>
        <v>0.33999999999999986</v>
      </c>
      <c r="G36">
        <f t="shared" si="0"/>
        <v>583.71783447265602</v>
      </c>
      <c r="H36">
        <f t="shared" si="1"/>
        <v>0</v>
      </c>
      <c r="I36">
        <f t="shared" si="2"/>
        <v>0</v>
      </c>
      <c r="K36" s="29"/>
      <c r="L36" s="24"/>
      <c r="M36" s="24"/>
      <c r="O36" s="24"/>
      <c r="P36" s="24"/>
      <c r="Q36" s="24"/>
    </row>
    <row r="37" spans="1:17" x14ac:dyDescent="0.25">
      <c r="A37">
        <v>12.8</v>
      </c>
      <c r="B37">
        <v>566.25103759765602</v>
      </c>
      <c r="C37">
        <v>0</v>
      </c>
      <c r="E37" s="23">
        <f t="shared" si="6"/>
        <v>14.409999999999993</v>
      </c>
      <c r="F37">
        <f t="shared" si="5"/>
        <v>0.35000000000000142</v>
      </c>
      <c r="G37">
        <f t="shared" si="0"/>
        <v>566.25103759765602</v>
      </c>
      <c r="H37">
        <f t="shared" si="1"/>
        <v>0</v>
      </c>
      <c r="I37">
        <f t="shared" si="2"/>
        <v>0</v>
      </c>
      <c r="K37" s="29"/>
      <c r="L37" s="24"/>
      <c r="M37" s="24"/>
      <c r="O37" s="24"/>
      <c r="P37" s="24"/>
      <c r="Q37" s="24"/>
    </row>
    <row r="38" spans="1:17" x14ac:dyDescent="0.25">
      <c r="A38">
        <v>12.81</v>
      </c>
      <c r="B38">
        <v>547.37487792968705</v>
      </c>
      <c r="C38">
        <v>0</v>
      </c>
      <c r="E38" s="23">
        <f t="shared" si="6"/>
        <v>14.419999999999993</v>
      </c>
      <c r="F38">
        <f t="shared" si="5"/>
        <v>0.36000000000000121</v>
      </c>
      <c r="G38">
        <f t="shared" si="0"/>
        <v>547.37487792968705</v>
      </c>
      <c r="H38">
        <f t="shared" si="1"/>
        <v>0</v>
      </c>
      <c r="I38">
        <f t="shared" si="2"/>
        <v>0</v>
      </c>
      <c r="K38" s="29"/>
      <c r="L38" s="24"/>
      <c r="M38" s="24"/>
      <c r="O38" s="24"/>
      <c r="P38" s="24"/>
      <c r="Q38" s="24"/>
    </row>
    <row r="39" spans="1:17" x14ac:dyDescent="0.25">
      <c r="A39">
        <v>12.82</v>
      </c>
      <c r="B39">
        <v>530.411376953125</v>
      </c>
      <c r="C39">
        <v>0</v>
      </c>
      <c r="E39" s="23">
        <f t="shared" si="6"/>
        <v>14.429999999999993</v>
      </c>
      <c r="F39">
        <f t="shared" si="5"/>
        <v>0.37000000000000099</v>
      </c>
      <c r="G39">
        <f t="shared" si="0"/>
        <v>530.411376953125</v>
      </c>
      <c r="H39">
        <f t="shared" si="1"/>
        <v>0</v>
      </c>
      <c r="I39">
        <f t="shared" si="2"/>
        <v>0</v>
      </c>
      <c r="K39" s="29"/>
      <c r="L39" s="24"/>
      <c r="M39" s="24"/>
      <c r="O39" s="24"/>
      <c r="P39" s="24"/>
      <c r="Q39" s="24"/>
    </row>
    <row r="40" spans="1:17" x14ac:dyDescent="0.25">
      <c r="A40">
        <v>12.83</v>
      </c>
      <c r="B40">
        <v>515.556396484375</v>
      </c>
      <c r="C40">
        <v>0</v>
      </c>
      <c r="E40" s="23">
        <f t="shared" si="6"/>
        <v>14.439999999999992</v>
      </c>
      <c r="F40">
        <f t="shared" si="5"/>
        <v>0.38000000000000078</v>
      </c>
      <c r="G40">
        <f t="shared" si="0"/>
        <v>515.556396484375</v>
      </c>
      <c r="H40">
        <f t="shared" si="1"/>
        <v>0</v>
      </c>
      <c r="I40">
        <f t="shared" si="2"/>
        <v>0</v>
      </c>
      <c r="K40" s="29"/>
      <c r="L40" s="24"/>
      <c r="M40" s="24"/>
      <c r="O40" s="24"/>
      <c r="P40" s="24"/>
      <c r="Q40" s="24"/>
    </row>
    <row r="41" spans="1:17" x14ac:dyDescent="0.25">
      <c r="A41">
        <v>12.84</v>
      </c>
      <c r="B41">
        <v>499.89456176757801</v>
      </c>
      <c r="C41">
        <v>0</v>
      </c>
      <c r="E41" s="23">
        <f t="shared" si="6"/>
        <v>14.449999999999992</v>
      </c>
      <c r="F41">
        <f t="shared" si="5"/>
        <v>0.39000000000000057</v>
      </c>
      <c r="G41">
        <f t="shared" si="0"/>
        <v>499.89456176757801</v>
      </c>
      <c r="H41">
        <f t="shared" si="1"/>
        <v>0</v>
      </c>
      <c r="I41">
        <f t="shared" si="2"/>
        <v>0</v>
      </c>
      <c r="K41" s="29"/>
      <c r="L41" s="24"/>
      <c r="M41" s="24"/>
      <c r="O41" s="24"/>
      <c r="P41" s="24"/>
      <c r="Q41" s="24"/>
    </row>
    <row r="42" spans="1:17" x14ac:dyDescent="0.25">
      <c r="A42">
        <v>12.85</v>
      </c>
      <c r="B42">
        <v>479.90847778320301</v>
      </c>
      <c r="C42">
        <v>0</v>
      </c>
      <c r="E42" s="23">
        <f t="shared" si="6"/>
        <v>14.459999999999992</v>
      </c>
      <c r="F42">
        <f t="shared" si="5"/>
        <v>0.40000000000000036</v>
      </c>
      <c r="G42">
        <f t="shared" si="0"/>
        <v>479.90847778320301</v>
      </c>
      <c r="H42">
        <f t="shared" si="1"/>
        <v>0</v>
      </c>
      <c r="I42">
        <f t="shared" si="2"/>
        <v>0</v>
      </c>
      <c r="K42" s="29"/>
      <c r="L42" s="24"/>
      <c r="M42" s="24"/>
      <c r="O42" s="24"/>
      <c r="P42" s="24"/>
      <c r="Q42" s="24"/>
    </row>
    <row r="43" spans="1:17" x14ac:dyDescent="0.25">
      <c r="A43">
        <v>12.86</v>
      </c>
      <c r="B43">
        <v>454.02877807617102</v>
      </c>
      <c r="C43">
        <v>0</v>
      </c>
      <c r="E43" s="23">
        <f t="shared" si="6"/>
        <v>14.469999999999992</v>
      </c>
      <c r="F43">
        <f t="shared" si="5"/>
        <v>0.41000000000000014</v>
      </c>
      <c r="G43">
        <f t="shared" si="0"/>
        <v>454.02877807617102</v>
      </c>
      <c r="H43">
        <f t="shared" si="1"/>
        <v>0</v>
      </c>
      <c r="I43">
        <f t="shared" si="2"/>
        <v>0</v>
      </c>
      <c r="K43" s="29"/>
      <c r="L43" s="24"/>
      <c r="M43" s="24"/>
      <c r="O43" s="24"/>
      <c r="P43" s="24"/>
      <c r="Q43" s="24"/>
    </row>
    <row r="44" spans="1:17" x14ac:dyDescent="0.25">
      <c r="A44">
        <v>12.87</v>
      </c>
      <c r="B44">
        <v>423.87591552734301</v>
      </c>
      <c r="C44">
        <v>0</v>
      </c>
      <c r="E44" s="23">
        <f t="shared" si="6"/>
        <v>14.479999999999992</v>
      </c>
      <c r="F44">
        <f t="shared" si="5"/>
        <v>0.41999999999999993</v>
      </c>
      <c r="G44">
        <f t="shared" si="0"/>
        <v>423.87591552734301</v>
      </c>
      <c r="H44">
        <f t="shared" si="1"/>
        <v>0</v>
      </c>
      <c r="I44">
        <f t="shared" si="2"/>
        <v>0</v>
      </c>
      <c r="K44" s="29"/>
      <c r="L44" s="24"/>
      <c r="M44" s="24"/>
      <c r="O44" s="24"/>
      <c r="P44" s="24"/>
      <c r="Q44" s="24"/>
    </row>
    <row r="45" spans="1:17" x14ac:dyDescent="0.25">
      <c r="A45">
        <v>12.88</v>
      </c>
      <c r="B45">
        <v>394.05059814453102</v>
      </c>
      <c r="C45">
        <v>0</v>
      </c>
      <c r="E45" s="23">
        <f t="shared" si="6"/>
        <v>14.489999999999991</v>
      </c>
      <c r="F45">
        <f t="shared" si="5"/>
        <v>0.43000000000000149</v>
      </c>
      <c r="G45">
        <f t="shared" si="0"/>
        <v>394.05059814453102</v>
      </c>
      <c r="H45">
        <f t="shared" si="1"/>
        <v>0</v>
      </c>
      <c r="I45">
        <f t="shared" si="2"/>
        <v>0</v>
      </c>
      <c r="K45" s="29"/>
      <c r="L45" s="24"/>
      <c r="M45" s="24"/>
      <c r="O45" s="24"/>
      <c r="P45" s="24"/>
      <c r="Q45" s="24"/>
    </row>
    <row r="46" spans="1:17" x14ac:dyDescent="0.25">
      <c r="A46">
        <v>12.89</v>
      </c>
      <c r="B46">
        <v>370.50735473632801</v>
      </c>
      <c r="C46">
        <v>0</v>
      </c>
      <c r="E46" s="23">
        <f t="shared" si="6"/>
        <v>14.499999999999991</v>
      </c>
      <c r="F46">
        <f t="shared" si="5"/>
        <v>0.44000000000000128</v>
      </c>
      <c r="G46">
        <f t="shared" si="0"/>
        <v>370.50735473632801</v>
      </c>
      <c r="H46">
        <f t="shared" si="1"/>
        <v>0</v>
      </c>
      <c r="I46">
        <f t="shared" si="2"/>
        <v>0</v>
      </c>
      <c r="K46" s="29"/>
      <c r="L46" s="24"/>
      <c r="M46" s="24"/>
      <c r="O46" s="24"/>
      <c r="P46" s="24"/>
      <c r="Q46" s="24"/>
    </row>
    <row r="47" spans="1:17" x14ac:dyDescent="0.25">
      <c r="A47">
        <v>12.9</v>
      </c>
      <c r="B47">
        <v>358.86260986328102</v>
      </c>
      <c r="C47">
        <v>0.133825078606606</v>
      </c>
      <c r="E47" s="23">
        <f t="shared" si="6"/>
        <v>14.509999999999991</v>
      </c>
      <c r="F47">
        <f t="shared" si="5"/>
        <v>0.45000000000000107</v>
      </c>
      <c r="G47">
        <f t="shared" si="0"/>
        <v>358.86260986328102</v>
      </c>
      <c r="H47">
        <f t="shared" si="1"/>
        <v>0.133825078606606</v>
      </c>
      <c r="I47">
        <f t="shared" si="2"/>
        <v>3.7291452196034155E-4</v>
      </c>
      <c r="K47" s="29"/>
      <c r="L47" s="24"/>
      <c r="M47" s="24"/>
      <c r="O47" s="24"/>
      <c r="P47" s="24"/>
      <c r="Q47" s="24"/>
    </row>
    <row r="48" spans="1:17" x14ac:dyDescent="0.25">
      <c r="A48">
        <v>12.91</v>
      </c>
      <c r="B48">
        <v>362.69586181640602</v>
      </c>
      <c r="C48">
        <v>0.51488530635833696</v>
      </c>
      <c r="E48" s="23">
        <f t="shared" si="6"/>
        <v>14.519999999999991</v>
      </c>
      <c r="F48">
        <f t="shared" si="5"/>
        <v>0.46000000000000085</v>
      </c>
      <c r="G48">
        <f t="shared" si="0"/>
        <v>362.69586181640602</v>
      </c>
      <c r="H48">
        <f t="shared" si="1"/>
        <v>0.51488530635833696</v>
      </c>
      <c r="I48">
        <f t="shared" si="2"/>
        <v>1.4196062336629804E-3</v>
      </c>
      <c r="K48" s="29"/>
      <c r="L48" s="24"/>
      <c r="M48" s="24"/>
      <c r="O48" s="24"/>
      <c r="P48" s="24"/>
      <c r="Q48" s="24"/>
    </row>
    <row r="49" spans="1:17" x14ac:dyDescent="0.25">
      <c r="A49">
        <v>12.92</v>
      </c>
      <c r="B49">
        <v>381.60354614257801</v>
      </c>
      <c r="C49">
        <v>1.63146352767944</v>
      </c>
      <c r="E49" s="23">
        <f t="shared" si="6"/>
        <v>14.52999999999999</v>
      </c>
      <c r="F49">
        <f t="shared" si="5"/>
        <v>0.47000000000000064</v>
      </c>
      <c r="G49">
        <f t="shared" si="0"/>
        <v>381.60354614257801</v>
      </c>
      <c r="H49">
        <f t="shared" si="1"/>
        <v>1.63146352767944</v>
      </c>
      <c r="I49">
        <f t="shared" si="2"/>
        <v>4.2752839803796754E-3</v>
      </c>
      <c r="K49" s="29"/>
      <c r="L49" s="24"/>
      <c r="M49" s="24"/>
      <c r="O49" s="24"/>
      <c r="P49" s="24"/>
      <c r="Q49" s="24"/>
    </row>
    <row r="50" spans="1:17" x14ac:dyDescent="0.25">
      <c r="A50">
        <v>12.93</v>
      </c>
      <c r="B50">
        <v>409.7197265625</v>
      </c>
      <c r="C50">
        <v>4.3818073272704998</v>
      </c>
      <c r="E50" s="23">
        <f t="shared" si="6"/>
        <v>14.53999999999999</v>
      </c>
      <c r="F50">
        <f t="shared" si="5"/>
        <v>0.48000000000000043</v>
      </c>
      <c r="G50">
        <f t="shared" si="0"/>
        <v>409.7197265625</v>
      </c>
      <c r="H50">
        <f t="shared" si="1"/>
        <v>4.3818073272704998</v>
      </c>
      <c r="I50">
        <f t="shared" si="2"/>
        <v>1.0694645737546846E-2</v>
      </c>
      <c r="K50" s="29"/>
      <c r="L50" s="24"/>
      <c r="M50" s="24"/>
      <c r="O50" s="24"/>
      <c r="P50" s="24"/>
      <c r="Q50" s="24"/>
    </row>
    <row r="51" spans="1:17" x14ac:dyDescent="0.25">
      <c r="A51">
        <v>12.94</v>
      </c>
      <c r="B51">
        <v>438.64913940429602</v>
      </c>
      <c r="C51">
        <v>10.3200979232788</v>
      </c>
      <c r="E51" s="23">
        <f t="shared" si="6"/>
        <v>14.54999999999999</v>
      </c>
      <c r="F51">
        <f t="shared" si="5"/>
        <v>0.49000000000000021</v>
      </c>
      <c r="G51">
        <f t="shared" si="0"/>
        <v>438.64913940429602</v>
      </c>
      <c r="H51">
        <f t="shared" si="1"/>
        <v>10.3200979232788</v>
      </c>
      <c r="I51">
        <f t="shared" si="2"/>
        <v>2.35269991348756E-2</v>
      </c>
      <c r="K51" s="29"/>
      <c r="L51" s="24"/>
      <c r="M51" s="24"/>
      <c r="O51" s="24"/>
      <c r="P51" s="24"/>
      <c r="Q51" s="24"/>
    </row>
    <row r="52" spans="1:17" x14ac:dyDescent="0.25">
      <c r="A52">
        <v>12.95</v>
      </c>
      <c r="B52">
        <v>462.22250366210898</v>
      </c>
      <c r="C52">
        <v>21.344991683959901</v>
      </c>
      <c r="E52" s="23">
        <f t="shared" si="6"/>
        <v>14.55999999999999</v>
      </c>
      <c r="F52">
        <f t="shared" si="5"/>
        <v>0.5</v>
      </c>
      <c r="G52">
        <f t="shared" si="0"/>
        <v>462.22250366210898</v>
      </c>
      <c r="H52">
        <f t="shared" si="1"/>
        <v>21.344991683959901</v>
      </c>
      <c r="I52">
        <f t="shared" si="2"/>
        <v>4.6179040429332671E-2</v>
      </c>
      <c r="K52" s="29"/>
      <c r="L52" s="24"/>
      <c r="M52" s="24"/>
      <c r="O52" s="24"/>
      <c r="P52" s="24"/>
      <c r="Q52" s="24"/>
    </row>
    <row r="53" spans="1:17" x14ac:dyDescent="0.25">
      <c r="A53">
        <v>12.96</v>
      </c>
      <c r="B53">
        <v>480.46966552734301</v>
      </c>
      <c r="C53">
        <v>39.147693634033203</v>
      </c>
      <c r="E53" s="23">
        <f t="shared" si="6"/>
        <v>14.56999999999999</v>
      </c>
      <c r="F53">
        <f t="shared" si="5"/>
        <v>0.51000000000000156</v>
      </c>
      <c r="G53">
        <f t="shared" si="0"/>
        <v>480.46966552734301</v>
      </c>
      <c r="H53">
        <f t="shared" si="1"/>
        <v>39.147693634033203</v>
      </c>
      <c r="I53">
        <f t="shared" si="2"/>
        <v>8.1477971332625895E-2</v>
      </c>
      <c r="K53" s="29"/>
      <c r="L53" s="24"/>
      <c r="M53" s="24"/>
      <c r="O53" s="24"/>
      <c r="P53" s="24"/>
      <c r="Q53" s="24"/>
    </row>
    <row r="54" spans="1:17" x14ac:dyDescent="0.25">
      <c r="A54">
        <v>12.97</v>
      </c>
      <c r="B54">
        <v>498.166015625</v>
      </c>
      <c r="C54">
        <v>64.120742797851506</v>
      </c>
      <c r="E54" s="23">
        <f t="shared" si="6"/>
        <v>14.579999999999989</v>
      </c>
      <c r="F54">
        <f t="shared" si="5"/>
        <v>0.52000000000000135</v>
      </c>
      <c r="G54">
        <f t="shared" si="0"/>
        <v>498.166015625</v>
      </c>
      <c r="H54">
        <f t="shared" si="1"/>
        <v>64.120742797851506</v>
      </c>
      <c r="I54">
        <f t="shared" si="2"/>
        <v>0.1287136030694617</v>
      </c>
      <c r="K54" s="29"/>
      <c r="L54" s="24"/>
      <c r="M54" s="24"/>
      <c r="O54" s="24"/>
      <c r="P54" s="24"/>
      <c r="Q54" s="24"/>
    </row>
    <row r="55" spans="1:17" x14ac:dyDescent="0.25">
      <c r="A55">
        <v>12.98</v>
      </c>
      <c r="B55">
        <v>519.19097900390602</v>
      </c>
      <c r="C55">
        <v>94.648155212402301</v>
      </c>
      <c r="E55" s="23">
        <f t="shared" si="6"/>
        <v>14.589999999999989</v>
      </c>
      <c r="F55">
        <f t="shared" si="5"/>
        <v>0.53000000000000114</v>
      </c>
      <c r="G55">
        <f t="shared" si="0"/>
        <v>519.19097900390602</v>
      </c>
      <c r="H55">
        <f t="shared" si="1"/>
        <v>94.648155212402301</v>
      </c>
      <c r="I55">
        <f t="shared" si="2"/>
        <v>0.18229930611273243</v>
      </c>
      <c r="K55" s="29"/>
      <c r="L55" s="24"/>
      <c r="M55" s="24"/>
      <c r="O55" s="24"/>
      <c r="P55" s="24"/>
      <c r="Q55" s="24"/>
    </row>
    <row r="56" spans="1:17" x14ac:dyDescent="0.25">
      <c r="A56">
        <v>12.99</v>
      </c>
      <c r="B56">
        <v>541.97021484375</v>
      </c>
      <c r="C56">
        <v>127.045196533203</v>
      </c>
      <c r="E56" s="23">
        <f t="shared" si="6"/>
        <v>14.599999999999989</v>
      </c>
      <c r="F56">
        <f t="shared" si="5"/>
        <v>0.54000000000000092</v>
      </c>
      <c r="G56">
        <f t="shared" si="0"/>
        <v>541.97021484375</v>
      </c>
      <c r="H56">
        <f t="shared" si="1"/>
        <v>127.045196533203</v>
      </c>
      <c r="I56">
        <f t="shared" si="2"/>
        <v>0.23441361361496613</v>
      </c>
      <c r="K56" s="29"/>
      <c r="L56" s="24"/>
      <c r="M56" s="24"/>
      <c r="O56" s="24"/>
      <c r="P56" s="24"/>
      <c r="Q56" s="24"/>
    </row>
    <row r="57" spans="1:17" x14ac:dyDescent="0.25">
      <c r="A57">
        <v>13</v>
      </c>
      <c r="B57">
        <v>559.47076416015602</v>
      </c>
      <c r="C57">
        <v>156.39552307128901</v>
      </c>
      <c r="E57" s="23">
        <f t="shared" si="6"/>
        <v>14.609999999999989</v>
      </c>
      <c r="F57">
        <f t="shared" si="5"/>
        <v>0.55000000000000071</v>
      </c>
      <c r="G57">
        <f t="shared" si="0"/>
        <v>559.47076416015602</v>
      </c>
      <c r="H57">
        <f t="shared" si="1"/>
        <v>156.39552307128901</v>
      </c>
      <c r="I57">
        <f t="shared" si="2"/>
        <v>0.27954190476076191</v>
      </c>
      <c r="K57" s="29"/>
      <c r="L57" s="24"/>
      <c r="M57" s="24"/>
      <c r="O57" s="24"/>
      <c r="P57" s="24"/>
      <c r="Q57" s="24"/>
    </row>
    <row r="58" spans="1:17" x14ac:dyDescent="0.25">
      <c r="A58">
        <v>13.01</v>
      </c>
      <c r="B58">
        <v>563.36163330078102</v>
      </c>
      <c r="C58">
        <v>177.70375061035099</v>
      </c>
      <c r="E58" s="23">
        <f t="shared" si="6"/>
        <v>14.619999999999989</v>
      </c>
      <c r="F58">
        <f t="shared" si="5"/>
        <v>0.5600000000000005</v>
      </c>
      <c r="G58">
        <f t="shared" si="0"/>
        <v>563.36163330078102</v>
      </c>
      <c r="H58">
        <f t="shared" si="1"/>
        <v>177.70375061035099</v>
      </c>
      <c r="I58">
        <f t="shared" si="2"/>
        <v>0.31543459849967143</v>
      </c>
      <c r="K58" s="29"/>
      <c r="L58" s="24"/>
      <c r="M58" s="24"/>
      <c r="O58" s="24"/>
      <c r="P58" s="24"/>
      <c r="Q58" s="24"/>
    </row>
    <row r="59" spans="1:17" x14ac:dyDescent="0.25">
      <c r="A59">
        <v>13.02</v>
      </c>
      <c r="B59">
        <v>548.13702392578102</v>
      </c>
      <c r="C59">
        <v>186.90916442871</v>
      </c>
      <c r="E59" s="23">
        <f t="shared" si="6"/>
        <v>14.629999999999988</v>
      </c>
      <c r="F59">
        <f t="shared" si="5"/>
        <v>0.57000000000000028</v>
      </c>
      <c r="G59">
        <f t="shared" si="0"/>
        <v>548.13702392578102</v>
      </c>
      <c r="H59">
        <f t="shared" si="1"/>
        <v>186.90916442871</v>
      </c>
      <c r="I59">
        <f t="shared" si="2"/>
        <v>0.34098985521915398</v>
      </c>
      <c r="K59" s="29"/>
      <c r="L59" s="24"/>
      <c r="M59" s="24"/>
      <c r="O59" s="24"/>
      <c r="P59" s="24"/>
      <c r="Q59" s="24"/>
    </row>
    <row r="60" spans="1:17" x14ac:dyDescent="0.25">
      <c r="A60">
        <v>13.03</v>
      </c>
      <c r="B60">
        <v>513.785888671875</v>
      </c>
      <c r="C60">
        <v>181.77069091796801</v>
      </c>
      <c r="E60" s="23">
        <f t="shared" si="6"/>
        <v>14.639999999999988</v>
      </c>
      <c r="F60">
        <f t="shared" si="5"/>
        <v>0.58000000000000007</v>
      </c>
      <c r="G60">
        <f t="shared" si="0"/>
        <v>513.785888671875</v>
      </c>
      <c r="H60">
        <f t="shared" si="1"/>
        <v>181.77069091796801</v>
      </c>
      <c r="I60">
        <f t="shared" si="2"/>
        <v>0.35378684959184298</v>
      </c>
      <c r="K60" s="29"/>
      <c r="L60" s="24"/>
      <c r="M60" s="24"/>
      <c r="O60" s="24"/>
      <c r="P60" s="24"/>
      <c r="Q60" s="24"/>
    </row>
    <row r="61" spans="1:17" x14ac:dyDescent="0.25">
      <c r="A61">
        <v>13.04</v>
      </c>
      <c r="B61">
        <v>465.74520874023398</v>
      </c>
      <c r="C61">
        <v>162.70861816406199</v>
      </c>
      <c r="E61" s="23">
        <f t="shared" si="6"/>
        <v>14.649999999999988</v>
      </c>
      <c r="F61">
        <f t="shared" si="5"/>
        <v>0.58999999999999986</v>
      </c>
      <c r="G61">
        <f t="shared" si="0"/>
        <v>465.74520874023398</v>
      </c>
      <c r="H61">
        <f t="shared" si="1"/>
        <v>162.70861816406199</v>
      </c>
      <c r="I61">
        <f t="shared" si="2"/>
        <v>0.34935113686765062</v>
      </c>
      <c r="K61" s="29"/>
      <c r="L61" s="24"/>
      <c r="M61" s="24"/>
      <c r="O61" s="24"/>
      <c r="P61" s="24"/>
      <c r="Q61" s="24"/>
    </row>
    <row r="62" spans="1:17" x14ac:dyDescent="0.25">
      <c r="A62">
        <v>13.05</v>
      </c>
      <c r="B62">
        <v>413.30618286132801</v>
      </c>
      <c r="C62">
        <v>133.19352722167901</v>
      </c>
      <c r="E62" s="23">
        <f t="shared" si="6"/>
        <v>14.659999999999988</v>
      </c>
      <c r="F62">
        <f t="shared" si="5"/>
        <v>0.60000000000000142</v>
      </c>
      <c r="G62">
        <f t="shared" si="0"/>
        <v>413.30618286132801</v>
      </c>
      <c r="H62">
        <f t="shared" si="1"/>
        <v>133.19352722167901</v>
      </c>
      <c r="I62">
        <f t="shared" si="2"/>
        <v>0.32226357297531144</v>
      </c>
      <c r="K62" s="29"/>
      <c r="L62" s="24"/>
      <c r="M62" s="24"/>
      <c r="O62" s="24"/>
      <c r="P62" s="24"/>
      <c r="Q62" s="24"/>
    </row>
    <row r="63" spans="1:17" x14ac:dyDescent="0.25">
      <c r="A63">
        <v>13.06</v>
      </c>
      <c r="B63">
        <v>366.797607421875</v>
      </c>
      <c r="C63">
        <v>99.041030883789006</v>
      </c>
      <c r="E63" s="23">
        <f t="shared" si="6"/>
        <v>14.669999999999987</v>
      </c>
      <c r="F63">
        <f t="shared" si="5"/>
        <v>0.61000000000000121</v>
      </c>
      <c r="G63">
        <f t="shared" si="0"/>
        <v>366.797607421875</v>
      </c>
      <c r="H63">
        <f t="shared" si="1"/>
        <v>99.041030883789006</v>
      </c>
      <c r="I63">
        <f t="shared" si="2"/>
        <v>0.27001547687271643</v>
      </c>
      <c r="K63" s="29"/>
      <c r="L63" s="24"/>
      <c r="M63" s="24"/>
      <c r="O63" s="24"/>
      <c r="P63" s="24"/>
      <c r="Q63" s="24"/>
    </row>
    <row r="64" spans="1:17" x14ac:dyDescent="0.25">
      <c r="A64">
        <v>13.07</v>
      </c>
      <c r="B64">
        <v>334.32742309570301</v>
      </c>
      <c r="C64">
        <v>66.520080566406193</v>
      </c>
      <c r="E64" s="23">
        <f t="shared" si="6"/>
        <v>14.679999999999987</v>
      </c>
      <c r="F64">
        <f t="shared" si="5"/>
        <v>0.62000000000000099</v>
      </c>
      <c r="G64">
        <f t="shared" si="0"/>
        <v>334.32742309570301</v>
      </c>
      <c r="H64">
        <f t="shared" si="1"/>
        <v>66.520080566406193</v>
      </c>
      <c r="I64">
        <f t="shared" si="2"/>
        <v>0.19896686891689547</v>
      </c>
      <c r="K64" s="29"/>
      <c r="L64" s="24"/>
      <c r="M64" s="24"/>
      <c r="O64" s="24"/>
      <c r="P64" s="24"/>
      <c r="Q64" s="24"/>
    </row>
    <row r="65" spans="1:17" x14ac:dyDescent="0.25">
      <c r="A65">
        <v>13.08</v>
      </c>
      <c r="B65">
        <v>320.068603515625</v>
      </c>
      <c r="C65">
        <v>40.304405212402301</v>
      </c>
      <c r="E65" s="23">
        <f t="shared" si="6"/>
        <v>14.689999999999987</v>
      </c>
      <c r="F65">
        <f t="shared" si="5"/>
        <v>0.63000000000000078</v>
      </c>
      <c r="G65">
        <f t="shared" si="0"/>
        <v>320.068603515625</v>
      </c>
      <c r="H65">
        <f t="shared" si="1"/>
        <v>40.304405212402301</v>
      </c>
      <c r="I65">
        <f t="shared" si="2"/>
        <v>0.12592426988995417</v>
      </c>
      <c r="K65" s="29"/>
      <c r="L65" s="24"/>
      <c r="M65" s="24"/>
      <c r="O65" s="24"/>
      <c r="P65" s="24"/>
      <c r="Q65" s="24"/>
    </row>
    <row r="66" spans="1:17" x14ac:dyDescent="0.25">
      <c r="A66">
        <v>13.09</v>
      </c>
      <c r="B66">
        <v>324.924072265625</v>
      </c>
      <c r="C66">
        <v>22.404148101806602</v>
      </c>
      <c r="E66" s="23">
        <f t="shared" si="6"/>
        <v>14.699999999999987</v>
      </c>
      <c r="F66">
        <f t="shared" ref="F66:F129" si="7">A66-A$2</f>
        <v>0.64000000000000057</v>
      </c>
      <c r="G66">
        <f t="shared" ref="G66:G129" si="8">B66</f>
        <v>324.924072265625</v>
      </c>
      <c r="H66">
        <f t="shared" ref="H66:H129" si="9">C66</f>
        <v>22.404148101806602</v>
      </c>
      <c r="I66">
        <f t="shared" ref="I66:I129" si="10">IFERROR(H66/G66,0)</f>
        <v>6.8951949129491527E-2</v>
      </c>
      <c r="K66" s="29"/>
      <c r="L66" s="24"/>
      <c r="M66" s="24"/>
      <c r="O66" s="24"/>
      <c r="P66" s="24"/>
      <c r="Q66" s="24"/>
    </row>
    <row r="67" spans="1:17" x14ac:dyDescent="0.25">
      <c r="A67">
        <v>13.1</v>
      </c>
      <c r="B67">
        <v>348.59826660156199</v>
      </c>
      <c r="C67">
        <v>12.4994144439697</v>
      </c>
      <c r="E67" s="23">
        <f t="shared" si="6"/>
        <v>14.709999999999987</v>
      </c>
      <c r="F67">
        <f t="shared" si="7"/>
        <v>0.65000000000000036</v>
      </c>
      <c r="G67">
        <f t="shared" si="8"/>
        <v>348.59826660156199</v>
      </c>
      <c r="H67">
        <f t="shared" si="9"/>
        <v>12.4994144439697</v>
      </c>
      <c r="I67">
        <f t="shared" si="10"/>
        <v>3.5856215137914552E-2</v>
      </c>
      <c r="K67" s="29"/>
      <c r="L67" s="24"/>
      <c r="M67" s="24"/>
      <c r="O67" s="24"/>
      <c r="P67" s="24"/>
      <c r="Q67" s="24"/>
    </row>
    <row r="68" spans="1:17" x14ac:dyDescent="0.25">
      <c r="A68">
        <v>13.11</v>
      </c>
      <c r="B68">
        <v>390.87115478515602</v>
      </c>
      <c r="C68">
        <v>9.1529006958007795</v>
      </c>
      <c r="E68" s="23">
        <f t="shared" si="6"/>
        <v>14.719999999999986</v>
      </c>
      <c r="F68">
        <f t="shared" si="7"/>
        <v>0.66000000000000014</v>
      </c>
      <c r="G68">
        <f t="shared" si="8"/>
        <v>390.87115478515602</v>
      </c>
      <c r="H68">
        <f t="shared" si="9"/>
        <v>9.1529006958007795</v>
      </c>
      <c r="I68">
        <f t="shared" si="10"/>
        <v>2.3416669620534444E-2</v>
      </c>
      <c r="K68" s="29"/>
      <c r="L68" s="24"/>
      <c r="M68" s="24"/>
      <c r="O68" s="24"/>
      <c r="P68" s="24"/>
      <c r="Q68" s="24"/>
    </row>
    <row r="69" spans="1:17" x14ac:dyDescent="0.25">
      <c r="A69">
        <v>13.12</v>
      </c>
      <c r="B69">
        <v>450.43490600585898</v>
      </c>
      <c r="C69">
        <v>10.840816497802701</v>
      </c>
      <c r="E69" s="23">
        <f t="shared" si="6"/>
        <v>14.729999999999986</v>
      </c>
      <c r="F69">
        <f t="shared" si="7"/>
        <v>0.66999999999999993</v>
      </c>
      <c r="G69">
        <f t="shared" si="8"/>
        <v>450.43490600585898</v>
      </c>
      <c r="H69">
        <f t="shared" si="9"/>
        <v>10.840816497802701</v>
      </c>
      <c r="I69">
        <f t="shared" si="10"/>
        <v>2.4067443160503396E-2</v>
      </c>
      <c r="K69" s="29"/>
      <c r="L69" s="24"/>
      <c r="M69" s="24"/>
      <c r="O69" s="24"/>
      <c r="P69" s="24"/>
      <c r="Q69" s="24"/>
    </row>
    <row r="70" spans="1:17" x14ac:dyDescent="0.25">
      <c r="A70">
        <v>13.13</v>
      </c>
      <c r="B70">
        <v>522.04388427734295</v>
      </c>
      <c r="C70">
        <v>16.443740844726499</v>
      </c>
      <c r="E70" s="23">
        <f t="shared" si="6"/>
        <v>14.739999999999986</v>
      </c>
      <c r="F70">
        <f t="shared" si="7"/>
        <v>0.68000000000000149</v>
      </c>
      <c r="G70">
        <f t="shared" si="8"/>
        <v>522.04388427734295</v>
      </c>
      <c r="H70">
        <f t="shared" si="9"/>
        <v>16.443740844726499</v>
      </c>
      <c r="I70">
        <f t="shared" si="10"/>
        <v>3.1498771156929284E-2</v>
      </c>
      <c r="K70" s="29"/>
      <c r="L70" s="24"/>
      <c r="M70" s="24"/>
      <c r="O70" s="24"/>
      <c r="P70" s="24"/>
      <c r="Q70" s="24"/>
    </row>
    <row r="71" spans="1:17" x14ac:dyDescent="0.25">
      <c r="A71">
        <v>13.14</v>
      </c>
      <c r="B71">
        <v>594.54864501953102</v>
      </c>
      <c r="C71">
        <v>25.2853984832763</v>
      </c>
      <c r="E71" s="23">
        <f t="shared" si="6"/>
        <v>14.749999999999986</v>
      </c>
      <c r="F71">
        <f t="shared" si="7"/>
        <v>0.69000000000000128</v>
      </c>
      <c r="G71">
        <f t="shared" si="8"/>
        <v>594.54864501953102</v>
      </c>
      <c r="H71">
        <f t="shared" si="9"/>
        <v>25.2853984832763</v>
      </c>
      <c r="I71">
        <f t="shared" si="10"/>
        <v>4.2528729474180654E-2</v>
      </c>
      <c r="K71" s="29"/>
      <c r="L71" s="24"/>
      <c r="M71" s="24"/>
      <c r="O71" s="24"/>
      <c r="P71" s="24"/>
      <c r="Q71" s="24"/>
    </row>
    <row r="72" spans="1:17" x14ac:dyDescent="0.25">
      <c r="A72">
        <v>13.15</v>
      </c>
      <c r="B72">
        <v>652.88970947265602</v>
      </c>
      <c r="C72">
        <v>36.966339111328097</v>
      </c>
      <c r="E72" s="23">
        <f t="shared" si="6"/>
        <v>14.759999999999986</v>
      </c>
      <c r="F72">
        <f t="shared" si="7"/>
        <v>0.70000000000000107</v>
      </c>
      <c r="G72">
        <f t="shared" si="8"/>
        <v>652.88970947265602</v>
      </c>
      <c r="H72">
        <f t="shared" si="9"/>
        <v>36.966339111328097</v>
      </c>
      <c r="I72">
        <f t="shared" si="10"/>
        <v>5.6619576897889982E-2</v>
      </c>
      <c r="K72" s="29"/>
      <c r="L72" s="24"/>
      <c r="M72" s="24"/>
      <c r="O72" s="24"/>
      <c r="P72" s="24"/>
      <c r="Q72" s="24"/>
    </row>
    <row r="73" spans="1:17" x14ac:dyDescent="0.25">
      <c r="A73">
        <v>13.16</v>
      </c>
      <c r="B73">
        <v>683.76287841796795</v>
      </c>
      <c r="C73">
        <v>51.265853881835902</v>
      </c>
      <c r="E73" s="23">
        <f t="shared" si="6"/>
        <v>14.769999999999985</v>
      </c>
      <c r="F73">
        <f t="shared" si="7"/>
        <v>0.71000000000000085</v>
      </c>
      <c r="G73">
        <f t="shared" si="8"/>
        <v>683.76287841796795</v>
      </c>
      <c r="H73">
        <f t="shared" si="9"/>
        <v>51.265853881835902</v>
      </c>
      <c r="I73">
        <f t="shared" si="10"/>
        <v>7.4976070652519849E-2</v>
      </c>
      <c r="K73" s="29"/>
      <c r="L73" s="24"/>
      <c r="M73" s="24"/>
      <c r="O73" s="24"/>
      <c r="P73" s="24"/>
      <c r="Q73" s="24"/>
    </row>
    <row r="74" spans="1:17" x14ac:dyDescent="0.25">
      <c r="A74">
        <v>13.17</v>
      </c>
      <c r="B74">
        <v>681.37335205078102</v>
      </c>
      <c r="C74">
        <v>67.986152648925696</v>
      </c>
      <c r="E74" s="23">
        <f t="shared" si="6"/>
        <v>14.779999999999985</v>
      </c>
      <c r="F74">
        <f t="shared" si="7"/>
        <v>0.72000000000000064</v>
      </c>
      <c r="G74">
        <f t="shared" si="8"/>
        <v>681.37335205078102</v>
      </c>
      <c r="H74">
        <f t="shared" si="9"/>
        <v>67.986152648925696</v>
      </c>
      <c r="I74">
        <f t="shared" si="10"/>
        <v>9.9778120826566841E-2</v>
      </c>
      <c r="K74" s="29"/>
      <c r="L74" s="24"/>
      <c r="M74" s="24"/>
      <c r="O74" s="24"/>
      <c r="P74" s="24"/>
      <c r="Q74" s="24"/>
    </row>
    <row r="75" spans="1:17" x14ac:dyDescent="0.25">
      <c r="A75">
        <v>13.18</v>
      </c>
      <c r="B75">
        <v>650.24267578125</v>
      </c>
      <c r="C75">
        <v>86.710197448730398</v>
      </c>
      <c r="E75" s="23">
        <f t="shared" si="6"/>
        <v>14.789999999999985</v>
      </c>
      <c r="F75">
        <f t="shared" si="7"/>
        <v>0.73000000000000043</v>
      </c>
      <c r="G75">
        <f t="shared" si="8"/>
        <v>650.24267578125</v>
      </c>
      <c r="H75">
        <f t="shared" si="9"/>
        <v>86.710197448730398</v>
      </c>
      <c r="I75">
        <f t="shared" si="10"/>
        <v>0.13335051770410225</v>
      </c>
      <c r="K75" s="29"/>
      <c r="L75" s="24"/>
      <c r="M75" s="24"/>
      <c r="O75" s="24"/>
      <c r="P75" s="24"/>
      <c r="Q75" s="24"/>
    </row>
    <row r="76" spans="1:17" x14ac:dyDescent="0.25">
      <c r="A76">
        <v>13.19</v>
      </c>
      <c r="B76">
        <v>602.13391113281205</v>
      </c>
      <c r="C76">
        <v>106.340774536132</v>
      </c>
      <c r="E76" s="23">
        <f t="shared" si="6"/>
        <v>14.799999999999985</v>
      </c>
      <c r="F76">
        <f t="shared" si="7"/>
        <v>0.74000000000000021</v>
      </c>
      <c r="G76">
        <f t="shared" si="8"/>
        <v>602.13391113281205</v>
      </c>
      <c r="H76">
        <f t="shared" si="9"/>
        <v>106.340774536132</v>
      </c>
      <c r="I76">
        <f t="shared" si="10"/>
        <v>0.17660651986211839</v>
      </c>
      <c r="K76" s="29"/>
      <c r="L76" s="24"/>
      <c r="M76" s="24"/>
      <c r="O76" s="24"/>
      <c r="P76" s="24"/>
      <c r="Q76" s="24"/>
    </row>
    <row r="77" spans="1:17" x14ac:dyDescent="0.25">
      <c r="A77">
        <v>13.2</v>
      </c>
      <c r="B77">
        <v>551.154052734375</v>
      </c>
      <c r="C77">
        <v>125.37434387207</v>
      </c>
      <c r="E77" s="23">
        <f t="shared" si="6"/>
        <v>14.809999999999985</v>
      </c>
      <c r="F77">
        <f t="shared" si="7"/>
        <v>0.75</v>
      </c>
      <c r="G77">
        <f t="shared" si="8"/>
        <v>551.154052734375</v>
      </c>
      <c r="H77">
        <f t="shared" si="9"/>
        <v>125.37434387207</v>
      </c>
      <c r="I77">
        <f t="shared" si="10"/>
        <v>0.22747604458329787</v>
      </c>
      <c r="K77" s="29"/>
      <c r="L77" s="24"/>
      <c r="M77" s="24"/>
      <c r="O77" s="24"/>
      <c r="P77" s="24"/>
      <c r="Q77" s="24"/>
    </row>
    <row r="78" spans="1:17" x14ac:dyDescent="0.25">
      <c r="A78">
        <v>13.21</v>
      </c>
      <c r="B78">
        <v>509.33270263671801</v>
      </c>
      <c r="C78">
        <v>142.58485412597599</v>
      </c>
      <c r="E78" s="23">
        <f t="shared" si="6"/>
        <v>14.819999999999984</v>
      </c>
      <c r="F78">
        <f t="shared" si="7"/>
        <v>0.76000000000000156</v>
      </c>
      <c r="G78">
        <f t="shared" si="8"/>
        <v>509.33270263671801</v>
      </c>
      <c r="H78">
        <f t="shared" si="9"/>
        <v>142.58485412597599</v>
      </c>
      <c r="I78">
        <f t="shared" si="10"/>
        <v>0.279944431975095</v>
      </c>
      <c r="K78" s="29"/>
      <c r="L78" s="24"/>
      <c r="M78" s="24"/>
      <c r="O78" s="24"/>
      <c r="P78" s="24"/>
      <c r="Q78" s="24"/>
    </row>
    <row r="79" spans="1:17" x14ac:dyDescent="0.25">
      <c r="A79">
        <v>13.22</v>
      </c>
      <c r="B79">
        <v>484.47497558593699</v>
      </c>
      <c r="C79">
        <v>157.90789794921801</v>
      </c>
      <c r="E79" s="23">
        <f t="shared" si="6"/>
        <v>14.829999999999984</v>
      </c>
      <c r="F79">
        <f t="shared" si="7"/>
        <v>0.77000000000000135</v>
      </c>
      <c r="G79">
        <f t="shared" si="8"/>
        <v>484.47497558593699</v>
      </c>
      <c r="H79">
        <f t="shared" si="9"/>
        <v>157.90789794921801</v>
      </c>
      <c r="I79">
        <f t="shared" si="10"/>
        <v>0.32593612860651877</v>
      </c>
      <c r="K79" s="29"/>
      <c r="L79" s="24"/>
      <c r="M79" s="24"/>
      <c r="O79" s="24"/>
      <c r="P79" s="24"/>
      <c r="Q79" s="24"/>
    </row>
    <row r="80" spans="1:17" x14ac:dyDescent="0.25">
      <c r="A80">
        <v>13.23</v>
      </c>
      <c r="B80">
        <v>478.91271972656199</v>
      </c>
      <c r="C80">
        <v>172.44999694824199</v>
      </c>
      <c r="E80" s="23">
        <f t="shared" si="6"/>
        <v>14.839999999999984</v>
      </c>
      <c r="F80">
        <f t="shared" si="7"/>
        <v>0.78000000000000114</v>
      </c>
      <c r="G80">
        <f t="shared" si="8"/>
        <v>478.91271972656199</v>
      </c>
      <c r="H80">
        <f t="shared" si="9"/>
        <v>172.44999694824199</v>
      </c>
      <c r="I80">
        <f t="shared" si="10"/>
        <v>0.3600864830792202</v>
      </c>
      <c r="K80" s="29"/>
      <c r="L80" s="24"/>
      <c r="M80" s="24"/>
      <c r="O80" s="24"/>
      <c r="P80" s="24"/>
      <c r="Q80" s="24"/>
    </row>
    <row r="81" spans="1:17" x14ac:dyDescent="0.25">
      <c r="A81">
        <v>13.24</v>
      </c>
      <c r="B81">
        <v>489.75665283203102</v>
      </c>
      <c r="C81">
        <v>187.92984008789</v>
      </c>
      <c r="E81" s="23">
        <f t="shared" si="6"/>
        <v>14.849999999999984</v>
      </c>
      <c r="F81">
        <f t="shared" si="7"/>
        <v>0.79000000000000092</v>
      </c>
      <c r="G81">
        <f t="shared" si="8"/>
        <v>489.75665283203102</v>
      </c>
      <c r="H81">
        <f t="shared" si="9"/>
        <v>187.92984008789</v>
      </c>
      <c r="I81">
        <f t="shared" si="10"/>
        <v>0.38372085198063294</v>
      </c>
      <c r="K81" s="29"/>
      <c r="L81" s="24"/>
      <c r="M81" s="24"/>
      <c r="O81" s="24"/>
      <c r="P81" s="24"/>
      <c r="Q81" s="24"/>
    </row>
    <row r="82" spans="1:17" x14ac:dyDescent="0.25">
      <c r="A82">
        <v>13.25</v>
      </c>
      <c r="B82">
        <v>510.62756347656199</v>
      </c>
      <c r="C82">
        <v>205.420166015625</v>
      </c>
      <c r="E82" s="23">
        <f t="shared" si="6"/>
        <v>14.859999999999983</v>
      </c>
      <c r="F82">
        <f t="shared" si="7"/>
        <v>0.80000000000000071</v>
      </c>
      <c r="G82">
        <f t="shared" si="8"/>
        <v>510.62756347656199</v>
      </c>
      <c r="H82">
        <f t="shared" si="9"/>
        <v>205.420166015625</v>
      </c>
      <c r="I82">
        <f t="shared" si="10"/>
        <v>0.40228961518849515</v>
      </c>
      <c r="K82" s="29"/>
      <c r="L82" s="24"/>
      <c r="M82" s="24"/>
      <c r="O82" s="24"/>
      <c r="P82" s="24"/>
      <c r="Q82" s="24"/>
    </row>
    <row r="83" spans="1:17" x14ac:dyDescent="0.25">
      <c r="A83">
        <v>13.26</v>
      </c>
      <c r="B83">
        <v>534.841064453125</v>
      </c>
      <c r="C83">
        <v>224.65962219238199</v>
      </c>
      <c r="E83" s="23">
        <f t="shared" si="6"/>
        <v>14.869999999999983</v>
      </c>
      <c r="F83">
        <f t="shared" si="7"/>
        <v>0.8100000000000005</v>
      </c>
      <c r="G83">
        <f t="shared" si="8"/>
        <v>534.841064453125</v>
      </c>
      <c r="H83">
        <f t="shared" si="9"/>
        <v>224.65962219238199</v>
      </c>
      <c r="I83">
        <f t="shared" si="10"/>
        <v>0.42004931394356648</v>
      </c>
      <c r="K83" s="29"/>
      <c r="L83" s="24"/>
      <c r="M83" s="24"/>
      <c r="O83" s="24"/>
      <c r="P83" s="24"/>
      <c r="Q83" s="24"/>
    </row>
    <row r="84" spans="1:17" x14ac:dyDescent="0.25">
      <c r="A84">
        <v>13.27</v>
      </c>
      <c r="B84">
        <v>559.032958984375</v>
      </c>
      <c r="C84">
        <v>244.23210144042901</v>
      </c>
      <c r="E84" s="23">
        <f t="shared" si="6"/>
        <v>14.879999999999983</v>
      </c>
      <c r="F84">
        <f t="shared" si="7"/>
        <v>0.82000000000000028</v>
      </c>
      <c r="G84">
        <f t="shared" si="8"/>
        <v>559.032958984375</v>
      </c>
      <c r="H84">
        <f t="shared" si="9"/>
        <v>244.23210144042901</v>
      </c>
      <c r="I84">
        <f t="shared" si="10"/>
        <v>0.4368831882187027</v>
      </c>
      <c r="K84" s="29"/>
      <c r="L84" s="24"/>
      <c r="M84" s="24"/>
      <c r="O84" s="24"/>
      <c r="P84" s="24"/>
      <c r="Q84" s="24"/>
    </row>
    <row r="85" spans="1:17" x14ac:dyDescent="0.25">
      <c r="A85">
        <v>13.28</v>
      </c>
      <c r="B85">
        <v>584.1845703125</v>
      </c>
      <c r="C85">
        <v>262.34426879882801</v>
      </c>
      <c r="E85" s="23">
        <f t="shared" ref="E85:E148" si="11">E84+0.01</f>
        <v>14.889999999999983</v>
      </c>
      <c r="F85">
        <f t="shared" si="7"/>
        <v>0.83000000000000007</v>
      </c>
      <c r="G85">
        <f t="shared" si="8"/>
        <v>584.1845703125</v>
      </c>
      <c r="H85">
        <f t="shared" si="9"/>
        <v>262.34426879882801</v>
      </c>
      <c r="I85">
        <f t="shared" si="10"/>
        <v>0.44907770956444676</v>
      </c>
      <c r="K85" s="29"/>
      <c r="L85" s="24"/>
      <c r="M85" s="24"/>
      <c r="O85" s="24"/>
      <c r="P85" s="24"/>
      <c r="Q85" s="24"/>
    </row>
    <row r="86" spans="1:17" x14ac:dyDescent="0.25">
      <c r="A86">
        <v>13.29</v>
      </c>
      <c r="B86">
        <v>613.51745605468705</v>
      </c>
      <c r="C86">
        <v>277.4287109375</v>
      </c>
      <c r="E86" s="23">
        <f t="shared" si="11"/>
        <v>14.899999999999983</v>
      </c>
      <c r="F86">
        <f t="shared" si="7"/>
        <v>0.83999999999999986</v>
      </c>
      <c r="G86">
        <f t="shared" si="8"/>
        <v>613.51745605468705</v>
      </c>
      <c r="H86">
        <f t="shared" si="9"/>
        <v>277.4287109375</v>
      </c>
      <c r="I86">
        <f t="shared" si="10"/>
        <v>0.45219367142631206</v>
      </c>
      <c r="K86" s="29"/>
      <c r="L86" s="24"/>
      <c r="M86" s="24"/>
      <c r="O86" s="24"/>
      <c r="P86" s="24"/>
      <c r="Q86" s="24"/>
    </row>
    <row r="87" spans="1:17" x14ac:dyDescent="0.25">
      <c r="A87">
        <v>13.3</v>
      </c>
      <c r="B87">
        <v>649.21032714843705</v>
      </c>
      <c r="C87">
        <v>288.53997802734301</v>
      </c>
      <c r="E87" s="23">
        <f t="shared" si="11"/>
        <v>14.909999999999982</v>
      </c>
      <c r="F87">
        <f t="shared" si="7"/>
        <v>0.85000000000000142</v>
      </c>
      <c r="G87">
        <f t="shared" si="8"/>
        <v>649.21032714843705</v>
      </c>
      <c r="H87">
        <f t="shared" si="9"/>
        <v>288.53997802734301</v>
      </c>
      <c r="I87">
        <f t="shared" si="10"/>
        <v>0.44444760959782226</v>
      </c>
      <c r="K87" s="29"/>
      <c r="L87" s="24"/>
      <c r="M87" s="24"/>
      <c r="O87" s="24"/>
      <c r="P87" s="24"/>
      <c r="Q87" s="24"/>
    </row>
    <row r="88" spans="1:17" x14ac:dyDescent="0.25">
      <c r="A88">
        <v>13.31</v>
      </c>
      <c r="B88">
        <v>690.08239746093705</v>
      </c>
      <c r="C88">
        <v>295.44900512695301</v>
      </c>
      <c r="E88" s="23">
        <f t="shared" si="11"/>
        <v>14.919999999999982</v>
      </c>
      <c r="F88">
        <f t="shared" si="7"/>
        <v>0.86000000000000121</v>
      </c>
      <c r="G88">
        <f t="shared" si="8"/>
        <v>690.08239746093705</v>
      </c>
      <c r="H88">
        <f t="shared" si="9"/>
        <v>295.44900512695301</v>
      </c>
      <c r="I88">
        <f t="shared" si="10"/>
        <v>0.42813583742175843</v>
      </c>
      <c r="K88" s="29"/>
      <c r="L88" s="24"/>
      <c r="M88" s="24"/>
      <c r="O88" s="24"/>
      <c r="P88" s="24"/>
      <c r="Q88" s="24"/>
    </row>
    <row r="89" spans="1:17" x14ac:dyDescent="0.25">
      <c r="A89">
        <v>13.32</v>
      </c>
      <c r="B89">
        <v>731.24139404296795</v>
      </c>
      <c r="C89">
        <v>298.69677734375</v>
      </c>
      <c r="E89" s="23">
        <f t="shared" si="11"/>
        <v>14.929999999999982</v>
      </c>
      <c r="F89">
        <f t="shared" si="7"/>
        <v>0.87000000000000099</v>
      </c>
      <c r="G89">
        <f t="shared" si="8"/>
        <v>731.24139404296795</v>
      </c>
      <c r="H89">
        <f t="shared" si="9"/>
        <v>298.69677734375</v>
      </c>
      <c r="I89">
        <f t="shared" si="10"/>
        <v>0.4084790327476982</v>
      </c>
      <c r="K89" s="29"/>
      <c r="L89" s="24"/>
      <c r="M89" s="24"/>
      <c r="O89" s="24"/>
      <c r="P89" s="24"/>
      <c r="Q89" s="24"/>
    </row>
    <row r="90" spans="1:17" x14ac:dyDescent="0.25">
      <c r="A90">
        <v>13.33</v>
      </c>
      <c r="B90">
        <v>765.89190673828102</v>
      </c>
      <c r="C90">
        <v>299.47592163085898</v>
      </c>
      <c r="E90" s="23">
        <f t="shared" si="11"/>
        <v>14.939999999999982</v>
      </c>
      <c r="F90">
        <f t="shared" si="7"/>
        <v>0.88000000000000078</v>
      </c>
      <c r="G90">
        <f t="shared" si="8"/>
        <v>765.89190673828102</v>
      </c>
      <c r="H90">
        <f t="shared" si="9"/>
        <v>299.47592163085898</v>
      </c>
      <c r="I90">
        <f t="shared" si="10"/>
        <v>0.39101591098702554</v>
      </c>
      <c r="K90" s="29"/>
      <c r="L90" s="24"/>
      <c r="M90" s="24"/>
      <c r="O90" s="24"/>
      <c r="P90" s="24"/>
      <c r="Q90" s="24"/>
    </row>
    <row r="91" spans="1:17" x14ac:dyDescent="0.25">
      <c r="A91">
        <v>13.34</v>
      </c>
      <c r="B91">
        <v>788.14208984375</v>
      </c>
      <c r="C91">
        <v>298.80450439453102</v>
      </c>
      <c r="E91" s="23">
        <f t="shared" si="11"/>
        <v>14.949999999999982</v>
      </c>
      <c r="F91">
        <f t="shared" si="7"/>
        <v>0.89000000000000057</v>
      </c>
      <c r="G91">
        <f t="shared" si="8"/>
        <v>788.14208984375</v>
      </c>
      <c r="H91">
        <f t="shared" si="9"/>
        <v>298.80450439453102</v>
      </c>
      <c r="I91">
        <f t="shared" si="10"/>
        <v>0.37912517075920832</v>
      </c>
      <c r="K91" s="29"/>
      <c r="L91" s="24"/>
      <c r="M91" s="24"/>
      <c r="O91" s="24"/>
      <c r="P91" s="24"/>
      <c r="Q91" s="24"/>
    </row>
    <row r="92" spans="1:17" x14ac:dyDescent="0.25">
      <c r="A92">
        <v>13.35</v>
      </c>
      <c r="B92">
        <v>796.33190917968705</v>
      </c>
      <c r="C92">
        <v>297.15173339843699</v>
      </c>
      <c r="E92" s="23">
        <f t="shared" si="11"/>
        <v>14.959999999999981</v>
      </c>
      <c r="F92">
        <f t="shared" si="7"/>
        <v>0.90000000000000036</v>
      </c>
      <c r="G92">
        <f t="shared" si="8"/>
        <v>796.33190917968705</v>
      </c>
      <c r="H92">
        <f t="shared" si="9"/>
        <v>297.15173339843699</v>
      </c>
      <c r="I92">
        <f t="shared" si="10"/>
        <v>0.37315060463235394</v>
      </c>
      <c r="K92" s="29"/>
      <c r="L92" s="24"/>
      <c r="M92" s="24"/>
      <c r="O92" s="24"/>
      <c r="P92" s="24"/>
      <c r="Q92" s="24"/>
    </row>
    <row r="93" spans="1:17" x14ac:dyDescent="0.25">
      <c r="A93">
        <v>13.36</v>
      </c>
      <c r="B93">
        <v>793.96234130859295</v>
      </c>
      <c r="C93">
        <v>294.16229248046801</v>
      </c>
      <c r="E93" s="23">
        <f t="shared" si="11"/>
        <v>14.969999999999981</v>
      </c>
      <c r="F93">
        <f t="shared" si="7"/>
        <v>0.91000000000000014</v>
      </c>
      <c r="G93">
        <f t="shared" si="8"/>
        <v>793.96234130859295</v>
      </c>
      <c r="H93">
        <f t="shared" si="9"/>
        <v>294.16229248046801</v>
      </c>
      <c r="I93">
        <f t="shared" si="10"/>
        <v>0.37049904910557291</v>
      </c>
      <c r="K93" s="29"/>
      <c r="L93" s="24"/>
      <c r="M93" s="24"/>
      <c r="O93" s="24"/>
      <c r="P93" s="24"/>
      <c r="Q93" s="24"/>
    </row>
    <row r="94" spans="1:17" x14ac:dyDescent="0.25">
      <c r="A94">
        <v>13.37</v>
      </c>
      <c r="B94">
        <v>788.28308105468705</v>
      </c>
      <c r="C94">
        <v>289.48513793945301</v>
      </c>
      <c r="E94" s="23">
        <f t="shared" si="11"/>
        <v>14.979999999999981</v>
      </c>
      <c r="F94">
        <f t="shared" si="7"/>
        <v>0.91999999999999993</v>
      </c>
      <c r="G94">
        <f t="shared" si="8"/>
        <v>788.28308105468705</v>
      </c>
      <c r="H94">
        <f t="shared" si="9"/>
        <v>289.48513793945301</v>
      </c>
      <c r="I94">
        <f t="shared" si="10"/>
        <v>0.36723500084783628</v>
      </c>
      <c r="K94" s="29"/>
      <c r="L94" s="24"/>
      <c r="M94" s="24"/>
      <c r="O94" s="24"/>
      <c r="P94" s="24"/>
      <c r="Q94" s="24"/>
    </row>
    <row r="95" spans="1:17" x14ac:dyDescent="0.25">
      <c r="A95">
        <v>13.38</v>
      </c>
      <c r="B95">
        <v>786.65710449218705</v>
      </c>
      <c r="C95">
        <v>283.86380004882801</v>
      </c>
      <c r="E95" s="23">
        <f t="shared" si="11"/>
        <v>14.989999999999981</v>
      </c>
      <c r="F95">
        <f t="shared" si="7"/>
        <v>0.93000000000000149</v>
      </c>
      <c r="G95">
        <f t="shared" si="8"/>
        <v>786.65710449218705</v>
      </c>
      <c r="H95">
        <f t="shared" si="9"/>
        <v>283.86380004882801</v>
      </c>
      <c r="I95">
        <f t="shared" si="10"/>
        <v>0.36084819984187572</v>
      </c>
      <c r="K95" s="29"/>
      <c r="L95" s="24"/>
      <c r="M95" s="24"/>
      <c r="O95" s="24"/>
      <c r="P95" s="24"/>
      <c r="Q95" s="24"/>
    </row>
    <row r="96" spans="1:17" x14ac:dyDescent="0.25">
      <c r="A96">
        <v>13.39</v>
      </c>
      <c r="B96">
        <v>793.49914550781205</v>
      </c>
      <c r="C96">
        <v>279.62127685546801</v>
      </c>
      <c r="E96" s="23">
        <f t="shared" si="11"/>
        <v>14.99999999999998</v>
      </c>
      <c r="F96">
        <f t="shared" si="7"/>
        <v>0.94000000000000128</v>
      </c>
      <c r="G96">
        <f t="shared" si="8"/>
        <v>793.49914550781205</v>
      </c>
      <c r="H96">
        <f t="shared" si="9"/>
        <v>279.62127685546801</v>
      </c>
      <c r="I96">
        <f t="shared" si="10"/>
        <v>0.35239014236936583</v>
      </c>
      <c r="K96" s="29"/>
      <c r="L96" s="24"/>
      <c r="M96" s="24"/>
      <c r="O96" s="24"/>
      <c r="P96" s="24"/>
      <c r="Q96" s="24"/>
    </row>
    <row r="97" spans="1:17" x14ac:dyDescent="0.25">
      <c r="A97">
        <v>13.4</v>
      </c>
      <c r="B97">
        <v>808.825439453125</v>
      </c>
      <c r="C97">
        <v>279.44107055664</v>
      </c>
      <c r="E97" s="23">
        <f t="shared" si="11"/>
        <v>15.00999999999998</v>
      </c>
      <c r="F97">
        <f t="shared" si="7"/>
        <v>0.95000000000000107</v>
      </c>
      <c r="G97">
        <f t="shared" si="8"/>
        <v>808.825439453125</v>
      </c>
      <c r="H97">
        <f t="shared" si="9"/>
        <v>279.44107055664</v>
      </c>
      <c r="I97">
        <f t="shared" si="10"/>
        <v>0.34548996226624601</v>
      </c>
      <c r="K97" s="29"/>
      <c r="O97" s="24"/>
      <c r="P97" s="24"/>
      <c r="Q97" s="24"/>
    </row>
    <row r="98" spans="1:17" x14ac:dyDescent="0.25">
      <c r="A98">
        <v>13.41</v>
      </c>
      <c r="B98">
        <v>829.20361328125</v>
      </c>
      <c r="C98">
        <v>284.698974609375</v>
      </c>
      <c r="E98" s="23">
        <f t="shared" si="11"/>
        <v>15.01999999999998</v>
      </c>
      <c r="F98">
        <f t="shared" si="7"/>
        <v>0.96000000000000085</v>
      </c>
      <c r="G98">
        <f t="shared" si="8"/>
        <v>829.20361328125</v>
      </c>
      <c r="H98">
        <f t="shared" si="9"/>
        <v>284.698974609375</v>
      </c>
      <c r="I98">
        <f t="shared" si="10"/>
        <v>0.34334024846176175</v>
      </c>
      <c r="K98" s="29"/>
      <c r="O98" s="24"/>
      <c r="P98" s="24"/>
      <c r="Q98" s="24"/>
    </row>
    <row r="99" spans="1:17" x14ac:dyDescent="0.25">
      <c r="A99">
        <v>13.42</v>
      </c>
      <c r="B99">
        <v>850.20812988281205</v>
      </c>
      <c r="C99">
        <v>294.70794677734301</v>
      </c>
      <c r="E99" s="23">
        <f t="shared" si="11"/>
        <v>15.02999999999998</v>
      </c>
      <c r="F99">
        <f t="shared" si="7"/>
        <v>0.97000000000000064</v>
      </c>
      <c r="G99">
        <f t="shared" si="8"/>
        <v>850.20812988281205</v>
      </c>
      <c r="H99">
        <f t="shared" si="9"/>
        <v>294.70794677734301</v>
      </c>
      <c r="I99">
        <f t="shared" si="10"/>
        <v>0.34663035604936393</v>
      </c>
      <c r="K99" s="29"/>
      <c r="O99" s="24"/>
      <c r="P99" s="24"/>
      <c r="Q99" s="24"/>
    </row>
    <row r="100" spans="1:17" x14ac:dyDescent="0.25">
      <c r="A100">
        <v>13.43</v>
      </c>
      <c r="B100">
        <v>868.2666015625</v>
      </c>
      <c r="C100">
        <v>307.00103759765602</v>
      </c>
      <c r="E100" s="23">
        <f t="shared" si="11"/>
        <v>15.03999999999998</v>
      </c>
      <c r="F100">
        <f t="shared" si="7"/>
        <v>0.98000000000000043</v>
      </c>
      <c r="G100">
        <f t="shared" si="8"/>
        <v>868.2666015625</v>
      </c>
      <c r="H100">
        <f t="shared" si="9"/>
        <v>307.00103759765602</v>
      </c>
      <c r="I100">
        <f t="shared" si="10"/>
        <v>0.35357923136187486</v>
      </c>
      <c r="K100" s="29"/>
      <c r="O100" s="24"/>
      <c r="P100" s="24"/>
      <c r="Q100" s="24"/>
    </row>
    <row r="101" spans="1:17" x14ac:dyDescent="0.25">
      <c r="A101">
        <v>13.44</v>
      </c>
      <c r="B101">
        <v>881.46514892578102</v>
      </c>
      <c r="C101">
        <v>318.679931640625</v>
      </c>
      <c r="E101" s="23">
        <f t="shared" si="11"/>
        <v>15.049999999999979</v>
      </c>
      <c r="F101">
        <f t="shared" si="7"/>
        <v>0.99000000000000021</v>
      </c>
      <c r="G101">
        <f t="shared" si="8"/>
        <v>881.46514892578102</v>
      </c>
      <c r="H101">
        <f t="shared" si="9"/>
        <v>318.679931640625</v>
      </c>
      <c r="I101">
        <f t="shared" si="10"/>
        <v>0.36153435224182379</v>
      </c>
      <c r="K101" s="29"/>
      <c r="O101" s="24"/>
      <c r="P101" s="24"/>
      <c r="Q101" s="24"/>
    </row>
    <row r="102" spans="1:17" x14ac:dyDescent="0.25">
      <c r="A102">
        <v>13.45</v>
      </c>
      <c r="B102">
        <v>889.36022949218705</v>
      </c>
      <c r="C102">
        <v>327.82388305664</v>
      </c>
      <c r="E102" s="23">
        <f t="shared" si="11"/>
        <v>15.059999999999979</v>
      </c>
      <c r="F102">
        <f t="shared" si="7"/>
        <v>1</v>
      </c>
      <c r="G102">
        <f t="shared" si="8"/>
        <v>889.36022949218705</v>
      </c>
      <c r="H102">
        <f t="shared" si="9"/>
        <v>327.82388305664</v>
      </c>
      <c r="I102">
        <f t="shared" si="10"/>
        <v>0.36860641187409865</v>
      </c>
      <c r="K102" s="29"/>
      <c r="O102" s="24"/>
      <c r="P102" s="24"/>
      <c r="Q102" s="24"/>
    </row>
    <row r="103" spans="1:17" x14ac:dyDescent="0.25">
      <c r="A103">
        <v>13.46</v>
      </c>
      <c r="B103">
        <v>892.60369873046795</v>
      </c>
      <c r="C103">
        <v>334.28433227539</v>
      </c>
      <c r="E103" s="23">
        <f t="shared" si="11"/>
        <v>15.069999999999979</v>
      </c>
      <c r="F103">
        <f t="shared" si="7"/>
        <v>1.0100000000000016</v>
      </c>
      <c r="G103">
        <f t="shared" si="8"/>
        <v>892.60369873046795</v>
      </c>
      <c r="H103">
        <f t="shared" si="9"/>
        <v>334.28433227539</v>
      </c>
      <c r="I103">
        <f t="shared" si="10"/>
        <v>0.37450475810355233</v>
      </c>
      <c r="K103" s="29"/>
      <c r="O103" s="24"/>
      <c r="P103" s="24"/>
      <c r="Q103" s="24"/>
    </row>
    <row r="104" spans="1:17" x14ac:dyDescent="0.25">
      <c r="A104">
        <v>13.47</v>
      </c>
      <c r="B104">
        <v>892.12780761718705</v>
      </c>
      <c r="C104">
        <v>339.21063232421801</v>
      </c>
      <c r="E104" s="23">
        <f t="shared" si="11"/>
        <v>15.079999999999979</v>
      </c>
      <c r="F104">
        <f t="shared" si="7"/>
        <v>1.0200000000000014</v>
      </c>
      <c r="G104">
        <f t="shared" si="8"/>
        <v>892.12780761718705</v>
      </c>
      <c r="H104">
        <f t="shared" si="9"/>
        <v>339.21063232421801</v>
      </c>
      <c r="I104">
        <f t="shared" si="10"/>
        <v>0.38022649829762245</v>
      </c>
      <c r="K104" s="29"/>
      <c r="O104" s="24"/>
      <c r="P104" s="24"/>
      <c r="Q104" s="24"/>
    </row>
    <row r="105" spans="1:17" x14ac:dyDescent="0.25">
      <c r="A105">
        <v>13.48</v>
      </c>
      <c r="B105">
        <v>888.233154296875</v>
      </c>
      <c r="C105">
        <v>343.416412353515</v>
      </c>
      <c r="E105" s="23">
        <f t="shared" si="11"/>
        <v>15.089999999999979</v>
      </c>
      <c r="F105">
        <f t="shared" si="7"/>
        <v>1.0300000000000011</v>
      </c>
      <c r="G105">
        <f t="shared" si="8"/>
        <v>888.233154296875</v>
      </c>
      <c r="H105">
        <f t="shared" si="9"/>
        <v>343.416412353515</v>
      </c>
      <c r="I105">
        <f t="shared" si="10"/>
        <v>0.38662868042272447</v>
      </c>
      <c r="K105" s="29"/>
      <c r="O105" s="24"/>
      <c r="P105" s="24"/>
      <c r="Q105" s="24"/>
    </row>
    <row r="106" spans="1:17" x14ac:dyDescent="0.25">
      <c r="A106">
        <v>13.49</v>
      </c>
      <c r="B106">
        <v>879.59820556640602</v>
      </c>
      <c r="C106">
        <v>345.93371582031199</v>
      </c>
      <c r="E106" s="23">
        <f t="shared" si="11"/>
        <v>15.099999999999978</v>
      </c>
      <c r="F106">
        <f t="shared" si="7"/>
        <v>1.0400000000000009</v>
      </c>
      <c r="G106">
        <f t="shared" si="8"/>
        <v>879.59820556640602</v>
      </c>
      <c r="H106">
        <f t="shared" si="9"/>
        <v>345.93371582031199</v>
      </c>
      <c r="I106">
        <f t="shared" si="10"/>
        <v>0.39328606360395246</v>
      </c>
      <c r="K106" s="29"/>
      <c r="O106" s="24"/>
      <c r="P106" s="24"/>
      <c r="Q106" s="24"/>
    </row>
    <row r="107" spans="1:17" x14ac:dyDescent="0.25">
      <c r="A107">
        <v>13.5</v>
      </c>
      <c r="B107">
        <v>863.62396240234295</v>
      </c>
      <c r="C107">
        <v>344.19732666015602</v>
      </c>
      <c r="E107" s="23">
        <f t="shared" si="11"/>
        <v>15.109999999999978</v>
      </c>
      <c r="F107">
        <f t="shared" si="7"/>
        <v>1.0500000000000007</v>
      </c>
      <c r="G107">
        <f t="shared" si="8"/>
        <v>863.62396240234295</v>
      </c>
      <c r="H107">
        <f t="shared" si="9"/>
        <v>344.19732666015602</v>
      </c>
      <c r="I107">
        <f t="shared" si="10"/>
        <v>0.39854999588328033</v>
      </c>
      <c r="K107" s="29"/>
      <c r="O107" s="24"/>
      <c r="P107" s="24"/>
      <c r="Q107" s="24"/>
    </row>
    <row r="108" spans="1:17" x14ac:dyDescent="0.25">
      <c r="A108">
        <v>13.51</v>
      </c>
      <c r="B108">
        <v>837.908447265625</v>
      </c>
      <c r="C108">
        <v>335.97763061523398</v>
      </c>
      <c r="E108" s="23">
        <f t="shared" si="11"/>
        <v>15.119999999999978</v>
      </c>
      <c r="F108">
        <f t="shared" si="7"/>
        <v>1.0600000000000005</v>
      </c>
      <c r="G108">
        <f t="shared" si="8"/>
        <v>837.908447265625</v>
      </c>
      <c r="H108">
        <f t="shared" si="9"/>
        <v>335.97763061523398</v>
      </c>
      <c r="I108">
        <f t="shared" si="10"/>
        <v>0.40097176691754471</v>
      </c>
      <c r="K108" s="29"/>
      <c r="O108" s="24"/>
      <c r="P108" s="24"/>
      <c r="Q108" s="24"/>
    </row>
    <row r="109" spans="1:17" x14ac:dyDescent="0.25">
      <c r="A109">
        <v>13.52</v>
      </c>
      <c r="B109">
        <v>801.70050048828102</v>
      </c>
      <c r="C109">
        <v>321.25592041015602</v>
      </c>
      <c r="E109" s="23">
        <f t="shared" si="11"/>
        <v>15.129999999999978</v>
      </c>
      <c r="F109">
        <f t="shared" si="7"/>
        <v>1.0700000000000003</v>
      </c>
      <c r="G109">
        <f t="shared" si="8"/>
        <v>801.70050048828102</v>
      </c>
      <c r="H109">
        <f t="shared" si="9"/>
        <v>321.25592041015602</v>
      </c>
      <c r="I109">
        <f t="shared" si="10"/>
        <v>0.40071812380620064</v>
      </c>
      <c r="K109" s="29"/>
      <c r="O109" s="24"/>
      <c r="P109" s="24"/>
      <c r="Q109" s="24"/>
    </row>
    <row r="110" spans="1:17" x14ac:dyDescent="0.25">
      <c r="A110">
        <v>13.53</v>
      </c>
      <c r="B110">
        <v>756.11779785156205</v>
      </c>
      <c r="C110">
        <v>302.23980712890602</v>
      </c>
      <c r="E110" s="23">
        <f t="shared" si="11"/>
        <v>15.139999999999977</v>
      </c>
      <c r="F110">
        <f t="shared" si="7"/>
        <v>1.08</v>
      </c>
      <c r="G110">
        <f t="shared" si="8"/>
        <v>756.11779785156205</v>
      </c>
      <c r="H110">
        <f t="shared" si="9"/>
        <v>302.23980712890602</v>
      </c>
      <c r="I110">
        <f t="shared" si="10"/>
        <v>0.39972582048417871</v>
      </c>
      <c r="K110" s="29"/>
      <c r="O110" s="24"/>
      <c r="P110" s="24"/>
      <c r="Q110" s="24"/>
    </row>
    <row r="111" spans="1:17" x14ac:dyDescent="0.25">
      <c r="A111">
        <v>13.54</v>
      </c>
      <c r="B111">
        <v>703.55523681640602</v>
      </c>
      <c r="C111">
        <v>281.73046875</v>
      </c>
      <c r="E111" s="23">
        <f t="shared" si="11"/>
        <v>15.149999999999977</v>
      </c>
      <c r="F111">
        <f t="shared" si="7"/>
        <v>1.0899999999999999</v>
      </c>
      <c r="G111">
        <f t="shared" si="8"/>
        <v>703.55523681640602</v>
      </c>
      <c r="H111">
        <f t="shared" si="9"/>
        <v>281.73046875</v>
      </c>
      <c r="I111">
        <f t="shared" si="10"/>
        <v>0.40043830819145487</v>
      </c>
      <c r="K111" s="29"/>
      <c r="O111" s="24"/>
      <c r="P111" s="24"/>
      <c r="Q111" s="24"/>
    </row>
    <row r="112" spans="1:17" x14ac:dyDescent="0.25">
      <c r="A112">
        <v>13.55</v>
      </c>
      <c r="B112">
        <v>646.58258056640602</v>
      </c>
      <c r="C112">
        <v>261.34292602539</v>
      </c>
      <c r="E112" s="23">
        <f t="shared" si="11"/>
        <v>15.159999999999977</v>
      </c>
      <c r="F112">
        <f t="shared" si="7"/>
        <v>1.1000000000000014</v>
      </c>
      <c r="G112">
        <f t="shared" si="8"/>
        <v>646.58258056640602</v>
      </c>
      <c r="H112">
        <f t="shared" si="9"/>
        <v>261.34292602539</v>
      </c>
      <c r="I112">
        <f t="shared" si="10"/>
        <v>0.4041911023901289</v>
      </c>
      <c r="K112" s="29"/>
      <c r="O112" s="24"/>
      <c r="P112" s="24"/>
      <c r="Q112" s="24"/>
    </row>
    <row r="113" spans="1:17" x14ac:dyDescent="0.25">
      <c r="A113">
        <v>13.56</v>
      </c>
      <c r="B113">
        <v>589.015625</v>
      </c>
      <c r="C113">
        <v>241.63984680175699</v>
      </c>
      <c r="E113" s="23">
        <f t="shared" si="11"/>
        <v>15.169999999999977</v>
      </c>
      <c r="F113">
        <f t="shared" si="7"/>
        <v>1.1100000000000012</v>
      </c>
      <c r="G113">
        <f t="shared" si="8"/>
        <v>589.015625</v>
      </c>
      <c r="H113">
        <f t="shared" si="9"/>
        <v>241.63984680175699</v>
      </c>
      <c r="I113">
        <f t="shared" si="10"/>
        <v>0.41024352588567914</v>
      </c>
      <c r="K113" s="29"/>
      <c r="O113" s="24"/>
      <c r="P113" s="24"/>
      <c r="Q113" s="24"/>
    </row>
    <row r="114" spans="1:17" x14ac:dyDescent="0.25">
      <c r="A114">
        <v>13.57</v>
      </c>
      <c r="B114">
        <v>536.82702636718705</v>
      </c>
      <c r="C114">
        <v>223.419830322265</v>
      </c>
      <c r="E114" s="23">
        <f t="shared" si="11"/>
        <v>15.179999999999977</v>
      </c>
      <c r="F114">
        <f t="shared" si="7"/>
        <v>1.120000000000001</v>
      </c>
      <c r="G114">
        <f t="shared" si="8"/>
        <v>536.82702636718705</v>
      </c>
      <c r="H114">
        <f t="shared" si="9"/>
        <v>223.419830322265</v>
      </c>
      <c r="I114">
        <f t="shared" si="10"/>
        <v>0.41618588362473191</v>
      </c>
      <c r="K114" s="29"/>
      <c r="O114" s="24"/>
      <c r="P114" s="24"/>
      <c r="Q114" s="24"/>
    </row>
    <row r="115" spans="1:17" x14ac:dyDescent="0.25">
      <c r="A115">
        <v>13.58</v>
      </c>
      <c r="B115">
        <v>498.70993041992102</v>
      </c>
      <c r="C115">
        <v>208.84928894042901</v>
      </c>
      <c r="E115" s="23">
        <f t="shared" si="11"/>
        <v>15.189999999999976</v>
      </c>
      <c r="F115">
        <f t="shared" si="7"/>
        <v>1.1300000000000008</v>
      </c>
      <c r="G115">
        <f t="shared" si="8"/>
        <v>498.70993041992102</v>
      </c>
      <c r="H115">
        <f t="shared" si="9"/>
        <v>208.84928894042901</v>
      </c>
      <c r="I115">
        <f t="shared" si="10"/>
        <v>0.41877908620061938</v>
      </c>
      <c r="K115" s="29"/>
      <c r="O115" s="24"/>
      <c r="P115" s="24"/>
      <c r="Q115" s="24"/>
    </row>
    <row r="116" spans="1:17" x14ac:dyDescent="0.25">
      <c r="A116">
        <v>13.59</v>
      </c>
      <c r="B116">
        <v>485.06155395507801</v>
      </c>
      <c r="C116">
        <v>201.27705383300699</v>
      </c>
      <c r="E116" s="23">
        <f t="shared" si="11"/>
        <v>15.199999999999976</v>
      </c>
      <c r="F116">
        <f t="shared" si="7"/>
        <v>1.1400000000000006</v>
      </c>
      <c r="G116">
        <f t="shared" si="8"/>
        <v>485.06155395507801</v>
      </c>
      <c r="H116">
        <f t="shared" si="9"/>
        <v>201.27705383300699</v>
      </c>
      <c r="I116">
        <f t="shared" si="10"/>
        <v>0.41495157097453128</v>
      </c>
      <c r="K116" s="29"/>
      <c r="O116" s="24"/>
      <c r="P116" s="24"/>
      <c r="Q116" s="24"/>
    </row>
    <row r="117" spans="1:17" x14ac:dyDescent="0.25">
      <c r="A117">
        <v>13.6</v>
      </c>
      <c r="B117">
        <v>504.77609252929602</v>
      </c>
      <c r="C117">
        <v>203.66159057617099</v>
      </c>
      <c r="E117" s="23">
        <f t="shared" si="11"/>
        <v>15.209999999999976</v>
      </c>
      <c r="F117">
        <f t="shared" si="7"/>
        <v>1.1500000000000004</v>
      </c>
      <c r="G117">
        <f t="shared" si="8"/>
        <v>504.77609252929602</v>
      </c>
      <c r="H117">
        <f t="shared" si="9"/>
        <v>203.66159057617099</v>
      </c>
      <c r="I117">
        <f t="shared" si="10"/>
        <v>0.4034691689847632</v>
      </c>
      <c r="K117" s="29"/>
      <c r="O117" s="24"/>
      <c r="P117" s="24"/>
      <c r="Q117" s="24"/>
    </row>
    <row r="118" spans="1:17" x14ac:dyDescent="0.25">
      <c r="A118">
        <v>13.61</v>
      </c>
      <c r="B118">
        <v>560.75921630859295</v>
      </c>
      <c r="C118">
        <v>216.741455078125</v>
      </c>
      <c r="E118" s="23">
        <f t="shared" si="11"/>
        <v>15.219999999999976</v>
      </c>
      <c r="F118">
        <f t="shared" si="7"/>
        <v>1.1600000000000001</v>
      </c>
      <c r="G118">
        <f t="shared" si="8"/>
        <v>560.75921630859295</v>
      </c>
      <c r="H118">
        <f t="shared" si="9"/>
        <v>216.741455078125</v>
      </c>
      <c r="I118">
        <f t="shared" si="10"/>
        <v>0.3865142984272405</v>
      </c>
      <c r="K118" s="29"/>
      <c r="O118" s="24"/>
      <c r="P118" s="24"/>
      <c r="Q118" s="24"/>
    </row>
    <row r="119" spans="1:17" x14ac:dyDescent="0.25">
      <c r="A119">
        <v>13.62</v>
      </c>
      <c r="B119">
        <v>646.27557373046795</v>
      </c>
      <c r="C119">
        <v>238.01144409179599</v>
      </c>
      <c r="E119" s="23">
        <f t="shared" si="11"/>
        <v>15.229999999999976</v>
      </c>
      <c r="F119">
        <f t="shared" si="7"/>
        <v>1.17</v>
      </c>
      <c r="G119">
        <f t="shared" si="8"/>
        <v>646.27557373046795</v>
      </c>
      <c r="H119">
        <f t="shared" si="9"/>
        <v>238.01144409179599</v>
      </c>
      <c r="I119">
        <f t="shared" si="10"/>
        <v>0.36828166461240835</v>
      </c>
      <c r="K119" s="29"/>
      <c r="O119" s="24"/>
      <c r="P119" s="24"/>
      <c r="Q119" s="24"/>
    </row>
    <row r="120" spans="1:17" x14ac:dyDescent="0.25">
      <c r="A120">
        <v>13.63</v>
      </c>
      <c r="B120">
        <v>745.552734375</v>
      </c>
      <c r="C120">
        <v>262.60607910156199</v>
      </c>
      <c r="E120" s="23">
        <f t="shared" si="11"/>
        <v>15.239999999999975</v>
      </c>
      <c r="F120">
        <f t="shared" si="7"/>
        <v>1.1800000000000015</v>
      </c>
      <c r="G120">
        <f t="shared" si="8"/>
        <v>745.552734375</v>
      </c>
      <c r="H120">
        <f t="shared" si="9"/>
        <v>262.60607910156199</v>
      </c>
      <c r="I120">
        <f t="shared" si="10"/>
        <v>0.35223005294414994</v>
      </c>
      <c r="K120" s="29"/>
      <c r="O120" s="24"/>
      <c r="P120" s="24"/>
      <c r="Q120" s="24"/>
    </row>
    <row r="121" spans="1:17" x14ac:dyDescent="0.25">
      <c r="A121">
        <v>13.64</v>
      </c>
      <c r="B121">
        <v>838.95928955078102</v>
      </c>
      <c r="C121">
        <v>285.11984252929602</v>
      </c>
      <c r="E121" s="23">
        <f t="shared" si="11"/>
        <v>15.249999999999975</v>
      </c>
      <c r="F121">
        <f t="shared" si="7"/>
        <v>1.1900000000000013</v>
      </c>
      <c r="G121">
        <f t="shared" si="8"/>
        <v>838.95928955078102</v>
      </c>
      <c r="H121">
        <f t="shared" si="9"/>
        <v>285.11984252929602</v>
      </c>
      <c r="I121">
        <f t="shared" si="10"/>
        <v>0.33984943736896084</v>
      </c>
      <c r="K121" s="29"/>
      <c r="O121" s="24"/>
      <c r="P121" s="24"/>
      <c r="Q121" s="24"/>
    </row>
    <row r="122" spans="1:17" x14ac:dyDescent="0.25">
      <c r="A122">
        <v>13.65</v>
      </c>
      <c r="B122">
        <v>910.42987060546795</v>
      </c>
      <c r="C122">
        <v>301.64810180664</v>
      </c>
      <c r="E122" s="23">
        <f t="shared" si="11"/>
        <v>15.259999999999975</v>
      </c>
      <c r="F122">
        <f t="shared" si="7"/>
        <v>1.2000000000000011</v>
      </c>
      <c r="G122">
        <f t="shared" si="8"/>
        <v>910.42987060546795</v>
      </c>
      <c r="H122">
        <f t="shared" si="9"/>
        <v>301.64810180664</v>
      </c>
      <c r="I122">
        <f t="shared" si="10"/>
        <v>0.33132491754255972</v>
      </c>
      <c r="K122" s="29"/>
      <c r="O122" s="24"/>
      <c r="P122" s="24"/>
      <c r="Q122" s="24"/>
    </row>
    <row r="123" spans="1:17" x14ac:dyDescent="0.25">
      <c r="A123">
        <v>13.66</v>
      </c>
      <c r="B123">
        <v>952.32366943359295</v>
      </c>
      <c r="C123">
        <v>310.59243774414</v>
      </c>
      <c r="E123" s="23">
        <f t="shared" si="11"/>
        <v>15.269999999999975</v>
      </c>
      <c r="F123">
        <f t="shared" si="7"/>
        <v>1.2100000000000009</v>
      </c>
      <c r="G123">
        <f t="shared" si="8"/>
        <v>952.32366943359295</v>
      </c>
      <c r="H123">
        <f t="shared" si="9"/>
        <v>310.59243774414</v>
      </c>
      <c r="I123">
        <f t="shared" si="10"/>
        <v>0.32614167610563427</v>
      </c>
      <c r="K123" s="29"/>
      <c r="O123" s="24"/>
      <c r="P123" s="24"/>
      <c r="Q123" s="24"/>
    </row>
    <row r="124" spans="1:17" x14ac:dyDescent="0.25">
      <c r="A124">
        <v>13.67</v>
      </c>
      <c r="B124">
        <v>965.30438232421795</v>
      </c>
      <c r="C124">
        <v>312.09527587890602</v>
      </c>
      <c r="E124" s="23">
        <f t="shared" si="11"/>
        <v>15.279999999999974</v>
      </c>
      <c r="F124">
        <f t="shared" si="7"/>
        <v>1.2200000000000006</v>
      </c>
      <c r="G124">
        <f t="shared" si="8"/>
        <v>965.30438232421795</v>
      </c>
      <c r="H124">
        <f t="shared" si="9"/>
        <v>312.09527587890602</v>
      </c>
      <c r="I124">
        <f t="shared" si="10"/>
        <v>0.32331281365102327</v>
      </c>
      <c r="K124" s="29"/>
      <c r="O124" s="24"/>
      <c r="P124" s="24"/>
      <c r="Q124" s="24"/>
    </row>
    <row r="125" spans="1:17" x14ac:dyDescent="0.25">
      <c r="A125">
        <v>13.68</v>
      </c>
      <c r="B125">
        <v>954.41522216796795</v>
      </c>
      <c r="C125">
        <v>306.85467529296801</v>
      </c>
      <c r="E125" s="23">
        <f t="shared" si="11"/>
        <v>15.289999999999974</v>
      </c>
      <c r="F125">
        <f t="shared" si="7"/>
        <v>1.2300000000000004</v>
      </c>
      <c r="G125">
        <f t="shared" si="8"/>
        <v>954.41522216796795</v>
      </c>
      <c r="H125">
        <f t="shared" si="9"/>
        <v>306.85467529296801</v>
      </c>
      <c r="I125">
        <f t="shared" si="10"/>
        <v>0.32151066764834618</v>
      </c>
      <c r="K125" s="29"/>
      <c r="O125" s="24"/>
      <c r="P125" s="24"/>
      <c r="Q125" s="24"/>
    </row>
    <row r="126" spans="1:17" x14ac:dyDescent="0.25">
      <c r="A126">
        <v>13.69</v>
      </c>
      <c r="B126">
        <v>925.32293701171795</v>
      </c>
      <c r="C126">
        <v>295.48480224609301</v>
      </c>
      <c r="E126" s="23">
        <f t="shared" si="11"/>
        <v>15.299999999999974</v>
      </c>
      <c r="F126">
        <f t="shared" si="7"/>
        <v>1.2400000000000002</v>
      </c>
      <c r="G126">
        <f t="shared" si="8"/>
        <v>925.32293701171795</v>
      </c>
      <c r="H126">
        <f t="shared" si="9"/>
        <v>295.48480224609301</v>
      </c>
      <c r="I126">
        <f t="shared" si="10"/>
        <v>0.3193315440772988</v>
      </c>
      <c r="K126" s="29"/>
      <c r="O126" s="24"/>
      <c r="P126" s="24"/>
      <c r="Q126" s="24"/>
    </row>
    <row r="127" spans="1:17" x14ac:dyDescent="0.25">
      <c r="A127">
        <v>13.7</v>
      </c>
      <c r="B127">
        <v>883.11474609375</v>
      </c>
      <c r="C127">
        <v>278.81454467773398</v>
      </c>
      <c r="E127" s="23">
        <f t="shared" si="11"/>
        <v>15.309999999999974</v>
      </c>
      <c r="F127">
        <f t="shared" si="7"/>
        <v>1.25</v>
      </c>
      <c r="G127">
        <f t="shared" si="8"/>
        <v>883.11474609375</v>
      </c>
      <c r="H127">
        <f t="shared" si="9"/>
        <v>278.81454467773398</v>
      </c>
      <c r="I127">
        <f t="shared" si="10"/>
        <v>0.31571723370151433</v>
      </c>
      <c r="K127" s="29"/>
      <c r="O127" s="24"/>
      <c r="P127" s="24"/>
      <c r="Q127" s="24"/>
    </row>
    <row r="128" spans="1:17" x14ac:dyDescent="0.25">
      <c r="A128">
        <v>13.71</v>
      </c>
      <c r="B128">
        <v>833.32940673828102</v>
      </c>
      <c r="C128">
        <v>258.56295776367102</v>
      </c>
      <c r="E128" s="23">
        <f t="shared" si="11"/>
        <v>15.319999999999974</v>
      </c>
      <c r="F128">
        <f t="shared" si="7"/>
        <v>1.2600000000000016</v>
      </c>
      <c r="G128">
        <f t="shared" si="8"/>
        <v>833.32940673828102</v>
      </c>
      <c r="H128">
        <f t="shared" si="9"/>
        <v>258.56295776367102</v>
      </c>
      <c r="I128">
        <f t="shared" si="10"/>
        <v>0.31027701131501817</v>
      </c>
      <c r="K128" s="29"/>
      <c r="O128" s="24"/>
      <c r="P128" s="24"/>
      <c r="Q128" s="24"/>
    </row>
    <row r="129" spans="1:17" x14ac:dyDescent="0.25">
      <c r="A129">
        <v>13.72</v>
      </c>
      <c r="B129">
        <v>782.52014160156205</v>
      </c>
      <c r="C129">
        <v>237.27711486816401</v>
      </c>
      <c r="E129" s="23">
        <f t="shared" si="11"/>
        <v>15.329999999999973</v>
      </c>
      <c r="F129">
        <f t="shared" si="7"/>
        <v>1.2700000000000014</v>
      </c>
      <c r="G129">
        <f t="shared" si="8"/>
        <v>782.52014160156205</v>
      </c>
      <c r="H129">
        <f t="shared" si="9"/>
        <v>237.27711486816401</v>
      </c>
      <c r="I129">
        <f t="shared" si="10"/>
        <v>0.30322173482018699</v>
      </c>
      <c r="K129" s="29"/>
      <c r="O129" s="24"/>
      <c r="P129" s="24"/>
      <c r="Q129" s="24"/>
    </row>
    <row r="130" spans="1:17" x14ac:dyDescent="0.25">
      <c r="A130">
        <v>13.73</v>
      </c>
      <c r="B130">
        <v>737.46044921875</v>
      </c>
      <c r="C130">
        <v>217.76184082031199</v>
      </c>
      <c r="E130" s="23">
        <f t="shared" si="11"/>
        <v>15.339999999999973</v>
      </c>
      <c r="F130">
        <f t="shared" ref="F130:F193" si="12">A130-A$2</f>
        <v>1.2800000000000011</v>
      </c>
      <c r="G130">
        <f t="shared" ref="G130:G193" si="13">B130</f>
        <v>737.46044921875</v>
      </c>
      <c r="H130">
        <f t="shared" ref="H130:H193" si="14">C130</f>
        <v>217.76184082031199</v>
      </c>
      <c r="I130">
        <f t="shared" ref="I130:I193" si="15">IFERROR(H130/G130,0)</f>
        <v>0.29528612829475026</v>
      </c>
      <c r="K130" s="29"/>
      <c r="O130" s="24"/>
      <c r="P130" s="24"/>
      <c r="Q130" s="24"/>
    </row>
    <row r="131" spans="1:17" x14ac:dyDescent="0.25">
      <c r="A131">
        <v>13.74</v>
      </c>
      <c r="B131">
        <v>703.34759521484295</v>
      </c>
      <c r="C131">
        <v>202.32077026367099</v>
      </c>
      <c r="E131" s="23">
        <f t="shared" si="11"/>
        <v>15.349999999999973</v>
      </c>
      <c r="F131">
        <f t="shared" si="12"/>
        <v>1.2900000000000009</v>
      </c>
      <c r="G131">
        <f t="shared" si="13"/>
        <v>703.34759521484295</v>
      </c>
      <c r="H131">
        <f t="shared" si="14"/>
        <v>202.32077026367099</v>
      </c>
      <c r="I131">
        <f t="shared" si="15"/>
        <v>0.28765403001324052</v>
      </c>
      <c r="K131" s="29"/>
      <c r="O131" s="24"/>
      <c r="P131" s="24"/>
      <c r="Q131" s="24"/>
    </row>
    <row r="132" spans="1:17" x14ac:dyDescent="0.25">
      <c r="A132">
        <v>13.75</v>
      </c>
      <c r="B132">
        <v>682.71453857421795</v>
      </c>
      <c r="C132">
        <v>192.53265380859301</v>
      </c>
      <c r="E132" s="23">
        <f t="shared" si="11"/>
        <v>15.359999999999973</v>
      </c>
      <c r="F132">
        <f t="shared" si="12"/>
        <v>1.3000000000000007</v>
      </c>
      <c r="G132">
        <f t="shared" si="13"/>
        <v>682.71453857421795</v>
      </c>
      <c r="H132">
        <f t="shared" si="14"/>
        <v>192.53265380859301</v>
      </c>
      <c r="I132">
        <f t="shared" si="15"/>
        <v>0.28201047865580608</v>
      </c>
      <c r="K132" s="29"/>
      <c r="O132" s="24"/>
      <c r="P132" s="24"/>
      <c r="Q132" s="24"/>
    </row>
    <row r="133" spans="1:17" x14ac:dyDescent="0.25">
      <c r="A133">
        <v>13.76</v>
      </c>
      <c r="B133">
        <v>675.63903808593705</v>
      </c>
      <c r="C133">
        <v>189.4375</v>
      </c>
      <c r="E133" s="23">
        <f t="shared" si="11"/>
        <v>15.369999999999973</v>
      </c>
      <c r="F133">
        <f t="shared" si="12"/>
        <v>1.3100000000000005</v>
      </c>
      <c r="G133">
        <f t="shared" si="13"/>
        <v>675.63903808593705</v>
      </c>
      <c r="H133">
        <f t="shared" si="14"/>
        <v>189.4375</v>
      </c>
      <c r="I133">
        <f t="shared" si="15"/>
        <v>0.28038270336875465</v>
      </c>
      <c r="K133" s="29"/>
      <c r="O133" s="24"/>
      <c r="P133" s="24"/>
      <c r="Q133" s="24"/>
    </row>
    <row r="134" spans="1:17" x14ac:dyDescent="0.25">
      <c r="A134">
        <v>13.77</v>
      </c>
      <c r="B134">
        <v>680.962158203125</v>
      </c>
      <c r="C134">
        <v>193.53346252441401</v>
      </c>
      <c r="E134" s="23">
        <f t="shared" si="11"/>
        <v>15.379999999999972</v>
      </c>
      <c r="F134">
        <f t="shared" si="12"/>
        <v>1.3200000000000003</v>
      </c>
      <c r="G134">
        <f t="shared" si="13"/>
        <v>680.962158203125</v>
      </c>
      <c r="H134">
        <f t="shared" si="14"/>
        <v>193.53346252441401</v>
      </c>
      <c r="I134">
        <f t="shared" si="15"/>
        <v>0.28420589924570328</v>
      </c>
      <c r="K134" s="29"/>
      <c r="O134" s="24"/>
      <c r="P134" s="24"/>
      <c r="Q134" s="24"/>
    </row>
    <row r="135" spans="1:17" x14ac:dyDescent="0.25">
      <c r="A135">
        <v>13.78</v>
      </c>
      <c r="B135">
        <v>697.00048828125</v>
      </c>
      <c r="C135">
        <v>204.284744262695</v>
      </c>
      <c r="E135" s="23">
        <f t="shared" si="11"/>
        <v>15.389999999999972</v>
      </c>
      <c r="F135">
        <f t="shared" si="12"/>
        <v>1.33</v>
      </c>
      <c r="G135">
        <f t="shared" si="13"/>
        <v>697.00048828125</v>
      </c>
      <c r="H135">
        <f t="shared" si="14"/>
        <v>204.284744262695</v>
      </c>
      <c r="I135">
        <f t="shared" si="15"/>
        <v>0.29309124985901458</v>
      </c>
      <c r="K135" s="29"/>
      <c r="O135" s="24"/>
      <c r="P135" s="24"/>
      <c r="Q135" s="24"/>
    </row>
    <row r="136" spans="1:17" x14ac:dyDescent="0.25">
      <c r="A136">
        <v>13.79</v>
      </c>
      <c r="B136">
        <v>721.60205078125</v>
      </c>
      <c r="C136">
        <v>219.61521911621</v>
      </c>
      <c r="E136" s="23">
        <f t="shared" si="11"/>
        <v>15.399999999999972</v>
      </c>
      <c r="F136">
        <f t="shared" si="12"/>
        <v>1.3399999999999999</v>
      </c>
      <c r="G136">
        <f t="shared" si="13"/>
        <v>721.60205078125</v>
      </c>
      <c r="H136">
        <f t="shared" si="14"/>
        <v>219.61521911621</v>
      </c>
      <c r="I136">
        <f t="shared" si="15"/>
        <v>0.30434395090540733</v>
      </c>
      <c r="K136" s="29"/>
      <c r="O136" s="24"/>
      <c r="P136" s="24"/>
      <c r="Q136" s="24"/>
    </row>
    <row r="137" spans="1:17" x14ac:dyDescent="0.25">
      <c r="A137">
        <v>13.8</v>
      </c>
      <c r="B137">
        <v>751.976318359375</v>
      </c>
      <c r="C137">
        <v>236.19757080078099</v>
      </c>
      <c r="E137" s="23">
        <f t="shared" si="11"/>
        <v>15.409999999999972</v>
      </c>
      <c r="F137">
        <f t="shared" si="12"/>
        <v>1.3500000000000014</v>
      </c>
      <c r="G137">
        <f t="shared" si="13"/>
        <v>751.976318359375</v>
      </c>
      <c r="H137">
        <f t="shared" si="14"/>
        <v>236.19757080078099</v>
      </c>
      <c r="I137">
        <f t="shared" si="15"/>
        <v>0.31410240593228422</v>
      </c>
      <c r="K137" s="29"/>
      <c r="O137" s="24"/>
      <c r="P137" s="24"/>
      <c r="Q137" s="24"/>
    </row>
    <row r="138" spans="1:17" x14ac:dyDescent="0.25">
      <c r="A138">
        <v>13.81</v>
      </c>
      <c r="B138">
        <v>785.09222412109295</v>
      </c>
      <c r="C138">
        <v>250.82374572753901</v>
      </c>
      <c r="E138" s="23">
        <f t="shared" si="11"/>
        <v>15.419999999999972</v>
      </c>
      <c r="F138">
        <f t="shared" si="12"/>
        <v>1.3600000000000012</v>
      </c>
      <c r="G138">
        <f t="shared" si="13"/>
        <v>785.09222412109295</v>
      </c>
      <c r="H138">
        <f t="shared" si="14"/>
        <v>250.82374572753901</v>
      </c>
      <c r="I138">
        <f t="shared" si="15"/>
        <v>0.31948316136786986</v>
      </c>
      <c r="K138" s="29"/>
      <c r="O138" s="24"/>
      <c r="P138" s="24"/>
      <c r="Q138" s="24"/>
    </row>
    <row r="139" spans="1:17" x14ac:dyDescent="0.25">
      <c r="A139">
        <v>13.82</v>
      </c>
      <c r="B139">
        <v>818.53668212890602</v>
      </c>
      <c r="C139">
        <v>261.9931640625</v>
      </c>
      <c r="E139" s="23">
        <f t="shared" si="11"/>
        <v>15.429999999999971</v>
      </c>
      <c r="F139">
        <f t="shared" si="12"/>
        <v>1.370000000000001</v>
      </c>
      <c r="G139">
        <f t="shared" si="13"/>
        <v>818.53668212890602</v>
      </c>
      <c r="H139">
        <f t="shared" si="14"/>
        <v>261.9931640625</v>
      </c>
      <c r="I139">
        <f t="shared" si="15"/>
        <v>0.32007504340683951</v>
      </c>
      <c r="K139" s="29"/>
      <c r="O139" s="24"/>
      <c r="P139" s="24"/>
      <c r="Q139" s="24"/>
    </row>
    <row r="140" spans="1:17" x14ac:dyDescent="0.25">
      <c r="A140">
        <v>13.83</v>
      </c>
      <c r="B140">
        <v>850.86981201171795</v>
      </c>
      <c r="C140">
        <v>270.43963623046801</v>
      </c>
      <c r="E140" s="23">
        <f t="shared" si="11"/>
        <v>15.439999999999971</v>
      </c>
      <c r="F140">
        <f t="shared" si="12"/>
        <v>1.3800000000000008</v>
      </c>
      <c r="G140">
        <f t="shared" si="13"/>
        <v>850.86981201171795</v>
      </c>
      <c r="H140">
        <f t="shared" si="14"/>
        <v>270.43963623046801</v>
      </c>
      <c r="I140">
        <f t="shared" si="15"/>
        <v>0.31783903061628843</v>
      </c>
      <c r="K140" s="29"/>
      <c r="O140" s="24"/>
      <c r="P140" s="24"/>
      <c r="Q140" s="24"/>
    </row>
    <row r="141" spans="1:17" x14ac:dyDescent="0.25">
      <c r="A141">
        <v>13.84</v>
      </c>
      <c r="B141">
        <v>881.31994628906205</v>
      </c>
      <c r="C141">
        <v>278.33819580078102</v>
      </c>
      <c r="E141" s="23">
        <f t="shared" si="11"/>
        <v>15.449999999999971</v>
      </c>
      <c r="F141">
        <f t="shared" si="12"/>
        <v>1.3900000000000006</v>
      </c>
      <c r="G141">
        <f t="shared" si="13"/>
        <v>881.31994628906205</v>
      </c>
      <c r="H141">
        <f t="shared" si="14"/>
        <v>278.33819580078102</v>
      </c>
      <c r="I141">
        <f t="shared" si="15"/>
        <v>0.31581969405409271</v>
      </c>
      <c r="K141" s="29"/>
      <c r="O141" s="24"/>
      <c r="P141" s="24"/>
      <c r="Q141" s="24"/>
    </row>
    <row r="142" spans="1:17" x14ac:dyDescent="0.25">
      <c r="A142">
        <v>13.85</v>
      </c>
      <c r="B142">
        <v>908.54498291015602</v>
      </c>
      <c r="C142">
        <v>287.37945556640602</v>
      </c>
      <c r="E142" s="23">
        <f t="shared" si="11"/>
        <v>15.459999999999971</v>
      </c>
      <c r="F142">
        <f t="shared" si="12"/>
        <v>1.4000000000000004</v>
      </c>
      <c r="G142">
        <f t="shared" si="13"/>
        <v>908.54498291015602</v>
      </c>
      <c r="H142">
        <f t="shared" si="14"/>
        <v>287.37945556640602</v>
      </c>
      <c r="I142">
        <f t="shared" si="15"/>
        <v>0.31630734963270862</v>
      </c>
      <c r="K142" s="29"/>
      <c r="O142" s="24"/>
      <c r="P142" s="24"/>
      <c r="Q142" s="24"/>
    </row>
    <row r="143" spans="1:17" x14ac:dyDescent="0.25">
      <c r="A143">
        <v>13.86</v>
      </c>
      <c r="B143">
        <v>929.722900390625</v>
      </c>
      <c r="C143">
        <v>297.213287353515</v>
      </c>
      <c r="E143" s="23">
        <f t="shared" si="11"/>
        <v>15.46999999999997</v>
      </c>
      <c r="F143">
        <f t="shared" si="12"/>
        <v>1.4100000000000001</v>
      </c>
      <c r="G143">
        <f t="shared" si="13"/>
        <v>929.722900390625</v>
      </c>
      <c r="H143">
        <f t="shared" si="14"/>
        <v>297.213287353515</v>
      </c>
      <c r="I143">
        <f t="shared" si="15"/>
        <v>0.31967943053638909</v>
      </c>
    </row>
    <row r="144" spans="1:17" x14ac:dyDescent="0.25">
      <c r="A144">
        <v>13.87</v>
      </c>
      <c r="B144">
        <v>940.39074707031205</v>
      </c>
      <c r="C144">
        <v>305.03424072265602</v>
      </c>
      <c r="E144" s="23">
        <f t="shared" si="11"/>
        <v>15.47999999999997</v>
      </c>
      <c r="F144">
        <f t="shared" si="12"/>
        <v>1.42</v>
      </c>
      <c r="G144">
        <f t="shared" si="13"/>
        <v>940.39074707031205</v>
      </c>
      <c r="H144">
        <f t="shared" si="14"/>
        <v>305.03424072265602</v>
      </c>
      <c r="I144">
        <f t="shared" si="15"/>
        <v>0.32436967470485856</v>
      </c>
    </row>
    <row r="145" spans="1:9" x14ac:dyDescent="0.25">
      <c r="A145">
        <v>13.88</v>
      </c>
      <c r="B145">
        <v>936.12286376953102</v>
      </c>
      <c r="C145">
        <v>307.308837890625</v>
      </c>
      <c r="E145" s="23">
        <f t="shared" si="11"/>
        <v>15.48999999999997</v>
      </c>
      <c r="F145">
        <f t="shared" si="12"/>
        <v>1.4300000000000015</v>
      </c>
      <c r="G145">
        <f t="shared" si="13"/>
        <v>936.12286376953102</v>
      </c>
      <c r="H145">
        <f t="shared" si="14"/>
        <v>307.308837890625</v>
      </c>
      <c r="I145">
        <f t="shared" si="15"/>
        <v>0.3282783166444303</v>
      </c>
    </row>
    <row r="146" spans="1:9" x14ac:dyDescent="0.25">
      <c r="A146">
        <v>13.89</v>
      </c>
      <c r="B146">
        <v>914.27502441406205</v>
      </c>
      <c r="C146">
        <v>301.7626953125</v>
      </c>
      <c r="E146" s="23">
        <f t="shared" si="11"/>
        <v>15.49999999999997</v>
      </c>
      <c r="F146">
        <f t="shared" si="12"/>
        <v>1.4400000000000013</v>
      </c>
      <c r="G146">
        <f t="shared" si="13"/>
        <v>914.27502441406205</v>
      </c>
      <c r="H146">
        <f t="shared" si="14"/>
        <v>301.7626953125</v>
      </c>
      <c r="I146">
        <f t="shared" si="15"/>
        <v>0.33005680703778689</v>
      </c>
    </row>
    <row r="147" spans="1:9" x14ac:dyDescent="0.25">
      <c r="A147">
        <v>13.9</v>
      </c>
      <c r="B147">
        <v>875.80383300781205</v>
      </c>
      <c r="C147">
        <v>289.30926513671801</v>
      </c>
      <c r="E147" s="23">
        <f t="shared" si="11"/>
        <v>15.50999999999997</v>
      </c>
      <c r="F147">
        <f t="shared" si="12"/>
        <v>1.4500000000000011</v>
      </c>
      <c r="G147">
        <f t="shared" si="13"/>
        <v>875.80383300781205</v>
      </c>
      <c r="H147">
        <f t="shared" si="14"/>
        <v>289.30926513671801</v>
      </c>
      <c r="I147">
        <f t="shared" si="15"/>
        <v>0.3303356918901923</v>
      </c>
    </row>
    <row r="148" spans="1:9" x14ac:dyDescent="0.25">
      <c r="A148">
        <v>13.91</v>
      </c>
      <c r="B148">
        <v>825.89251708984295</v>
      </c>
      <c r="C148">
        <v>274.557861328125</v>
      </c>
      <c r="E148" s="23">
        <f t="shared" si="11"/>
        <v>15.519999999999969</v>
      </c>
      <c r="F148">
        <f t="shared" si="12"/>
        <v>1.4600000000000009</v>
      </c>
      <c r="G148">
        <f t="shared" si="13"/>
        <v>825.89251708984295</v>
      </c>
      <c r="H148">
        <f t="shared" si="14"/>
        <v>274.557861328125</v>
      </c>
      <c r="I148">
        <f t="shared" si="15"/>
        <v>0.33243776356706933</v>
      </c>
    </row>
    <row r="149" spans="1:9" x14ac:dyDescent="0.25">
      <c r="A149">
        <v>13.92</v>
      </c>
      <c r="B149">
        <v>772.81640625</v>
      </c>
      <c r="C149">
        <v>264.31057739257801</v>
      </c>
      <c r="E149" s="23">
        <f t="shared" ref="E149:E212" si="16">E148+0.01</f>
        <v>15.529999999999969</v>
      </c>
      <c r="F149">
        <f t="shared" si="12"/>
        <v>1.4700000000000006</v>
      </c>
      <c r="G149">
        <f t="shared" si="13"/>
        <v>772.81640625</v>
      </c>
      <c r="H149">
        <f t="shared" si="14"/>
        <v>264.31057739257801</v>
      </c>
      <c r="I149">
        <f t="shared" si="15"/>
        <v>0.34200953196000816</v>
      </c>
    </row>
    <row r="150" spans="1:9" x14ac:dyDescent="0.25">
      <c r="A150">
        <v>13.93</v>
      </c>
      <c r="B150">
        <v>725.22161865234295</v>
      </c>
      <c r="C150">
        <v>264.54431152343699</v>
      </c>
      <c r="E150" s="23">
        <f t="shared" si="16"/>
        <v>15.539999999999969</v>
      </c>
      <c r="F150">
        <f t="shared" si="12"/>
        <v>1.4800000000000004</v>
      </c>
      <c r="G150">
        <f t="shared" si="13"/>
        <v>725.22161865234295</v>
      </c>
      <c r="H150">
        <f t="shared" si="14"/>
        <v>264.54431152343699</v>
      </c>
      <c r="I150">
        <f t="shared" si="15"/>
        <v>0.36477720012681303</v>
      </c>
    </row>
    <row r="151" spans="1:9" x14ac:dyDescent="0.25">
      <c r="A151">
        <v>13.94</v>
      </c>
      <c r="B151">
        <v>689.09881591796795</v>
      </c>
      <c r="C151">
        <v>277.47805786132801</v>
      </c>
      <c r="E151" s="23">
        <f t="shared" si="16"/>
        <v>15.549999999999969</v>
      </c>
      <c r="F151">
        <f t="shared" si="12"/>
        <v>1.4900000000000002</v>
      </c>
      <c r="G151">
        <f t="shared" si="13"/>
        <v>689.09881591796795</v>
      </c>
      <c r="H151">
        <f t="shared" si="14"/>
        <v>277.47805786132801</v>
      </c>
      <c r="I151">
        <f t="shared" si="15"/>
        <v>0.40266802300580312</v>
      </c>
    </row>
    <row r="152" spans="1:9" x14ac:dyDescent="0.25">
      <c r="A152">
        <v>13.95</v>
      </c>
      <c r="B152">
        <v>665.78289794921795</v>
      </c>
      <c r="C152">
        <v>300.11669921875</v>
      </c>
      <c r="E152" s="23">
        <f t="shared" si="16"/>
        <v>15.559999999999969</v>
      </c>
      <c r="F152">
        <f t="shared" si="12"/>
        <v>1.5</v>
      </c>
      <c r="G152">
        <f t="shared" si="13"/>
        <v>665.78289794921795</v>
      </c>
      <c r="H152">
        <f t="shared" si="14"/>
        <v>300.11669921875</v>
      </c>
      <c r="I152">
        <f t="shared" si="15"/>
        <v>0.45077261693441872</v>
      </c>
    </row>
    <row r="153" spans="1:9" x14ac:dyDescent="0.25">
      <c r="A153">
        <v>13.96</v>
      </c>
      <c r="B153">
        <v>652.183349609375</v>
      </c>
      <c r="C153">
        <v>325.33181762695301</v>
      </c>
      <c r="E153" s="23">
        <f t="shared" si="16"/>
        <v>15.569999999999968</v>
      </c>
      <c r="F153">
        <f t="shared" si="12"/>
        <v>1.5100000000000016</v>
      </c>
      <c r="G153">
        <f t="shared" si="13"/>
        <v>652.183349609375</v>
      </c>
      <c r="H153">
        <f t="shared" si="14"/>
        <v>325.33181762695301</v>
      </c>
      <c r="I153">
        <f t="shared" si="15"/>
        <v>0.49883490251906981</v>
      </c>
    </row>
    <row r="154" spans="1:9" x14ac:dyDescent="0.25">
      <c r="A154">
        <v>13.97</v>
      </c>
      <c r="B154">
        <v>642.9814453125</v>
      </c>
      <c r="C154">
        <v>344.818756103515</v>
      </c>
      <c r="E154" s="23">
        <f t="shared" si="16"/>
        <v>15.579999999999968</v>
      </c>
      <c r="F154">
        <f t="shared" si="12"/>
        <v>1.5200000000000014</v>
      </c>
      <c r="G154">
        <f t="shared" si="13"/>
        <v>642.9814453125</v>
      </c>
      <c r="H154">
        <f t="shared" si="14"/>
        <v>344.818756103515</v>
      </c>
      <c r="I154">
        <f t="shared" si="15"/>
        <v>0.53628103675048844</v>
      </c>
    </row>
    <row r="155" spans="1:9" x14ac:dyDescent="0.25">
      <c r="A155">
        <v>13.98</v>
      </c>
      <c r="B155">
        <v>634.25213623046795</v>
      </c>
      <c r="C155">
        <v>352.99932861328102</v>
      </c>
      <c r="E155" s="23">
        <f t="shared" si="16"/>
        <v>15.589999999999968</v>
      </c>
      <c r="F155">
        <f t="shared" si="12"/>
        <v>1.5300000000000011</v>
      </c>
      <c r="G155">
        <f t="shared" si="13"/>
        <v>634.25213623046795</v>
      </c>
      <c r="H155">
        <f t="shared" si="14"/>
        <v>352.99932861328102</v>
      </c>
      <c r="I155">
        <f t="shared" si="15"/>
        <v>0.55655993641779677</v>
      </c>
    </row>
    <row r="156" spans="1:9" x14ac:dyDescent="0.25">
      <c r="A156">
        <v>13.99</v>
      </c>
      <c r="B156">
        <v>626.08447265625</v>
      </c>
      <c r="C156">
        <v>349.57434082031199</v>
      </c>
      <c r="E156" s="23">
        <f t="shared" si="16"/>
        <v>15.599999999999968</v>
      </c>
      <c r="F156">
        <f t="shared" si="12"/>
        <v>1.5400000000000009</v>
      </c>
      <c r="G156">
        <f t="shared" si="13"/>
        <v>626.08447265625</v>
      </c>
      <c r="H156">
        <f t="shared" si="14"/>
        <v>349.57434082031199</v>
      </c>
      <c r="I156">
        <f t="shared" si="15"/>
        <v>0.55835012061103273</v>
      </c>
    </row>
    <row r="157" spans="1:9" x14ac:dyDescent="0.25">
      <c r="A157">
        <v>14</v>
      </c>
      <c r="B157">
        <v>622.58386230468705</v>
      </c>
      <c r="C157">
        <v>339.42013549804602</v>
      </c>
      <c r="E157" s="23">
        <f t="shared" si="16"/>
        <v>15.609999999999967</v>
      </c>
      <c r="F157">
        <f t="shared" si="12"/>
        <v>1.5500000000000007</v>
      </c>
      <c r="G157">
        <f t="shared" si="13"/>
        <v>622.58386230468705</v>
      </c>
      <c r="H157">
        <f t="shared" si="14"/>
        <v>339.42013549804602</v>
      </c>
      <c r="I157">
        <f t="shared" si="15"/>
        <v>0.54517978387935917</v>
      </c>
    </row>
    <row r="158" spans="1:9" x14ac:dyDescent="0.25">
      <c r="A158">
        <v>14.01</v>
      </c>
      <c r="B158">
        <v>629.47821044921795</v>
      </c>
      <c r="C158">
        <v>329.76416015625</v>
      </c>
      <c r="E158" s="23">
        <f t="shared" si="16"/>
        <v>15.619999999999967</v>
      </c>
      <c r="F158">
        <f t="shared" si="12"/>
        <v>1.5600000000000005</v>
      </c>
      <c r="G158">
        <f t="shared" si="13"/>
        <v>629.47821044921795</v>
      </c>
      <c r="H158">
        <f t="shared" si="14"/>
        <v>329.76416015625</v>
      </c>
      <c r="I158">
        <f t="shared" si="15"/>
        <v>0.52386906279236989</v>
      </c>
    </row>
    <row r="159" spans="1:9" x14ac:dyDescent="0.25">
      <c r="A159">
        <v>14.02</v>
      </c>
      <c r="B159">
        <v>650.2509765625</v>
      </c>
      <c r="C159">
        <v>326.33493041992102</v>
      </c>
      <c r="E159" s="23">
        <f t="shared" si="16"/>
        <v>15.629999999999967</v>
      </c>
      <c r="F159">
        <f t="shared" si="12"/>
        <v>1.5700000000000003</v>
      </c>
      <c r="G159">
        <f t="shared" si="13"/>
        <v>650.2509765625</v>
      </c>
      <c r="H159">
        <f t="shared" si="14"/>
        <v>326.33493041992102</v>
      </c>
      <c r="I159">
        <f t="shared" si="15"/>
        <v>0.50185996204890704</v>
      </c>
    </row>
    <row r="160" spans="1:9" x14ac:dyDescent="0.25">
      <c r="A160">
        <v>14.03</v>
      </c>
      <c r="B160">
        <v>684.14849853515602</v>
      </c>
      <c r="C160">
        <v>330.72912597656199</v>
      </c>
      <c r="E160" s="23">
        <f t="shared" si="16"/>
        <v>15.639999999999967</v>
      </c>
      <c r="F160">
        <f t="shared" si="12"/>
        <v>1.58</v>
      </c>
      <c r="G160">
        <f t="shared" si="13"/>
        <v>684.14849853515602</v>
      </c>
      <c r="H160">
        <f t="shared" si="14"/>
        <v>330.72912597656199</v>
      </c>
      <c r="I160">
        <f t="shared" si="15"/>
        <v>0.48341716262579354</v>
      </c>
    </row>
    <row r="161" spans="1:9" x14ac:dyDescent="0.25">
      <c r="A161">
        <v>14.04</v>
      </c>
      <c r="B161">
        <v>726.26770019531205</v>
      </c>
      <c r="C161">
        <v>340.216217041015</v>
      </c>
      <c r="E161" s="23">
        <f t="shared" si="16"/>
        <v>15.649999999999967</v>
      </c>
      <c r="F161">
        <f t="shared" si="12"/>
        <v>1.5899999999999999</v>
      </c>
      <c r="G161">
        <f t="shared" si="13"/>
        <v>726.26770019531205</v>
      </c>
      <c r="H161">
        <f t="shared" si="14"/>
        <v>340.216217041015</v>
      </c>
      <c r="I161">
        <f t="shared" si="15"/>
        <v>0.46844464781997341</v>
      </c>
    </row>
    <row r="162" spans="1:9" x14ac:dyDescent="0.25">
      <c r="A162">
        <v>14.05</v>
      </c>
      <c r="B162">
        <v>770.32189941406205</v>
      </c>
      <c r="C162">
        <v>349.76168823242102</v>
      </c>
      <c r="E162" s="23">
        <f t="shared" si="16"/>
        <v>15.659999999999966</v>
      </c>
      <c r="F162">
        <f t="shared" si="12"/>
        <v>1.6000000000000014</v>
      </c>
      <c r="G162">
        <f t="shared" si="13"/>
        <v>770.32189941406205</v>
      </c>
      <c r="H162">
        <f t="shared" si="14"/>
        <v>349.76168823242102</v>
      </c>
      <c r="I162">
        <f t="shared" si="15"/>
        <v>0.45404614421382006</v>
      </c>
    </row>
    <row r="163" spans="1:9" x14ac:dyDescent="0.25">
      <c r="A163">
        <v>14.06</v>
      </c>
      <c r="B163">
        <v>811.74371337890602</v>
      </c>
      <c r="C163">
        <v>354.63439941406199</v>
      </c>
      <c r="E163" s="23">
        <f t="shared" si="16"/>
        <v>15.669999999999966</v>
      </c>
      <c r="F163">
        <f t="shared" si="12"/>
        <v>1.6100000000000012</v>
      </c>
      <c r="G163">
        <f t="shared" si="13"/>
        <v>811.74371337890602</v>
      </c>
      <c r="H163">
        <f t="shared" si="14"/>
        <v>354.63439941406199</v>
      </c>
      <c r="I163">
        <f t="shared" si="15"/>
        <v>0.43687976090124103</v>
      </c>
    </row>
    <row r="164" spans="1:9" x14ac:dyDescent="0.25">
      <c r="A164">
        <v>14.07</v>
      </c>
      <c r="B164">
        <v>849.64361572265602</v>
      </c>
      <c r="C164">
        <v>352.29675292968699</v>
      </c>
      <c r="E164" s="23">
        <f t="shared" si="16"/>
        <v>15.679999999999966</v>
      </c>
      <c r="F164">
        <f t="shared" si="12"/>
        <v>1.620000000000001</v>
      </c>
      <c r="G164">
        <f t="shared" si="13"/>
        <v>849.64361572265602</v>
      </c>
      <c r="H164">
        <f t="shared" si="14"/>
        <v>352.29675292968699</v>
      </c>
      <c r="I164">
        <f t="shared" si="15"/>
        <v>0.41464061685444953</v>
      </c>
    </row>
    <row r="165" spans="1:9" x14ac:dyDescent="0.25">
      <c r="A165">
        <v>14.08</v>
      </c>
      <c r="B165">
        <v>886.10662841796795</v>
      </c>
      <c r="C165">
        <v>342.68814086914</v>
      </c>
      <c r="E165" s="23">
        <f t="shared" si="16"/>
        <v>15.689999999999966</v>
      </c>
      <c r="F165">
        <f t="shared" si="12"/>
        <v>1.6300000000000008</v>
      </c>
      <c r="G165">
        <f t="shared" si="13"/>
        <v>886.10662841796795</v>
      </c>
      <c r="H165">
        <f t="shared" si="14"/>
        <v>342.68814086914</v>
      </c>
      <c r="I165">
        <f t="shared" si="15"/>
        <v>0.38673465458775158</v>
      </c>
    </row>
    <row r="166" spans="1:9" x14ac:dyDescent="0.25">
      <c r="A166">
        <v>14.09</v>
      </c>
      <c r="B166">
        <v>923.359619140625</v>
      </c>
      <c r="C166">
        <v>327.38192749023398</v>
      </c>
      <c r="E166" s="23">
        <f t="shared" si="16"/>
        <v>15.699999999999966</v>
      </c>
      <c r="F166">
        <f t="shared" si="12"/>
        <v>1.6400000000000006</v>
      </c>
      <c r="G166">
        <f t="shared" si="13"/>
        <v>923.359619140625</v>
      </c>
      <c r="H166">
        <f t="shared" si="14"/>
        <v>327.38192749023398</v>
      </c>
      <c r="I166">
        <f t="shared" si="15"/>
        <v>0.35455517081733534</v>
      </c>
    </row>
    <row r="167" spans="1:9" x14ac:dyDescent="0.25">
      <c r="A167">
        <v>14.1</v>
      </c>
      <c r="B167">
        <v>960.19403076171795</v>
      </c>
      <c r="C167">
        <v>308.23284912109301</v>
      </c>
      <c r="E167" s="23">
        <f t="shared" si="16"/>
        <v>15.709999999999965</v>
      </c>
      <c r="F167">
        <f t="shared" si="12"/>
        <v>1.6500000000000004</v>
      </c>
      <c r="G167">
        <f t="shared" si="13"/>
        <v>960.19403076171795</v>
      </c>
      <c r="H167">
        <f t="shared" si="14"/>
        <v>308.23284912109301</v>
      </c>
      <c r="I167">
        <f t="shared" si="15"/>
        <v>0.32101100324126486</v>
      </c>
    </row>
    <row r="168" spans="1:9" x14ac:dyDescent="0.25">
      <c r="A168">
        <v>14.11</v>
      </c>
      <c r="B168">
        <v>990.7880859375</v>
      </c>
      <c r="C168">
        <v>286.63580322265602</v>
      </c>
      <c r="E168" s="23">
        <f t="shared" si="16"/>
        <v>15.719999999999965</v>
      </c>
      <c r="F168">
        <f t="shared" si="12"/>
        <v>1.6600000000000001</v>
      </c>
      <c r="G168">
        <f t="shared" si="13"/>
        <v>990.7880859375</v>
      </c>
      <c r="H168">
        <f t="shared" si="14"/>
        <v>286.63580322265602</v>
      </c>
      <c r="I168">
        <f t="shared" si="15"/>
        <v>0.28930081749159964</v>
      </c>
    </row>
    <row r="169" spans="1:9" x14ac:dyDescent="0.25">
      <c r="A169">
        <v>14.12</v>
      </c>
      <c r="B169">
        <v>1007.64685058593</v>
      </c>
      <c r="C169">
        <v>263.63671875</v>
      </c>
      <c r="E169" s="23">
        <f t="shared" si="16"/>
        <v>15.729999999999965</v>
      </c>
      <c r="F169">
        <f t="shared" si="12"/>
        <v>1.67</v>
      </c>
      <c r="G169">
        <f t="shared" si="13"/>
        <v>1007.64685058593</v>
      </c>
      <c r="H169">
        <f t="shared" si="14"/>
        <v>263.63671875</v>
      </c>
      <c r="I169">
        <f t="shared" si="15"/>
        <v>0.26163602714254464</v>
      </c>
    </row>
    <row r="170" spans="1:9" x14ac:dyDescent="0.25">
      <c r="A170">
        <v>14.13</v>
      </c>
      <c r="B170">
        <v>1006.47619628906</v>
      </c>
      <c r="C170">
        <v>240.44390869140599</v>
      </c>
      <c r="E170" s="23">
        <f t="shared" si="16"/>
        <v>15.739999999999965</v>
      </c>
      <c r="F170">
        <f t="shared" si="12"/>
        <v>1.6800000000000015</v>
      </c>
      <c r="G170">
        <f t="shared" si="13"/>
        <v>1006.47619628906</v>
      </c>
      <c r="H170">
        <f t="shared" si="14"/>
        <v>240.44390869140599</v>
      </c>
      <c r="I170">
        <f t="shared" si="15"/>
        <v>0.23889676633976795</v>
      </c>
    </row>
    <row r="171" spans="1:9" x14ac:dyDescent="0.25">
      <c r="A171">
        <v>14.14</v>
      </c>
      <c r="B171">
        <v>989.95416259765602</v>
      </c>
      <c r="C171">
        <v>218.75407409667901</v>
      </c>
      <c r="E171" s="23">
        <f t="shared" si="16"/>
        <v>15.749999999999964</v>
      </c>
      <c r="F171">
        <f t="shared" si="12"/>
        <v>1.6900000000000013</v>
      </c>
      <c r="G171">
        <f t="shared" si="13"/>
        <v>989.95416259765602</v>
      </c>
      <c r="H171">
        <f t="shared" si="14"/>
        <v>218.75407409667901</v>
      </c>
      <c r="I171">
        <f t="shared" si="15"/>
        <v>0.22097394239210502</v>
      </c>
    </row>
    <row r="172" spans="1:9" x14ac:dyDescent="0.25">
      <c r="A172">
        <v>14.15</v>
      </c>
      <c r="B172">
        <v>966.85760498046795</v>
      </c>
      <c r="C172">
        <v>200.54154968261699</v>
      </c>
      <c r="E172" s="23">
        <f t="shared" si="16"/>
        <v>15.759999999999964</v>
      </c>
      <c r="F172">
        <f t="shared" si="12"/>
        <v>1.7000000000000011</v>
      </c>
      <c r="G172">
        <f t="shared" si="13"/>
        <v>966.85760498046795</v>
      </c>
      <c r="H172">
        <f t="shared" si="14"/>
        <v>200.54154968261699</v>
      </c>
      <c r="I172">
        <f t="shared" si="15"/>
        <v>0.20741580626721992</v>
      </c>
    </row>
    <row r="173" spans="1:9" x14ac:dyDescent="0.25">
      <c r="A173">
        <v>14.16</v>
      </c>
      <c r="B173">
        <v>947.30609130859295</v>
      </c>
      <c r="C173">
        <v>187.51376342773401</v>
      </c>
      <c r="E173" s="23">
        <f t="shared" si="16"/>
        <v>15.769999999999964</v>
      </c>
      <c r="F173">
        <f t="shared" si="12"/>
        <v>1.7100000000000009</v>
      </c>
      <c r="G173">
        <f t="shared" si="13"/>
        <v>947.30609130859295</v>
      </c>
      <c r="H173">
        <f t="shared" si="14"/>
        <v>187.51376342773401</v>
      </c>
      <c r="I173">
        <f t="shared" si="15"/>
        <v>0.19794421797573961</v>
      </c>
    </row>
    <row r="174" spans="1:9" x14ac:dyDescent="0.25">
      <c r="A174">
        <v>14.17</v>
      </c>
      <c r="B174">
        <v>938.12261962890602</v>
      </c>
      <c r="C174">
        <v>180.62017822265599</v>
      </c>
      <c r="E174" s="23">
        <f t="shared" si="16"/>
        <v>15.779999999999964</v>
      </c>
      <c r="F174">
        <f t="shared" si="12"/>
        <v>1.7200000000000006</v>
      </c>
      <c r="G174">
        <f t="shared" si="13"/>
        <v>938.12261962890602</v>
      </c>
      <c r="H174">
        <f t="shared" si="14"/>
        <v>180.62017822265599</v>
      </c>
      <c r="I174">
        <f t="shared" si="15"/>
        <v>0.19253365652147272</v>
      </c>
    </row>
    <row r="175" spans="1:9" x14ac:dyDescent="0.25">
      <c r="A175">
        <v>14.18</v>
      </c>
      <c r="B175">
        <v>940.81707763671795</v>
      </c>
      <c r="C175">
        <v>179.85363769531199</v>
      </c>
      <c r="E175" s="23">
        <f t="shared" si="16"/>
        <v>15.789999999999964</v>
      </c>
      <c r="F175">
        <f t="shared" si="12"/>
        <v>1.7300000000000004</v>
      </c>
      <c r="G175">
        <f t="shared" si="13"/>
        <v>940.81707763671795</v>
      </c>
      <c r="H175">
        <f t="shared" si="14"/>
        <v>179.85363769531199</v>
      </c>
      <c r="I175">
        <f t="shared" si="15"/>
        <v>0.19116748831461974</v>
      </c>
    </row>
    <row r="176" spans="1:9" x14ac:dyDescent="0.25">
      <c r="A176">
        <v>14.19</v>
      </c>
      <c r="B176">
        <v>952.88708496093705</v>
      </c>
      <c r="C176">
        <v>184.43963623046801</v>
      </c>
      <c r="E176" s="23">
        <f t="shared" si="16"/>
        <v>15.799999999999963</v>
      </c>
      <c r="F176">
        <f t="shared" si="12"/>
        <v>1.7400000000000002</v>
      </c>
      <c r="G176">
        <f t="shared" si="13"/>
        <v>952.88708496093705</v>
      </c>
      <c r="H176">
        <f t="shared" si="14"/>
        <v>184.43963623046801</v>
      </c>
      <c r="I176">
        <f t="shared" si="15"/>
        <v>0.19355875333122916</v>
      </c>
    </row>
    <row r="177" spans="1:9" x14ac:dyDescent="0.25">
      <c r="A177">
        <v>14.2</v>
      </c>
      <c r="B177">
        <v>970.07800292968705</v>
      </c>
      <c r="C177">
        <v>193.18634033203099</v>
      </c>
      <c r="E177" s="23">
        <f t="shared" si="16"/>
        <v>15.809999999999963</v>
      </c>
      <c r="F177">
        <f t="shared" si="12"/>
        <v>1.75</v>
      </c>
      <c r="G177">
        <f t="shared" si="13"/>
        <v>970.07800292968705</v>
      </c>
      <c r="H177">
        <f t="shared" si="14"/>
        <v>193.18634033203099</v>
      </c>
      <c r="I177">
        <f t="shared" si="15"/>
        <v>0.19914516126393753</v>
      </c>
    </row>
    <row r="178" spans="1:9" x14ac:dyDescent="0.25">
      <c r="A178">
        <v>14.21</v>
      </c>
      <c r="B178">
        <v>987.92083740234295</v>
      </c>
      <c r="C178">
        <v>204.820709228515</v>
      </c>
      <c r="E178" s="23">
        <f t="shared" si="16"/>
        <v>15.819999999999963</v>
      </c>
      <c r="F178">
        <f t="shared" si="12"/>
        <v>1.7600000000000016</v>
      </c>
      <c r="G178">
        <f t="shared" si="13"/>
        <v>987.92083740234295</v>
      </c>
      <c r="H178">
        <f t="shared" si="14"/>
        <v>204.820709228515</v>
      </c>
      <c r="I178">
        <f t="shared" si="15"/>
        <v>0.20732502187834634</v>
      </c>
    </row>
    <row r="179" spans="1:9" x14ac:dyDescent="0.25">
      <c r="A179">
        <v>14.22</v>
      </c>
      <c r="B179">
        <v>1002.81097412109</v>
      </c>
      <c r="C179">
        <v>218.275131225585</v>
      </c>
      <c r="E179" s="23">
        <f t="shared" si="16"/>
        <v>15.829999999999963</v>
      </c>
      <c r="F179">
        <f t="shared" si="12"/>
        <v>1.7700000000000014</v>
      </c>
      <c r="G179">
        <f t="shared" si="13"/>
        <v>1002.81097412109</v>
      </c>
      <c r="H179">
        <f t="shared" si="14"/>
        <v>218.275131225585</v>
      </c>
      <c r="I179">
        <f t="shared" si="15"/>
        <v>0.21766328536331728</v>
      </c>
    </row>
    <row r="180" spans="1:9" x14ac:dyDescent="0.25">
      <c r="A180">
        <v>14.23</v>
      </c>
      <c r="B180">
        <v>1012.78802490234</v>
      </c>
      <c r="C180">
        <v>232.86265563964801</v>
      </c>
      <c r="E180" s="23">
        <f t="shared" si="16"/>
        <v>15.839999999999963</v>
      </c>
      <c r="F180">
        <f t="shared" si="12"/>
        <v>1.7800000000000011</v>
      </c>
      <c r="G180">
        <f t="shared" si="13"/>
        <v>1012.78802490234</v>
      </c>
      <c r="H180">
        <f t="shared" si="14"/>
        <v>232.86265563964801</v>
      </c>
      <c r="I180">
        <f t="shared" si="15"/>
        <v>0.22992240223427032</v>
      </c>
    </row>
    <row r="181" spans="1:9" x14ac:dyDescent="0.25">
      <c r="A181">
        <v>14.24</v>
      </c>
      <c r="B181">
        <v>1017.65185546875</v>
      </c>
      <c r="C181">
        <v>248.28215026855401</v>
      </c>
      <c r="E181" s="23">
        <f t="shared" si="16"/>
        <v>15.849999999999962</v>
      </c>
      <c r="F181">
        <f t="shared" si="12"/>
        <v>1.7900000000000009</v>
      </c>
      <c r="G181">
        <f t="shared" si="13"/>
        <v>1017.65185546875</v>
      </c>
      <c r="H181">
        <f t="shared" si="14"/>
        <v>248.28215026855401</v>
      </c>
      <c r="I181">
        <f t="shared" si="15"/>
        <v>0.24397552948418738</v>
      </c>
    </row>
    <row r="182" spans="1:9" x14ac:dyDescent="0.25">
      <c r="A182">
        <v>14.25</v>
      </c>
      <c r="B182">
        <v>1018.11486816406</v>
      </c>
      <c r="C182">
        <v>264.51171875</v>
      </c>
      <c r="E182" s="23">
        <f t="shared" si="16"/>
        <v>15.859999999999962</v>
      </c>
      <c r="F182">
        <f t="shared" si="12"/>
        <v>1.8000000000000007</v>
      </c>
      <c r="G182">
        <f t="shared" si="13"/>
        <v>1018.11486816406</v>
      </c>
      <c r="H182">
        <f t="shared" si="14"/>
        <v>264.51171875</v>
      </c>
      <c r="I182">
        <f t="shared" si="15"/>
        <v>0.25980537856891051</v>
      </c>
    </row>
    <row r="183" spans="1:9" x14ac:dyDescent="0.25">
      <c r="A183">
        <v>14.26</v>
      </c>
      <c r="B183">
        <v>1014.333984375</v>
      </c>
      <c r="C183">
        <v>281.63900756835898</v>
      </c>
      <c r="E183" s="23">
        <f t="shared" si="16"/>
        <v>15.869999999999962</v>
      </c>
      <c r="F183">
        <f t="shared" si="12"/>
        <v>1.8100000000000005</v>
      </c>
      <c r="G183">
        <f t="shared" si="13"/>
        <v>1014.333984375</v>
      </c>
      <c r="H183">
        <f t="shared" si="14"/>
        <v>281.63900756835898</v>
      </c>
      <c r="I183">
        <f t="shared" si="15"/>
        <v>0.27765904712528772</v>
      </c>
    </row>
    <row r="184" spans="1:9" x14ac:dyDescent="0.25">
      <c r="A184">
        <v>14.27</v>
      </c>
      <c r="B184">
        <v>1005.3369140625</v>
      </c>
      <c r="C184">
        <v>299.604248046875</v>
      </c>
      <c r="E184" s="23">
        <f t="shared" si="16"/>
        <v>15.879999999999962</v>
      </c>
      <c r="F184">
        <f t="shared" si="12"/>
        <v>1.8200000000000003</v>
      </c>
      <c r="G184">
        <f t="shared" si="13"/>
        <v>1005.3369140625</v>
      </c>
      <c r="H184">
        <f t="shared" si="14"/>
        <v>299.604248046875</v>
      </c>
      <c r="I184">
        <f t="shared" si="15"/>
        <v>0.29801377414482277</v>
      </c>
    </row>
    <row r="185" spans="1:9" x14ac:dyDescent="0.25">
      <c r="A185">
        <v>14.28</v>
      </c>
      <c r="B185">
        <v>989.9599609375</v>
      </c>
      <c r="C185">
        <v>317.99465942382801</v>
      </c>
      <c r="E185" s="23">
        <f t="shared" si="16"/>
        <v>15.889999999999961</v>
      </c>
      <c r="F185">
        <f t="shared" si="12"/>
        <v>1.83</v>
      </c>
      <c r="G185">
        <f t="shared" si="13"/>
        <v>989.9599609375</v>
      </c>
      <c r="H185">
        <f t="shared" si="14"/>
        <v>317.99465942382801</v>
      </c>
      <c r="I185">
        <f t="shared" si="15"/>
        <v>0.3212197179395867</v>
      </c>
    </row>
    <row r="186" spans="1:9" x14ac:dyDescent="0.25">
      <c r="A186">
        <v>14.29</v>
      </c>
      <c r="B186">
        <v>968.3740234375</v>
      </c>
      <c r="C186">
        <v>335.927001953125</v>
      </c>
      <c r="E186" s="23">
        <f t="shared" si="16"/>
        <v>15.899999999999961</v>
      </c>
      <c r="F186">
        <f t="shared" si="12"/>
        <v>1.8399999999999999</v>
      </c>
      <c r="G186">
        <f t="shared" si="13"/>
        <v>968.3740234375</v>
      </c>
      <c r="H186">
        <f t="shared" si="14"/>
        <v>335.927001953125</v>
      </c>
      <c r="I186">
        <f t="shared" si="15"/>
        <v>0.34689798964315788</v>
      </c>
    </row>
    <row r="187" spans="1:9" x14ac:dyDescent="0.25">
      <c r="A187">
        <v>14.3</v>
      </c>
      <c r="B187">
        <v>942.57763671875</v>
      </c>
      <c r="C187">
        <v>352.04849243164</v>
      </c>
      <c r="E187" s="23">
        <f t="shared" si="16"/>
        <v>15.909999999999961</v>
      </c>
      <c r="F187">
        <f t="shared" si="12"/>
        <v>1.8500000000000014</v>
      </c>
      <c r="G187">
        <f t="shared" si="13"/>
        <v>942.57763671875</v>
      </c>
      <c r="H187">
        <f t="shared" si="14"/>
        <v>352.04849243164</v>
      </c>
      <c r="I187">
        <f t="shared" si="15"/>
        <v>0.37349548590731696</v>
      </c>
    </row>
    <row r="188" spans="1:9" x14ac:dyDescent="0.25">
      <c r="A188">
        <v>14.31</v>
      </c>
      <c r="B188">
        <v>915.474609375</v>
      </c>
      <c r="C188">
        <v>364.73953247070301</v>
      </c>
      <c r="E188" s="23">
        <f t="shared" si="16"/>
        <v>15.919999999999961</v>
      </c>
      <c r="F188">
        <f t="shared" si="12"/>
        <v>1.8600000000000012</v>
      </c>
      <c r="G188">
        <f t="shared" si="13"/>
        <v>915.474609375</v>
      </c>
      <c r="H188">
        <f t="shared" si="14"/>
        <v>364.73953247070301</v>
      </c>
      <c r="I188">
        <f t="shared" si="15"/>
        <v>0.39841578208238115</v>
      </c>
    </row>
    <row r="189" spans="1:9" x14ac:dyDescent="0.25">
      <c r="A189">
        <v>14.32</v>
      </c>
      <c r="B189">
        <v>889.40850830078102</v>
      </c>
      <c r="C189">
        <v>372.38555908203102</v>
      </c>
      <c r="E189" s="23">
        <f t="shared" si="16"/>
        <v>15.929999999999961</v>
      </c>
      <c r="F189">
        <f t="shared" si="12"/>
        <v>1.870000000000001</v>
      </c>
      <c r="G189">
        <f t="shared" si="13"/>
        <v>889.40850830078102</v>
      </c>
      <c r="H189">
        <f t="shared" si="14"/>
        <v>372.38555908203102</v>
      </c>
      <c r="I189">
        <f t="shared" si="15"/>
        <v>0.41868900016874733</v>
      </c>
    </row>
    <row r="190" spans="1:9" x14ac:dyDescent="0.25">
      <c r="A190">
        <v>14.33</v>
      </c>
      <c r="B190">
        <v>865.55035400390602</v>
      </c>
      <c r="C190">
        <v>373.73489379882801</v>
      </c>
      <c r="E190" s="23">
        <f t="shared" si="16"/>
        <v>15.93999999999996</v>
      </c>
      <c r="F190">
        <f t="shared" si="12"/>
        <v>1.8800000000000008</v>
      </c>
      <c r="G190">
        <f t="shared" si="13"/>
        <v>865.55035400390602</v>
      </c>
      <c r="H190">
        <f t="shared" si="14"/>
        <v>373.73489379882801</v>
      </c>
      <c r="I190">
        <f t="shared" si="15"/>
        <v>0.43178873657666073</v>
      </c>
    </row>
    <row r="191" spans="1:9" x14ac:dyDescent="0.25">
      <c r="A191">
        <v>14.34</v>
      </c>
      <c r="B191">
        <v>844.18566894531205</v>
      </c>
      <c r="C191">
        <v>368.19146728515602</v>
      </c>
      <c r="E191" s="23">
        <f t="shared" si="16"/>
        <v>15.94999999999996</v>
      </c>
      <c r="F191">
        <f t="shared" si="12"/>
        <v>1.8900000000000006</v>
      </c>
      <c r="G191">
        <f t="shared" si="13"/>
        <v>844.18566894531205</v>
      </c>
      <c r="H191">
        <f t="shared" si="14"/>
        <v>368.19146728515602</v>
      </c>
      <c r="I191">
        <f t="shared" si="15"/>
        <v>0.43614986706083037</v>
      </c>
    </row>
    <row r="192" spans="1:9" x14ac:dyDescent="0.25">
      <c r="A192">
        <v>14.35</v>
      </c>
      <c r="B192">
        <v>825.28857421875</v>
      </c>
      <c r="C192">
        <v>355.95755004882801</v>
      </c>
      <c r="E192" s="23">
        <f t="shared" si="16"/>
        <v>15.95999999999996</v>
      </c>
      <c r="F192">
        <f t="shared" si="12"/>
        <v>1.9000000000000004</v>
      </c>
      <c r="G192">
        <f t="shared" si="13"/>
        <v>825.28857421875</v>
      </c>
      <c r="H192">
        <f t="shared" si="14"/>
        <v>355.95755004882801</v>
      </c>
      <c r="I192">
        <f t="shared" si="15"/>
        <v>0.43131282943761962</v>
      </c>
    </row>
    <row r="193" spans="1:9" x14ac:dyDescent="0.25">
      <c r="A193">
        <v>14.36</v>
      </c>
      <c r="B193">
        <v>808.84906005859295</v>
      </c>
      <c r="C193">
        <v>337.97259521484301</v>
      </c>
      <c r="E193" s="23">
        <f t="shared" si="16"/>
        <v>15.96999999999996</v>
      </c>
      <c r="F193">
        <f t="shared" si="12"/>
        <v>1.9100000000000001</v>
      </c>
      <c r="G193">
        <f t="shared" si="13"/>
        <v>808.84906005859295</v>
      </c>
      <c r="H193">
        <f t="shared" si="14"/>
        <v>337.97259521484301</v>
      </c>
      <c r="I193">
        <f t="shared" si="15"/>
        <v>0.41784383750209253</v>
      </c>
    </row>
    <row r="194" spans="1:9" x14ac:dyDescent="0.25">
      <c r="A194">
        <v>14.37</v>
      </c>
      <c r="B194">
        <v>794.91326904296795</v>
      </c>
      <c r="C194">
        <v>315.66262817382801</v>
      </c>
      <c r="E194" s="23">
        <f t="shared" si="16"/>
        <v>15.97999999999996</v>
      </c>
      <c r="F194">
        <f t="shared" ref="F194:F246" si="17">A194-A$2</f>
        <v>1.92</v>
      </c>
      <c r="G194">
        <f t="shared" ref="G194:G246" si="18">B194</f>
        <v>794.91326904296795</v>
      </c>
      <c r="H194">
        <f t="shared" ref="H194:H246" si="19">C194</f>
        <v>315.66262817382801</v>
      </c>
      <c r="I194">
        <f t="shared" ref="I194:I246" si="20">IFERROR(H194/G194,0)</f>
        <v>0.39710323184549245</v>
      </c>
    </row>
    <row r="195" spans="1:9" x14ac:dyDescent="0.25">
      <c r="A195">
        <v>14.38</v>
      </c>
      <c r="B195">
        <v>783.58612060546795</v>
      </c>
      <c r="C195">
        <v>290.68923950195301</v>
      </c>
      <c r="E195" s="23">
        <f t="shared" si="16"/>
        <v>15.989999999999959</v>
      </c>
      <c r="F195">
        <f t="shared" si="17"/>
        <v>1.9300000000000015</v>
      </c>
      <c r="G195">
        <f t="shared" si="18"/>
        <v>783.58612060546795</v>
      </c>
      <c r="H195">
        <f t="shared" si="19"/>
        <v>290.68923950195301</v>
      </c>
      <c r="I195">
        <f t="shared" si="20"/>
        <v>0.37097293055336505</v>
      </c>
    </row>
    <row r="196" spans="1:9" x14ac:dyDescent="0.25">
      <c r="A196">
        <v>14.39</v>
      </c>
      <c r="B196">
        <v>775.08551025390602</v>
      </c>
      <c r="C196">
        <v>264.72750854492102</v>
      </c>
      <c r="E196" s="23">
        <f t="shared" si="16"/>
        <v>15.999999999999959</v>
      </c>
      <c r="F196">
        <f t="shared" si="17"/>
        <v>1.9400000000000013</v>
      </c>
      <c r="G196">
        <f t="shared" si="18"/>
        <v>775.08551025390602</v>
      </c>
      <c r="H196">
        <f t="shared" si="19"/>
        <v>264.72750854492102</v>
      </c>
      <c r="I196">
        <f t="shared" si="20"/>
        <v>0.34154619721661472</v>
      </c>
    </row>
    <row r="197" spans="1:9" x14ac:dyDescent="0.25">
      <c r="A197">
        <v>14.4</v>
      </c>
      <c r="B197">
        <v>769.25103759765602</v>
      </c>
      <c r="C197">
        <v>239.24337768554599</v>
      </c>
      <c r="E197" s="23">
        <f t="shared" si="16"/>
        <v>16.009999999999959</v>
      </c>
      <c r="F197">
        <f t="shared" si="17"/>
        <v>1.9500000000000011</v>
      </c>
      <c r="G197">
        <f t="shared" si="18"/>
        <v>769.25103759765602</v>
      </c>
      <c r="H197">
        <f t="shared" si="19"/>
        <v>239.24337768554599</v>
      </c>
      <c r="I197">
        <f t="shared" si="20"/>
        <v>0.31100819627451481</v>
      </c>
    </row>
    <row r="198" spans="1:9" x14ac:dyDescent="0.25">
      <c r="A198">
        <v>14.41</v>
      </c>
      <c r="B198">
        <v>764.84381103515602</v>
      </c>
      <c r="C198">
        <v>215.13356018066401</v>
      </c>
      <c r="E198" s="23">
        <f t="shared" si="16"/>
        <v>16.01999999999996</v>
      </c>
      <c r="F198">
        <f t="shared" si="17"/>
        <v>1.9600000000000009</v>
      </c>
      <c r="G198">
        <f t="shared" si="18"/>
        <v>764.84381103515602</v>
      </c>
      <c r="H198">
        <f t="shared" si="19"/>
        <v>215.13356018066401</v>
      </c>
      <c r="I198">
        <f t="shared" si="20"/>
        <v>0.28127776818838035</v>
      </c>
    </row>
    <row r="199" spans="1:9" x14ac:dyDescent="0.25">
      <c r="A199">
        <v>14.42</v>
      </c>
      <c r="B199">
        <v>759.092529296875</v>
      </c>
      <c r="C199">
        <v>192.43360900878901</v>
      </c>
      <c r="E199" s="23">
        <f t="shared" si="16"/>
        <v>16.029999999999962</v>
      </c>
      <c r="F199">
        <f t="shared" si="17"/>
        <v>1.9700000000000006</v>
      </c>
      <c r="G199">
        <f t="shared" si="18"/>
        <v>759.092529296875</v>
      </c>
      <c r="H199">
        <f t="shared" si="19"/>
        <v>192.43360900878901</v>
      </c>
      <c r="I199">
        <f t="shared" si="20"/>
        <v>0.25350481210378212</v>
      </c>
    </row>
    <row r="200" spans="1:9" x14ac:dyDescent="0.25">
      <c r="A200">
        <v>14.43</v>
      </c>
      <c r="B200">
        <v>748.46282958984295</v>
      </c>
      <c r="C200">
        <v>170.36027526855401</v>
      </c>
      <c r="E200" s="23">
        <f t="shared" si="16"/>
        <v>16.039999999999964</v>
      </c>
      <c r="F200">
        <f t="shared" si="17"/>
        <v>1.9800000000000004</v>
      </c>
      <c r="G200">
        <f t="shared" si="18"/>
        <v>748.46282958984295</v>
      </c>
      <c r="H200">
        <f t="shared" si="19"/>
        <v>170.36027526855401</v>
      </c>
      <c r="I200">
        <f t="shared" si="20"/>
        <v>0.2276135414258465</v>
      </c>
    </row>
    <row r="201" spans="1:9" x14ac:dyDescent="0.25">
      <c r="A201">
        <v>14.44</v>
      </c>
      <c r="B201">
        <v>730.63812255859295</v>
      </c>
      <c r="C201">
        <v>147.82482910156199</v>
      </c>
      <c r="E201" s="23">
        <f t="shared" si="16"/>
        <v>16.049999999999965</v>
      </c>
      <c r="F201">
        <f t="shared" si="17"/>
        <v>1.9900000000000002</v>
      </c>
      <c r="G201">
        <f t="shared" si="18"/>
        <v>730.63812255859295</v>
      </c>
      <c r="H201">
        <f t="shared" si="19"/>
        <v>147.82482910156199</v>
      </c>
      <c r="I201">
        <f t="shared" si="20"/>
        <v>0.20232290724702404</v>
      </c>
    </row>
    <row r="202" spans="1:9" x14ac:dyDescent="0.25">
      <c r="A202">
        <v>14.45</v>
      </c>
      <c r="B202">
        <v>706.40075683593705</v>
      </c>
      <c r="C202">
        <v>124.265411376953</v>
      </c>
      <c r="E202" s="23">
        <f t="shared" si="16"/>
        <v>16.059999999999967</v>
      </c>
      <c r="F202">
        <f t="shared" si="17"/>
        <v>2</v>
      </c>
      <c r="G202">
        <f t="shared" si="18"/>
        <v>706.40075683593705</v>
      </c>
      <c r="H202">
        <f t="shared" si="19"/>
        <v>124.265411376953</v>
      </c>
      <c r="I202">
        <f t="shared" si="20"/>
        <v>0.1759134742912144</v>
      </c>
    </row>
    <row r="203" spans="1:9" x14ac:dyDescent="0.25">
      <c r="A203">
        <v>14.46</v>
      </c>
      <c r="B203">
        <v>679.509521484375</v>
      </c>
      <c r="C203">
        <v>100.226669311523</v>
      </c>
      <c r="E203" s="23">
        <f t="shared" si="16"/>
        <v>16.069999999999968</v>
      </c>
      <c r="F203">
        <f t="shared" si="17"/>
        <v>2.0100000000000016</v>
      </c>
      <c r="G203">
        <f t="shared" si="18"/>
        <v>679.509521484375</v>
      </c>
      <c r="H203">
        <f t="shared" si="19"/>
        <v>100.226669311523</v>
      </c>
      <c r="I203">
        <f t="shared" si="20"/>
        <v>0.14749855026693348</v>
      </c>
    </row>
    <row r="204" spans="1:9" x14ac:dyDescent="0.25">
      <c r="A204">
        <v>14.47</v>
      </c>
      <c r="B204">
        <v>654.50994873046795</v>
      </c>
      <c r="C204">
        <v>77.222351074218693</v>
      </c>
      <c r="E204" s="23">
        <f t="shared" si="16"/>
        <v>16.07999999999997</v>
      </c>
      <c r="F204">
        <f t="shared" si="17"/>
        <v>2.0200000000000014</v>
      </c>
      <c r="G204">
        <f t="shared" si="18"/>
        <v>654.50994873046795</v>
      </c>
      <c r="H204">
        <f t="shared" si="19"/>
        <v>77.222351074218693</v>
      </c>
      <c r="I204">
        <f t="shared" si="20"/>
        <v>0.11798499201426109</v>
      </c>
    </row>
    <row r="205" spans="1:9" x14ac:dyDescent="0.25">
      <c r="A205">
        <v>14.48</v>
      </c>
      <c r="B205">
        <v>634.09820556640602</v>
      </c>
      <c r="C205">
        <v>56.941715240478501</v>
      </c>
      <c r="E205" s="23">
        <f t="shared" si="16"/>
        <v>16.089999999999971</v>
      </c>
      <c r="F205">
        <f t="shared" si="17"/>
        <v>2.0300000000000011</v>
      </c>
      <c r="G205">
        <f t="shared" si="18"/>
        <v>634.09820556640602</v>
      </c>
      <c r="H205">
        <f t="shared" si="19"/>
        <v>56.941715240478501</v>
      </c>
      <c r="I205">
        <f t="shared" si="20"/>
        <v>8.9799521179239908E-2</v>
      </c>
    </row>
    <row r="206" spans="1:9" x14ac:dyDescent="0.25">
      <c r="A206">
        <v>14.49</v>
      </c>
      <c r="B206">
        <v>618.11065673828102</v>
      </c>
      <c r="C206">
        <v>40.412399291992102</v>
      </c>
      <c r="E206" s="23">
        <f t="shared" si="16"/>
        <v>16.099999999999973</v>
      </c>
      <c r="F206">
        <f t="shared" si="17"/>
        <v>2.0400000000000009</v>
      </c>
      <c r="G206">
        <f t="shared" si="18"/>
        <v>618.11065673828102</v>
      </c>
      <c r="H206">
        <f t="shared" si="19"/>
        <v>40.412399291992102</v>
      </c>
      <c r="I206">
        <f t="shared" si="20"/>
        <v>6.5380525074984153E-2</v>
      </c>
    </row>
    <row r="207" spans="1:9" x14ac:dyDescent="0.25">
      <c r="A207">
        <v>14.5</v>
      </c>
      <c r="B207">
        <v>604.95635986328102</v>
      </c>
      <c r="C207">
        <v>27.7121772766113</v>
      </c>
      <c r="E207" s="23">
        <f t="shared" si="16"/>
        <v>16.109999999999975</v>
      </c>
      <c r="F207">
        <f t="shared" si="17"/>
        <v>2.0500000000000007</v>
      </c>
      <c r="G207">
        <f t="shared" si="18"/>
        <v>604.95635986328102</v>
      </c>
      <c r="H207">
        <f t="shared" si="19"/>
        <v>27.7121772766113</v>
      </c>
      <c r="I207">
        <f t="shared" si="20"/>
        <v>4.5808555980590401E-2</v>
      </c>
    </row>
    <row r="208" spans="1:9" x14ac:dyDescent="0.25">
      <c r="A208">
        <v>14.51</v>
      </c>
      <c r="B208">
        <v>593.32873535156205</v>
      </c>
      <c r="C208">
        <v>18.2828674316406</v>
      </c>
      <c r="E208" s="23">
        <f t="shared" si="16"/>
        <v>16.119999999999976</v>
      </c>
      <c r="F208">
        <f t="shared" si="17"/>
        <v>2.0600000000000005</v>
      </c>
      <c r="G208">
        <f t="shared" si="18"/>
        <v>593.32873535156205</v>
      </c>
      <c r="H208">
        <f t="shared" si="19"/>
        <v>18.2828674316406</v>
      </c>
      <c r="I208">
        <f t="shared" si="20"/>
        <v>3.0814060304710417E-2</v>
      </c>
    </row>
    <row r="209" spans="1:9" x14ac:dyDescent="0.25">
      <c r="A209">
        <v>14.52</v>
      </c>
      <c r="B209">
        <v>584.54040527343705</v>
      </c>
      <c r="C209">
        <v>11.4444179534912</v>
      </c>
      <c r="E209" s="23">
        <f t="shared" si="16"/>
        <v>16.129999999999978</v>
      </c>
      <c r="F209">
        <f t="shared" si="17"/>
        <v>2.0700000000000003</v>
      </c>
      <c r="G209">
        <f t="shared" si="18"/>
        <v>584.54040527343705</v>
      </c>
      <c r="H209">
        <f t="shared" si="19"/>
        <v>11.4444179534912</v>
      </c>
      <c r="I209">
        <f t="shared" si="20"/>
        <v>1.9578489100574178E-2</v>
      </c>
    </row>
    <row r="210" spans="1:9" x14ac:dyDescent="0.25">
      <c r="A210">
        <v>14.53</v>
      </c>
      <c r="B210">
        <v>583.75640869140602</v>
      </c>
      <c r="C210">
        <v>6.6642785072326598</v>
      </c>
      <c r="E210" s="23">
        <f t="shared" si="16"/>
        <v>16.139999999999979</v>
      </c>
      <c r="F210">
        <f t="shared" si="17"/>
        <v>2.08</v>
      </c>
      <c r="G210">
        <f t="shared" si="18"/>
        <v>583.75640869140602</v>
      </c>
      <c r="H210">
        <f t="shared" si="19"/>
        <v>6.6642785072326598</v>
      </c>
      <c r="I210">
        <f t="shared" si="20"/>
        <v>1.1416197592026145E-2</v>
      </c>
    </row>
    <row r="211" spans="1:9" x14ac:dyDescent="0.25">
      <c r="A211">
        <v>14.54</v>
      </c>
      <c r="B211">
        <v>599.008056640625</v>
      </c>
      <c r="C211">
        <v>3.5395240783691402</v>
      </c>
      <c r="E211" s="23">
        <f t="shared" si="16"/>
        <v>16.149999999999981</v>
      </c>
      <c r="F211">
        <f t="shared" si="17"/>
        <v>2.09</v>
      </c>
      <c r="G211">
        <f t="shared" si="18"/>
        <v>599.008056640625</v>
      </c>
      <c r="H211">
        <f t="shared" si="19"/>
        <v>3.5395240783691402</v>
      </c>
      <c r="I211">
        <f t="shared" si="20"/>
        <v>5.9089757460352131E-3</v>
      </c>
    </row>
    <row r="212" spans="1:9" x14ac:dyDescent="0.25">
      <c r="A212">
        <v>14.55</v>
      </c>
      <c r="B212">
        <v>640.35736083984295</v>
      </c>
      <c r="C212">
        <v>1.6872320175170901</v>
      </c>
      <c r="E212" s="23">
        <f t="shared" si="16"/>
        <v>16.159999999999982</v>
      </c>
      <c r="F212">
        <f t="shared" si="17"/>
        <v>2.1000000000000014</v>
      </c>
      <c r="G212">
        <f t="shared" si="18"/>
        <v>640.35736083984295</v>
      </c>
      <c r="H212">
        <f t="shared" si="19"/>
        <v>1.6872320175170901</v>
      </c>
      <c r="I212">
        <f t="shared" si="20"/>
        <v>2.6348288013809157E-3</v>
      </c>
    </row>
    <row r="213" spans="1:9" x14ac:dyDescent="0.25">
      <c r="A213">
        <v>14.56</v>
      </c>
      <c r="B213">
        <v>713.00177001953102</v>
      </c>
      <c r="C213">
        <v>0.71247690916061401</v>
      </c>
      <c r="E213" s="23">
        <f t="shared" ref="E213:E246" si="21">E212+0.01</f>
        <v>16.169999999999984</v>
      </c>
      <c r="F213">
        <f t="shared" si="17"/>
        <v>2.1100000000000012</v>
      </c>
      <c r="G213">
        <f t="shared" si="18"/>
        <v>713.00177001953102</v>
      </c>
      <c r="H213">
        <f t="shared" si="19"/>
        <v>0.71247690916061401</v>
      </c>
      <c r="I213">
        <f t="shared" si="20"/>
        <v>9.9926387159052547E-4</v>
      </c>
    </row>
    <row r="214" spans="1:9" x14ac:dyDescent="0.25">
      <c r="A214">
        <v>14.57</v>
      </c>
      <c r="B214">
        <v>815.47540283203102</v>
      </c>
      <c r="C214">
        <v>0.26452898979187001</v>
      </c>
      <c r="E214" s="23">
        <f t="shared" si="21"/>
        <v>16.179999999999986</v>
      </c>
      <c r="F214">
        <f t="shared" si="17"/>
        <v>2.120000000000001</v>
      </c>
      <c r="G214">
        <f t="shared" si="18"/>
        <v>815.47540283203102</v>
      </c>
      <c r="H214">
        <f t="shared" si="19"/>
        <v>0.26452898979187001</v>
      </c>
      <c r="I214">
        <f t="shared" si="20"/>
        <v>3.2438622780429444E-4</v>
      </c>
    </row>
    <row r="215" spans="1:9" x14ac:dyDescent="0.25">
      <c r="A215">
        <v>14.58</v>
      </c>
      <c r="B215">
        <v>937.60186767578102</v>
      </c>
      <c r="C215">
        <v>8.6179904639721E-2</v>
      </c>
      <c r="E215" s="23">
        <f t="shared" si="21"/>
        <v>16.189999999999987</v>
      </c>
      <c r="F215">
        <f t="shared" si="17"/>
        <v>2.1300000000000008</v>
      </c>
      <c r="G215">
        <f t="shared" si="18"/>
        <v>937.60186767578102</v>
      </c>
      <c r="H215">
        <f t="shared" si="19"/>
        <v>8.6179904639721E-2</v>
      </c>
      <c r="I215">
        <f t="shared" si="20"/>
        <v>9.1915244210586056E-5</v>
      </c>
    </row>
    <row r="216" spans="1:9" x14ac:dyDescent="0.25">
      <c r="A216">
        <v>14.59</v>
      </c>
      <c r="B216">
        <v>1063.80065917968</v>
      </c>
      <c r="C216">
        <v>2.4907888844609E-2</v>
      </c>
      <c r="E216" s="23">
        <f t="shared" si="21"/>
        <v>16.199999999999989</v>
      </c>
      <c r="F216">
        <f t="shared" si="17"/>
        <v>2.1400000000000006</v>
      </c>
      <c r="G216">
        <f t="shared" si="18"/>
        <v>1063.80065917968</v>
      </c>
      <c r="H216">
        <f t="shared" si="19"/>
        <v>2.4907888844609E-2</v>
      </c>
      <c r="I216">
        <f t="shared" si="20"/>
        <v>2.3414056599491129E-5</v>
      </c>
    </row>
    <row r="217" spans="1:9" x14ac:dyDescent="0.25">
      <c r="A217">
        <v>14.6</v>
      </c>
      <c r="B217">
        <v>1178.82861328125</v>
      </c>
      <c r="C217">
        <v>5.1168557256459999E-3</v>
      </c>
      <c r="E217" s="23">
        <f t="shared" si="21"/>
        <v>16.20999999999999</v>
      </c>
      <c r="F217">
        <f t="shared" si="17"/>
        <v>2.1500000000000004</v>
      </c>
      <c r="G217">
        <f t="shared" si="18"/>
        <v>1178.82861328125</v>
      </c>
      <c r="H217">
        <f t="shared" si="19"/>
        <v>5.1168557256459999E-3</v>
      </c>
      <c r="I217">
        <f t="shared" si="20"/>
        <v>4.340627354983619E-6</v>
      </c>
    </row>
    <row r="218" spans="1:9" x14ac:dyDescent="0.25">
      <c r="A218">
        <v>14.61</v>
      </c>
      <c r="B218">
        <v>1269.81091308593</v>
      </c>
      <c r="C218">
        <v>0</v>
      </c>
      <c r="E218" s="23">
        <f t="shared" si="21"/>
        <v>16.219999999999992</v>
      </c>
      <c r="F218">
        <f t="shared" si="17"/>
        <v>2.16</v>
      </c>
      <c r="G218">
        <f t="shared" si="18"/>
        <v>1269.81091308593</v>
      </c>
      <c r="H218">
        <f t="shared" si="19"/>
        <v>0</v>
      </c>
      <c r="I218">
        <f t="shared" si="20"/>
        <v>0</v>
      </c>
    </row>
    <row r="219" spans="1:9" x14ac:dyDescent="0.25">
      <c r="A219">
        <v>14.62</v>
      </c>
      <c r="B219">
        <v>1322.8984375</v>
      </c>
      <c r="C219">
        <v>0</v>
      </c>
      <c r="E219" s="23">
        <f t="shared" si="21"/>
        <v>16.229999999999993</v>
      </c>
      <c r="F219">
        <f t="shared" si="17"/>
        <v>2.17</v>
      </c>
      <c r="G219">
        <f t="shared" si="18"/>
        <v>1322.8984375</v>
      </c>
      <c r="H219">
        <f t="shared" si="19"/>
        <v>0</v>
      </c>
      <c r="I219">
        <f t="shared" si="20"/>
        <v>0</v>
      </c>
    </row>
    <row r="220" spans="1:9" x14ac:dyDescent="0.25">
      <c r="A220">
        <v>14.63</v>
      </c>
      <c r="B220">
        <v>1320.50439453125</v>
      </c>
      <c r="C220">
        <v>0</v>
      </c>
      <c r="E220" s="23">
        <f t="shared" si="21"/>
        <v>16.239999999999995</v>
      </c>
      <c r="F220">
        <f t="shared" si="17"/>
        <v>2.1800000000000015</v>
      </c>
      <c r="G220">
        <f t="shared" si="18"/>
        <v>1320.50439453125</v>
      </c>
      <c r="H220">
        <f t="shared" si="19"/>
        <v>0</v>
      </c>
      <c r="I220">
        <f t="shared" si="20"/>
        <v>0</v>
      </c>
    </row>
    <row r="221" spans="1:9" x14ac:dyDescent="0.25">
      <c r="A221">
        <v>14.64</v>
      </c>
      <c r="B221">
        <v>1247.07751464843</v>
      </c>
      <c r="C221">
        <v>0</v>
      </c>
      <c r="E221" s="23">
        <f t="shared" si="21"/>
        <v>16.249999999999996</v>
      </c>
      <c r="F221">
        <f t="shared" si="17"/>
        <v>2.1900000000000013</v>
      </c>
      <c r="G221">
        <f t="shared" si="18"/>
        <v>1247.07751464843</v>
      </c>
      <c r="H221">
        <f t="shared" si="19"/>
        <v>0</v>
      </c>
      <c r="I221">
        <f t="shared" si="20"/>
        <v>0</v>
      </c>
    </row>
    <row r="222" spans="1:9" x14ac:dyDescent="0.25">
      <c r="A222">
        <v>14.65</v>
      </c>
      <c r="B222">
        <v>1101.95349121093</v>
      </c>
      <c r="C222">
        <v>0</v>
      </c>
      <c r="E222" s="23">
        <f t="shared" si="21"/>
        <v>16.259999999999998</v>
      </c>
      <c r="F222">
        <f t="shared" si="17"/>
        <v>2.2000000000000011</v>
      </c>
      <c r="G222">
        <f t="shared" si="18"/>
        <v>1101.95349121093</v>
      </c>
      <c r="H222">
        <f t="shared" si="19"/>
        <v>0</v>
      </c>
      <c r="I222">
        <f t="shared" si="20"/>
        <v>0</v>
      </c>
    </row>
    <row r="223" spans="1:9" x14ac:dyDescent="0.25">
      <c r="A223">
        <v>14.66</v>
      </c>
      <c r="B223">
        <v>907.54974365234295</v>
      </c>
      <c r="C223">
        <v>0</v>
      </c>
      <c r="E223" s="23">
        <f t="shared" si="21"/>
        <v>16.27</v>
      </c>
      <c r="F223">
        <f t="shared" si="17"/>
        <v>2.2100000000000009</v>
      </c>
      <c r="G223">
        <f t="shared" si="18"/>
        <v>907.54974365234295</v>
      </c>
      <c r="H223">
        <f t="shared" si="19"/>
        <v>0</v>
      </c>
      <c r="I223">
        <f t="shared" si="20"/>
        <v>0</v>
      </c>
    </row>
    <row r="224" spans="1:9" x14ac:dyDescent="0.25">
      <c r="A224">
        <v>14.67</v>
      </c>
      <c r="B224">
        <v>702.94610595703102</v>
      </c>
      <c r="C224">
        <v>0</v>
      </c>
      <c r="E224" s="23">
        <f t="shared" si="21"/>
        <v>16.28</v>
      </c>
      <c r="F224">
        <f t="shared" si="17"/>
        <v>2.2200000000000006</v>
      </c>
      <c r="G224">
        <f t="shared" si="18"/>
        <v>702.94610595703102</v>
      </c>
      <c r="H224">
        <f t="shared" si="19"/>
        <v>0</v>
      </c>
      <c r="I224">
        <f t="shared" si="20"/>
        <v>0</v>
      </c>
    </row>
    <row r="225" spans="1:9" x14ac:dyDescent="0.25">
      <c r="A225">
        <v>14.68</v>
      </c>
      <c r="B225">
        <v>526.78057861328102</v>
      </c>
      <c r="C225">
        <v>0</v>
      </c>
      <c r="E225" s="23">
        <f t="shared" si="21"/>
        <v>16.290000000000003</v>
      </c>
      <c r="F225">
        <f t="shared" si="17"/>
        <v>2.2300000000000004</v>
      </c>
      <c r="G225">
        <f t="shared" si="18"/>
        <v>526.78057861328102</v>
      </c>
      <c r="H225">
        <f t="shared" si="19"/>
        <v>0</v>
      </c>
      <c r="I225">
        <f t="shared" si="20"/>
        <v>0</v>
      </c>
    </row>
    <row r="226" spans="1:9" x14ac:dyDescent="0.25">
      <c r="A226">
        <v>14.69</v>
      </c>
      <c r="B226">
        <v>402.691802978515</v>
      </c>
      <c r="C226">
        <v>1.7906172201037001E-2</v>
      </c>
      <c r="E226" s="23">
        <f t="shared" si="21"/>
        <v>16.300000000000004</v>
      </c>
      <c r="F226">
        <f t="shared" si="17"/>
        <v>2.2400000000000002</v>
      </c>
      <c r="G226">
        <f t="shared" si="18"/>
        <v>402.691802978515</v>
      </c>
      <c r="H226">
        <f t="shared" si="19"/>
        <v>1.7906172201037001E-2</v>
      </c>
      <c r="I226">
        <f t="shared" si="20"/>
        <v>4.4466194912818616E-5</v>
      </c>
    </row>
    <row r="227" spans="1:9" x14ac:dyDescent="0.25">
      <c r="A227">
        <v>14.7</v>
      </c>
      <c r="B227">
        <v>336.16632080078102</v>
      </c>
      <c r="C227">
        <v>7.0904068648815002E-2</v>
      </c>
      <c r="E227" s="23">
        <f t="shared" si="21"/>
        <v>16.310000000000006</v>
      </c>
      <c r="F227">
        <f t="shared" si="17"/>
        <v>2.25</v>
      </c>
      <c r="G227">
        <f t="shared" si="18"/>
        <v>336.16632080078102</v>
      </c>
      <c r="H227">
        <f t="shared" si="19"/>
        <v>7.0904068648815002E-2</v>
      </c>
      <c r="I227">
        <f t="shared" si="20"/>
        <v>2.1091960812705623E-4</v>
      </c>
    </row>
    <row r="228" spans="1:9" x14ac:dyDescent="0.25">
      <c r="A228">
        <v>14.71</v>
      </c>
      <c r="B228">
        <v>321.98406982421801</v>
      </c>
      <c r="C228">
        <v>0.211106136441231</v>
      </c>
      <c r="E228" s="23">
        <f t="shared" si="21"/>
        <v>16.320000000000007</v>
      </c>
      <c r="F228">
        <f t="shared" si="17"/>
        <v>2.2600000000000016</v>
      </c>
      <c r="G228">
        <f t="shared" si="18"/>
        <v>321.98406982421801</v>
      </c>
      <c r="H228">
        <f t="shared" si="19"/>
        <v>0.211106136441231</v>
      </c>
      <c r="I228">
        <f t="shared" si="20"/>
        <v>6.5564155567224486E-4</v>
      </c>
    </row>
    <row r="229" spans="1:9" x14ac:dyDescent="0.25">
      <c r="A229">
        <v>14.72</v>
      </c>
      <c r="B229">
        <v>352.24136352539</v>
      </c>
      <c r="C229">
        <v>0.54669815301895097</v>
      </c>
      <c r="E229" s="23">
        <f t="shared" si="21"/>
        <v>16.330000000000009</v>
      </c>
      <c r="F229">
        <f t="shared" si="17"/>
        <v>2.2700000000000014</v>
      </c>
      <c r="G229">
        <f t="shared" si="18"/>
        <v>352.24136352539</v>
      </c>
      <c r="H229">
        <f t="shared" si="19"/>
        <v>0.54669815301895097</v>
      </c>
      <c r="I229">
        <f t="shared" si="20"/>
        <v>1.5520555210987998E-3</v>
      </c>
    </row>
    <row r="230" spans="1:9" x14ac:dyDescent="0.25">
      <c r="A230">
        <v>14.73</v>
      </c>
      <c r="B230">
        <v>419.48193359375</v>
      </c>
      <c r="C230">
        <v>1.2317711114883401</v>
      </c>
      <c r="E230" s="23">
        <f t="shared" si="21"/>
        <v>16.340000000000011</v>
      </c>
      <c r="F230">
        <f t="shared" si="17"/>
        <v>2.2800000000000011</v>
      </c>
      <c r="G230">
        <f t="shared" si="18"/>
        <v>419.48193359375</v>
      </c>
      <c r="H230">
        <f t="shared" si="19"/>
        <v>1.2317711114883401</v>
      </c>
      <c r="I230">
        <f t="shared" si="20"/>
        <v>2.9364103977866586E-3</v>
      </c>
    </row>
    <row r="231" spans="1:9" x14ac:dyDescent="0.25">
      <c r="A231">
        <v>14.74</v>
      </c>
      <c r="B231">
        <v>515.19390869140602</v>
      </c>
      <c r="C231">
        <v>2.4152848720550502</v>
      </c>
      <c r="E231" s="23">
        <f t="shared" si="21"/>
        <v>16.350000000000012</v>
      </c>
      <c r="F231">
        <f t="shared" si="17"/>
        <v>2.2900000000000009</v>
      </c>
      <c r="G231">
        <f t="shared" si="18"/>
        <v>515.19390869140602</v>
      </c>
      <c r="H231">
        <f t="shared" si="19"/>
        <v>2.4152848720550502</v>
      </c>
      <c r="I231">
        <f t="shared" si="20"/>
        <v>4.6881083632954448E-3</v>
      </c>
    </row>
    <row r="232" spans="1:9" x14ac:dyDescent="0.25">
      <c r="A232">
        <v>14.75</v>
      </c>
      <c r="B232">
        <v>626.55676269531205</v>
      </c>
      <c r="C232">
        <v>4.1227040290832502</v>
      </c>
      <c r="E232" s="23">
        <f t="shared" si="21"/>
        <v>16.360000000000014</v>
      </c>
      <c r="F232">
        <f t="shared" si="17"/>
        <v>2.3000000000000007</v>
      </c>
      <c r="G232">
        <f t="shared" si="18"/>
        <v>626.55676269531205</v>
      </c>
      <c r="H232">
        <f t="shared" si="19"/>
        <v>4.1227040290832502</v>
      </c>
      <c r="I232">
        <f t="shared" si="20"/>
        <v>6.5799370057842274E-3</v>
      </c>
    </row>
    <row r="233" spans="1:9" x14ac:dyDescent="0.25">
      <c r="A233">
        <v>14.76</v>
      </c>
      <c r="B233">
        <v>735.501220703125</v>
      </c>
      <c r="C233">
        <v>6.1275639533996502</v>
      </c>
      <c r="E233" s="23">
        <f t="shared" si="21"/>
        <v>16.370000000000015</v>
      </c>
      <c r="F233">
        <f t="shared" si="17"/>
        <v>2.3100000000000005</v>
      </c>
      <c r="G233">
        <f t="shared" si="18"/>
        <v>735.501220703125</v>
      </c>
      <c r="H233">
        <f t="shared" si="19"/>
        <v>6.1275639533996502</v>
      </c>
      <c r="I233">
        <f t="shared" si="20"/>
        <v>8.3311404263093098E-3</v>
      </c>
    </row>
    <row r="234" spans="1:9" x14ac:dyDescent="0.25">
      <c r="A234">
        <v>14.77</v>
      </c>
      <c r="B234">
        <v>820.53546142578102</v>
      </c>
      <c r="C234">
        <v>7.9322314262390101</v>
      </c>
      <c r="E234" s="23">
        <f t="shared" si="21"/>
        <v>16.380000000000017</v>
      </c>
      <c r="F234">
        <f t="shared" si="17"/>
        <v>2.3200000000000003</v>
      </c>
      <c r="G234">
        <f t="shared" si="18"/>
        <v>820.53546142578102</v>
      </c>
      <c r="H234">
        <f t="shared" si="19"/>
        <v>7.9322314262390101</v>
      </c>
      <c r="I234">
        <f t="shared" si="20"/>
        <v>9.6671402994037391E-3</v>
      </c>
    </row>
    <row r="235" spans="1:9" x14ac:dyDescent="0.25">
      <c r="A235">
        <v>14.78</v>
      </c>
      <c r="B235">
        <v>863.43487548828102</v>
      </c>
      <c r="C235">
        <v>8.94551181793212</v>
      </c>
      <c r="E235" s="23">
        <f t="shared" si="21"/>
        <v>16.390000000000018</v>
      </c>
      <c r="F235">
        <f t="shared" si="17"/>
        <v>2.33</v>
      </c>
      <c r="G235">
        <f t="shared" si="18"/>
        <v>863.43487548828102</v>
      </c>
      <c r="H235">
        <f t="shared" si="19"/>
        <v>8.94551181793212</v>
      </c>
      <c r="I235">
        <f t="shared" si="20"/>
        <v>1.0360378149971466E-2</v>
      </c>
    </row>
    <row r="236" spans="1:9" x14ac:dyDescent="0.25">
      <c r="A236">
        <v>14.79</v>
      </c>
      <c r="B236">
        <v>857.07415771484295</v>
      </c>
      <c r="C236">
        <v>8.7903289794921804</v>
      </c>
      <c r="E236" s="23">
        <f t="shared" si="21"/>
        <v>16.40000000000002</v>
      </c>
      <c r="F236">
        <f t="shared" si="17"/>
        <v>2.34</v>
      </c>
      <c r="G236">
        <f t="shared" si="18"/>
        <v>857.07415771484295</v>
      </c>
      <c r="H236">
        <f t="shared" si="19"/>
        <v>8.7903289794921804</v>
      </c>
      <c r="I236">
        <f t="shared" si="20"/>
        <v>1.0256205837461278E-2</v>
      </c>
    </row>
    <row r="237" spans="1:9" x14ac:dyDescent="0.25">
      <c r="A237">
        <v>14.8</v>
      </c>
      <c r="B237">
        <v>809.89544677734295</v>
      </c>
      <c r="C237">
        <v>7.5277853012084899</v>
      </c>
      <c r="E237" s="23">
        <f t="shared" si="21"/>
        <v>16.410000000000021</v>
      </c>
      <c r="F237">
        <f t="shared" si="17"/>
        <v>2.3500000000000014</v>
      </c>
      <c r="G237">
        <f t="shared" si="18"/>
        <v>809.89544677734295</v>
      </c>
      <c r="H237">
        <f t="shared" si="19"/>
        <v>7.5277853012084899</v>
      </c>
      <c r="I237">
        <f t="shared" si="20"/>
        <v>9.2947618500169617E-3</v>
      </c>
    </row>
    <row r="238" spans="1:9" x14ac:dyDescent="0.25">
      <c r="A238">
        <v>14.81</v>
      </c>
      <c r="B238">
        <v>743.04821777343705</v>
      </c>
      <c r="C238">
        <v>5.6188216209411603</v>
      </c>
      <c r="E238" s="23">
        <f t="shared" si="21"/>
        <v>16.420000000000023</v>
      </c>
      <c r="F238">
        <f t="shared" si="17"/>
        <v>2.3600000000000012</v>
      </c>
      <c r="G238">
        <f t="shared" si="18"/>
        <v>743.04821777343705</v>
      </c>
      <c r="H238">
        <f t="shared" si="19"/>
        <v>5.6188216209411603</v>
      </c>
      <c r="I238">
        <f t="shared" si="20"/>
        <v>7.5618533044572835E-3</v>
      </c>
    </row>
    <row r="239" spans="1:9" x14ac:dyDescent="0.25">
      <c r="A239">
        <v>14.82</v>
      </c>
      <c r="B239">
        <v>681.65954589843705</v>
      </c>
      <c r="C239">
        <v>3.65571737289428</v>
      </c>
      <c r="E239" s="23">
        <f t="shared" si="21"/>
        <v>16.430000000000025</v>
      </c>
      <c r="F239">
        <f t="shared" si="17"/>
        <v>2.370000000000001</v>
      </c>
      <c r="G239">
        <f t="shared" si="18"/>
        <v>681.65954589843705</v>
      </c>
      <c r="H239">
        <f t="shared" si="19"/>
        <v>3.65571737289428</v>
      </c>
      <c r="I239">
        <f t="shared" si="20"/>
        <v>5.362966593647555E-3</v>
      </c>
    </row>
    <row r="240" spans="1:9" x14ac:dyDescent="0.25">
      <c r="A240">
        <v>14.83</v>
      </c>
      <c r="B240">
        <v>644.24938964843705</v>
      </c>
      <c r="C240">
        <v>2.0732939243316602</v>
      </c>
      <c r="E240" s="23">
        <f t="shared" si="21"/>
        <v>16.440000000000026</v>
      </c>
      <c r="F240">
        <f t="shared" si="17"/>
        <v>2.3800000000000008</v>
      </c>
      <c r="G240">
        <f t="shared" si="18"/>
        <v>644.24938964843705</v>
      </c>
      <c r="H240">
        <f t="shared" si="19"/>
        <v>2.0732939243316602</v>
      </c>
      <c r="I240">
        <f t="shared" si="20"/>
        <v>3.2181542701391523E-3</v>
      </c>
    </row>
    <row r="241" spans="1:9" x14ac:dyDescent="0.25">
      <c r="A241">
        <v>14.84</v>
      </c>
      <c r="B241">
        <v>636.50860595703102</v>
      </c>
      <c r="C241">
        <v>1.0249426364898599</v>
      </c>
      <c r="E241" s="23">
        <f t="shared" si="21"/>
        <v>16.450000000000028</v>
      </c>
      <c r="F241">
        <f t="shared" si="17"/>
        <v>2.3900000000000006</v>
      </c>
      <c r="G241">
        <f t="shared" si="18"/>
        <v>636.50860595703102</v>
      </c>
      <c r="H241">
        <f t="shared" si="19"/>
        <v>1.0249426364898599</v>
      </c>
      <c r="I241">
        <f t="shared" si="20"/>
        <v>1.6102573113662678E-3</v>
      </c>
    </row>
    <row r="242" spans="1:9" x14ac:dyDescent="0.25">
      <c r="A242">
        <v>14.85</v>
      </c>
      <c r="B242">
        <v>651.01239013671795</v>
      </c>
      <c r="C242">
        <v>0.45105221867561301</v>
      </c>
      <c r="E242" s="23">
        <f t="shared" si="21"/>
        <v>16.460000000000029</v>
      </c>
      <c r="F242">
        <f t="shared" si="17"/>
        <v>2.4000000000000004</v>
      </c>
      <c r="G242">
        <f t="shared" si="18"/>
        <v>651.01239013671795</v>
      </c>
      <c r="H242">
        <f t="shared" si="19"/>
        <v>0.45105221867561301</v>
      </c>
      <c r="I242">
        <f t="shared" si="20"/>
        <v>6.9284736436565875E-4</v>
      </c>
    </row>
    <row r="243" spans="1:9" x14ac:dyDescent="0.25">
      <c r="A243">
        <v>14.86</v>
      </c>
      <c r="B243">
        <v>671.53179931640602</v>
      </c>
      <c r="C243">
        <v>0.21017260849475899</v>
      </c>
      <c r="E243" s="23">
        <f t="shared" si="21"/>
        <v>16.470000000000031</v>
      </c>
      <c r="F243">
        <f t="shared" si="17"/>
        <v>2.41</v>
      </c>
      <c r="G243">
        <f t="shared" si="18"/>
        <v>671.53179931640602</v>
      </c>
      <c r="H243">
        <f t="shared" si="19"/>
        <v>0.21017260849475899</v>
      </c>
      <c r="I243">
        <f t="shared" si="20"/>
        <v>3.1297491601843243E-4</v>
      </c>
    </row>
    <row r="244" spans="1:9" x14ac:dyDescent="0.25">
      <c r="A244">
        <v>14.87</v>
      </c>
      <c r="B244">
        <v>679.76226806640602</v>
      </c>
      <c r="C244">
        <v>0.205406934022903</v>
      </c>
      <c r="E244" s="23">
        <f t="shared" si="21"/>
        <v>16.480000000000032</v>
      </c>
      <c r="F244">
        <f t="shared" si="17"/>
        <v>2.42</v>
      </c>
      <c r="G244">
        <f t="shared" si="18"/>
        <v>679.76226806640602</v>
      </c>
      <c r="H244">
        <f t="shared" si="19"/>
        <v>0.205406934022903</v>
      </c>
      <c r="I244">
        <f t="shared" si="20"/>
        <v>3.0217466263196118E-4</v>
      </c>
    </row>
    <row r="245" spans="1:9" x14ac:dyDescent="0.25">
      <c r="A245">
        <v>14.88</v>
      </c>
      <c r="B245">
        <v>662.58526611328102</v>
      </c>
      <c r="C245">
        <v>0.44163137674331698</v>
      </c>
      <c r="E245" s="23">
        <f t="shared" si="21"/>
        <v>16.490000000000034</v>
      </c>
      <c r="F245">
        <f t="shared" si="17"/>
        <v>2.4300000000000015</v>
      </c>
      <c r="G245">
        <f t="shared" si="18"/>
        <v>662.58526611328102</v>
      </c>
      <c r="H245">
        <f t="shared" si="19"/>
        <v>0.44163137674331698</v>
      </c>
      <c r="I245">
        <f t="shared" si="20"/>
        <v>6.6652761437621839E-4</v>
      </c>
    </row>
    <row r="246" spans="1:9" x14ac:dyDescent="0.25">
      <c r="A246">
        <v>14.89</v>
      </c>
      <c r="B246">
        <v>617.67413330078102</v>
      </c>
      <c r="C246">
        <v>1.0395419597625699</v>
      </c>
      <c r="E246" s="23">
        <f t="shared" si="21"/>
        <v>16.500000000000036</v>
      </c>
      <c r="F246">
        <f t="shared" si="17"/>
        <v>2.4400000000000013</v>
      </c>
      <c r="G246">
        <f t="shared" si="18"/>
        <v>617.67413330078102</v>
      </c>
      <c r="H246">
        <f t="shared" si="19"/>
        <v>1.0395419597625699</v>
      </c>
      <c r="I246">
        <f t="shared" si="20"/>
        <v>1.682994161026907E-3</v>
      </c>
    </row>
    <row r="247" spans="1:9" x14ac:dyDescent="0.25">
      <c r="E247" s="23"/>
    </row>
    <row r="248" spans="1:9" x14ac:dyDescent="0.25">
      <c r="E248" s="23"/>
    </row>
    <row r="249" spans="1:9" x14ac:dyDescent="0.25">
      <c r="E249" s="23"/>
    </row>
    <row r="250" spans="1:9" x14ac:dyDescent="0.25">
      <c r="E250" s="23"/>
    </row>
    <row r="251" spans="1:9" x14ac:dyDescent="0.25">
      <c r="E251" s="23"/>
    </row>
    <row r="252" spans="1:9" x14ac:dyDescent="0.25">
      <c r="E252" s="23"/>
    </row>
    <row r="253" spans="1:9" x14ac:dyDescent="0.25">
      <c r="E253" s="23"/>
    </row>
    <row r="254" spans="1:9" x14ac:dyDescent="0.25">
      <c r="E254" s="23"/>
    </row>
    <row r="255" spans="1:9" x14ac:dyDescent="0.25">
      <c r="E255" s="23"/>
    </row>
    <row r="256" spans="1:9" x14ac:dyDescent="0.25">
      <c r="E256" s="23"/>
    </row>
    <row r="257" spans="5:5" x14ac:dyDescent="0.25">
      <c r="E257" s="23"/>
    </row>
    <row r="258" spans="5:5" x14ac:dyDescent="0.25">
      <c r="E258" s="23"/>
    </row>
    <row r="259" spans="5:5" x14ac:dyDescent="0.25">
      <c r="E259" s="23"/>
    </row>
    <row r="260" spans="5:5" x14ac:dyDescent="0.25">
      <c r="E260" s="23"/>
    </row>
    <row r="261" spans="5:5" x14ac:dyDescent="0.25">
      <c r="E261" s="23"/>
    </row>
    <row r="262" spans="5:5" x14ac:dyDescent="0.25">
      <c r="E262" s="23"/>
    </row>
    <row r="263" spans="5:5" x14ac:dyDescent="0.25">
      <c r="E263" s="23"/>
    </row>
    <row r="264" spans="5:5" x14ac:dyDescent="0.25">
      <c r="E264" s="23"/>
    </row>
    <row r="265" spans="5:5" x14ac:dyDescent="0.25">
      <c r="E265" s="23"/>
    </row>
    <row r="266" spans="5:5" x14ac:dyDescent="0.25">
      <c r="E266" s="23"/>
    </row>
    <row r="267" spans="5:5" x14ac:dyDescent="0.25">
      <c r="E267" s="23"/>
    </row>
    <row r="268" spans="5:5" x14ac:dyDescent="0.25">
      <c r="E268" s="23"/>
    </row>
    <row r="269" spans="5:5" x14ac:dyDescent="0.25">
      <c r="E269" s="23"/>
    </row>
    <row r="270" spans="5:5" x14ac:dyDescent="0.25">
      <c r="E270" s="23"/>
    </row>
    <row r="271" spans="5:5" x14ac:dyDescent="0.25">
      <c r="E271" s="23"/>
    </row>
    <row r="272" spans="5:5" x14ac:dyDescent="0.25">
      <c r="E272" s="23"/>
    </row>
    <row r="273" spans="5:5" x14ac:dyDescent="0.25">
      <c r="E273" s="23"/>
    </row>
    <row r="274" spans="5:5" x14ac:dyDescent="0.25">
      <c r="E274" s="23"/>
    </row>
    <row r="275" spans="5:5" x14ac:dyDescent="0.25">
      <c r="E275" s="23"/>
    </row>
    <row r="276" spans="5:5" x14ac:dyDescent="0.25">
      <c r="E276" s="23"/>
    </row>
    <row r="277" spans="5:5" x14ac:dyDescent="0.25">
      <c r="E277" s="23"/>
    </row>
    <row r="278" spans="5:5" x14ac:dyDescent="0.25">
      <c r="E278" s="23"/>
    </row>
    <row r="279" spans="5:5" x14ac:dyDescent="0.25">
      <c r="E279" s="23"/>
    </row>
    <row r="280" spans="5:5" x14ac:dyDescent="0.25">
      <c r="E280" s="23"/>
    </row>
    <row r="281" spans="5:5" x14ac:dyDescent="0.25">
      <c r="E281" s="23"/>
    </row>
    <row r="282" spans="5:5" x14ac:dyDescent="0.25">
      <c r="E282" s="23"/>
    </row>
    <row r="283" spans="5:5" x14ac:dyDescent="0.25">
      <c r="E283" s="23"/>
    </row>
    <row r="284" spans="5:5" x14ac:dyDescent="0.25">
      <c r="E284" s="23"/>
    </row>
    <row r="285" spans="5:5" x14ac:dyDescent="0.25">
      <c r="E285" s="23"/>
    </row>
    <row r="286" spans="5:5" x14ac:dyDescent="0.25">
      <c r="E286" s="23"/>
    </row>
    <row r="287" spans="5:5" x14ac:dyDescent="0.25">
      <c r="E287" s="23"/>
    </row>
    <row r="288" spans="5:5" x14ac:dyDescent="0.25">
      <c r="E288" s="23"/>
    </row>
    <row r="289" spans="5:5" x14ac:dyDescent="0.25">
      <c r="E289" s="23"/>
    </row>
    <row r="290" spans="5:5" x14ac:dyDescent="0.25">
      <c r="E290" s="23"/>
    </row>
    <row r="291" spans="5:5" x14ac:dyDescent="0.25">
      <c r="E291" s="23"/>
    </row>
    <row r="292" spans="5:5" x14ac:dyDescent="0.25">
      <c r="E292" s="23"/>
    </row>
    <row r="293" spans="5:5" x14ac:dyDescent="0.25">
      <c r="E293" s="23"/>
    </row>
    <row r="294" spans="5:5" x14ac:dyDescent="0.25">
      <c r="E294" s="23"/>
    </row>
    <row r="295" spans="5:5" x14ac:dyDescent="0.25">
      <c r="E295" s="23"/>
    </row>
    <row r="296" spans="5:5" x14ac:dyDescent="0.25">
      <c r="E296" s="23"/>
    </row>
    <row r="297" spans="5:5" x14ac:dyDescent="0.25">
      <c r="E297" s="23"/>
    </row>
    <row r="298" spans="5:5" x14ac:dyDescent="0.25">
      <c r="E298" s="23"/>
    </row>
    <row r="299" spans="5:5" x14ac:dyDescent="0.25">
      <c r="E299" s="23"/>
    </row>
    <row r="300" spans="5:5" x14ac:dyDescent="0.25">
      <c r="E300" s="23"/>
    </row>
    <row r="301" spans="5:5" x14ac:dyDescent="0.25">
      <c r="E301" s="23"/>
    </row>
    <row r="302" spans="5:5" x14ac:dyDescent="0.25">
      <c r="E302" s="23"/>
    </row>
    <row r="303" spans="5:5" x14ac:dyDescent="0.25">
      <c r="E303" s="23"/>
    </row>
    <row r="304" spans="5:5" x14ac:dyDescent="0.25">
      <c r="E304" s="23"/>
    </row>
    <row r="305" spans="5:5" x14ac:dyDescent="0.25">
      <c r="E305" s="23"/>
    </row>
    <row r="306" spans="5:5" x14ac:dyDescent="0.25">
      <c r="E306" s="23"/>
    </row>
    <row r="307" spans="5:5" x14ac:dyDescent="0.25">
      <c r="E307" s="23"/>
    </row>
    <row r="308" spans="5:5" x14ac:dyDescent="0.25">
      <c r="E308" s="23"/>
    </row>
    <row r="309" spans="5:5" x14ac:dyDescent="0.25">
      <c r="E309" s="23"/>
    </row>
    <row r="310" spans="5:5" x14ac:dyDescent="0.25">
      <c r="E310" s="23"/>
    </row>
    <row r="311" spans="5:5" x14ac:dyDescent="0.25">
      <c r="E311" s="23"/>
    </row>
    <row r="312" spans="5:5" x14ac:dyDescent="0.25">
      <c r="E312" s="23"/>
    </row>
    <row r="313" spans="5:5" x14ac:dyDescent="0.25">
      <c r="E313" s="23"/>
    </row>
    <row r="314" spans="5:5" x14ac:dyDescent="0.25">
      <c r="E314" s="23"/>
    </row>
    <row r="315" spans="5:5" x14ac:dyDescent="0.25">
      <c r="E315" s="23"/>
    </row>
    <row r="316" spans="5:5" x14ac:dyDescent="0.25">
      <c r="E316" s="23"/>
    </row>
    <row r="317" spans="5:5" x14ac:dyDescent="0.25">
      <c r="E317" s="23"/>
    </row>
    <row r="318" spans="5:5" x14ac:dyDescent="0.25">
      <c r="E318" s="23"/>
    </row>
    <row r="319" spans="5:5" x14ac:dyDescent="0.25">
      <c r="E319" s="23"/>
    </row>
    <row r="320" spans="5:5" x14ac:dyDescent="0.25">
      <c r="E320" s="23"/>
    </row>
    <row r="321" spans="5:5" x14ac:dyDescent="0.25">
      <c r="E321" s="23"/>
    </row>
    <row r="322" spans="5:5" x14ac:dyDescent="0.25">
      <c r="E322" s="23"/>
    </row>
    <row r="323" spans="5:5" x14ac:dyDescent="0.25">
      <c r="E323" s="23"/>
    </row>
    <row r="324" spans="5:5" x14ac:dyDescent="0.25">
      <c r="E324" s="23"/>
    </row>
    <row r="325" spans="5:5" x14ac:dyDescent="0.25">
      <c r="E325" s="23"/>
    </row>
    <row r="326" spans="5:5" x14ac:dyDescent="0.25">
      <c r="E326" s="23"/>
    </row>
    <row r="327" spans="5:5" x14ac:dyDescent="0.25">
      <c r="E327" s="23"/>
    </row>
    <row r="328" spans="5:5" x14ac:dyDescent="0.25">
      <c r="E328" s="23"/>
    </row>
    <row r="329" spans="5:5" x14ac:dyDescent="0.25">
      <c r="E329" s="23"/>
    </row>
    <row r="330" spans="5:5" x14ac:dyDescent="0.25">
      <c r="E330" s="23"/>
    </row>
    <row r="331" spans="5:5" x14ac:dyDescent="0.25">
      <c r="E331" s="23"/>
    </row>
    <row r="332" spans="5:5" x14ac:dyDescent="0.25">
      <c r="E332" s="23"/>
    </row>
    <row r="333" spans="5:5" x14ac:dyDescent="0.25">
      <c r="E333" s="23"/>
    </row>
    <row r="334" spans="5:5" x14ac:dyDescent="0.25">
      <c r="E334" s="23"/>
    </row>
    <row r="335" spans="5:5" x14ac:dyDescent="0.25">
      <c r="E335" s="23"/>
    </row>
    <row r="336" spans="5:5" x14ac:dyDescent="0.25">
      <c r="E336" s="23"/>
    </row>
    <row r="337" spans="5:5" x14ac:dyDescent="0.25">
      <c r="E337" s="23"/>
    </row>
    <row r="338" spans="5:5" x14ac:dyDescent="0.25">
      <c r="E338" s="23"/>
    </row>
    <row r="339" spans="5:5" x14ac:dyDescent="0.25">
      <c r="E339" s="23"/>
    </row>
    <row r="340" spans="5:5" x14ac:dyDescent="0.25">
      <c r="E340" s="23"/>
    </row>
    <row r="341" spans="5:5" x14ac:dyDescent="0.25">
      <c r="E341" s="23"/>
    </row>
    <row r="342" spans="5:5" x14ac:dyDescent="0.25">
      <c r="E342" s="23"/>
    </row>
    <row r="343" spans="5:5" x14ac:dyDescent="0.25">
      <c r="E343" s="23"/>
    </row>
    <row r="344" spans="5:5" x14ac:dyDescent="0.25">
      <c r="E344" s="23"/>
    </row>
    <row r="345" spans="5:5" x14ac:dyDescent="0.25">
      <c r="E345" s="23"/>
    </row>
    <row r="346" spans="5:5" x14ac:dyDescent="0.25">
      <c r="E346" s="23"/>
    </row>
    <row r="347" spans="5:5" x14ac:dyDescent="0.25">
      <c r="E347" s="23"/>
    </row>
    <row r="348" spans="5:5" x14ac:dyDescent="0.25">
      <c r="E348" s="23"/>
    </row>
    <row r="349" spans="5:5" x14ac:dyDescent="0.25">
      <c r="E349" s="23"/>
    </row>
    <row r="350" spans="5:5" x14ac:dyDescent="0.25">
      <c r="E350" s="23"/>
    </row>
    <row r="351" spans="5:5" x14ac:dyDescent="0.25">
      <c r="E351" s="23"/>
    </row>
    <row r="352" spans="5:5" x14ac:dyDescent="0.25">
      <c r="E352" s="23"/>
    </row>
    <row r="353" spans="5:5" x14ac:dyDescent="0.25">
      <c r="E353" s="23"/>
    </row>
    <row r="354" spans="5:5" x14ac:dyDescent="0.25">
      <c r="E354" s="23"/>
    </row>
    <row r="355" spans="5:5" x14ac:dyDescent="0.25">
      <c r="E355" s="23"/>
    </row>
    <row r="356" spans="5:5" x14ac:dyDescent="0.25">
      <c r="E356" s="23"/>
    </row>
    <row r="357" spans="5:5" x14ac:dyDescent="0.25">
      <c r="E357" s="23"/>
    </row>
    <row r="358" spans="5:5" x14ac:dyDescent="0.25">
      <c r="E358" s="23"/>
    </row>
    <row r="359" spans="5:5" x14ac:dyDescent="0.25">
      <c r="E359" s="23"/>
    </row>
    <row r="360" spans="5:5" x14ac:dyDescent="0.25">
      <c r="E360" s="23"/>
    </row>
    <row r="361" spans="5:5" x14ac:dyDescent="0.25">
      <c r="E361" s="23"/>
    </row>
    <row r="362" spans="5:5" x14ac:dyDescent="0.25">
      <c r="E362" s="23"/>
    </row>
    <row r="363" spans="5:5" x14ac:dyDescent="0.25">
      <c r="E363" s="23"/>
    </row>
    <row r="364" spans="5:5" x14ac:dyDescent="0.25">
      <c r="E364" s="23"/>
    </row>
    <row r="365" spans="5:5" x14ac:dyDescent="0.25">
      <c r="E365" s="23"/>
    </row>
    <row r="366" spans="5:5" x14ac:dyDescent="0.25">
      <c r="E366" s="23"/>
    </row>
    <row r="367" spans="5:5" x14ac:dyDescent="0.25">
      <c r="E367" s="23"/>
    </row>
    <row r="368" spans="5:5" x14ac:dyDescent="0.25">
      <c r="E368" s="23"/>
    </row>
    <row r="369" spans="5:5" x14ac:dyDescent="0.25">
      <c r="E369" s="23"/>
    </row>
    <row r="370" spans="5:5" x14ac:dyDescent="0.25">
      <c r="E370" s="23"/>
    </row>
    <row r="371" spans="5:5" x14ac:dyDescent="0.25">
      <c r="E371" s="23"/>
    </row>
    <row r="372" spans="5:5" x14ac:dyDescent="0.25">
      <c r="E372" s="23"/>
    </row>
    <row r="373" spans="5:5" x14ac:dyDescent="0.25">
      <c r="E373" s="23"/>
    </row>
    <row r="374" spans="5:5" x14ac:dyDescent="0.25">
      <c r="E374" s="23"/>
    </row>
    <row r="375" spans="5:5" x14ac:dyDescent="0.25">
      <c r="E375" s="23"/>
    </row>
    <row r="376" spans="5:5" x14ac:dyDescent="0.25">
      <c r="E376" s="23"/>
    </row>
    <row r="377" spans="5:5" x14ac:dyDescent="0.25">
      <c r="E377" s="23"/>
    </row>
    <row r="378" spans="5:5" x14ac:dyDescent="0.25">
      <c r="E378" s="23"/>
    </row>
    <row r="379" spans="5:5" x14ac:dyDescent="0.25">
      <c r="E379" s="23"/>
    </row>
    <row r="380" spans="5:5" x14ac:dyDescent="0.25">
      <c r="E380" s="23"/>
    </row>
    <row r="381" spans="5:5" x14ac:dyDescent="0.25">
      <c r="E381" s="23"/>
    </row>
    <row r="382" spans="5:5" x14ac:dyDescent="0.25">
      <c r="E382" s="23"/>
    </row>
    <row r="383" spans="5:5" x14ac:dyDescent="0.25">
      <c r="E383" s="23"/>
    </row>
    <row r="384" spans="5:5" x14ac:dyDescent="0.25">
      <c r="E384" s="23"/>
    </row>
    <row r="385" spans="5:5" x14ac:dyDescent="0.25">
      <c r="E385" s="23"/>
    </row>
    <row r="386" spans="5:5" x14ac:dyDescent="0.25">
      <c r="E386" s="23"/>
    </row>
    <row r="387" spans="5:5" x14ac:dyDescent="0.25">
      <c r="E387" s="23"/>
    </row>
    <row r="388" spans="5:5" x14ac:dyDescent="0.25">
      <c r="E388" s="23"/>
    </row>
    <row r="389" spans="5:5" x14ac:dyDescent="0.25">
      <c r="E389" s="23"/>
    </row>
    <row r="390" spans="5:5" x14ac:dyDescent="0.25">
      <c r="E390" s="23"/>
    </row>
    <row r="391" spans="5:5" x14ac:dyDescent="0.25">
      <c r="E391" s="23"/>
    </row>
    <row r="392" spans="5:5" x14ac:dyDescent="0.25">
      <c r="E392" s="23"/>
    </row>
    <row r="393" spans="5:5" x14ac:dyDescent="0.25">
      <c r="E393" s="23"/>
    </row>
    <row r="394" spans="5:5" x14ac:dyDescent="0.25">
      <c r="E394" s="23"/>
    </row>
    <row r="395" spans="5:5" x14ac:dyDescent="0.25">
      <c r="E395" s="23"/>
    </row>
    <row r="396" spans="5:5" x14ac:dyDescent="0.25">
      <c r="E396" s="23"/>
    </row>
    <row r="397" spans="5:5" x14ac:dyDescent="0.25">
      <c r="E397" s="23"/>
    </row>
    <row r="398" spans="5:5" x14ac:dyDescent="0.25">
      <c r="E398" s="23"/>
    </row>
    <row r="399" spans="5:5" x14ac:dyDescent="0.25">
      <c r="E399" s="23"/>
    </row>
    <row r="400" spans="5:5" x14ac:dyDescent="0.25">
      <c r="E400" s="23"/>
    </row>
    <row r="401" spans="5:5" x14ac:dyDescent="0.25">
      <c r="E401" s="23"/>
    </row>
    <row r="402" spans="5:5" x14ac:dyDescent="0.25">
      <c r="E402" s="23"/>
    </row>
    <row r="403" spans="5:5" x14ac:dyDescent="0.25">
      <c r="E403" s="23"/>
    </row>
    <row r="404" spans="5:5" x14ac:dyDescent="0.25">
      <c r="E404" s="23"/>
    </row>
    <row r="405" spans="5:5" x14ac:dyDescent="0.25">
      <c r="E405" s="23"/>
    </row>
    <row r="406" spans="5:5" x14ac:dyDescent="0.25">
      <c r="E406" s="23"/>
    </row>
    <row r="407" spans="5:5" x14ac:dyDescent="0.25">
      <c r="E407" s="23"/>
    </row>
    <row r="408" spans="5:5" x14ac:dyDescent="0.25">
      <c r="E408" s="23"/>
    </row>
    <row r="409" spans="5:5" x14ac:dyDescent="0.25">
      <c r="E409" s="23"/>
    </row>
    <row r="410" spans="5:5" x14ac:dyDescent="0.25">
      <c r="E410" s="23"/>
    </row>
    <row r="411" spans="5:5" x14ac:dyDescent="0.25">
      <c r="E411" s="23"/>
    </row>
    <row r="412" spans="5:5" x14ac:dyDescent="0.25">
      <c r="E412" s="23"/>
    </row>
    <row r="413" spans="5:5" x14ac:dyDescent="0.25">
      <c r="E413" s="23"/>
    </row>
    <row r="414" spans="5:5" x14ac:dyDescent="0.25">
      <c r="E414" s="23"/>
    </row>
    <row r="415" spans="5:5" x14ac:dyDescent="0.25">
      <c r="E415" s="23"/>
    </row>
    <row r="416" spans="5:5" x14ac:dyDescent="0.25">
      <c r="E416" s="23"/>
    </row>
    <row r="417" spans="5:5" x14ac:dyDescent="0.25">
      <c r="E417" s="23"/>
    </row>
    <row r="418" spans="5:5" x14ac:dyDescent="0.25">
      <c r="E418" s="23"/>
    </row>
    <row r="419" spans="5:5" x14ac:dyDescent="0.25">
      <c r="E419" s="23"/>
    </row>
    <row r="420" spans="5:5" x14ac:dyDescent="0.25">
      <c r="E420" s="23"/>
    </row>
    <row r="421" spans="5:5" x14ac:dyDescent="0.25">
      <c r="E421" s="23"/>
    </row>
    <row r="422" spans="5:5" x14ac:dyDescent="0.25">
      <c r="E422" s="23"/>
    </row>
    <row r="423" spans="5:5" x14ac:dyDescent="0.25">
      <c r="E423" s="23"/>
    </row>
    <row r="424" spans="5:5" x14ac:dyDescent="0.25">
      <c r="E424" s="23"/>
    </row>
    <row r="425" spans="5:5" x14ac:dyDescent="0.25">
      <c r="E425" s="23"/>
    </row>
    <row r="426" spans="5:5" x14ac:dyDescent="0.25">
      <c r="E426" s="23"/>
    </row>
    <row r="427" spans="5:5" x14ac:dyDescent="0.25">
      <c r="E427" s="23"/>
    </row>
    <row r="428" spans="5:5" x14ac:dyDescent="0.25">
      <c r="E428" s="23"/>
    </row>
    <row r="429" spans="5:5" x14ac:dyDescent="0.25">
      <c r="E429" s="23"/>
    </row>
    <row r="430" spans="5:5" x14ac:dyDescent="0.25">
      <c r="E430" s="23"/>
    </row>
    <row r="431" spans="5:5" x14ac:dyDescent="0.25">
      <c r="E431" s="23"/>
    </row>
    <row r="432" spans="5:5" x14ac:dyDescent="0.25">
      <c r="E432" s="23"/>
    </row>
    <row r="433" spans="5:5" x14ac:dyDescent="0.25">
      <c r="E433" s="23"/>
    </row>
    <row r="434" spans="5:5" x14ac:dyDescent="0.25">
      <c r="E434" s="23"/>
    </row>
    <row r="435" spans="5:5" x14ac:dyDescent="0.25">
      <c r="E435" s="23"/>
    </row>
    <row r="436" spans="5:5" x14ac:dyDescent="0.25">
      <c r="E436" s="23"/>
    </row>
    <row r="437" spans="5:5" x14ac:dyDescent="0.25">
      <c r="E437" s="23"/>
    </row>
    <row r="438" spans="5:5" x14ac:dyDescent="0.25">
      <c r="E438" s="23"/>
    </row>
    <row r="439" spans="5:5" x14ac:dyDescent="0.25">
      <c r="E439" s="23"/>
    </row>
    <row r="440" spans="5:5" x14ac:dyDescent="0.25">
      <c r="E440" s="23"/>
    </row>
    <row r="441" spans="5:5" x14ac:dyDescent="0.25">
      <c r="E441" s="23"/>
    </row>
    <row r="442" spans="5:5" x14ac:dyDescent="0.25">
      <c r="E442" s="23"/>
    </row>
    <row r="443" spans="5:5" x14ac:dyDescent="0.25">
      <c r="E443" s="23"/>
    </row>
    <row r="444" spans="5:5" x14ac:dyDescent="0.25">
      <c r="E444" s="23"/>
    </row>
    <row r="445" spans="5:5" x14ac:dyDescent="0.25">
      <c r="E445" s="23"/>
    </row>
    <row r="446" spans="5:5" x14ac:dyDescent="0.25">
      <c r="E446" s="23"/>
    </row>
    <row r="447" spans="5:5" x14ac:dyDescent="0.25">
      <c r="E447" s="23"/>
    </row>
    <row r="448" spans="5:5" x14ac:dyDescent="0.25">
      <c r="E448" s="23"/>
    </row>
    <row r="449" spans="5:5" x14ac:dyDescent="0.25">
      <c r="E449" s="23"/>
    </row>
    <row r="450" spans="5:5" x14ac:dyDescent="0.25">
      <c r="E450" s="23"/>
    </row>
    <row r="451" spans="5:5" x14ac:dyDescent="0.25">
      <c r="E451" s="23"/>
    </row>
    <row r="452" spans="5:5" x14ac:dyDescent="0.25">
      <c r="E452" s="23"/>
    </row>
    <row r="453" spans="5:5" x14ac:dyDescent="0.25">
      <c r="E453" s="23"/>
    </row>
    <row r="454" spans="5:5" x14ac:dyDescent="0.25">
      <c r="E454" s="23"/>
    </row>
    <row r="455" spans="5:5" x14ac:dyDescent="0.25">
      <c r="E455" s="23"/>
    </row>
    <row r="456" spans="5:5" x14ac:dyDescent="0.25">
      <c r="E456" s="23"/>
    </row>
    <row r="457" spans="5:5" x14ac:dyDescent="0.25">
      <c r="E457" s="23"/>
    </row>
    <row r="458" spans="5:5" x14ac:dyDescent="0.25">
      <c r="E458" s="23"/>
    </row>
    <row r="459" spans="5:5" x14ac:dyDescent="0.25">
      <c r="E459" s="23"/>
    </row>
    <row r="460" spans="5:5" x14ac:dyDescent="0.25">
      <c r="E460" s="23"/>
    </row>
    <row r="461" spans="5:5" x14ac:dyDescent="0.25">
      <c r="E461" s="23"/>
    </row>
    <row r="462" spans="5:5" x14ac:dyDescent="0.25">
      <c r="E462" s="23"/>
    </row>
    <row r="463" spans="5:5" x14ac:dyDescent="0.25">
      <c r="E463" s="23"/>
    </row>
    <row r="464" spans="5:5" x14ac:dyDescent="0.25">
      <c r="E464" s="23"/>
    </row>
    <row r="465" spans="5:5" x14ac:dyDescent="0.25">
      <c r="E465" s="23"/>
    </row>
    <row r="466" spans="5:5" x14ac:dyDescent="0.25">
      <c r="E466" s="23"/>
    </row>
    <row r="467" spans="5:5" x14ac:dyDescent="0.25">
      <c r="E467" s="23"/>
    </row>
    <row r="468" spans="5:5" x14ac:dyDescent="0.25">
      <c r="E468" s="23"/>
    </row>
    <row r="469" spans="5:5" x14ac:dyDescent="0.25">
      <c r="E469" s="23"/>
    </row>
    <row r="470" spans="5:5" x14ac:dyDescent="0.25">
      <c r="E470" s="23"/>
    </row>
    <row r="471" spans="5:5" x14ac:dyDescent="0.25">
      <c r="E471" s="23"/>
    </row>
    <row r="472" spans="5:5" x14ac:dyDescent="0.25">
      <c r="E472" s="23"/>
    </row>
    <row r="473" spans="5:5" x14ac:dyDescent="0.25">
      <c r="E473" s="23"/>
    </row>
    <row r="474" spans="5:5" x14ac:dyDescent="0.25">
      <c r="E474" s="23"/>
    </row>
    <row r="475" spans="5:5" x14ac:dyDescent="0.25">
      <c r="E475" s="23"/>
    </row>
    <row r="476" spans="5:5" x14ac:dyDescent="0.25">
      <c r="E476" s="23"/>
    </row>
    <row r="477" spans="5:5" x14ac:dyDescent="0.25">
      <c r="E477" s="23"/>
    </row>
    <row r="478" spans="5:5" x14ac:dyDescent="0.25">
      <c r="E478" s="23"/>
    </row>
    <row r="479" spans="5:5" x14ac:dyDescent="0.25">
      <c r="E479" s="23"/>
    </row>
    <row r="480" spans="5:5" x14ac:dyDescent="0.25">
      <c r="E480" s="23"/>
    </row>
    <row r="481" spans="5:5" x14ac:dyDescent="0.25">
      <c r="E481" s="23"/>
    </row>
    <row r="482" spans="5:5" x14ac:dyDescent="0.25">
      <c r="E482" s="23"/>
    </row>
    <row r="483" spans="5:5" x14ac:dyDescent="0.25">
      <c r="E483" s="23"/>
    </row>
    <row r="484" spans="5:5" x14ac:dyDescent="0.25">
      <c r="E484" s="23"/>
    </row>
    <row r="485" spans="5:5" x14ac:dyDescent="0.25">
      <c r="E485" s="23"/>
    </row>
    <row r="486" spans="5:5" x14ac:dyDescent="0.25">
      <c r="E486" s="23"/>
    </row>
    <row r="487" spans="5:5" x14ac:dyDescent="0.25">
      <c r="E487" s="23"/>
    </row>
    <row r="488" spans="5:5" x14ac:dyDescent="0.25">
      <c r="E488" s="23"/>
    </row>
    <row r="489" spans="5:5" x14ac:dyDescent="0.25">
      <c r="E489" s="23"/>
    </row>
    <row r="490" spans="5:5" x14ac:dyDescent="0.25">
      <c r="E490" s="23"/>
    </row>
    <row r="491" spans="5:5" x14ac:dyDescent="0.25">
      <c r="E491" s="23"/>
    </row>
    <row r="492" spans="5:5" x14ac:dyDescent="0.25">
      <c r="E492" s="23"/>
    </row>
    <row r="493" spans="5:5" x14ac:dyDescent="0.25">
      <c r="E493" s="23"/>
    </row>
    <row r="494" spans="5:5" x14ac:dyDescent="0.25">
      <c r="E494" s="23"/>
    </row>
    <row r="495" spans="5:5" x14ac:dyDescent="0.25">
      <c r="E495" s="23"/>
    </row>
    <row r="496" spans="5:5" x14ac:dyDescent="0.25">
      <c r="E496" s="23"/>
    </row>
    <row r="497" spans="5:5" x14ac:dyDescent="0.25">
      <c r="E497" s="23"/>
    </row>
    <row r="498" spans="5:5" x14ac:dyDescent="0.25">
      <c r="E498" s="23"/>
    </row>
    <row r="499" spans="5:5" x14ac:dyDescent="0.25">
      <c r="E499" s="23"/>
    </row>
    <row r="500" spans="5:5" x14ac:dyDescent="0.25">
      <c r="E500" s="23"/>
    </row>
    <row r="501" spans="5:5" x14ac:dyDescent="0.25">
      <c r="E501" s="23"/>
    </row>
    <row r="502" spans="5:5" x14ac:dyDescent="0.25">
      <c r="E502" s="23"/>
    </row>
    <row r="503" spans="5:5" x14ac:dyDescent="0.25">
      <c r="E503" s="23"/>
    </row>
    <row r="504" spans="5:5" x14ac:dyDescent="0.25">
      <c r="E504" s="23"/>
    </row>
    <row r="505" spans="5:5" x14ac:dyDescent="0.25">
      <c r="E505" s="23"/>
    </row>
    <row r="506" spans="5:5" x14ac:dyDescent="0.25">
      <c r="E506" s="23"/>
    </row>
    <row r="507" spans="5:5" x14ac:dyDescent="0.25">
      <c r="E507" s="23"/>
    </row>
    <row r="508" spans="5:5" x14ac:dyDescent="0.25">
      <c r="E508" s="23"/>
    </row>
    <row r="509" spans="5:5" x14ac:dyDescent="0.25">
      <c r="E509" s="23"/>
    </row>
    <row r="510" spans="5:5" x14ac:dyDescent="0.25">
      <c r="E510" s="23"/>
    </row>
    <row r="511" spans="5:5" x14ac:dyDescent="0.25">
      <c r="E511" s="23"/>
    </row>
    <row r="512" spans="5:5" x14ac:dyDescent="0.25">
      <c r="E512" s="23"/>
    </row>
    <row r="513" spans="5:5" x14ac:dyDescent="0.25">
      <c r="E513" s="23"/>
    </row>
    <row r="514" spans="5:5" x14ac:dyDescent="0.25">
      <c r="E514" s="23"/>
    </row>
    <row r="515" spans="5:5" x14ac:dyDescent="0.25">
      <c r="E515" s="23"/>
    </row>
    <row r="516" spans="5:5" x14ac:dyDescent="0.25">
      <c r="E516" s="23"/>
    </row>
    <row r="517" spans="5:5" x14ac:dyDescent="0.25">
      <c r="E517" s="23"/>
    </row>
    <row r="518" spans="5:5" x14ac:dyDescent="0.25">
      <c r="E518" s="23"/>
    </row>
    <row r="519" spans="5:5" x14ac:dyDescent="0.25">
      <c r="E519" s="23"/>
    </row>
    <row r="520" spans="5:5" x14ac:dyDescent="0.25">
      <c r="E520" s="23"/>
    </row>
    <row r="521" spans="5:5" x14ac:dyDescent="0.25">
      <c r="E521" s="23"/>
    </row>
    <row r="522" spans="5:5" x14ac:dyDescent="0.25">
      <c r="E522" s="23"/>
    </row>
    <row r="523" spans="5:5" x14ac:dyDescent="0.25">
      <c r="E523" s="23"/>
    </row>
    <row r="524" spans="5:5" x14ac:dyDescent="0.25">
      <c r="E524" s="23"/>
    </row>
    <row r="525" spans="5:5" x14ac:dyDescent="0.25">
      <c r="E525" s="23"/>
    </row>
    <row r="526" spans="5:5" x14ac:dyDescent="0.25">
      <c r="E526" s="23"/>
    </row>
    <row r="527" spans="5:5" x14ac:dyDescent="0.25">
      <c r="E527" s="23"/>
    </row>
    <row r="528" spans="5:5" x14ac:dyDescent="0.25">
      <c r="E528" s="23"/>
    </row>
    <row r="529" spans="5:5" x14ac:dyDescent="0.25">
      <c r="E529" s="23"/>
    </row>
    <row r="530" spans="5:5" x14ac:dyDescent="0.25">
      <c r="E530" s="23"/>
    </row>
    <row r="531" spans="5:5" x14ac:dyDescent="0.25">
      <c r="E531" s="23"/>
    </row>
    <row r="532" spans="5:5" x14ac:dyDescent="0.25">
      <c r="E532" s="23"/>
    </row>
    <row r="533" spans="5:5" x14ac:dyDescent="0.25">
      <c r="E533" s="23"/>
    </row>
    <row r="534" spans="5:5" x14ac:dyDescent="0.25">
      <c r="E534" s="23"/>
    </row>
    <row r="535" spans="5:5" x14ac:dyDescent="0.25">
      <c r="E535" s="23"/>
    </row>
    <row r="536" spans="5:5" x14ac:dyDescent="0.25">
      <c r="E536" s="23"/>
    </row>
    <row r="537" spans="5:5" x14ac:dyDescent="0.25">
      <c r="E537" s="23"/>
    </row>
    <row r="538" spans="5:5" x14ac:dyDescent="0.25">
      <c r="E538" s="23"/>
    </row>
    <row r="539" spans="5:5" x14ac:dyDescent="0.25">
      <c r="E539" s="23"/>
    </row>
    <row r="540" spans="5:5" x14ac:dyDescent="0.25">
      <c r="E540" s="23"/>
    </row>
    <row r="541" spans="5:5" x14ac:dyDescent="0.25">
      <c r="E541" s="23"/>
    </row>
    <row r="542" spans="5:5" x14ac:dyDescent="0.25">
      <c r="E542" s="23"/>
    </row>
    <row r="543" spans="5:5" x14ac:dyDescent="0.25">
      <c r="E543" s="23"/>
    </row>
    <row r="544" spans="5:5" x14ac:dyDescent="0.25">
      <c r="E544" s="23"/>
    </row>
    <row r="545" spans="5:5" x14ac:dyDescent="0.25">
      <c r="E545" s="23"/>
    </row>
    <row r="546" spans="5:5" x14ac:dyDescent="0.25">
      <c r="E546" s="23"/>
    </row>
    <row r="547" spans="5:5" x14ac:dyDescent="0.25">
      <c r="E547" s="23"/>
    </row>
    <row r="548" spans="5:5" x14ac:dyDescent="0.25">
      <c r="E548" s="23"/>
    </row>
    <row r="549" spans="5:5" x14ac:dyDescent="0.25">
      <c r="E549" s="23"/>
    </row>
    <row r="550" spans="5:5" x14ac:dyDescent="0.25">
      <c r="E550" s="23"/>
    </row>
    <row r="551" spans="5:5" x14ac:dyDescent="0.25">
      <c r="E551" s="23"/>
    </row>
    <row r="552" spans="5:5" x14ac:dyDescent="0.25">
      <c r="E552" s="23"/>
    </row>
    <row r="553" spans="5:5" x14ac:dyDescent="0.25">
      <c r="E553" s="23"/>
    </row>
    <row r="554" spans="5:5" x14ac:dyDescent="0.25">
      <c r="E554" s="23"/>
    </row>
    <row r="555" spans="5:5" x14ac:dyDescent="0.25">
      <c r="E555" s="23"/>
    </row>
    <row r="556" spans="5:5" x14ac:dyDescent="0.25">
      <c r="E556" s="23"/>
    </row>
    <row r="557" spans="5:5" x14ac:dyDescent="0.25">
      <c r="E557" s="23"/>
    </row>
    <row r="558" spans="5:5" x14ac:dyDescent="0.25">
      <c r="E558" s="23"/>
    </row>
    <row r="559" spans="5:5" x14ac:dyDescent="0.25">
      <c r="E559" s="23"/>
    </row>
    <row r="560" spans="5:5" x14ac:dyDescent="0.25">
      <c r="E560" s="23"/>
    </row>
    <row r="561" spans="5:5" x14ac:dyDescent="0.25">
      <c r="E561" s="23"/>
    </row>
    <row r="562" spans="5:5" x14ac:dyDescent="0.25">
      <c r="E562" s="23"/>
    </row>
    <row r="563" spans="5:5" x14ac:dyDescent="0.25">
      <c r="E563" s="23"/>
    </row>
    <row r="564" spans="5:5" x14ac:dyDescent="0.25">
      <c r="E564" s="23"/>
    </row>
    <row r="565" spans="5:5" x14ac:dyDescent="0.25">
      <c r="E565" s="23"/>
    </row>
    <row r="566" spans="5:5" x14ac:dyDescent="0.25">
      <c r="E566" s="23"/>
    </row>
    <row r="567" spans="5:5" x14ac:dyDescent="0.25">
      <c r="E567" s="23"/>
    </row>
    <row r="568" spans="5:5" x14ac:dyDescent="0.25">
      <c r="E568" s="23"/>
    </row>
    <row r="569" spans="5:5" x14ac:dyDescent="0.25">
      <c r="E569" s="23"/>
    </row>
    <row r="570" spans="5:5" x14ac:dyDescent="0.25">
      <c r="E570" s="23"/>
    </row>
    <row r="571" spans="5:5" x14ac:dyDescent="0.25">
      <c r="E571" s="23"/>
    </row>
    <row r="572" spans="5:5" x14ac:dyDescent="0.25">
      <c r="E572" s="23"/>
    </row>
    <row r="573" spans="5:5" x14ac:dyDescent="0.25">
      <c r="E573" s="23"/>
    </row>
    <row r="574" spans="5:5" x14ac:dyDescent="0.25">
      <c r="E574" s="23"/>
    </row>
    <row r="575" spans="5:5" x14ac:dyDescent="0.25">
      <c r="E575" s="23"/>
    </row>
    <row r="576" spans="5:5" x14ac:dyDescent="0.25">
      <c r="E576" s="23"/>
    </row>
    <row r="577" spans="5:5" x14ac:dyDescent="0.25">
      <c r="E577" s="23"/>
    </row>
    <row r="578" spans="5:5" x14ac:dyDescent="0.25">
      <c r="E578" s="23"/>
    </row>
    <row r="579" spans="5:5" x14ac:dyDescent="0.25">
      <c r="E579" s="23"/>
    </row>
    <row r="580" spans="5:5" x14ac:dyDescent="0.25">
      <c r="E580" s="23"/>
    </row>
    <row r="581" spans="5:5" x14ac:dyDescent="0.25">
      <c r="E581" s="23"/>
    </row>
    <row r="582" spans="5:5" x14ac:dyDescent="0.25">
      <c r="E582" s="23"/>
    </row>
    <row r="583" spans="5:5" x14ac:dyDescent="0.25">
      <c r="E583" s="23"/>
    </row>
    <row r="584" spans="5:5" x14ac:dyDescent="0.25">
      <c r="E584" s="23"/>
    </row>
    <row r="585" spans="5:5" x14ac:dyDescent="0.25">
      <c r="E585" s="23"/>
    </row>
    <row r="586" spans="5:5" x14ac:dyDescent="0.25">
      <c r="E586" s="23"/>
    </row>
    <row r="587" spans="5:5" x14ac:dyDescent="0.25">
      <c r="E587" s="23"/>
    </row>
    <row r="588" spans="5:5" x14ac:dyDescent="0.25">
      <c r="E588" s="23"/>
    </row>
    <row r="589" spans="5:5" x14ac:dyDescent="0.25">
      <c r="E589" s="23"/>
    </row>
    <row r="590" spans="5:5" x14ac:dyDescent="0.25">
      <c r="E590" s="23"/>
    </row>
    <row r="591" spans="5:5" x14ac:dyDescent="0.25">
      <c r="E591" s="23"/>
    </row>
    <row r="592" spans="5:5" x14ac:dyDescent="0.25">
      <c r="E592" s="23"/>
    </row>
    <row r="593" spans="5:5" x14ac:dyDescent="0.25">
      <c r="E593" s="23"/>
    </row>
    <row r="594" spans="5:5" x14ac:dyDescent="0.25">
      <c r="E594" s="23"/>
    </row>
    <row r="595" spans="5:5" x14ac:dyDescent="0.25">
      <c r="E595" s="23"/>
    </row>
    <row r="596" spans="5:5" x14ac:dyDescent="0.25">
      <c r="E596" s="23"/>
    </row>
    <row r="597" spans="5:5" x14ac:dyDescent="0.25">
      <c r="E597" s="23"/>
    </row>
    <row r="598" spans="5:5" x14ac:dyDescent="0.25">
      <c r="E598" s="23"/>
    </row>
    <row r="599" spans="5:5" x14ac:dyDescent="0.25">
      <c r="E599" s="23"/>
    </row>
    <row r="600" spans="5:5" x14ac:dyDescent="0.25">
      <c r="E600" s="23"/>
    </row>
    <row r="601" spans="5:5" x14ac:dyDescent="0.25">
      <c r="E601" s="23"/>
    </row>
    <row r="602" spans="5:5" x14ac:dyDescent="0.25">
      <c r="E602" s="23"/>
    </row>
    <row r="603" spans="5:5" x14ac:dyDescent="0.25">
      <c r="E603" s="23"/>
    </row>
    <row r="604" spans="5:5" x14ac:dyDescent="0.25">
      <c r="E604" s="23"/>
    </row>
    <row r="605" spans="5:5" x14ac:dyDescent="0.25">
      <c r="E605" s="23"/>
    </row>
    <row r="606" spans="5:5" x14ac:dyDescent="0.25">
      <c r="E606" s="23"/>
    </row>
    <row r="607" spans="5:5" x14ac:dyDescent="0.25">
      <c r="E607" s="23"/>
    </row>
    <row r="608" spans="5:5" x14ac:dyDescent="0.25">
      <c r="E608" s="23"/>
    </row>
    <row r="609" spans="5:5" x14ac:dyDescent="0.25">
      <c r="E609" s="23"/>
    </row>
    <row r="610" spans="5:5" x14ac:dyDescent="0.25">
      <c r="E610" s="23"/>
    </row>
    <row r="611" spans="5:5" x14ac:dyDescent="0.25">
      <c r="E611" s="23"/>
    </row>
    <row r="612" spans="5:5" x14ac:dyDescent="0.25">
      <c r="E612" s="23"/>
    </row>
    <row r="613" spans="5:5" x14ac:dyDescent="0.25">
      <c r="E613" s="23"/>
    </row>
    <row r="614" spans="5:5" x14ac:dyDescent="0.25">
      <c r="E614" s="23"/>
    </row>
    <row r="615" spans="5:5" x14ac:dyDescent="0.25">
      <c r="E615" s="23"/>
    </row>
    <row r="616" spans="5:5" x14ac:dyDescent="0.25">
      <c r="E616" s="23"/>
    </row>
    <row r="617" spans="5:5" x14ac:dyDescent="0.25">
      <c r="E617" s="23"/>
    </row>
    <row r="618" spans="5:5" x14ac:dyDescent="0.25">
      <c r="E618" s="23"/>
    </row>
    <row r="619" spans="5:5" x14ac:dyDescent="0.25">
      <c r="E619" s="23"/>
    </row>
    <row r="620" spans="5:5" x14ac:dyDescent="0.25">
      <c r="E620" s="23"/>
    </row>
    <row r="621" spans="5:5" x14ac:dyDescent="0.25">
      <c r="E621" s="23"/>
    </row>
    <row r="622" spans="5:5" x14ac:dyDescent="0.25">
      <c r="E622" s="23"/>
    </row>
    <row r="623" spans="5:5" x14ac:dyDescent="0.25">
      <c r="E623" s="23"/>
    </row>
    <row r="624" spans="5:5" x14ac:dyDescent="0.25">
      <c r="E624" s="23"/>
    </row>
    <row r="625" spans="5:5" x14ac:dyDescent="0.25">
      <c r="E625" s="23"/>
    </row>
    <row r="626" spans="5:5" x14ac:dyDescent="0.25">
      <c r="E626" s="23"/>
    </row>
    <row r="627" spans="5:5" x14ac:dyDescent="0.25">
      <c r="E627" s="23"/>
    </row>
    <row r="628" spans="5:5" x14ac:dyDescent="0.25">
      <c r="E628" s="23"/>
    </row>
    <row r="629" spans="5:5" x14ac:dyDescent="0.25">
      <c r="E629" s="23"/>
    </row>
    <row r="630" spans="5:5" x14ac:dyDescent="0.25">
      <c r="E630" s="23"/>
    </row>
    <row r="631" spans="5:5" x14ac:dyDescent="0.25">
      <c r="E631" s="23"/>
    </row>
    <row r="632" spans="5:5" x14ac:dyDescent="0.25">
      <c r="E632" s="23"/>
    </row>
    <row r="633" spans="5:5" x14ac:dyDescent="0.25">
      <c r="E633" s="23"/>
    </row>
    <row r="634" spans="5:5" x14ac:dyDescent="0.25">
      <c r="E634" s="23"/>
    </row>
    <row r="635" spans="5:5" x14ac:dyDescent="0.25">
      <c r="E635" s="23"/>
    </row>
    <row r="636" spans="5:5" x14ac:dyDescent="0.25">
      <c r="E636" s="23"/>
    </row>
    <row r="637" spans="5:5" x14ac:dyDescent="0.25">
      <c r="E637" s="23"/>
    </row>
    <row r="638" spans="5:5" x14ac:dyDescent="0.25">
      <c r="E638" s="23"/>
    </row>
    <row r="639" spans="5:5" x14ac:dyDescent="0.25">
      <c r="E639" s="23"/>
    </row>
    <row r="640" spans="5:5" x14ac:dyDescent="0.25">
      <c r="E640" s="23"/>
    </row>
    <row r="641" spans="5:5" x14ac:dyDescent="0.25">
      <c r="E641" s="23"/>
    </row>
    <row r="642" spans="5:5" x14ac:dyDescent="0.25">
      <c r="E642" s="23"/>
    </row>
    <row r="643" spans="5:5" x14ac:dyDescent="0.25">
      <c r="E643" s="23"/>
    </row>
    <row r="644" spans="5:5" x14ac:dyDescent="0.25">
      <c r="E644" s="23"/>
    </row>
    <row r="645" spans="5:5" x14ac:dyDescent="0.25">
      <c r="E645" s="23"/>
    </row>
    <row r="646" spans="5:5" x14ac:dyDescent="0.25">
      <c r="E646" s="23"/>
    </row>
    <row r="647" spans="5:5" x14ac:dyDescent="0.25">
      <c r="E647" s="23"/>
    </row>
    <row r="648" spans="5:5" x14ac:dyDescent="0.25">
      <c r="E648" s="23"/>
    </row>
    <row r="649" spans="5:5" x14ac:dyDescent="0.25">
      <c r="E649" s="23"/>
    </row>
    <row r="650" spans="5:5" x14ac:dyDescent="0.25">
      <c r="E650" s="23"/>
    </row>
    <row r="651" spans="5:5" x14ac:dyDescent="0.25">
      <c r="E651" s="23"/>
    </row>
    <row r="652" spans="5:5" x14ac:dyDescent="0.25">
      <c r="E652" s="23"/>
    </row>
    <row r="653" spans="5:5" x14ac:dyDescent="0.25">
      <c r="E653" s="23"/>
    </row>
    <row r="654" spans="5:5" x14ac:dyDescent="0.25">
      <c r="E654" s="23"/>
    </row>
    <row r="655" spans="5:5" x14ac:dyDescent="0.25">
      <c r="E655" s="23"/>
    </row>
    <row r="656" spans="5:5" x14ac:dyDescent="0.25">
      <c r="E656" s="23"/>
    </row>
    <row r="657" spans="5:5" x14ac:dyDescent="0.25">
      <c r="E657" s="23"/>
    </row>
    <row r="658" spans="5:5" x14ac:dyDescent="0.25">
      <c r="E658" s="23"/>
    </row>
    <row r="659" spans="5:5" x14ac:dyDescent="0.25">
      <c r="E659" s="23"/>
    </row>
    <row r="660" spans="5:5" x14ac:dyDescent="0.25">
      <c r="E660" s="23"/>
    </row>
    <row r="661" spans="5:5" x14ac:dyDescent="0.25">
      <c r="E661" s="23"/>
    </row>
    <row r="662" spans="5:5" x14ac:dyDescent="0.25">
      <c r="E662" s="23"/>
    </row>
    <row r="663" spans="5:5" x14ac:dyDescent="0.25">
      <c r="E663" s="23"/>
    </row>
    <row r="664" spans="5:5" x14ac:dyDescent="0.25">
      <c r="E664" s="23"/>
    </row>
    <row r="665" spans="5:5" x14ac:dyDescent="0.25">
      <c r="E665" s="23"/>
    </row>
    <row r="666" spans="5:5" x14ac:dyDescent="0.25">
      <c r="E666" s="23"/>
    </row>
    <row r="667" spans="5:5" x14ac:dyDescent="0.25">
      <c r="E667" s="23"/>
    </row>
    <row r="668" spans="5:5" x14ac:dyDescent="0.25">
      <c r="E668" s="23"/>
    </row>
    <row r="669" spans="5:5" x14ac:dyDescent="0.25">
      <c r="E669" s="23"/>
    </row>
    <row r="670" spans="5:5" x14ac:dyDescent="0.25">
      <c r="E670" s="23"/>
    </row>
    <row r="671" spans="5:5" x14ac:dyDescent="0.25">
      <c r="E671" s="23"/>
    </row>
    <row r="672" spans="5:5" x14ac:dyDescent="0.25">
      <c r="E672" s="23"/>
    </row>
    <row r="673" spans="5:5" x14ac:dyDescent="0.25">
      <c r="E673" s="23"/>
    </row>
    <row r="674" spans="5:5" x14ac:dyDescent="0.25">
      <c r="E674" s="23"/>
    </row>
    <row r="675" spans="5:5" x14ac:dyDescent="0.25">
      <c r="E675" s="23"/>
    </row>
    <row r="676" spans="5:5" x14ac:dyDescent="0.25">
      <c r="E676" s="23"/>
    </row>
    <row r="677" spans="5:5" x14ac:dyDescent="0.25">
      <c r="E677" s="23"/>
    </row>
    <row r="678" spans="5:5" x14ac:dyDescent="0.25">
      <c r="E678" s="23"/>
    </row>
    <row r="679" spans="5:5" x14ac:dyDescent="0.25">
      <c r="E679" s="23"/>
    </row>
    <row r="680" spans="5:5" x14ac:dyDescent="0.25">
      <c r="E680" s="23"/>
    </row>
    <row r="681" spans="5:5" x14ac:dyDescent="0.25">
      <c r="E681" s="23"/>
    </row>
    <row r="682" spans="5:5" x14ac:dyDescent="0.25">
      <c r="E682" s="23"/>
    </row>
    <row r="683" spans="5:5" x14ac:dyDescent="0.25">
      <c r="E683" s="23"/>
    </row>
    <row r="684" spans="5:5" x14ac:dyDescent="0.25">
      <c r="E684" s="23"/>
    </row>
    <row r="685" spans="5:5" x14ac:dyDescent="0.25">
      <c r="E685" s="23"/>
    </row>
    <row r="686" spans="5:5" x14ac:dyDescent="0.25">
      <c r="E686" s="23"/>
    </row>
    <row r="687" spans="5:5" x14ac:dyDescent="0.25">
      <c r="E687" s="23"/>
    </row>
    <row r="688" spans="5:5" x14ac:dyDescent="0.25">
      <c r="E688" s="23"/>
    </row>
    <row r="689" spans="5:5" x14ac:dyDescent="0.25">
      <c r="E689" s="23"/>
    </row>
    <row r="690" spans="5:5" x14ac:dyDescent="0.25">
      <c r="E690" s="23"/>
    </row>
    <row r="691" spans="5:5" x14ac:dyDescent="0.25">
      <c r="E691" s="23"/>
    </row>
    <row r="692" spans="5:5" x14ac:dyDescent="0.25">
      <c r="E692" s="23"/>
    </row>
    <row r="693" spans="5:5" x14ac:dyDescent="0.25">
      <c r="E693" s="23"/>
    </row>
    <row r="694" spans="5:5" x14ac:dyDescent="0.25">
      <c r="E694" s="23"/>
    </row>
    <row r="695" spans="5:5" x14ac:dyDescent="0.25">
      <c r="E695" s="23"/>
    </row>
    <row r="696" spans="5:5" x14ac:dyDescent="0.25">
      <c r="E696" s="23"/>
    </row>
    <row r="697" spans="5:5" x14ac:dyDescent="0.25">
      <c r="E697" s="23"/>
    </row>
    <row r="698" spans="5:5" x14ac:dyDescent="0.25">
      <c r="E698" s="23"/>
    </row>
    <row r="699" spans="5:5" x14ac:dyDescent="0.25">
      <c r="E699" s="23"/>
    </row>
    <row r="700" spans="5:5" x14ac:dyDescent="0.25">
      <c r="E700" s="23"/>
    </row>
    <row r="701" spans="5:5" x14ac:dyDescent="0.25">
      <c r="E701" s="23"/>
    </row>
    <row r="702" spans="5:5" x14ac:dyDescent="0.25">
      <c r="E702" s="23"/>
    </row>
    <row r="703" spans="5:5" x14ac:dyDescent="0.25">
      <c r="E703" s="23"/>
    </row>
    <row r="704" spans="5:5" x14ac:dyDescent="0.25">
      <c r="E704" s="23"/>
    </row>
    <row r="705" spans="5:5" x14ac:dyDescent="0.25">
      <c r="E705" s="23"/>
    </row>
    <row r="706" spans="5:5" x14ac:dyDescent="0.25">
      <c r="E706" s="23"/>
    </row>
    <row r="707" spans="5:5" x14ac:dyDescent="0.25">
      <c r="E707" s="23"/>
    </row>
    <row r="708" spans="5:5" x14ac:dyDescent="0.25">
      <c r="E708" s="23"/>
    </row>
    <row r="709" spans="5:5" x14ac:dyDescent="0.25">
      <c r="E709" s="23"/>
    </row>
    <row r="710" spans="5:5" x14ac:dyDescent="0.25">
      <c r="E710" s="23"/>
    </row>
    <row r="711" spans="5:5" x14ac:dyDescent="0.25">
      <c r="E711" s="23"/>
    </row>
    <row r="712" spans="5:5" x14ac:dyDescent="0.25">
      <c r="E712" s="23"/>
    </row>
    <row r="713" spans="5:5" x14ac:dyDescent="0.25">
      <c r="E713" s="23"/>
    </row>
    <row r="714" spans="5:5" x14ac:dyDescent="0.25">
      <c r="E714" s="23"/>
    </row>
    <row r="715" spans="5:5" x14ac:dyDescent="0.25">
      <c r="E715" s="23"/>
    </row>
    <row r="716" spans="5:5" x14ac:dyDescent="0.25">
      <c r="E716" s="23"/>
    </row>
    <row r="717" spans="5:5" x14ac:dyDescent="0.25">
      <c r="E717" s="23"/>
    </row>
    <row r="718" spans="5:5" x14ac:dyDescent="0.25">
      <c r="E718" s="23"/>
    </row>
    <row r="719" spans="5:5" x14ac:dyDescent="0.25">
      <c r="E719" s="23"/>
    </row>
    <row r="720" spans="5:5" x14ac:dyDescent="0.25">
      <c r="E720" s="23"/>
    </row>
    <row r="721" spans="5:5" x14ac:dyDescent="0.25">
      <c r="E721" s="23"/>
    </row>
    <row r="722" spans="5:5" x14ac:dyDescent="0.25">
      <c r="E722" s="23"/>
    </row>
    <row r="723" spans="5:5" x14ac:dyDescent="0.25">
      <c r="E723" s="23"/>
    </row>
    <row r="724" spans="5:5" x14ac:dyDescent="0.25">
      <c r="E724" s="23"/>
    </row>
    <row r="725" spans="5:5" x14ac:dyDescent="0.25">
      <c r="E725" s="23"/>
    </row>
    <row r="726" spans="5:5" x14ac:dyDescent="0.25">
      <c r="E726" s="23"/>
    </row>
    <row r="727" spans="5:5" x14ac:dyDescent="0.25">
      <c r="E727" s="23"/>
    </row>
    <row r="728" spans="5:5" x14ac:dyDescent="0.25">
      <c r="E728" s="23"/>
    </row>
    <row r="729" spans="5:5" x14ac:dyDescent="0.25">
      <c r="E729" s="23"/>
    </row>
    <row r="730" spans="5:5" x14ac:dyDescent="0.25">
      <c r="E730" s="23"/>
    </row>
    <row r="731" spans="5:5" x14ac:dyDescent="0.25">
      <c r="E731" s="23"/>
    </row>
    <row r="732" spans="5:5" x14ac:dyDescent="0.25">
      <c r="E732" s="23"/>
    </row>
    <row r="733" spans="5:5" x14ac:dyDescent="0.25">
      <c r="E733" s="23"/>
    </row>
    <row r="734" spans="5:5" x14ac:dyDescent="0.25">
      <c r="E734" s="23"/>
    </row>
    <row r="735" spans="5:5" x14ac:dyDescent="0.25">
      <c r="E735" s="23"/>
    </row>
    <row r="736" spans="5:5" x14ac:dyDescent="0.25">
      <c r="E736" s="23"/>
    </row>
    <row r="737" spans="5:5" x14ac:dyDescent="0.25">
      <c r="E737" s="23"/>
    </row>
    <row r="738" spans="5:5" x14ac:dyDescent="0.25">
      <c r="E738" s="23"/>
    </row>
    <row r="739" spans="5:5" x14ac:dyDescent="0.25">
      <c r="E739" s="23"/>
    </row>
    <row r="740" spans="5:5" x14ac:dyDescent="0.25">
      <c r="E740" s="23"/>
    </row>
    <row r="741" spans="5:5" x14ac:dyDescent="0.25">
      <c r="E741" s="23"/>
    </row>
    <row r="742" spans="5:5" x14ac:dyDescent="0.25">
      <c r="E742" s="23"/>
    </row>
    <row r="743" spans="5:5" x14ac:dyDescent="0.25">
      <c r="E743" s="23"/>
    </row>
    <row r="744" spans="5:5" x14ac:dyDescent="0.25">
      <c r="E744" s="23"/>
    </row>
    <row r="745" spans="5:5" x14ac:dyDescent="0.25">
      <c r="E745" s="23"/>
    </row>
    <row r="746" spans="5:5" x14ac:dyDescent="0.25">
      <c r="E746" s="23"/>
    </row>
    <row r="747" spans="5:5" x14ac:dyDescent="0.25">
      <c r="E747" s="23"/>
    </row>
    <row r="748" spans="5:5" x14ac:dyDescent="0.25">
      <c r="E748" s="23"/>
    </row>
    <row r="749" spans="5:5" x14ac:dyDescent="0.25">
      <c r="E749" s="23"/>
    </row>
    <row r="750" spans="5:5" x14ac:dyDescent="0.25">
      <c r="E750" s="23"/>
    </row>
    <row r="751" spans="5:5" x14ac:dyDescent="0.25">
      <c r="E751" s="23"/>
    </row>
    <row r="752" spans="5:5" x14ac:dyDescent="0.25">
      <c r="E752" s="23"/>
    </row>
    <row r="753" spans="5:5" x14ac:dyDescent="0.25">
      <c r="E753" s="23"/>
    </row>
    <row r="754" spans="5:5" x14ac:dyDescent="0.25">
      <c r="E754" s="23"/>
    </row>
    <row r="755" spans="5:5" x14ac:dyDescent="0.25">
      <c r="E755" s="23"/>
    </row>
    <row r="756" spans="5:5" x14ac:dyDescent="0.25">
      <c r="E756" s="23"/>
    </row>
    <row r="757" spans="5:5" x14ac:dyDescent="0.25">
      <c r="E757" s="23"/>
    </row>
    <row r="758" spans="5:5" x14ac:dyDescent="0.25">
      <c r="E758" s="23"/>
    </row>
    <row r="759" spans="5:5" x14ac:dyDescent="0.25">
      <c r="E759" s="23"/>
    </row>
    <row r="760" spans="5:5" x14ac:dyDescent="0.25">
      <c r="E760" s="23"/>
    </row>
    <row r="761" spans="5:5" x14ac:dyDescent="0.25">
      <c r="E761" s="23"/>
    </row>
    <row r="762" spans="5:5" x14ac:dyDescent="0.25">
      <c r="E762" s="23"/>
    </row>
    <row r="763" spans="5:5" x14ac:dyDescent="0.25">
      <c r="E763" s="23"/>
    </row>
    <row r="764" spans="5:5" x14ac:dyDescent="0.25">
      <c r="E764" s="23"/>
    </row>
    <row r="765" spans="5:5" x14ac:dyDescent="0.25">
      <c r="E765" s="23"/>
    </row>
    <row r="766" spans="5:5" x14ac:dyDescent="0.25">
      <c r="E766" s="23"/>
    </row>
    <row r="767" spans="5:5" x14ac:dyDescent="0.25">
      <c r="E767" s="23"/>
    </row>
    <row r="768" spans="5:5" x14ac:dyDescent="0.25">
      <c r="E768" s="23"/>
    </row>
    <row r="769" spans="5:5" x14ac:dyDescent="0.25">
      <c r="E769" s="23"/>
    </row>
    <row r="770" spans="5:5" x14ac:dyDescent="0.25">
      <c r="E770" s="23"/>
    </row>
    <row r="771" spans="5:5" x14ac:dyDescent="0.25">
      <c r="E771" s="23"/>
    </row>
    <row r="772" spans="5:5" x14ac:dyDescent="0.25">
      <c r="E772" s="23"/>
    </row>
    <row r="773" spans="5:5" x14ac:dyDescent="0.25">
      <c r="E773" s="23"/>
    </row>
    <row r="774" spans="5:5" x14ac:dyDescent="0.25">
      <c r="E774" s="23"/>
    </row>
    <row r="775" spans="5:5" x14ac:dyDescent="0.25">
      <c r="E775" s="23"/>
    </row>
    <row r="776" spans="5:5" x14ac:dyDescent="0.25">
      <c r="E776" s="23"/>
    </row>
    <row r="777" spans="5:5" x14ac:dyDescent="0.25">
      <c r="E777" s="23"/>
    </row>
    <row r="778" spans="5:5" x14ac:dyDescent="0.25">
      <c r="E778" s="23"/>
    </row>
    <row r="779" spans="5:5" x14ac:dyDescent="0.25">
      <c r="E779" s="23"/>
    </row>
    <row r="780" spans="5:5" x14ac:dyDescent="0.25">
      <c r="E780" s="23"/>
    </row>
    <row r="781" spans="5:5" x14ac:dyDescent="0.25">
      <c r="E781" s="23"/>
    </row>
    <row r="782" spans="5:5" x14ac:dyDescent="0.25">
      <c r="E782" s="23"/>
    </row>
    <row r="783" spans="5:5" x14ac:dyDescent="0.25">
      <c r="E783" s="23"/>
    </row>
    <row r="784" spans="5:5" x14ac:dyDescent="0.25">
      <c r="E784" s="23"/>
    </row>
    <row r="785" spans="5:5" x14ac:dyDescent="0.25">
      <c r="E785" s="23"/>
    </row>
    <row r="786" spans="5:5" x14ac:dyDescent="0.25">
      <c r="E786" s="23"/>
    </row>
    <row r="787" spans="5:5" x14ac:dyDescent="0.25">
      <c r="E787" s="23"/>
    </row>
    <row r="788" spans="5:5" x14ac:dyDescent="0.25">
      <c r="E788" s="23"/>
    </row>
    <row r="789" spans="5:5" x14ac:dyDescent="0.25">
      <c r="E789" s="23"/>
    </row>
    <row r="790" spans="5:5" x14ac:dyDescent="0.25">
      <c r="E790" s="23"/>
    </row>
    <row r="791" spans="5:5" x14ac:dyDescent="0.25">
      <c r="E791" s="23"/>
    </row>
    <row r="792" spans="5:5" x14ac:dyDescent="0.25">
      <c r="E792" s="23"/>
    </row>
    <row r="793" spans="5:5" x14ac:dyDescent="0.25">
      <c r="E793" s="23"/>
    </row>
    <row r="794" spans="5:5" x14ac:dyDescent="0.25">
      <c r="E794" s="23"/>
    </row>
    <row r="795" spans="5:5" x14ac:dyDescent="0.25">
      <c r="E795" s="23"/>
    </row>
    <row r="796" spans="5:5" x14ac:dyDescent="0.25">
      <c r="E796" s="23"/>
    </row>
    <row r="797" spans="5:5" x14ac:dyDescent="0.25">
      <c r="E797" s="23"/>
    </row>
    <row r="798" spans="5:5" x14ac:dyDescent="0.25">
      <c r="E798" s="23"/>
    </row>
    <row r="799" spans="5:5" x14ac:dyDescent="0.25">
      <c r="E799" s="23"/>
    </row>
    <row r="800" spans="5:5" x14ac:dyDescent="0.25">
      <c r="E800" s="23"/>
    </row>
    <row r="801" spans="5:5" x14ac:dyDescent="0.25">
      <c r="E801" s="23"/>
    </row>
    <row r="802" spans="5:5" x14ac:dyDescent="0.25">
      <c r="E802" s="23"/>
    </row>
    <row r="803" spans="5:5" x14ac:dyDescent="0.25">
      <c r="E803" s="23"/>
    </row>
    <row r="804" spans="5:5" x14ac:dyDescent="0.25">
      <c r="E804" s="23"/>
    </row>
    <row r="805" spans="5:5" x14ac:dyDescent="0.25">
      <c r="E805" s="23"/>
    </row>
    <row r="806" spans="5:5" x14ac:dyDescent="0.25">
      <c r="E806" s="23"/>
    </row>
    <row r="807" spans="5:5" x14ac:dyDescent="0.25">
      <c r="E807" s="23"/>
    </row>
    <row r="808" spans="5:5" x14ac:dyDescent="0.25">
      <c r="E808" s="23"/>
    </row>
    <row r="809" spans="5:5" x14ac:dyDescent="0.25">
      <c r="E809" s="23"/>
    </row>
    <row r="810" spans="5:5" x14ac:dyDescent="0.25">
      <c r="E810" s="23"/>
    </row>
    <row r="811" spans="5:5" x14ac:dyDescent="0.25">
      <c r="E811" s="23"/>
    </row>
    <row r="812" spans="5:5" x14ac:dyDescent="0.25">
      <c r="E812" s="23"/>
    </row>
    <row r="813" spans="5:5" x14ac:dyDescent="0.25">
      <c r="E813" s="23"/>
    </row>
    <row r="814" spans="5:5" x14ac:dyDescent="0.25">
      <c r="E814" s="23"/>
    </row>
    <row r="815" spans="5:5" x14ac:dyDescent="0.25">
      <c r="E815" s="23"/>
    </row>
    <row r="816" spans="5:5" x14ac:dyDescent="0.25">
      <c r="E816" s="23"/>
    </row>
    <row r="817" spans="5:5" x14ac:dyDescent="0.25">
      <c r="E817" s="23"/>
    </row>
    <row r="818" spans="5:5" x14ac:dyDescent="0.25">
      <c r="E818" s="23"/>
    </row>
    <row r="819" spans="5:5" x14ac:dyDescent="0.25">
      <c r="E819" s="23"/>
    </row>
    <row r="820" spans="5:5" x14ac:dyDescent="0.25">
      <c r="E820" s="23"/>
    </row>
    <row r="821" spans="5:5" x14ac:dyDescent="0.25">
      <c r="E821" s="23"/>
    </row>
    <row r="822" spans="5:5" x14ac:dyDescent="0.25">
      <c r="E822" s="23"/>
    </row>
    <row r="823" spans="5:5" x14ac:dyDescent="0.25">
      <c r="E823" s="23"/>
    </row>
    <row r="824" spans="5:5" x14ac:dyDescent="0.25">
      <c r="E824" s="23"/>
    </row>
    <row r="825" spans="5:5" x14ac:dyDescent="0.25">
      <c r="E825" s="23"/>
    </row>
    <row r="826" spans="5:5" x14ac:dyDescent="0.25">
      <c r="E826" s="23"/>
    </row>
    <row r="827" spans="5:5" x14ac:dyDescent="0.25">
      <c r="E827" s="23"/>
    </row>
    <row r="828" spans="5:5" x14ac:dyDescent="0.25">
      <c r="E828" s="23"/>
    </row>
    <row r="829" spans="5:5" x14ac:dyDescent="0.25">
      <c r="E829" s="23"/>
    </row>
    <row r="830" spans="5:5" x14ac:dyDescent="0.25">
      <c r="E830" s="23"/>
    </row>
    <row r="831" spans="5:5" x14ac:dyDescent="0.25">
      <c r="E831" s="23"/>
    </row>
    <row r="832" spans="5:5" x14ac:dyDescent="0.25">
      <c r="E832" s="23"/>
    </row>
    <row r="833" spans="5:5" x14ac:dyDescent="0.25">
      <c r="E833" s="23"/>
    </row>
    <row r="834" spans="5:5" x14ac:dyDescent="0.25">
      <c r="E834" s="23"/>
    </row>
    <row r="835" spans="5:5" x14ac:dyDescent="0.25">
      <c r="E835" s="23"/>
    </row>
    <row r="836" spans="5:5" x14ac:dyDescent="0.25">
      <c r="E836" s="23"/>
    </row>
    <row r="837" spans="5:5" x14ac:dyDescent="0.25">
      <c r="E837" s="23"/>
    </row>
    <row r="838" spans="5:5" x14ac:dyDescent="0.25">
      <c r="E838" s="23"/>
    </row>
    <row r="839" spans="5:5" x14ac:dyDescent="0.25">
      <c r="E839" s="23"/>
    </row>
    <row r="840" spans="5:5" x14ac:dyDescent="0.25">
      <c r="E840" s="23"/>
    </row>
    <row r="841" spans="5:5" x14ac:dyDescent="0.25">
      <c r="E841" s="23"/>
    </row>
    <row r="842" spans="5:5" x14ac:dyDescent="0.25">
      <c r="E842" s="23"/>
    </row>
    <row r="843" spans="5:5" x14ac:dyDescent="0.25">
      <c r="E843" s="23"/>
    </row>
    <row r="844" spans="5:5" x14ac:dyDescent="0.25">
      <c r="E844" s="23"/>
    </row>
    <row r="845" spans="5:5" x14ac:dyDescent="0.25">
      <c r="E845" s="23"/>
    </row>
    <row r="846" spans="5:5" x14ac:dyDescent="0.25">
      <c r="E846" s="23"/>
    </row>
    <row r="847" spans="5:5" x14ac:dyDescent="0.25">
      <c r="E847" s="23"/>
    </row>
    <row r="848" spans="5:5" x14ac:dyDescent="0.25">
      <c r="E848" s="23"/>
    </row>
    <row r="849" spans="5:5" x14ac:dyDescent="0.25">
      <c r="E849" s="23"/>
    </row>
    <row r="850" spans="5:5" x14ac:dyDescent="0.25">
      <c r="E850" s="23"/>
    </row>
    <row r="851" spans="5:5" x14ac:dyDescent="0.25">
      <c r="E851" s="23"/>
    </row>
    <row r="852" spans="5:5" x14ac:dyDescent="0.25">
      <c r="E852" s="23"/>
    </row>
    <row r="853" spans="5:5" x14ac:dyDescent="0.25">
      <c r="E853" s="23"/>
    </row>
    <row r="854" spans="5:5" x14ac:dyDescent="0.25">
      <c r="E854" s="23"/>
    </row>
    <row r="855" spans="5:5" x14ac:dyDescent="0.25">
      <c r="E855" s="23"/>
    </row>
    <row r="856" spans="5:5" x14ac:dyDescent="0.25">
      <c r="E856" s="23"/>
    </row>
    <row r="857" spans="5:5" x14ac:dyDescent="0.25">
      <c r="E857" s="23"/>
    </row>
    <row r="858" spans="5:5" x14ac:dyDescent="0.25">
      <c r="E858" s="23"/>
    </row>
    <row r="859" spans="5:5" x14ac:dyDescent="0.25">
      <c r="E859" s="23"/>
    </row>
    <row r="860" spans="5:5" x14ac:dyDescent="0.25">
      <c r="E860" s="23"/>
    </row>
    <row r="861" spans="5:5" x14ac:dyDescent="0.25">
      <c r="E861" s="23"/>
    </row>
    <row r="862" spans="5:5" x14ac:dyDescent="0.25">
      <c r="E862" s="23"/>
    </row>
    <row r="863" spans="5:5" x14ac:dyDescent="0.25">
      <c r="E863" s="23"/>
    </row>
    <row r="864" spans="5:5" x14ac:dyDescent="0.25">
      <c r="E864" s="23"/>
    </row>
    <row r="865" spans="5:5" x14ac:dyDescent="0.25">
      <c r="E865" s="23"/>
    </row>
    <row r="866" spans="5:5" x14ac:dyDescent="0.25">
      <c r="E866" s="23"/>
    </row>
    <row r="867" spans="5:5" x14ac:dyDescent="0.25">
      <c r="E867" s="23"/>
    </row>
    <row r="868" spans="5:5" x14ac:dyDescent="0.25">
      <c r="E868" s="23"/>
    </row>
    <row r="869" spans="5:5" x14ac:dyDescent="0.25">
      <c r="E869" s="23"/>
    </row>
    <row r="870" spans="5:5" x14ac:dyDescent="0.25">
      <c r="E870" s="23"/>
    </row>
    <row r="871" spans="5:5" x14ac:dyDescent="0.25">
      <c r="E871" s="23"/>
    </row>
    <row r="872" spans="5:5" x14ac:dyDescent="0.25">
      <c r="E872" s="23"/>
    </row>
    <row r="873" spans="5:5" x14ac:dyDescent="0.25">
      <c r="E873" s="23"/>
    </row>
    <row r="874" spans="5:5" x14ac:dyDescent="0.25">
      <c r="E874" s="23"/>
    </row>
    <row r="875" spans="5:5" x14ac:dyDescent="0.25">
      <c r="E875" s="23"/>
    </row>
    <row r="876" spans="5:5" x14ac:dyDescent="0.25">
      <c r="E876" s="23"/>
    </row>
    <row r="877" spans="5:5" x14ac:dyDescent="0.25">
      <c r="E877" s="23"/>
    </row>
    <row r="878" spans="5:5" x14ac:dyDescent="0.25">
      <c r="E878" s="23"/>
    </row>
    <row r="879" spans="5:5" x14ac:dyDescent="0.25">
      <c r="E879" s="23"/>
    </row>
    <row r="880" spans="5:5" x14ac:dyDescent="0.25">
      <c r="E880" s="23"/>
    </row>
    <row r="881" spans="5:5" x14ac:dyDescent="0.25">
      <c r="E881" s="23"/>
    </row>
    <row r="882" spans="5:5" x14ac:dyDescent="0.25">
      <c r="E882" s="23"/>
    </row>
    <row r="883" spans="5:5" x14ac:dyDescent="0.25">
      <c r="E883" s="23"/>
    </row>
    <row r="884" spans="5:5" x14ac:dyDescent="0.25">
      <c r="E884" s="23"/>
    </row>
    <row r="885" spans="5:5" x14ac:dyDescent="0.25">
      <c r="E885" s="23"/>
    </row>
    <row r="886" spans="5:5" x14ac:dyDescent="0.25">
      <c r="E886" s="23"/>
    </row>
    <row r="887" spans="5:5" x14ac:dyDescent="0.25">
      <c r="E887" s="23"/>
    </row>
    <row r="888" spans="5:5" x14ac:dyDescent="0.25">
      <c r="E888" s="23"/>
    </row>
    <row r="889" spans="5:5" x14ac:dyDescent="0.25">
      <c r="E889" s="23"/>
    </row>
    <row r="890" spans="5:5" x14ac:dyDescent="0.25">
      <c r="E890" s="23"/>
    </row>
    <row r="891" spans="5:5" x14ac:dyDescent="0.25">
      <c r="E891" s="23"/>
    </row>
    <row r="892" spans="5:5" x14ac:dyDescent="0.25">
      <c r="E892" s="23"/>
    </row>
    <row r="893" spans="5:5" x14ac:dyDescent="0.25">
      <c r="E893" s="23"/>
    </row>
    <row r="894" spans="5:5" x14ac:dyDescent="0.25">
      <c r="E894" s="23"/>
    </row>
    <row r="895" spans="5:5" x14ac:dyDescent="0.25">
      <c r="E895" s="23"/>
    </row>
    <row r="896" spans="5:5" x14ac:dyDescent="0.25">
      <c r="E896" s="23"/>
    </row>
    <row r="897" spans="5:5" x14ac:dyDescent="0.25">
      <c r="E897" s="23"/>
    </row>
    <row r="898" spans="5:5" x14ac:dyDescent="0.25">
      <c r="E898" s="23"/>
    </row>
    <row r="899" spans="5:5" x14ac:dyDescent="0.25">
      <c r="E899" s="23"/>
    </row>
    <row r="900" spans="5:5" x14ac:dyDescent="0.25">
      <c r="E900" s="23"/>
    </row>
    <row r="901" spans="5:5" x14ac:dyDescent="0.25">
      <c r="E901" s="23"/>
    </row>
    <row r="902" spans="5:5" x14ac:dyDescent="0.25">
      <c r="E902" s="23"/>
    </row>
    <row r="903" spans="5:5" x14ac:dyDescent="0.25">
      <c r="E903" s="23"/>
    </row>
    <row r="904" spans="5:5" x14ac:dyDescent="0.25">
      <c r="E904" s="23"/>
    </row>
    <row r="905" spans="5:5" x14ac:dyDescent="0.25">
      <c r="E905" s="23"/>
    </row>
    <row r="906" spans="5:5" x14ac:dyDescent="0.25">
      <c r="E906" s="23"/>
    </row>
    <row r="907" spans="5:5" x14ac:dyDescent="0.25">
      <c r="E907" s="23"/>
    </row>
    <row r="908" spans="5:5" x14ac:dyDescent="0.25">
      <c r="E908" s="23"/>
    </row>
    <row r="909" spans="5:5" x14ac:dyDescent="0.25">
      <c r="E909" s="23"/>
    </row>
    <row r="910" spans="5:5" x14ac:dyDescent="0.25">
      <c r="E910" s="23"/>
    </row>
    <row r="911" spans="5:5" x14ac:dyDescent="0.25">
      <c r="E911" s="23"/>
    </row>
    <row r="912" spans="5:5" x14ac:dyDescent="0.25">
      <c r="E912" s="23"/>
    </row>
    <row r="913" spans="5:5" x14ac:dyDescent="0.25">
      <c r="E913" s="23"/>
    </row>
    <row r="914" spans="5:5" x14ac:dyDescent="0.25">
      <c r="E914" s="23"/>
    </row>
    <row r="915" spans="5:5" x14ac:dyDescent="0.25">
      <c r="E915" s="23"/>
    </row>
    <row r="916" spans="5:5" x14ac:dyDescent="0.25">
      <c r="E916" s="23"/>
    </row>
    <row r="917" spans="5:5" x14ac:dyDescent="0.25">
      <c r="E917" s="23"/>
    </row>
    <row r="918" spans="5:5" x14ac:dyDescent="0.25">
      <c r="E918" s="23"/>
    </row>
    <row r="919" spans="5:5" x14ac:dyDescent="0.25">
      <c r="E919" s="23"/>
    </row>
    <row r="920" spans="5:5" x14ac:dyDescent="0.25">
      <c r="E920" s="23"/>
    </row>
    <row r="921" spans="5:5" x14ac:dyDescent="0.25">
      <c r="E921" s="23"/>
    </row>
    <row r="922" spans="5:5" x14ac:dyDescent="0.25">
      <c r="E922" s="23"/>
    </row>
    <row r="923" spans="5:5" x14ac:dyDescent="0.25">
      <c r="E923" s="23"/>
    </row>
    <row r="924" spans="5:5" x14ac:dyDescent="0.25">
      <c r="E924" s="23"/>
    </row>
    <row r="925" spans="5:5" x14ac:dyDescent="0.25">
      <c r="E925" s="23"/>
    </row>
    <row r="926" spans="5:5" x14ac:dyDescent="0.25">
      <c r="E926" s="23"/>
    </row>
    <row r="927" spans="5:5" x14ac:dyDescent="0.25">
      <c r="E927" s="23"/>
    </row>
    <row r="928" spans="5:5" x14ac:dyDescent="0.25">
      <c r="E928" s="23"/>
    </row>
    <row r="929" spans="5:5" x14ac:dyDescent="0.25">
      <c r="E929" s="23"/>
    </row>
    <row r="930" spans="5:5" x14ac:dyDescent="0.25">
      <c r="E930" s="23"/>
    </row>
    <row r="931" spans="5:5" x14ac:dyDescent="0.25">
      <c r="E931" s="23"/>
    </row>
    <row r="932" spans="5:5" x14ac:dyDescent="0.25">
      <c r="E932" s="23"/>
    </row>
    <row r="933" spans="5:5" x14ac:dyDescent="0.25">
      <c r="E933" s="23"/>
    </row>
    <row r="934" spans="5:5" x14ac:dyDescent="0.25">
      <c r="E934" s="23"/>
    </row>
    <row r="935" spans="5:5" x14ac:dyDescent="0.25">
      <c r="E935" s="23"/>
    </row>
    <row r="936" spans="5:5" x14ac:dyDescent="0.25">
      <c r="E936" s="23"/>
    </row>
    <row r="937" spans="5:5" x14ac:dyDescent="0.25">
      <c r="E937" s="23"/>
    </row>
    <row r="938" spans="5:5" x14ac:dyDescent="0.25">
      <c r="E938" s="23"/>
    </row>
    <row r="939" spans="5:5" x14ac:dyDescent="0.25">
      <c r="E939" s="23"/>
    </row>
    <row r="940" spans="5:5" x14ac:dyDescent="0.25">
      <c r="E940" s="23"/>
    </row>
    <row r="941" spans="5:5" x14ac:dyDescent="0.25">
      <c r="E941" s="23"/>
    </row>
    <row r="942" spans="5:5" x14ac:dyDescent="0.25">
      <c r="E942" s="23"/>
    </row>
    <row r="943" spans="5:5" x14ac:dyDescent="0.25">
      <c r="E943" s="23"/>
    </row>
    <row r="944" spans="5:5" x14ac:dyDescent="0.25">
      <c r="E944" s="23"/>
    </row>
    <row r="945" spans="5:5" x14ac:dyDescent="0.25">
      <c r="E945" s="23"/>
    </row>
    <row r="946" spans="5:5" x14ac:dyDescent="0.25">
      <c r="E946" s="23"/>
    </row>
    <row r="947" spans="5:5" x14ac:dyDescent="0.25">
      <c r="E947" s="23"/>
    </row>
    <row r="948" spans="5:5" x14ac:dyDescent="0.25">
      <c r="E948" s="23"/>
    </row>
    <row r="949" spans="5:5" x14ac:dyDescent="0.25">
      <c r="E949" s="23"/>
    </row>
    <row r="950" spans="5:5" x14ac:dyDescent="0.25">
      <c r="E950" s="23"/>
    </row>
    <row r="951" spans="5:5" x14ac:dyDescent="0.25">
      <c r="E951" s="23"/>
    </row>
    <row r="952" spans="5:5" x14ac:dyDescent="0.25">
      <c r="E952" s="23"/>
    </row>
    <row r="953" spans="5:5" x14ac:dyDescent="0.25">
      <c r="E953" s="23"/>
    </row>
    <row r="954" spans="5:5" x14ac:dyDescent="0.25">
      <c r="E954" s="23"/>
    </row>
    <row r="955" spans="5:5" x14ac:dyDescent="0.25">
      <c r="E955" s="23"/>
    </row>
    <row r="956" spans="5:5" x14ac:dyDescent="0.25">
      <c r="E956" s="23"/>
    </row>
    <row r="957" spans="5:5" x14ac:dyDescent="0.25">
      <c r="E957" s="23"/>
    </row>
    <row r="958" spans="5:5" x14ac:dyDescent="0.25">
      <c r="E958" s="23"/>
    </row>
    <row r="959" spans="5:5" x14ac:dyDescent="0.25">
      <c r="E959" s="23"/>
    </row>
    <row r="960" spans="5:5" x14ac:dyDescent="0.25">
      <c r="E960" s="23"/>
    </row>
    <row r="961" spans="5:5" x14ac:dyDescent="0.25">
      <c r="E961" s="23"/>
    </row>
    <row r="962" spans="5:5" x14ac:dyDescent="0.25">
      <c r="E962" s="23"/>
    </row>
    <row r="963" spans="5:5" x14ac:dyDescent="0.25">
      <c r="E963" s="23"/>
    </row>
    <row r="964" spans="5:5" x14ac:dyDescent="0.25">
      <c r="E964" s="23"/>
    </row>
    <row r="965" spans="5:5" x14ac:dyDescent="0.25">
      <c r="E965" s="23"/>
    </row>
    <row r="966" spans="5:5" x14ac:dyDescent="0.25">
      <c r="E966" s="23"/>
    </row>
    <row r="967" spans="5:5" x14ac:dyDescent="0.25">
      <c r="E967" s="23"/>
    </row>
    <row r="968" spans="5:5" x14ac:dyDescent="0.25">
      <c r="E968" s="23"/>
    </row>
    <row r="969" spans="5:5" x14ac:dyDescent="0.25">
      <c r="E969" s="23"/>
    </row>
    <row r="970" spans="5:5" x14ac:dyDescent="0.25">
      <c r="E970" s="23"/>
    </row>
    <row r="971" spans="5:5" x14ac:dyDescent="0.25">
      <c r="E971" s="23"/>
    </row>
    <row r="972" spans="5:5" x14ac:dyDescent="0.25">
      <c r="E972" s="23"/>
    </row>
    <row r="973" spans="5:5" x14ac:dyDescent="0.25">
      <c r="E973" s="23"/>
    </row>
    <row r="974" spans="5:5" x14ac:dyDescent="0.25">
      <c r="E974" s="23"/>
    </row>
    <row r="975" spans="5:5" x14ac:dyDescent="0.25">
      <c r="E975" s="23"/>
    </row>
    <row r="976" spans="5:5" x14ac:dyDescent="0.25">
      <c r="E976" s="23"/>
    </row>
    <row r="977" spans="5:5" x14ac:dyDescent="0.25">
      <c r="E977" s="23"/>
    </row>
    <row r="978" spans="5:5" x14ac:dyDescent="0.25">
      <c r="E978" s="23"/>
    </row>
    <row r="979" spans="5:5" x14ac:dyDescent="0.25">
      <c r="E979" s="23"/>
    </row>
    <row r="980" spans="5:5" x14ac:dyDescent="0.25">
      <c r="E980" s="23"/>
    </row>
    <row r="981" spans="5:5" x14ac:dyDescent="0.25">
      <c r="E981" s="23"/>
    </row>
    <row r="982" spans="5:5" x14ac:dyDescent="0.25">
      <c r="E982" s="23"/>
    </row>
    <row r="983" spans="5:5" x14ac:dyDescent="0.25">
      <c r="E983" s="23"/>
    </row>
    <row r="984" spans="5:5" x14ac:dyDescent="0.25">
      <c r="E984" s="23"/>
    </row>
    <row r="985" spans="5:5" x14ac:dyDescent="0.25">
      <c r="E985" s="23"/>
    </row>
    <row r="986" spans="5:5" x14ac:dyDescent="0.25">
      <c r="E986" s="23"/>
    </row>
    <row r="987" spans="5:5" x14ac:dyDescent="0.25">
      <c r="E987" s="23"/>
    </row>
    <row r="988" spans="5:5" x14ac:dyDescent="0.25">
      <c r="E988" s="23"/>
    </row>
    <row r="989" spans="5:5" x14ac:dyDescent="0.25">
      <c r="E989" s="23"/>
    </row>
    <row r="990" spans="5:5" x14ac:dyDescent="0.25">
      <c r="E990" s="23"/>
    </row>
    <row r="991" spans="5:5" x14ac:dyDescent="0.25">
      <c r="E991" s="23"/>
    </row>
    <row r="992" spans="5:5" x14ac:dyDescent="0.25">
      <c r="E992" s="23"/>
    </row>
    <row r="993" spans="5:5" x14ac:dyDescent="0.25">
      <c r="E993" s="23"/>
    </row>
    <row r="994" spans="5:5" x14ac:dyDescent="0.25">
      <c r="E994" s="23"/>
    </row>
    <row r="995" spans="5:5" x14ac:dyDescent="0.25">
      <c r="E995" s="23"/>
    </row>
    <row r="996" spans="5:5" x14ac:dyDescent="0.25">
      <c r="E996" s="23"/>
    </row>
    <row r="997" spans="5:5" x14ac:dyDescent="0.25">
      <c r="E997" s="23"/>
    </row>
    <row r="998" spans="5:5" x14ac:dyDescent="0.25">
      <c r="E998" s="23"/>
    </row>
    <row r="999" spans="5:5" x14ac:dyDescent="0.25">
      <c r="E999" s="23"/>
    </row>
    <row r="1000" spans="5:5" x14ac:dyDescent="0.25">
      <c r="E1000" s="23"/>
    </row>
    <row r="1001" spans="5:5" x14ac:dyDescent="0.25">
      <c r="E1001" s="23"/>
    </row>
    <row r="1002" spans="5:5" x14ac:dyDescent="0.25">
      <c r="E1002" s="23"/>
    </row>
    <row r="1003" spans="5:5" x14ac:dyDescent="0.25">
      <c r="E1003" s="23"/>
    </row>
    <row r="1004" spans="5:5" x14ac:dyDescent="0.25">
      <c r="E1004" s="23"/>
    </row>
    <row r="1005" spans="5:5" x14ac:dyDescent="0.25">
      <c r="E1005" s="23"/>
    </row>
    <row r="1006" spans="5:5" x14ac:dyDescent="0.25">
      <c r="E1006" s="23"/>
    </row>
    <row r="1007" spans="5:5" x14ac:dyDescent="0.25">
      <c r="E1007" s="23"/>
    </row>
    <row r="1008" spans="5:5" x14ac:dyDescent="0.25">
      <c r="E1008" s="23"/>
    </row>
    <row r="1009" spans="5:5" x14ac:dyDescent="0.25">
      <c r="E1009" s="23"/>
    </row>
    <row r="1010" spans="5:5" x14ac:dyDescent="0.25">
      <c r="E1010" s="23"/>
    </row>
    <row r="1011" spans="5:5" x14ac:dyDescent="0.25">
      <c r="E1011" s="23"/>
    </row>
    <row r="1012" spans="5:5" x14ac:dyDescent="0.25">
      <c r="E1012" s="23"/>
    </row>
    <row r="1013" spans="5:5" x14ac:dyDescent="0.25">
      <c r="E1013" s="23"/>
    </row>
    <row r="1014" spans="5:5" x14ac:dyDescent="0.25">
      <c r="E1014" s="23"/>
    </row>
    <row r="1015" spans="5:5" x14ac:dyDescent="0.25">
      <c r="E1015" s="23"/>
    </row>
    <row r="1016" spans="5:5" x14ac:dyDescent="0.25">
      <c r="E1016" s="23"/>
    </row>
    <row r="1017" spans="5:5" x14ac:dyDescent="0.25">
      <c r="E1017" s="23"/>
    </row>
    <row r="1018" spans="5:5" x14ac:dyDescent="0.25">
      <c r="E1018" s="23"/>
    </row>
    <row r="1019" spans="5:5" x14ac:dyDescent="0.25">
      <c r="E1019" s="23"/>
    </row>
    <row r="1020" spans="5:5" x14ac:dyDescent="0.25">
      <c r="E1020" s="23"/>
    </row>
    <row r="1021" spans="5:5" x14ac:dyDescent="0.25">
      <c r="E1021" s="23"/>
    </row>
    <row r="1022" spans="5:5" x14ac:dyDescent="0.25">
      <c r="E1022" s="23"/>
    </row>
    <row r="1023" spans="5:5" x14ac:dyDescent="0.25">
      <c r="E1023" s="23"/>
    </row>
    <row r="1024" spans="5:5" x14ac:dyDescent="0.25">
      <c r="E1024" s="23"/>
    </row>
    <row r="1025" spans="5:5" x14ac:dyDescent="0.25">
      <c r="E1025" s="23"/>
    </row>
    <row r="1026" spans="5:5" x14ac:dyDescent="0.25">
      <c r="E1026" s="23"/>
    </row>
    <row r="1027" spans="5:5" x14ac:dyDescent="0.25">
      <c r="E1027" s="23"/>
    </row>
    <row r="1028" spans="5:5" x14ac:dyDescent="0.25">
      <c r="E1028" s="23"/>
    </row>
    <row r="1029" spans="5:5" x14ac:dyDescent="0.25">
      <c r="E1029" s="23"/>
    </row>
    <row r="1030" spans="5:5" x14ac:dyDescent="0.25">
      <c r="E1030" s="23"/>
    </row>
    <row r="1031" spans="5:5" x14ac:dyDescent="0.25">
      <c r="E1031" s="23"/>
    </row>
    <row r="1032" spans="5:5" x14ac:dyDescent="0.25">
      <c r="E1032" s="23"/>
    </row>
    <row r="1033" spans="5:5" x14ac:dyDescent="0.25">
      <c r="E1033" s="23"/>
    </row>
    <row r="1034" spans="5:5" x14ac:dyDescent="0.25">
      <c r="E1034" s="23"/>
    </row>
    <row r="1035" spans="5:5" x14ac:dyDescent="0.25">
      <c r="E1035" s="23"/>
    </row>
    <row r="1036" spans="5:5" x14ac:dyDescent="0.25">
      <c r="E1036" s="23"/>
    </row>
    <row r="1037" spans="5:5" x14ac:dyDescent="0.25">
      <c r="E1037" s="23"/>
    </row>
    <row r="1038" spans="5:5" x14ac:dyDescent="0.25">
      <c r="E1038" s="23"/>
    </row>
    <row r="1039" spans="5:5" x14ac:dyDescent="0.25">
      <c r="E1039" s="23"/>
    </row>
    <row r="1040" spans="5:5" x14ac:dyDescent="0.25">
      <c r="E1040" s="23"/>
    </row>
    <row r="1041" spans="5:5" x14ac:dyDescent="0.25">
      <c r="E1041" s="23"/>
    </row>
    <row r="1042" spans="5:5" x14ac:dyDescent="0.25">
      <c r="E1042" s="23"/>
    </row>
    <row r="1043" spans="5:5" x14ac:dyDescent="0.25">
      <c r="E1043" s="23"/>
    </row>
    <row r="1044" spans="5:5" x14ac:dyDescent="0.25">
      <c r="E1044" s="23"/>
    </row>
    <row r="1045" spans="5:5" x14ac:dyDescent="0.25">
      <c r="E1045" s="23"/>
    </row>
    <row r="1046" spans="5:5" x14ac:dyDescent="0.25">
      <c r="E1046" s="23"/>
    </row>
    <row r="1047" spans="5:5" x14ac:dyDescent="0.25">
      <c r="E1047" s="23"/>
    </row>
    <row r="1048" spans="5:5" x14ac:dyDescent="0.25">
      <c r="E1048" s="23"/>
    </row>
    <row r="1049" spans="5:5" x14ac:dyDescent="0.25">
      <c r="E1049" s="23"/>
    </row>
    <row r="1050" spans="5:5" x14ac:dyDescent="0.25">
      <c r="E1050" s="23"/>
    </row>
    <row r="1051" spans="5:5" x14ac:dyDescent="0.25">
      <c r="E1051" s="23"/>
    </row>
    <row r="1052" spans="5:5" x14ac:dyDescent="0.25">
      <c r="E1052" s="23"/>
    </row>
    <row r="1053" spans="5:5" x14ac:dyDescent="0.25">
      <c r="E1053" s="23"/>
    </row>
    <row r="1054" spans="5:5" x14ac:dyDescent="0.25">
      <c r="E1054" s="23"/>
    </row>
    <row r="1055" spans="5:5" x14ac:dyDescent="0.25">
      <c r="E1055" s="23"/>
    </row>
    <row r="1056" spans="5:5" x14ac:dyDescent="0.25">
      <c r="E1056" s="23"/>
    </row>
    <row r="1057" spans="5:5" x14ac:dyDescent="0.25">
      <c r="E1057" s="23"/>
    </row>
    <row r="1058" spans="5:5" x14ac:dyDescent="0.25">
      <c r="E1058" s="23"/>
    </row>
    <row r="1059" spans="5:5" x14ac:dyDescent="0.25">
      <c r="E1059" s="23"/>
    </row>
    <row r="1060" spans="5:5" x14ac:dyDescent="0.25">
      <c r="E1060" s="23"/>
    </row>
    <row r="1061" spans="5:5" x14ac:dyDescent="0.25">
      <c r="E1061" s="23"/>
    </row>
    <row r="1062" spans="5:5" x14ac:dyDescent="0.25">
      <c r="E1062" s="23"/>
    </row>
    <row r="1063" spans="5:5" x14ac:dyDescent="0.25">
      <c r="E1063" s="23"/>
    </row>
    <row r="1064" spans="5:5" x14ac:dyDescent="0.25">
      <c r="E1064" s="23"/>
    </row>
    <row r="1065" spans="5:5" x14ac:dyDescent="0.25">
      <c r="E1065" s="23"/>
    </row>
    <row r="1066" spans="5:5" x14ac:dyDescent="0.25">
      <c r="E1066" s="23"/>
    </row>
    <row r="1067" spans="5:5" x14ac:dyDescent="0.25">
      <c r="E1067" s="23"/>
    </row>
    <row r="1068" spans="5:5" x14ac:dyDescent="0.25">
      <c r="E1068" s="23"/>
    </row>
    <row r="1069" spans="5:5" x14ac:dyDescent="0.25">
      <c r="E1069" s="23"/>
    </row>
    <row r="1070" spans="5:5" x14ac:dyDescent="0.25">
      <c r="E1070" s="23"/>
    </row>
    <row r="1071" spans="5:5" x14ac:dyDescent="0.25">
      <c r="E1071" s="23"/>
    </row>
    <row r="1072" spans="5:5" x14ac:dyDescent="0.25">
      <c r="E1072" s="23"/>
    </row>
    <row r="1073" spans="5:5" x14ac:dyDescent="0.25">
      <c r="E1073" s="23"/>
    </row>
    <row r="1074" spans="5:5" x14ac:dyDescent="0.25">
      <c r="E1074" s="23"/>
    </row>
    <row r="1075" spans="5:5" x14ac:dyDescent="0.25">
      <c r="E1075" s="23"/>
    </row>
    <row r="1076" spans="5:5" x14ac:dyDescent="0.25">
      <c r="E1076" s="23"/>
    </row>
    <row r="1077" spans="5:5" x14ac:dyDescent="0.25">
      <c r="E1077" s="23"/>
    </row>
    <row r="1078" spans="5:5" x14ac:dyDescent="0.25">
      <c r="E1078" s="23"/>
    </row>
    <row r="1079" spans="5:5" x14ac:dyDescent="0.25">
      <c r="E1079" s="23"/>
    </row>
    <row r="1080" spans="5:5" x14ac:dyDescent="0.25">
      <c r="E1080" s="23"/>
    </row>
    <row r="1081" spans="5:5" x14ac:dyDescent="0.25">
      <c r="E1081" s="23"/>
    </row>
    <row r="1082" spans="5:5" x14ac:dyDescent="0.25">
      <c r="E1082" s="23"/>
    </row>
    <row r="1083" spans="5:5" x14ac:dyDescent="0.25">
      <c r="E1083" s="23"/>
    </row>
    <row r="1084" spans="5:5" x14ac:dyDescent="0.25">
      <c r="E1084" s="23"/>
    </row>
    <row r="1085" spans="5:5" x14ac:dyDescent="0.25">
      <c r="E1085" s="23"/>
    </row>
    <row r="1086" spans="5:5" x14ac:dyDescent="0.25">
      <c r="E1086" s="23"/>
    </row>
    <row r="1087" spans="5:5" x14ac:dyDescent="0.25">
      <c r="E1087" s="23"/>
    </row>
    <row r="1088" spans="5:5" x14ac:dyDescent="0.25">
      <c r="E1088" s="23"/>
    </row>
    <row r="1089" spans="5:5" x14ac:dyDescent="0.25">
      <c r="E1089" s="23"/>
    </row>
    <row r="1090" spans="5:5" x14ac:dyDescent="0.25">
      <c r="E1090" s="23"/>
    </row>
    <row r="1091" spans="5:5" x14ac:dyDescent="0.25">
      <c r="E1091" s="23"/>
    </row>
    <row r="1092" spans="5:5" x14ac:dyDescent="0.25">
      <c r="E1092" s="23"/>
    </row>
    <row r="1093" spans="5:5" x14ac:dyDescent="0.25">
      <c r="E1093" s="23"/>
    </row>
    <row r="1094" spans="5:5" x14ac:dyDescent="0.25">
      <c r="E1094" s="23"/>
    </row>
    <row r="1095" spans="5:5" x14ac:dyDescent="0.25">
      <c r="E1095" s="23"/>
    </row>
    <row r="1096" spans="5:5" x14ac:dyDescent="0.25">
      <c r="E1096" s="23"/>
    </row>
    <row r="1097" spans="5:5" x14ac:dyDescent="0.25">
      <c r="E1097" s="23"/>
    </row>
    <row r="1098" spans="5:5" x14ac:dyDescent="0.25">
      <c r="E1098" s="23"/>
    </row>
    <row r="1099" spans="5:5" x14ac:dyDescent="0.25">
      <c r="E1099" s="23"/>
    </row>
    <row r="1100" spans="5:5" x14ac:dyDescent="0.25">
      <c r="E1100" s="23"/>
    </row>
    <row r="1101" spans="5:5" x14ac:dyDescent="0.25">
      <c r="E1101" s="23"/>
    </row>
    <row r="1102" spans="5:5" x14ac:dyDescent="0.25">
      <c r="E1102" s="23"/>
    </row>
    <row r="1103" spans="5:5" x14ac:dyDescent="0.25">
      <c r="E1103" s="23"/>
    </row>
    <row r="1104" spans="5:5" x14ac:dyDescent="0.25">
      <c r="E1104" s="23"/>
    </row>
    <row r="1105" spans="5:5" x14ac:dyDescent="0.25">
      <c r="E1105" s="23"/>
    </row>
    <row r="1106" spans="5:5" x14ac:dyDescent="0.25">
      <c r="E1106" s="23"/>
    </row>
    <row r="1107" spans="5:5" x14ac:dyDescent="0.25">
      <c r="E1107" s="23"/>
    </row>
    <row r="1108" spans="5:5" x14ac:dyDescent="0.25">
      <c r="E1108" s="23"/>
    </row>
    <row r="1109" spans="5:5" x14ac:dyDescent="0.25">
      <c r="E1109" s="23"/>
    </row>
    <row r="1110" spans="5:5" x14ac:dyDescent="0.25">
      <c r="E1110" s="23"/>
    </row>
    <row r="1111" spans="5:5" x14ac:dyDescent="0.25">
      <c r="E1111" s="23"/>
    </row>
    <row r="1112" spans="5:5" x14ac:dyDescent="0.25">
      <c r="E1112" s="23"/>
    </row>
    <row r="1113" spans="5:5" x14ac:dyDescent="0.25">
      <c r="E1113" s="23"/>
    </row>
    <row r="1114" spans="5:5" x14ac:dyDescent="0.25">
      <c r="E1114" s="23"/>
    </row>
    <row r="1115" spans="5:5" x14ac:dyDescent="0.25">
      <c r="E1115" s="23"/>
    </row>
    <row r="1116" spans="5:5" x14ac:dyDescent="0.25">
      <c r="E1116" s="23"/>
    </row>
    <row r="1117" spans="5:5" x14ac:dyDescent="0.25">
      <c r="E1117" s="23"/>
    </row>
    <row r="1118" spans="5:5" x14ac:dyDescent="0.25">
      <c r="E1118" s="23"/>
    </row>
    <row r="1119" spans="5:5" x14ac:dyDescent="0.25">
      <c r="E1119" s="23"/>
    </row>
    <row r="1120" spans="5:5" x14ac:dyDescent="0.25">
      <c r="E1120" s="23"/>
    </row>
    <row r="1121" spans="5:5" x14ac:dyDescent="0.25">
      <c r="E1121" s="23"/>
    </row>
    <row r="1122" spans="5:5" x14ac:dyDescent="0.25">
      <c r="E1122" s="23"/>
    </row>
    <row r="1123" spans="5:5" x14ac:dyDescent="0.25">
      <c r="E1123" s="23"/>
    </row>
    <row r="1124" spans="5:5" x14ac:dyDescent="0.25">
      <c r="E1124" s="23"/>
    </row>
    <row r="1125" spans="5:5" x14ac:dyDescent="0.25">
      <c r="E1125" s="23"/>
    </row>
    <row r="1126" spans="5:5" x14ac:dyDescent="0.25">
      <c r="E1126" s="23"/>
    </row>
    <row r="1127" spans="5:5" x14ac:dyDescent="0.25">
      <c r="E1127" s="23"/>
    </row>
    <row r="1128" spans="5:5" x14ac:dyDescent="0.25">
      <c r="E1128" s="23"/>
    </row>
    <row r="1129" spans="5:5" x14ac:dyDescent="0.25">
      <c r="E1129" s="23"/>
    </row>
    <row r="1130" spans="5:5" x14ac:dyDescent="0.25">
      <c r="E1130" s="23"/>
    </row>
    <row r="1131" spans="5:5" x14ac:dyDescent="0.25">
      <c r="E1131" s="23"/>
    </row>
    <row r="1132" spans="5:5" x14ac:dyDescent="0.25">
      <c r="E1132" s="23"/>
    </row>
    <row r="1133" spans="5:5" x14ac:dyDescent="0.25">
      <c r="E1133" s="23"/>
    </row>
    <row r="1134" spans="5:5" x14ac:dyDescent="0.25">
      <c r="E1134" s="23"/>
    </row>
    <row r="1135" spans="5:5" x14ac:dyDescent="0.25">
      <c r="E1135" s="23"/>
    </row>
    <row r="1136" spans="5:5" x14ac:dyDescent="0.25">
      <c r="E1136" s="23"/>
    </row>
    <row r="1137" spans="5:5" x14ac:dyDescent="0.25">
      <c r="E1137" s="23"/>
    </row>
    <row r="1138" spans="5:5" x14ac:dyDescent="0.25">
      <c r="E1138" s="23"/>
    </row>
    <row r="1139" spans="5:5" x14ac:dyDescent="0.25">
      <c r="E1139" s="23"/>
    </row>
    <row r="1140" spans="5:5" x14ac:dyDescent="0.25">
      <c r="E1140" s="23"/>
    </row>
    <row r="1141" spans="5:5" x14ac:dyDescent="0.25">
      <c r="E1141" s="23"/>
    </row>
    <row r="1142" spans="5:5" x14ac:dyDescent="0.25">
      <c r="E1142" s="23"/>
    </row>
    <row r="1143" spans="5:5" x14ac:dyDescent="0.25">
      <c r="E1143" s="23"/>
    </row>
    <row r="1144" spans="5:5" x14ac:dyDescent="0.25">
      <c r="E1144" s="23"/>
    </row>
    <row r="1145" spans="5:5" x14ac:dyDescent="0.25">
      <c r="E1145" s="23"/>
    </row>
    <row r="1146" spans="5:5" x14ac:dyDescent="0.25">
      <c r="E1146" s="23"/>
    </row>
    <row r="1147" spans="5:5" x14ac:dyDescent="0.25">
      <c r="E1147" s="23"/>
    </row>
    <row r="1148" spans="5:5" x14ac:dyDescent="0.25">
      <c r="E1148" s="23"/>
    </row>
    <row r="1149" spans="5:5" x14ac:dyDescent="0.25">
      <c r="E1149" s="23"/>
    </row>
    <row r="1150" spans="5:5" x14ac:dyDescent="0.25">
      <c r="E1150" s="23"/>
    </row>
    <row r="1151" spans="5:5" x14ac:dyDescent="0.25">
      <c r="E1151" s="23"/>
    </row>
    <row r="1152" spans="5:5" x14ac:dyDescent="0.25">
      <c r="E1152" s="23"/>
    </row>
    <row r="1153" spans="5:5" x14ac:dyDescent="0.25">
      <c r="E1153" s="23"/>
    </row>
    <row r="1154" spans="5:5" x14ac:dyDescent="0.25">
      <c r="E1154" s="23"/>
    </row>
    <row r="1155" spans="5:5" x14ac:dyDescent="0.25">
      <c r="E1155" s="23"/>
    </row>
    <row r="1156" spans="5:5" x14ac:dyDescent="0.25">
      <c r="E1156" s="23"/>
    </row>
    <row r="1157" spans="5:5" x14ac:dyDescent="0.25">
      <c r="E1157" s="23"/>
    </row>
    <row r="1158" spans="5:5" x14ac:dyDescent="0.25">
      <c r="E1158" s="23"/>
    </row>
    <row r="1159" spans="5:5" x14ac:dyDescent="0.25">
      <c r="E1159" s="23"/>
    </row>
    <row r="1160" spans="5:5" x14ac:dyDescent="0.25">
      <c r="E1160" s="23"/>
    </row>
    <row r="1161" spans="5:5" x14ac:dyDescent="0.25">
      <c r="E1161" s="23"/>
    </row>
    <row r="1162" spans="5:5" x14ac:dyDescent="0.25">
      <c r="E1162" s="23"/>
    </row>
    <row r="1163" spans="5:5" x14ac:dyDescent="0.25">
      <c r="E1163" s="23"/>
    </row>
    <row r="1164" spans="5:5" x14ac:dyDescent="0.25">
      <c r="E1164" s="23"/>
    </row>
    <row r="1165" spans="5:5" x14ac:dyDescent="0.25">
      <c r="E1165" s="23"/>
    </row>
    <row r="1166" spans="5:5" x14ac:dyDescent="0.25">
      <c r="E1166" s="23"/>
    </row>
    <row r="1167" spans="5:5" x14ac:dyDescent="0.25">
      <c r="E1167" s="23"/>
    </row>
    <row r="1168" spans="5:5" x14ac:dyDescent="0.25">
      <c r="E1168" s="23"/>
    </row>
    <row r="1169" spans="5:5" x14ac:dyDescent="0.25">
      <c r="E1169" s="23"/>
    </row>
    <row r="1170" spans="5:5" x14ac:dyDescent="0.25">
      <c r="E1170" s="23"/>
    </row>
    <row r="1171" spans="5:5" x14ac:dyDescent="0.25">
      <c r="E1171" s="23"/>
    </row>
    <row r="1172" spans="5:5" x14ac:dyDescent="0.25">
      <c r="E1172" s="23"/>
    </row>
    <row r="1173" spans="5:5" x14ac:dyDescent="0.25">
      <c r="E1173" s="23"/>
    </row>
    <row r="1174" spans="5:5" x14ac:dyDescent="0.25">
      <c r="E1174" s="23"/>
    </row>
    <row r="1175" spans="5:5" x14ac:dyDescent="0.25">
      <c r="E1175" s="23"/>
    </row>
    <row r="1176" spans="5:5" x14ac:dyDescent="0.25">
      <c r="E1176" s="23"/>
    </row>
    <row r="1177" spans="5:5" x14ac:dyDescent="0.25">
      <c r="E1177" s="23"/>
    </row>
    <row r="1178" spans="5:5" x14ac:dyDescent="0.25">
      <c r="E1178" s="23"/>
    </row>
    <row r="1179" spans="5:5" x14ac:dyDescent="0.25">
      <c r="E1179" s="23"/>
    </row>
    <row r="1180" spans="5:5" x14ac:dyDescent="0.25">
      <c r="E1180" s="23"/>
    </row>
    <row r="1181" spans="5:5" x14ac:dyDescent="0.25">
      <c r="E1181" s="23"/>
    </row>
    <row r="1182" spans="5:5" x14ac:dyDescent="0.25">
      <c r="E1182" s="23"/>
    </row>
    <row r="1183" spans="5:5" x14ac:dyDescent="0.25">
      <c r="E1183" s="23"/>
    </row>
    <row r="1184" spans="5:5" x14ac:dyDescent="0.25">
      <c r="E1184" s="23"/>
    </row>
    <row r="1185" spans="5:5" x14ac:dyDescent="0.25">
      <c r="E1185" s="23"/>
    </row>
    <row r="1186" spans="5:5" x14ac:dyDescent="0.25">
      <c r="E1186" s="23"/>
    </row>
    <row r="1187" spans="5:5" x14ac:dyDescent="0.25">
      <c r="E1187" s="23"/>
    </row>
    <row r="1188" spans="5:5" x14ac:dyDescent="0.25">
      <c r="E1188" s="23"/>
    </row>
    <row r="1189" spans="5:5" x14ac:dyDescent="0.25">
      <c r="E1189" s="23"/>
    </row>
    <row r="1190" spans="5:5" x14ac:dyDescent="0.25">
      <c r="E1190" s="23"/>
    </row>
    <row r="1191" spans="5:5" x14ac:dyDescent="0.25">
      <c r="E1191" s="23"/>
    </row>
    <row r="1192" spans="5:5" x14ac:dyDescent="0.25">
      <c r="E1192" s="23"/>
    </row>
    <row r="1193" spans="5:5" x14ac:dyDescent="0.25">
      <c r="E1193" s="23"/>
    </row>
    <row r="1194" spans="5:5" x14ac:dyDescent="0.25">
      <c r="E1194" s="23"/>
    </row>
    <row r="1195" spans="5:5" x14ac:dyDescent="0.25">
      <c r="E1195" s="23"/>
    </row>
    <row r="1196" spans="5:5" x14ac:dyDescent="0.25">
      <c r="E1196" s="23"/>
    </row>
    <row r="1197" spans="5:5" x14ac:dyDescent="0.25">
      <c r="E1197" s="23"/>
    </row>
    <row r="1198" spans="5:5" x14ac:dyDescent="0.25">
      <c r="E1198" s="23"/>
    </row>
    <row r="1199" spans="5:5" x14ac:dyDescent="0.25">
      <c r="E1199" s="23"/>
    </row>
    <row r="1200" spans="5:5" x14ac:dyDescent="0.25">
      <c r="E1200" s="23"/>
    </row>
    <row r="1201" spans="5:5" x14ac:dyDescent="0.25">
      <c r="E1201" s="23"/>
    </row>
    <row r="1202" spans="5:5" x14ac:dyDescent="0.25">
      <c r="E1202" s="23"/>
    </row>
    <row r="1203" spans="5:5" x14ac:dyDescent="0.25">
      <c r="E1203" s="23"/>
    </row>
    <row r="1204" spans="5:5" x14ac:dyDescent="0.25">
      <c r="E1204" s="23"/>
    </row>
    <row r="1205" spans="5:5" x14ac:dyDescent="0.25">
      <c r="E1205" s="23"/>
    </row>
    <row r="1206" spans="5:5" x14ac:dyDescent="0.25">
      <c r="E1206" s="23"/>
    </row>
    <row r="1207" spans="5:5" x14ac:dyDescent="0.25">
      <c r="E1207" s="23"/>
    </row>
    <row r="1208" spans="5:5" x14ac:dyDescent="0.25">
      <c r="E1208" s="23"/>
    </row>
    <row r="1209" spans="5:5" x14ac:dyDescent="0.25">
      <c r="E1209" s="23"/>
    </row>
    <row r="1210" spans="5:5" x14ac:dyDescent="0.25">
      <c r="E1210" s="23"/>
    </row>
    <row r="1211" spans="5:5" x14ac:dyDescent="0.25">
      <c r="E1211" s="23"/>
    </row>
    <row r="1212" spans="5:5" x14ac:dyDescent="0.25">
      <c r="E1212" s="23"/>
    </row>
    <row r="1213" spans="5:5" x14ac:dyDescent="0.25">
      <c r="E1213" s="23"/>
    </row>
    <row r="1214" spans="5:5" x14ac:dyDescent="0.25">
      <c r="E1214" s="23"/>
    </row>
    <row r="1215" spans="5:5" x14ac:dyDescent="0.25">
      <c r="E1215" s="23"/>
    </row>
    <row r="1216" spans="5:5" x14ac:dyDescent="0.25">
      <c r="E1216" s="23"/>
    </row>
    <row r="1217" spans="5:5" x14ac:dyDescent="0.25">
      <c r="E1217" s="23"/>
    </row>
    <row r="1218" spans="5:5" x14ac:dyDescent="0.25">
      <c r="E1218" s="23"/>
    </row>
    <row r="1219" spans="5:5" x14ac:dyDescent="0.25">
      <c r="E1219" s="23"/>
    </row>
    <row r="1220" spans="5:5" x14ac:dyDescent="0.25">
      <c r="E1220" s="23"/>
    </row>
    <row r="1221" spans="5:5" x14ac:dyDescent="0.25">
      <c r="E1221" s="23"/>
    </row>
    <row r="1222" spans="5:5" x14ac:dyDescent="0.25">
      <c r="E1222" s="23"/>
    </row>
    <row r="1223" spans="5:5" x14ac:dyDescent="0.25">
      <c r="E1223" s="23"/>
    </row>
    <row r="1224" spans="5:5" x14ac:dyDescent="0.25">
      <c r="E1224" s="23"/>
    </row>
    <row r="1225" spans="5:5" x14ac:dyDescent="0.25">
      <c r="E1225" s="23"/>
    </row>
    <row r="1226" spans="5:5" x14ac:dyDescent="0.25">
      <c r="E1226" s="23"/>
    </row>
    <row r="1227" spans="5:5" x14ac:dyDescent="0.25">
      <c r="E1227" s="23"/>
    </row>
    <row r="1228" spans="5:5" x14ac:dyDescent="0.25">
      <c r="E1228" s="23"/>
    </row>
    <row r="1229" spans="5:5" x14ac:dyDescent="0.25">
      <c r="E1229" s="23"/>
    </row>
    <row r="1230" spans="5:5" x14ac:dyDescent="0.25">
      <c r="E1230" s="23"/>
    </row>
    <row r="1231" spans="5:5" x14ac:dyDescent="0.25">
      <c r="E1231" s="23"/>
    </row>
    <row r="1232" spans="5:5" x14ac:dyDescent="0.25">
      <c r="E1232" s="23"/>
    </row>
    <row r="1233" spans="5:5" x14ac:dyDescent="0.25">
      <c r="E1233" s="23"/>
    </row>
    <row r="1234" spans="5:5" x14ac:dyDescent="0.25">
      <c r="E1234" s="23"/>
    </row>
    <row r="1235" spans="5:5" x14ac:dyDescent="0.25">
      <c r="E1235" s="23"/>
    </row>
    <row r="1236" spans="5:5" x14ac:dyDescent="0.25">
      <c r="E1236" s="23"/>
    </row>
    <row r="1237" spans="5:5" x14ac:dyDescent="0.25">
      <c r="E1237" s="23"/>
    </row>
    <row r="1238" spans="5:5" x14ac:dyDescent="0.25">
      <c r="E1238" s="23"/>
    </row>
    <row r="1239" spans="5:5" x14ac:dyDescent="0.25">
      <c r="E1239" s="23"/>
    </row>
    <row r="1240" spans="5:5" x14ac:dyDescent="0.25">
      <c r="E1240" s="23"/>
    </row>
    <row r="1241" spans="5:5" x14ac:dyDescent="0.25">
      <c r="E1241" s="23"/>
    </row>
    <row r="1242" spans="5:5" x14ac:dyDescent="0.25">
      <c r="E1242" s="23"/>
    </row>
    <row r="1243" spans="5:5" x14ac:dyDescent="0.25">
      <c r="E1243" s="23"/>
    </row>
    <row r="1244" spans="5:5" x14ac:dyDescent="0.25">
      <c r="E1244" s="23"/>
    </row>
    <row r="1245" spans="5:5" x14ac:dyDescent="0.25">
      <c r="E1245" s="23"/>
    </row>
    <row r="1246" spans="5:5" x14ac:dyDescent="0.25">
      <c r="E1246" s="23"/>
    </row>
    <row r="1247" spans="5:5" x14ac:dyDescent="0.25">
      <c r="E1247" s="23"/>
    </row>
    <row r="1248" spans="5:5" x14ac:dyDescent="0.25">
      <c r="E1248" s="23"/>
    </row>
    <row r="1249" spans="5:5" x14ac:dyDescent="0.25">
      <c r="E1249" s="23"/>
    </row>
    <row r="1250" spans="5:5" x14ac:dyDescent="0.25">
      <c r="E1250" s="23"/>
    </row>
    <row r="1251" spans="5:5" x14ac:dyDescent="0.25">
      <c r="E1251" s="23"/>
    </row>
    <row r="1252" spans="5:5" x14ac:dyDescent="0.25">
      <c r="E1252" s="23"/>
    </row>
    <row r="1253" spans="5:5" x14ac:dyDescent="0.25">
      <c r="E1253" s="23"/>
    </row>
    <row r="1254" spans="5:5" x14ac:dyDescent="0.25">
      <c r="E1254" s="23"/>
    </row>
    <row r="1255" spans="5:5" x14ac:dyDescent="0.25">
      <c r="E1255" s="23"/>
    </row>
    <row r="1256" spans="5:5" x14ac:dyDescent="0.25">
      <c r="E1256" s="23"/>
    </row>
    <row r="1257" spans="5:5" x14ac:dyDescent="0.25">
      <c r="E1257" s="23"/>
    </row>
    <row r="1258" spans="5:5" x14ac:dyDescent="0.25">
      <c r="E1258" s="23"/>
    </row>
    <row r="1259" spans="5:5" x14ac:dyDescent="0.25">
      <c r="E1259" s="23"/>
    </row>
    <row r="1260" spans="5:5" x14ac:dyDescent="0.25">
      <c r="E1260" s="23"/>
    </row>
    <row r="1261" spans="5:5" x14ac:dyDescent="0.25">
      <c r="E1261" s="23"/>
    </row>
    <row r="1262" spans="5:5" x14ac:dyDescent="0.25">
      <c r="E1262" s="23"/>
    </row>
    <row r="1263" spans="5:5" x14ac:dyDescent="0.25">
      <c r="E1263" s="23"/>
    </row>
    <row r="1264" spans="5:5" x14ac:dyDescent="0.25">
      <c r="E1264" s="23"/>
    </row>
    <row r="1265" spans="5:5" x14ac:dyDescent="0.25">
      <c r="E1265" s="23"/>
    </row>
    <row r="1266" spans="5:5" x14ac:dyDescent="0.25">
      <c r="E1266" s="23"/>
    </row>
    <row r="1267" spans="5:5" x14ac:dyDescent="0.25">
      <c r="E1267" s="23"/>
    </row>
    <row r="1268" spans="5:5" x14ac:dyDescent="0.25">
      <c r="E1268" s="23"/>
    </row>
    <row r="1269" spans="5:5" x14ac:dyDescent="0.25">
      <c r="E1269" s="23"/>
    </row>
    <row r="1270" spans="5:5" x14ac:dyDescent="0.25">
      <c r="E1270" s="23"/>
    </row>
    <row r="1271" spans="5:5" x14ac:dyDescent="0.25">
      <c r="E1271" s="23"/>
    </row>
    <row r="1272" spans="5:5" x14ac:dyDescent="0.25">
      <c r="E1272" s="23"/>
    </row>
    <row r="1273" spans="5:5" x14ac:dyDescent="0.25">
      <c r="E1273" s="23"/>
    </row>
    <row r="1274" spans="5:5" x14ac:dyDescent="0.25">
      <c r="E1274" s="23"/>
    </row>
    <row r="1275" spans="5:5" x14ac:dyDescent="0.25">
      <c r="E1275" s="23"/>
    </row>
    <row r="1276" spans="5:5" x14ac:dyDescent="0.25">
      <c r="E1276" s="23"/>
    </row>
    <row r="1277" spans="5:5" x14ac:dyDescent="0.25">
      <c r="E1277" s="23"/>
    </row>
    <row r="1278" spans="5:5" x14ac:dyDescent="0.25">
      <c r="E1278" s="23"/>
    </row>
    <row r="1279" spans="5:5" x14ac:dyDescent="0.25">
      <c r="E1279" s="23"/>
    </row>
    <row r="1280" spans="5:5" x14ac:dyDescent="0.25">
      <c r="E1280" s="23"/>
    </row>
    <row r="1281" spans="5:5" x14ac:dyDescent="0.25">
      <c r="E1281" s="23"/>
    </row>
    <row r="1282" spans="5:5" x14ac:dyDescent="0.25">
      <c r="E1282" s="23"/>
    </row>
    <row r="1283" spans="5:5" x14ac:dyDescent="0.25">
      <c r="E1283" s="23"/>
    </row>
    <row r="1284" spans="5:5" x14ac:dyDescent="0.25">
      <c r="E1284" s="23"/>
    </row>
    <row r="1285" spans="5:5" x14ac:dyDescent="0.25">
      <c r="E1285" s="23"/>
    </row>
    <row r="1286" spans="5:5" x14ac:dyDescent="0.25">
      <c r="E1286" s="23"/>
    </row>
    <row r="1287" spans="5:5" x14ac:dyDescent="0.25">
      <c r="E1287" s="23"/>
    </row>
    <row r="1288" spans="5:5" x14ac:dyDescent="0.25">
      <c r="E1288" s="23"/>
    </row>
    <row r="1289" spans="5:5" x14ac:dyDescent="0.25">
      <c r="E1289" s="23"/>
    </row>
    <row r="1290" spans="5:5" x14ac:dyDescent="0.25">
      <c r="E1290" s="23"/>
    </row>
    <row r="1291" spans="5:5" x14ac:dyDescent="0.25">
      <c r="E1291" s="23"/>
    </row>
    <row r="1292" spans="5:5" x14ac:dyDescent="0.25">
      <c r="E1292" s="23"/>
    </row>
    <row r="1293" spans="5:5" x14ac:dyDescent="0.25">
      <c r="E1293" s="23"/>
    </row>
    <row r="1294" spans="5:5" x14ac:dyDescent="0.25">
      <c r="E1294" s="23"/>
    </row>
    <row r="1295" spans="5:5" x14ac:dyDescent="0.25">
      <c r="E1295" s="23"/>
    </row>
    <row r="1296" spans="5:5" x14ac:dyDescent="0.25">
      <c r="E1296" s="23"/>
    </row>
    <row r="1297" spans="5:5" x14ac:dyDescent="0.25">
      <c r="E1297" s="23"/>
    </row>
    <row r="1298" spans="5:5" x14ac:dyDescent="0.25">
      <c r="E1298" s="23"/>
    </row>
    <row r="1299" spans="5:5" x14ac:dyDescent="0.25">
      <c r="E1299" s="23"/>
    </row>
    <row r="1300" spans="5:5" x14ac:dyDescent="0.25">
      <c r="E1300" s="23"/>
    </row>
    <row r="1301" spans="5:5" x14ac:dyDescent="0.25">
      <c r="E1301" s="23"/>
    </row>
    <row r="1302" spans="5:5" x14ac:dyDescent="0.25">
      <c r="E1302" s="23"/>
    </row>
    <row r="1303" spans="5:5" x14ac:dyDescent="0.25">
      <c r="E1303" s="23"/>
    </row>
    <row r="1304" spans="5:5" x14ac:dyDescent="0.25">
      <c r="E1304" s="23"/>
    </row>
    <row r="1305" spans="5:5" x14ac:dyDescent="0.25">
      <c r="E1305" s="23"/>
    </row>
    <row r="1306" spans="5:5" x14ac:dyDescent="0.25">
      <c r="E1306" s="23"/>
    </row>
    <row r="1307" spans="5:5" x14ac:dyDescent="0.25">
      <c r="E1307" s="23"/>
    </row>
    <row r="1308" spans="5:5" x14ac:dyDescent="0.25">
      <c r="E1308" s="23"/>
    </row>
    <row r="1309" spans="5:5" x14ac:dyDescent="0.25">
      <c r="E1309" s="23"/>
    </row>
    <row r="1310" spans="5:5" x14ac:dyDescent="0.25">
      <c r="E1310" s="23"/>
    </row>
    <row r="1311" spans="5:5" x14ac:dyDescent="0.25">
      <c r="E1311" s="23"/>
    </row>
    <row r="1312" spans="5:5" x14ac:dyDescent="0.25">
      <c r="E1312" s="23"/>
    </row>
    <row r="1313" spans="5:5" x14ac:dyDescent="0.25">
      <c r="E1313" s="23"/>
    </row>
    <row r="1314" spans="5:5" x14ac:dyDescent="0.25">
      <c r="E1314" s="23"/>
    </row>
    <row r="1315" spans="5:5" x14ac:dyDescent="0.25">
      <c r="E1315" s="23"/>
    </row>
    <row r="1316" spans="5:5" x14ac:dyDescent="0.25">
      <c r="E1316" s="23"/>
    </row>
    <row r="1317" spans="5:5" x14ac:dyDescent="0.25">
      <c r="E1317" s="23"/>
    </row>
    <row r="1318" spans="5:5" x14ac:dyDescent="0.25">
      <c r="E1318" s="23"/>
    </row>
    <row r="1319" spans="5:5" x14ac:dyDescent="0.25">
      <c r="E1319" s="23"/>
    </row>
    <row r="1320" spans="5:5" x14ac:dyDescent="0.25">
      <c r="E1320" s="23"/>
    </row>
    <row r="1321" spans="5:5" x14ac:dyDescent="0.25">
      <c r="E1321" s="23"/>
    </row>
    <row r="1322" spans="5:5" x14ac:dyDescent="0.25">
      <c r="E1322" s="23"/>
    </row>
    <row r="1323" spans="5:5" x14ac:dyDescent="0.25">
      <c r="E1323" s="23"/>
    </row>
    <row r="1324" spans="5:5" x14ac:dyDescent="0.25">
      <c r="E1324" s="23"/>
    </row>
    <row r="1325" spans="5:5" x14ac:dyDescent="0.25">
      <c r="E1325" s="23"/>
    </row>
    <row r="1326" spans="5:5" x14ac:dyDescent="0.25">
      <c r="E1326" s="23"/>
    </row>
    <row r="1327" spans="5:5" x14ac:dyDescent="0.25">
      <c r="E1327" s="23"/>
    </row>
    <row r="1328" spans="5:5" x14ac:dyDescent="0.25">
      <c r="E1328" s="23"/>
    </row>
    <row r="1329" spans="5:5" x14ac:dyDescent="0.25">
      <c r="E1329" s="23"/>
    </row>
    <row r="1330" spans="5:5" x14ac:dyDescent="0.25">
      <c r="E1330" s="23"/>
    </row>
    <row r="1331" spans="5:5" x14ac:dyDescent="0.25">
      <c r="E1331" s="23"/>
    </row>
    <row r="1332" spans="5:5" x14ac:dyDescent="0.25">
      <c r="E1332" s="23"/>
    </row>
    <row r="1333" spans="5:5" x14ac:dyDescent="0.25">
      <c r="E1333" s="23"/>
    </row>
    <row r="1334" spans="5:5" x14ac:dyDescent="0.25">
      <c r="E1334" s="23"/>
    </row>
    <row r="1335" spans="5:5" x14ac:dyDescent="0.25">
      <c r="E1335" s="23"/>
    </row>
    <row r="1336" spans="5:5" x14ac:dyDescent="0.25">
      <c r="E1336" s="23"/>
    </row>
    <row r="1337" spans="5:5" x14ac:dyDescent="0.25">
      <c r="E1337" s="23"/>
    </row>
    <row r="1338" spans="5:5" x14ac:dyDescent="0.25">
      <c r="E1338" s="23"/>
    </row>
    <row r="1339" spans="5:5" x14ac:dyDescent="0.25">
      <c r="E1339" s="23"/>
    </row>
    <row r="1340" spans="5:5" x14ac:dyDescent="0.25">
      <c r="E1340" s="23"/>
    </row>
    <row r="1341" spans="5:5" x14ac:dyDescent="0.25">
      <c r="E1341" s="23"/>
    </row>
    <row r="1342" spans="5:5" x14ac:dyDescent="0.25">
      <c r="E1342" s="23"/>
    </row>
    <row r="1343" spans="5:5" x14ac:dyDescent="0.25">
      <c r="E1343" s="23"/>
    </row>
    <row r="1344" spans="5:5" x14ac:dyDescent="0.25">
      <c r="E1344" s="23"/>
    </row>
    <row r="1345" spans="5:5" x14ac:dyDescent="0.25">
      <c r="E1345" s="23"/>
    </row>
    <row r="1346" spans="5:5" x14ac:dyDescent="0.25">
      <c r="E1346" s="23"/>
    </row>
    <row r="1347" spans="5:5" x14ac:dyDescent="0.25">
      <c r="E1347" s="23"/>
    </row>
    <row r="1348" spans="5:5" x14ac:dyDescent="0.25">
      <c r="E1348" s="23"/>
    </row>
    <row r="1349" spans="5:5" x14ac:dyDescent="0.25">
      <c r="E1349" s="23"/>
    </row>
    <row r="1350" spans="5:5" x14ac:dyDescent="0.25">
      <c r="E1350" s="23"/>
    </row>
    <row r="1351" spans="5:5" x14ac:dyDescent="0.25">
      <c r="E1351" s="23"/>
    </row>
    <row r="1352" spans="5:5" x14ac:dyDescent="0.25">
      <c r="E1352" s="23"/>
    </row>
    <row r="1353" spans="5:5" x14ac:dyDescent="0.25">
      <c r="E1353" s="23"/>
    </row>
    <row r="1354" spans="5:5" x14ac:dyDescent="0.25">
      <c r="E1354" s="23"/>
    </row>
    <row r="1355" spans="5:5" x14ac:dyDescent="0.25">
      <c r="E1355" s="23"/>
    </row>
    <row r="1356" spans="5:5" x14ac:dyDescent="0.25">
      <c r="E1356" s="23"/>
    </row>
    <row r="1357" spans="5:5" x14ac:dyDescent="0.25">
      <c r="E1357" s="23"/>
    </row>
    <row r="1358" spans="5:5" x14ac:dyDescent="0.25">
      <c r="E1358" s="23"/>
    </row>
    <row r="1359" spans="5:5" x14ac:dyDescent="0.25">
      <c r="E1359" s="23"/>
    </row>
    <row r="1360" spans="5:5" x14ac:dyDescent="0.25">
      <c r="E1360" s="23"/>
    </row>
    <row r="1361" spans="5:5" x14ac:dyDescent="0.25">
      <c r="E1361" s="23"/>
    </row>
    <row r="1362" spans="5:5" x14ac:dyDescent="0.25">
      <c r="E1362" s="23"/>
    </row>
    <row r="1363" spans="5:5" x14ac:dyDescent="0.25">
      <c r="E1363" s="23"/>
    </row>
    <row r="1364" spans="5:5" x14ac:dyDescent="0.25">
      <c r="E1364" s="23"/>
    </row>
    <row r="1365" spans="5:5" x14ac:dyDescent="0.25">
      <c r="E1365" s="23"/>
    </row>
    <row r="1366" spans="5:5" x14ac:dyDescent="0.25">
      <c r="E1366" s="23"/>
    </row>
    <row r="1367" spans="5:5" x14ac:dyDescent="0.25">
      <c r="E1367" s="23"/>
    </row>
    <row r="1368" spans="5:5" x14ac:dyDescent="0.25">
      <c r="E1368" s="23"/>
    </row>
    <row r="1369" spans="5:5" x14ac:dyDescent="0.25">
      <c r="E1369" s="23"/>
    </row>
    <row r="1370" spans="5:5" x14ac:dyDescent="0.25">
      <c r="E1370" s="23"/>
    </row>
    <row r="1371" spans="5:5" x14ac:dyDescent="0.25">
      <c r="E1371" s="23"/>
    </row>
    <row r="1372" spans="5:5" x14ac:dyDescent="0.25">
      <c r="E1372" s="23"/>
    </row>
    <row r="1373" spans="5:5" x14ac:dyDescent="0.25">
      <c r="E1373" s="23"/>
    </row>
    <row r="1374" spans="5:5" x14ac:dyDescent="0.25">
      <c r="E1374" s="23"/>
    </row>
    <row r="1375" spans="5:5" x14ac:dyDescent="0.25">
      <c r="E1375" s="23"/>
    </row>
    <row r="1376" spans="5:5" x14ac:dyDescent="0.25">
      <c r="E1376" s="23"/>
    </row>
    <row r="1377" spans="5:5" x14ac:dyDescent="0.25">
      <c r="E1377" s="23"/>
    </row>
    <row r="1378" spans="5:5" x14ac:dyDescent="0.25">
      <c r="E1378" s="23"/>
    </row>
    <row r="1379" spans="5:5" x14ac:dyDescent="0.25">
      <c r="E1379" s="23"/>
    </row>
    <row r="1380" spans="5:5" x14ac:dyDescent="0.25">
      <c r="E1380" s="23"/>
    </row>
    <row r="1381" spans="5:5" x14ac:dyDescent="0.25">
      <c r="E1381" s="23"/>
    </row>
    <row r="1382" spans="5:5" x14ac:dyDescent="0.25">
      <c r="E1382" s="23"/>
    </row>
    <row r="1383" spans="5:5" x14ac:dyDescent="0.25">
      <c r="E1383" s="23"/>
    </row>
    <row r="1384" spans="5:5" x14ac:dyDescent="0.25">
      <c r="E1384" s="23"/>
    </row>
    <row r="1385" spans="5:5" x14ac:dyDescent="0.25">
      <c r="E1385" s="23"/>
    </row>
    <row r="1386" spans="5:5" x14ac:dyDescent="0.25">
      <c r="E1386" s="23"/>
    </row>
    <row r="1387" spans="5:5" x14ac:dyDescent="0.25">
      <c r="E1387" s="23"/>
    </row>
    <row r="1388" spans="5:5" x14ac:dyDescent="0.25">
      <c r="E1388" s="23"/>
    </row>
    <row r="1389" spans="5:5" x14ac:dyDescent="0.25">
      <c r="E1389" s="23"/>
    </row>
    <row r="1390" spans="5:5" x14ac:dyDescent="0.25">
      <c r="E1390" s="23"/>
    </row>
    <row r="1391" spans="5:5" x14ac:dyDescent="0.25">
      <c r="E1391" s="23"/>
    </row>
    <row r="1392" spans="5:5" x14ac:dyDescent="0.25">
      <c r="E1392" s="23"/>
    </row>
    <row r="1393" spans="5:5" x14ac:dyDescent="0.25">
      <c r="E1393" s="23"/>
    </row>
    <row r="1394" spans="5:5" x14ac:dyDescent="0.25">
      <c r="E1394" s="23"/>
    </row>
    <row r="1395" spans="5:5" x14ac:dyDescent="0.25">
      <c r="E1395" s="23"/>
    </row>
    <row r="1396" spans="5:5" x14ac:dyDescent="0.25">
      <c r="E1396" s="23"/>
    </row>
    <row r="1397" spans="5:5" x14ac:dyDescent="0.25">
      <c r="E1397" s="23"/>
    </row>
    <row r="1398" spans="5:5" x14ac:dyDescent="0.25">
      <c r="E1398" s="23"/>
    </row>
    <row r="1399" spans="5:5" x14ac:dyDescent="0.25">
      <c r="E1399" s="23"/>
    </row>
    <row r="1400" spans="5:5" x14ac:dyDescent="0.25">
      <c r="E1400" s="23"/>
    </row>
    <row r="1401" spans="5:5" x14ac:dyDescent="0.25">
      <c r="E1401" s="23"/>
    </row>
    <row r="1402" spans="5:5" x14ac:dyDescent="0.25">
      <c r="E1402" s="23"/>
    </row>
    <row r="1403" spans="5:5" x14ac:dyDescent="0.25">
      <c r="E1403" s="23"/>
    </row>
    <row r="1404" spans="5:5" x14ac:dyDescent="0.25">
      <c r="E1404" s="23"/>
    </row>
    <row r="1405" spans="5:5" x14ac:dyDescent="0.25">
      <c r="E1405" s="23"/>
    </row>
    <row r="1406" spans="5:5" x14ac:dyDescent="0.25">
      <c r="E1406" s="23"/>
    </row>
    <row r="1407" spans="5:5" x14ac:dyDescent="0.25">
      <c r="E1407" s="23"/>
    </row>
    <row r="1408" spans="5:5" x14ac:dyDescent="0.25">
      <c r="E1408" s="23"/>
    </row>
    <row r="1409" spans="5:5" x14ac:dyDescent="0.25">
      <c r="E1409" s="23"/>
    </row>
    <row r="1410" spans="5:5" x14ac:dyDescent="0.25">
      <c r="E1410" s="23"/>
    </row>
    <row r="1411" spans="5:5" x14ac:dyDescent="0.25">
      <c r="E1411" s="23"/>
    </row>
    <row r="1412" spans="5:5" x14ac:dyDescent="0.25">
      <c r="E1412" s="23"/>
    </row>
    <row r="1413" spans="5:5" x14ac:dyDescent="0.25">
      <c r="E1413" s="23"/>
    </row>
    <row r="1414" spans="5:5" x14ac:dyDescent="0.25">
      <c r="E1414" s="23"/>
    </row>
    <row r="1415" spans="5:5" x14ac:dyDescent="0.25">
      <c r="E1415" s="23"/>
    </row>
    <row r="1416" spans="5:5" x14ac:dyDescent="0.25">
      <c r="E1416" s="23"/>
    </row>
    <row r="1417" spans="5:5" x14ac:dyDescent="0.25">
      <c r="E1417" s="23"/>
    </row>
    <row r="1418" spans="5:5" x14ac:dyDescent="0.25">
      <c r="E1418" s="23"/>
    </row>
    <row r="1419" spans="5:5" x14ac:dyDescent="0.25">
      <c r="E1419" s="23"/>
    </row>
    <row r="1420" spans="5:5" x14ac:dyDescent="0.25">
      <c r="E1420" s="23"/>
    </row>
    <row r="1421" spans="5:5" x14ac:dyDescent="0.25">
      <c r="E1421" s="23"/>
    </row>
    <row r="1422" spans="5:5" x14ac:dyDescent="0.25">
      <c r="E1422" s="23"/>
    </row>
    <row r="1423" spans="5:5" x14ac:dyDescent="0.25">
      <c r="E1423" s="23"/>
    </row>
    <row r="1424" spans="5:5" x14ac:dyDescent="0.25">
      <c r="E1424" s="23"/>
    </row>
    <row r="1425" spans="5:5" x14ac:dyDescent="0.25">
      <c r="E1425" s="23"/>
    </row>
    <row r="1426" spans="5:5" x14ac:dyDescent="0.25">
      <c r="E1426" s="23"/>
    </row>
    <row r="1427" spans="5:5" x14ac:dyDescent="0.25">
      <c r="E1427" s="23"/>
    </row>
    <row r="1428" spans="5:5" x14ac:dyDescent="0.25">
      <c r="E1428" s="23"/>
    </row>
    <row r="1429" spans="5:5" x14ac:dyDescent="0.25">
      <c r="E1429" s="23"/>
    </row>
    <row r="1430" spans="5:5" x14ac:dyDescent="0.25">
      <c r="E1430" s="23"/>
    </row>
    <row r="1431" spans="5:5" x14ac:dyDescent="0.25">
      <c r="E1431" s="23"/>
    </row>
    <row r="1432" spans="5:5" x14ac:dyDescent="0.25">
      <c r="E1432" s="23"/>
    </row>
    <row r="1433" spans="5:5" x14ac:dyDescent="0.25">
      <c r="E1433" s="23"/>
    </row>
    <row r="1434" spans="5:5" x14ac:dyDescent="0.25">
      <c r="E1434" s="23"/>
    </row>
    <row r="1435" spans="5:5" x14ac:dyDescent="0.25">
      <c r="E1435" s="23"/>
    </row>
    <row r="1436" spans="5:5" x14ac:dyDescent="0.25">
      <c r="E1436" s="23"/>
    </row>
    <row r="1437" spans="5:5" x14ac:dyDescent="0.25">
      <c r="E1437" s="23"/>
    </row>
    <row r="1438" spans="5:5" x14ac:dyDescent="0.25">
      <c r="E1438" s="23"/>
    </row>
    <row r="1439" spans="5:5" x14ac:dyDescent="0.25">
      <c r="E1439" s="23"/>
    </row>
    <row r="1440" spans="5:5" x14ac:dyDescent="0.25">
      <c r="E1440" s="23"/>
    </row>
    <row r="1441" spans="5:5" x14ac:dyDescent="0.25">
      <c r="E1441" s="23"/>
    </row>
    <row r="1442" spans="5:5" x14ac:dyDescent="0.25">
      <c r="E1442" s="23"/>
    </row>
    <row r="1443" spans="5:5" x14ac:dyDescent="0.25">
      <c r="E1443" s="23"/>
    </row>
    <row r="1444" spans="5:5" x14ac:dyDescent="0.25">
      <c r="E1444" s="23"/>
    </row>
    <row r="1445" spans="5:5" x14ac:dyDescent="0.25">
      <c r="E1445" s="23"/>
    </row>
    <row r="1446" spans="5:5" x14ac:dyDescent="0.25">
      <c r="E1446" s="23"/>
    </row>
    <row r="1447" spans="5:5" x14ac:dyDescent="0.25">
      <c r="E1447" s="23"/>
    </row>
    <row r="1448" spans="5:5" x14ac:dyDescent="0.25">
      <c r="E1448" s="23"/>
    </row>
    <row r="1449" spans="5:5" x14ac:dyDescent="0.25">
      <c r="E1449" s="23"/>
    </row>
    <row r="1450" spans="5:5" x14ac:dyDescent="0.25">
      <c r="E1450" s="23"/>
    </row>
    <row r="1451" spans="5:5" x14ac:dyDescent="0.25">
      <c r="E1451" s="23"/>
    </row>
    <row r="1452" spans="5:5" x14ac:dyDescent="0.25">
      <c r="E1452" s="23"/>
    </row>
    <row r="1453" spans="5:5" x14ac:dyDescent="0.25">
      <c r="E1453" s="23"/>
    </row>
    <row r="1454" spans="5:5" x14ac:dyDescent="0.25">
      <c r="E1454" s="23"/>
    </row>
    <row r="1455" spans="5:5" x14ac:dyDescent="0.25">
      <c r="E1455" s="23"/>
    </row>
    <row r="1456" spans="5:5" x14ac:dyDescent="0.25">
      <c r="E1456" s="23"/>
    </row>
    <row r="1457" spans="5:5" x14ac:dyDescent="0.25">
      <c r="E1457" s="23"/>
    </row>
    <row r="1458" spans="5:5" x14ac:dyDescent="0.25">
      <c r="E1458" s="23"/>
    </row>
    <row r="1459" spans="5:5" x14ac:dyDescent="0.25">
      <c r="E1459" s="23"/>
    </row>
    <row r="1460" spans="5:5" x14ac:dyDescent="0.25">
      <c r="E1460" s="23"/>
    </row>
    <row r="1461" spans="5:5" x14ac:dyDescent="0.25">
      <c r="E1461" s="23"/>
    </row>
    <row r="1462" spans="5:5" x14ac:dyDescent="0.25">
      <c r="E1462" s="23"/>
    </row>
    <row r="1463" spans="5:5" x14ac:dyDescent="0.25">
      <c r="E1463" s="23"/>
    </row>
    <row r="1464" spans="5:5" x14ac:dyDescent="0.25">
      <c r="E1464" s="23"/>
    </row>
    <row r="1465" spans="5:5" x14ac:dyDescent="0.25">
      <c r="E1465" s="23"/>
    </row>
    <row r="1466" spans="5:5" x14ac:dyDescent="0.25">
      <c r="E1466" s="23"/>
    </row>
    <row r="1467" spans="5:5" x14ac:dyDescent="0.25">
      <c r="E1467" s="23"/>
    </row>
    <row r="1468" spans="5:5" x14ac:dyDescent="0.25">
      <c r="E1468" s="23"/>
    </row>
    <row r="1469" spans="5:5" x14ac:dyDescent="0.25">
      <c r="E1469" s="23"/>
    </row>
    <row r="1470" spans="5:5" x14ac:dyDescent="0.25">
      <c r="E1470" s="23"/>
    </row>
    <row r="1471" spans="5:5" x14ac:dyDescent="0.25">
      <c r="E1471" s="23"/>
    </row>
    <row r="1472" spans="5:5" x14ac:dyDescent="0.25">
      <c r="E1472" s="23"/>
    </row>
    <row r="1473" spans="5:5" x14ac:dyDescent="0.25">
      <c r="E1473" s="23"/>
    </row>
    <row r="1474" spans="5:5" x14ac:dyDescent="0.25">
      <c r="E1474" s="23"/>
    </row>
    <row r="1475" spans="5:5" x14ac:dyDescent="0.25">
      <c r="E1475" s="23"/>
    </row>
    <row r="1476" spans="5:5" x14ac:dyDescent="0.25">
      <c r="E1476" s="23"/>
    </row>
    <row r="1477" spans="5:5" x14ac:dyDescent="0.25">
      <c r="E1477" s="23"/>
    </row>
    <row r="1478" spans="5:5" x14ac:dyDescent="0.25">
      <c r="E1478" s="23"/>
    </row>
    <row r="1479" spans="5:5" x14ac:dyDescent="0.25">
      <c r="E1479" s="23"/>
    </row>
    <row r="1480" spans="5:5" x14ac:dyDescent="0.25">
      <c r="E1480" s="23"/>
    </row>
    <row r="1481" spans="5:5" x14ac:dyDescent="0.25">
      <c r="E1481" s="23"/>
    </row>
    <row r="1482" spans="5:5" x14ac:dyDescent="0.25">
      <c r="E1482" s="23"/>
    </row>
    <row r="1483" spans="5:5" x14ac:dyDescent="0.25">
      <c r="E1483" s="23"/>
    </row>
    <row r="1484" spans="5:5" x14ac:dyDescent="0.25">
      <c r="E1484" s="23"/>
    </row>
    <row r="1485" spans="5:5" x14ac:dyDescent="0.25">
      <c r="E1485" s="23"/>
    </row>
    <row r="1486" spans="5:5" x14ac:dyDescent="0.25">
      <c r="E1486" s="23"/>
    </row>
    <row r="1487" spans="5:5" x14ac:dyDescent="0.25">
      <c r="E1487" s="23"/>
    </row>
    <row r="1488" spans="5:5" x14ac:dyDescent="0.25">
      <c r="E1488" s="23"/>
    </row>
    <row r="1489" spans="5:18" x14ac:dyDescent="0.25">
      <c r="E1489" s="23"/>
    </row>
    <row r="1490" spans="5:18" x14ac:dyDescent="0.25">
      <c r="E1490" s="23"/>
    </row>
    <row r="1491" spans="5:18" x14ac:dyDescent="0.25">
      <c r="E1491" s="23"/>
      <c r="L1491" s="27"/>
      <c r="M1491" s="27"/>
      <c r="O1491" s="27"/>
      <c r="R1491" s="27"/>
    </row>
    <row r="1492" spans="5:18" x14ac:dyDescent="0.25">
      <c r="E1492" s="23"/>
    </row>
    <row r="1493" spans="5:18" x14ac:dyDescent="0.25">
      <c r="E1493" s="23"/>
    </row>
    <row r="1494" spans="5:18" x14ac:dyDescent="0.25">
      <c r="E1494" s="23"/>
    </row>
    <row r="1495" spans="5:18" x14ac:dyDescent="0.25">
      <c r="E1495" s="23"/>
      <c r="K1495" s="28"/>
    </row>
    <row r="1496" spans="5:18" x14ac:dyDescent="0.25">
      <c r="E1496" s="23"/>
    </row>
    <row r="1497" spans="5:18" x14ac:dyDescent="0.25">
      <c r="E1497" s="23"/>
    </row>
    <row r="1498" spans="5:18" x14ac:dyDescent="0.25">
      <c r="E1498" s="23"/>
    </row>
    <row r="1499" spans="5:18" x14ac:dyDescent="0.25">
      <c r="E1499" s="23"/>
    </row>
    <row r="1500" spans="5:18" x14ac:dyDescent="0.25">
      <c r="E1500" s="23"/>
    </row>
    <row r="1501" spans="5:18" x14ac:dyDescent="0.25">
      <c r="E1501" s="23"/>
    </row>
    <row r="1502" spans="5:18" x14ac:dyDescent="0.25">
      <c r="E1502" s="23"/>
    </row>
    <row r="1503" spans="5:18" x14ac:dyDescent="0.25">
      <c r="E1503" s="23"/>
    </row>
    <row r="1504" spans="5:18" x14ac:dyDescent="0.25">
      <c r="E1504" s="23"/>
    </row>
    <row r="1505" spans="5:5" x14ac:dyDescent="0.25">
      <c r="E1505" s="23"/>
    </row>
    <row r="1506" spans="5:5" x14ac:dyDescent="0.25">
      <c r="E1506" s="23"/>
    </row>
    <row r="1507" spans="5:5" x14ac:dyDescent="0.25">
      <c r="E1507" s="23"/>
    </row>
    <row r="1508" spans="5:5" x14ac:dyDescent="0.25">
      <c r="E1508" s="23"/>
    </row>
    <row r="1509" spans="5:5" x14ac:dyDescent="0.25">
      <c r="E1509" s="23"/>
    </row>
    <row r="1510" spans="5:5" x14ac:dyDescent="0.25">
      <c r="E1510" s="23"/>
    </row>
    <row r="1511" spans="5:5" x14ac:dyDescent="0.25">
      <c r="E1511" s="23"/>
    </row>
    <row r="1512" spans="5:5" x14ac:dyDescent="0.25">
      <c r="E1512" s="23"/>
    </row>
    <row r="1513" spans="5:5" x14ac:dyDescent="0.25">
      <c r="E1513" s="23"/>
    </row>
    <row r="1514" spans="5:5" x14ac:dyDescent="0.25">
      <c r="E1514" s="23"/>
    </row>
    <row r="1515" spans="5:5" x14ac:dyDescent="0.25">
      <c r="E1515" s="23"/>
    </row>
    <row r="1516" spans="5:5" x14ac:dyDescent="0.25">
      <c r="E1516" s="23"/>
    </row>
    <row r="1517" spans="5:5" x14ac:dyDescent="0.25">
      <c r="E1517" s="23"/>
    </row>
    <row r="1518" spans="5:5" x14ac:dyDescent="0.25">
      <c r="E1518" s="23"/>
    </row>
    <row r="1519" spans="5:5" x14ac:dyDescent="0.25">
      <c r="E1519" s="23"/>
    </row>
    <row r="1520" spans="5:5" x14ac:dyDescent="0.25">
      <c r="E1520" s="23"/>
    </row>
    <row r="1521" spans="5:5" x14ac:dyDescent="0.25">
      <c r="E1521" s="23"/>
    </row>
    <row r="1522" spans="5:5" x14ac:dyDescent="0.25">
      <c r="E1522" s="23"/>
    </row>
    <row r="1523" spans="5:5" x14ac:dyDescent="0.25">
      <c r="E1523" s="23"/>
    </row>
    <row r="1524" spans="5:5" x14ac:dyDescent="0.25">
      <c r="E1524" s="23"/>
    </row>
    <row r="1525" spans="5:5" x14ac:dyDescent="0.25">
      <c r="E1525" s="23"/>
    </row>
    <row r="1526" spans="5:5" x14ac:dyDescent="0.25">
      <c r="E1526" s="23"/>
    </row>
    <row r="1527" spans="5:5" x14ac:dyDescent="0.25">
      <c r="E1527" s="23"/>
    </row>
    <row r="1528" spans="5:5" x14ac:dyDescent="0.25">
      <c r="E1528" s="23"/>
    </row>
    <row r="1529" spans="5:5" x14ac:dyDescent="0.25">
      <c r="E1529" s="23"/>
    </row>
    <row r="1530" spans="5:5" x14ac:dyDescent="0.25">
      <c r="E1530" s="23"/>
    </row>
    <row r="1531" spans="5:5" x14ac:dyDescent="0.25">
      <c r="E1531" s="23"/>
    </row>
    <row r="1532" spans="5:5" x14ac:dyDescent="0.25">
      <c r="E1532" s="23"/>
    </row>
    <row r="1533" spans="5:5" x14ac:dyDescent="0.25">
      <c r="E1533" s="23"/>
    </row>
    <row r="1534" spans="5:5" x14ac:dyDescent="0.25">
      <c r="E1534" s="23"/>
    </row>
    <row r="1535" spans="5:5" x14ac:dyDescent="0.25">
      <c r="E1535" s="23"/>
    </row>
    <row r="1536" spans="5:5" x14ac:dyDescent="0.25">
      <c r="E1536" s="23"/>
    </row>
    <row r="1537" spans="5:5" x14ac:dyDescent="0.25">
      <c r="E1537" s="23"/>
    </row>
    <row r="1538" spans="5:5" x14ac:dyDescent="0.25">
      <c r="E1538" s="23"/>
    </row>
    <row r="1539" spans="5:5" x14ac:dyDescent="0.25">
      <c r="E1539" s="23"/>
    </row>
    <row r="1540" spans="5:5" x14ac:dyDescent="0.25">
      <c r="E1540" s="23"/>
    </row>
    <row r="1541" spans="5:5" x14ac:dyDescent="0.25">
      <c r="E1541" s="23"/>
    </row>
    <row r="1542" spans="5:5" x14ac:dyDescent="0.25">
      <c r="E1542" s="23"/>
    </row>
    <row r="1543" spans="5:5" x14ac:dyDescent="0.25">
      <c r="E1543" s="23"/>
    </row>
    <row r="1544" spans="5:5" x14ac:dyDescent="0.25">
      <c r="E1544" s="23"/>
    </row>
    <row r="1545" spans="5:5" x14ac:dyDescent="0.25">
      <c r="E1545" s="23"/>
    </row>
    <row r="1546" spans="5:5" x14ac:dyDescent="0.25">
      <c r="E1546" s="23"/>
    </row>
    <row r="1547" spans="5:5" x14ac:dyDescent="0.25">
      <c r="E1547" s="23"/>
    </row>
    <row r="1548" spans="5:5" x14ac:dyDescent="0.25">
      <c r="E1548" s="23"/>
    </row>
    <row r="1549" spans="5:5" x14ac:dyDescent="0.25">
      <c r="E1549" s="23"/>
    </row>
    <row r="1550" spans="5:5" x14ac:dyDescent="0.25">
      <c r="E1550" s="23"/>
    </row>
    <row r="1551" spans="5:5" x14ac:dyDescent="0.25">
      <c r="E1551" s="23"/>
    </row>
    <row r="1552" spans="5:5" x14ac:dyDescent="0.25">
      <c r="E1552" s="23"/>
    </row>
    <row r="1553" spans="5:5" x14ac:dyDescent="0.25">
      <c r="E1553" s="23"/>
    </row>
    <row r="1554" spans="5:5" x14ac:dyDescent="0.25">
      <c r="E1554" s="23"/>
    </row>
    <row r="1555" spans="5:5" x14ac:dyDescent="0.25">
      <c r="E1555" s="23"/>
    </row>
    <row r="1556" spans="5:5" x14ac:dyDescent="0.25">
      <c r="E1556" s="23"/>
    </row>
    <row r="1557" spans="5:5" x14ac:dyDescent="0.25">
      <c r="E1557" s="23"/>
    </row>
    <row r="1558" spans="5:5" x14ac:dyDescent="0.25">
      <c r="E1558" s="23"/>
    </row>
    <row r="1559" spans="5:5" x14ac:dyDescent="0.25">
      <c r="E1559" s="23"/>
    </row>
    <row r="1560" spans="5:5" x14ac:dyDescent="0.25">
      <c r="E1560" s="23"/>
    </row>
    <row r="1561" spans="5:5" x14ac:dyDescent="0.25">
      <c r="E1561" s="23"/>
    </row>
    <row r="1562" spans="5:5" x14ac:dyDescent="0.25">
      <c r="E1562" s="23"/>
    </row>
    <row r="1563" spans="5:5" x14ac:dyDescent="0.25">
      <c r="E1563" s="23"/>
    </row>
    <row r="1564" spans="5:5" x14ac:dyDescent="0.25">
      <c r="E1564" s="23"/>
    </row>
    <row r="1565" spans="5:5" x14ac:dyDescent="0.25">
      <c r="E1565" s="23"/>
    </row>
    <row r="1566" spans="5:5" x14ac:dyDescent="0.25">
      <c r="E1566" s="23"/>
    </row>
    <row r="1567" spans="5:5" x14ac:dyDescent="0.25">
      <c r="E1567" s="23"/>
    </row>
    <row r="1568" spans="5:5" x14ac:dyDescent="0.25">
      <c r="E1568" s="23"/>
    </row>
    <row r="1569" spans="5:5" x14ac:dyDescent="0.25">
      <c r="E1569" s="23"/>
    </row>
    <row r="1570" spans="5:5" x14ac:dyDescent="0.25">
      <c r="E1570" s="23"/>
    </row>
    <row r="1571" spans="5:5" x14ac:dyDescent="0.25">
      <c r="E1571" s="23"/>
    </row>
    <row r="1572" spans="5:5" x14ac:dyDescent="0.25">
      <c r="E1572" s="23"/>
    </row>
    <row r="1573" spans="5:5" x14ac:dyDescent="0.25">
      <c r="E1573" s="23"/>
    </row>
    <row r="1574" spans="5:5" x14ac:dyDescent="0.25">
      <c r="E1574" s="23"/>
    </row>
    <row r="1575" spans="5:5" x14ac:dyDescent="0.25">
      <c r="E1575" s="23"/>
    </row>
    <row r="1576" spans="5:5" x14ac:dyDescent="0.25">
      <c r="E1576" s="23"/>
    </row>
    <row r="1577" spans="5:5" x14ac:dyDescent="0.25">
      <c r="E1577" s="23"/>
    </row>
    <row r="1578" spans="5:5" x14ac:dyDescent="0.25">
      <c r="E1578" s="23"/>
    </row>
    <row r="1579" spans="5:5" x14ac:dyDescent="0.25">
      <c r="E1579" s="23"/>
    </row>
    <row r="1580" spans="5:5" x14ac:dyDescent="0.25">
      <c r="E1580" s="23"/>
    </row>
    <row r="1581" spans="5:5" x14ac:dyDescent="0.25">
      <c r="E1581" s="23"/>
    </row>
    <row r="1582" spans="5:5" x14ac:dyDescent="0.25">
      <c r="E1582" s="23"/>
    </row>
    <row r="1583" spans="5:5" x14ac:dyDescent="0.25">
      <c r="E1583" s="23"/>
    </row>
    <row r="1584" spans="5:5" x14ac:dyDescent="0.25">
      <c r="E1584" s="23"/>
    </row>
    <row r="1585" spans="5:5" x14ac:dyDescent="0.25">
      <c r="E1585" s="23"/>
    </row>
    <row r="1586" spans="5:5" x14ac:dyDescent="0.25">
      <c r="E1586" s="23"/>
    </row>
    <row r="1587" spans="5:5" x14ac:dyDescent="0.25">
      <c r="E1587" s="23"/>
    </row>
    <row r="1588" spans="5:5" x14ac:dyDescent="0.25">
      <c r="E1588" s="23"/>
    </row>
    <row r="1589" spans="5:5" x14ac:dyDescent="0.25">
      <c r="E1589" s="23"/>
    </row>
    <row r="1590" spans="5:5" x14ac:dyDescent="0.25">
      <c r="E1590" s="23"/>
    </row>
    <row r="1591" spans="5:5" x14ac:dyDescent="0.25">
      <c r="E1591" s="23"/>
    </row>
    <row r="1592" spans="5:5" x14ac:dyDescent="0.25">
      <c r="E1592" s="23"/>
    </row>
    <row r="1593" spans="5:5" x14ac:dyDescent="0.25">
      <c r="E1593" s="23"/>
    </row>
    <row r="1594" spans="5:5" x14ac:dyDescent="0.25">
      <c r="E1594" s="23"/>
    </row>
    <row r="1595" spans="5:5" x14ac:dyDescent="0.25">
      <c r="E1595" s="23"/>
    </row>
    <row r="1596" spans="5:5" x14ac:dyDescent="0.25">
      <c r="E1596" s="23"/>
    </row>
    <row r="1597" spans="5:5" x14ac:dyDescent="0.25">
      <c r="E1597" s="23"/>
    </row>
    <row r="1598" spans="5:5" x14ac:dyDescent="0.25">
      <c r="E1598" s="23"/>
    </row>
    <row r="1599" spans="5:5" x14ac:dyDescent="0.25">
      <c r="E1599" s="23"/>
    </row>
    <row r="1600" spans="5:5" x14ac:dyDescent="0.25">
      <c r="E1600" s="23"/>
    </row>
    <row r="1601" spans="5:5" x14ac:dyDescent="0.25">
      <c r="E1601" s="23"/>
    </row>
    <row r="1602" spans="5:5" x14ac:dyDescent="0.25">
      <c r="E1602" s="23"/>
    </row>
    <row r="1603" spans="5:5" x14ac:dyDescent="0.25">
      <c r="E1603" s="23"/>
    </row>
    <row r="1604" spans="5:5" x14ac:dyDescent="0.25">
      <c r="E1604" s="23"/>
    </row>
    <row r="1605" spans="5:5" x14ac:dyDescent="0.25">
      <c r="E1605" s="23"/>
    </row>
    <row r="1606" spans="5:5" x14ac:dyDescent="0.25">
      <c r="E1606" s="23"/>
    </row>
    <row r="1607" spans="5:5" x14ac:dyDescent="0.25">
      <c r="E1607" s="23"/>
    </row>
    <row r="1608" spans="5:5" x14ac:dyDescent="0.25">
      <c r="E1608" s="23"/>
    </row>
    <row r="1609" spans="5:5" x14ac:dyDescent="0.25">
      <c r="E1609" s="23"/>
    </row>
    <row r="1610" spans="5:5" x14ac:dyDescent="0.25">
      <c r="E1610" s="23"/>
    </row>
    <row r="1611" spans="5:5" x14ac:dyDescent="0.25">
      <c r="E1611" s="23"/>
    </row>
    <row r="1612" spans="5:5" x14ac:dyDescent="0.25">
      <c r="E1612" s="23"/>
    </row>
    <row r="1613" spans="5:5" x14ac:dyDescent="0.25">
      <c r="E1613" s="23"/>
    </row>
    <row r="1614" spans="5:5" x14ac:dyDescent="0.25">
      <c r="E1614" s="23"/>
    </row>
    <row r="1615" spans="5:5" x14ac:dyDescent="0.25">
      <c r="E1615" s="23"/>
    </row>
    <row r="1616" spans="5:5" x14ac:dyDescent="0.25">
      <c r="E1616" s="23"/>
    </row>
    <row r="1617" spans="5:5" x14ac:dyDescent="0.25">
      <c r="E1617" s="23"/>
    </row>
    <row r="1618" spans="5:5" x14ac:dyDescent="0.25">
      <c r="E1618" s="23"/>
    </row>
    <row r="1619" spans="5:5" x14ac:dyDescent="0.25">
      <c r="E1619" s="23"/>
    </row>
    <row r="1620" spans="5:5" x14ac:dyDescent="0.25">
      <c r="E1620" s="23"/>
    </row>
    <row r="1621" spans="5:5" x14ac:dyDescent="0.25">
      <c r="E1621" s="23"/>
    </row>
    <row r="1622" spans="5:5" x14ac:dyDescent="0.25">
      <c r="E1622" s="23"/>
    </row>
    <row r="1623" spans="5:5" x14ac:dyDescent="0.25">
      <c r="E1623" s="23"/>
    </row>
    <row r="1624" spans="5:5" x14ac:dyDescent="0.25">
      <c r="E1624" s="23"/>
    </row>
    <row r="1625" spans="5:5" x14ac:dyDescent="0.25">
      <c r="E1625" s="23"/>
    </row>
    <row r="1626" spans="5:5" x14ac:dyDescent="0.25">
      <c r="E1626" s="23"/>
    </row>
    <row r="1627" spans="5:5" x14ac:dyDescent="0.25">
      <c r="E1627" s="23"/>
    </row>
    <row r="1628" spans="5:5" x14ac:dyDescent="0.25">
      <c r="E1628" s="23"/>
    </row>
    <row r="1629" spans="5:5" x14ac:dyDescent="0.25">
      <c r="E1629" s="23"/>
    </row>
    <row r="1630" spans="5:5" x14ac:dyDescent="0.25">
      <c r="E1630" s="23"/>
    </row>
    <row r="1631" spans="5:5" x14ac:dyDescent="0.25">
      <c r="E1631" s="23"/>
    </row>
    <row r="1632" spans="5:5" x14ac:dyDescent="0.25">
      <c r="E1632" s="23"/>
    </row>
    <row r="1633" spans="5:5" x14ac:dyDescent="0.25">
      <c r="E1633" s="23"/>
    </row>
    <row r="1634" spans="5:5" x14ac:dyDescent="0.25">
      <c r="E1634" s="23"/>
    </row>
    <row r="1635" spans="5:5" x14ac:dyDescent="0.25">
      <c r="E1635" s="23"/>
    </row>
    <row r="1636" spans="5:5" x14ac:dyDescent="0.25">
      <c r="E1636" s="23"/>
    </row>
    <row r="1637" spans="5:5" x14ac:dyDescent="0.25">
      <c r="E1637" s="23"/>
    </row>
    <row r="1638" spans="5:5" x14ac:dyDescent="0.25">
      <c r="E1638" s="23"/>
    </row>
    <row r="1639" spans="5:5" x14ac:dyDescent="0.25">
      <c r="E1639" s="23"/>
    </row>
    <row r="1640" spans="5:5" x14ac:dyDescent="0.25">
      <c r="E1640" s="23"/>
    </row>
    <row r="1641" spans="5:5" x14ac:dyDescent="0.25">
      <c r="E1641" s="23"/>
    </row>
    <row r="1642" spans="5:5" x14ac:dyDescent="0.25">
      <c r="E1642" s="23"/>
    </row>
    <row r="1643" spans="5:5" x14ac:dyDescent="0.25">
      <c r="E1643" s="23"/>
    </row>
    <row r="1644" spans="5:5" x14ac:dyDescent="0.25">
      <c r="E1644" s="23"/>
    </row>
    <row r="1645" spans="5:5" x14ac:dyDescent="0.25">
      <c r="E1645" s="23"/>
    </row>
    <row r="1646" spans="5:5" x14ac:dyDescent="0.25">
      <c r="E1646" s="23"/>
    </row>
    <row r="1647" spans="5:5" x14ac:dyDescent="0.25">
      <c r="E1647" s="23"/>
    </row>
    <row r="1648" spans="5:5" x14ac:dyDescent="0.25">
      <c r="E1648" s="23"/>
    </row>
    <row r="1649" spans="5:5" x14ac:dyDescent="0.25">
      <c r="E1649" s="23"/>
    </row>
    <row r="1650" spans="5:5" x14ac:dyDescent="0.25">
      <c r="E1650" s="23"/>
    </row>
    <row r="1651" spans="5:5" x14ac:dyDescent="0.25">
      <c r="E1651" s="23"/>
    </row>
    <row r="1652" spans="5:5" x14ac:dyDescent="0.25">
      <c r="E1652" s="23"/>
    </row>
    <row r="1653" spans="5:5" x14ac:dyDescent="0.25">
      <c r="E1653" s="23"/>
    </row>
    <row r="1654" spans="5:5" x14ac:dyDescent="0.25">
      <c r="E1654" s="23"/>
    </row>
    <row r="1655" spans="5:5" x14ac:dyDescent="0.25">
      <c r="E1655" s="23"/>
    </row>
    <row r="1656" spans="5:5" x14ac:dyDescent="0.25">
      <c r="E1656" s="23"/>
    </row>
    <row r="1657" spans="5:5" x14ac:dyDescent="0.25">
      <c r="E1657" s="23"/>
    </row>
    <row r="1658" spans="5:5" x14ac:dyDescent="0.25">
      <c r="E1658" s="23"/>
    </row>
    <row r="1659" spans="5:5" x14ac:dyDescent="0.25">
      <c r="E1659" s="23"/>
    </row>
    <row r="1660" spans="5:5" x14ac:dyDescent="0.25">
      <c r="E1660" s="23"/>
    </row>
    <row r="1661" spans="5:5" x14ac:dyDescent="0.25">
      <c r="E1661" s="23"/>
    </row>
    <row r="1662" spans="5:5" x14ac:dyDescent="0.25">
      <c r="E1662" s="23"/>
    </row>
    <row r="1663" spans="5:5" x14ac:dyDescent="0.25">
      <c r="E1663" s="23"/>
    </row>
    <row r="1664" spans="5:5" x14ac:dyDescent="0.25">
      <c r="E1664" s="23"/>
    </row>
    <row r="1665" spans="5:5" x14ac:dyDescent="0.25">
      <c r="E1665" s="23"/>
    </row>
    <row r="1666" spans="5:5" x14ac:dyDescent="0.25">
      <c r="E1666" s="23"/>
    </row>
    <row r="1667" spans="5:5" x14ac:dyDescent="0.25">
      <c r="E1667" s="23"/>
    </row>
    <row r="1668" spans="5:5" x14ac:dyDescent="0.25">
      <c r="E1668" s="23"/>
    </row>
    <row r="1669" spans="5:5" x14ac:dyDescent="0.25">
      <c r="E1669" s="23"/>
    </row>
    <row r="1670" spans="5:5" x14ac:dyDescent="0.25">
      <c r="E1670" s="23"/>
    </row>
    <row r="1671" spans="5:5" x14ac:dyDescent="0.25">
      <c r="E1671" s="23"/>
    </row>
    <row r="1672" spans="5:5" x14ac:dyDescent="0.25">
      <c r="E1672" s="23"/>
    </row>
    <row r="1673" spans="5:5" x14ac:dyDescent="0.25">
      <c r="E1673" s="23"/>
    </row>
    <row r="1674" spans="5:5" x14ac:dyDescent="0.25">
      <c r="E1674" s="23"/>
    </row>
    <row r="1675" spans="5:5" x14ac:dyDescent="0.25">
      <c r="E1675" s="23"/>
    </row>
    <row r="1676" spans="5:5" x14ac:dyDescent="0.25">
      <c r="E1676" s="23"/>
    </row>
    <row r="1677" spans="5:5" x14ac:dyDescent="0.25">
      <c r="E1677" s="23"/>
    </row>
    <row r="1678" spans="5:5" x14ac:dyDescent="0.25">
      <c r="E1678" s="23"/>
    </row>
    <row r="1679" spans="5:5" x14ac:dyDescent="0.25">
      <c r="E1679" s="23"/>
    </row>
    <row r="1680" spans="5:5" x14ac:dyDescent="0.25">
      <c r="E1680" s="23"/>
    </row>
    <row r="1681" spans="5:5" x14ac:dyDescent="0.25">
      <c r="E1681" s="23"/>
    </row>
    <row r="1682" spans="5:5" x14ac:dyDescent="0.25">
      <c r="E1682" s="23"/>
    </row>
    <row r="1683" spans="5:5" x14ac:dyDescent="0.25">
      <c r="E1683" s="23"/>
    </row>
    <row r="1684" spans="5:5" x14ac:dyDescent="0.25">
      <c r="E1684" s="23"/>
    </row>
    <row r="1685" spans="5:5" x14ac:dyDescent="0.25">
      <c r="E1685" s="23"/>
    </row>
    <row r="1686" spans="5:5" x14ac:dyDescent="0.25">
      <c r="E1686" s="23"/>
    </row>
    <row r="1687" spans="5:5" x14ac:dyDescent="0.25">
      <c r="E1687" s="23"/>
    </row>
    <row r="1688" spans="5:5" x14ac:dyDescent="0.25">
      <c r="E1688" s="23"/>
    </row>
    <row r="1689" spans="5:5" x14ac:dyDescent="0.25">
      <c r="E1689" s="23"/>
    </row>
    <row r="1690" spans="5:5" x14ac:dyDescent="0.25">
      <c r="E1690" s="23"/>
    </row>
    <row r="1691" spans="5:5" x14ac:dyDescent="0.25">
      <c r="E1691" s="23"/>
    </row>
    <row r="1692" spans="5:5" x14ac:dyDescent="0.25">
      <c r="E1692" s="23"/>
    </row>
    <row r="1693" spans="5:5" x14ac:dyDescent="0.25">
      <c r="E1693" s="23"/>
    </row>
    <row r="1694" spans="5:5" x14ac:dyDescent="0.25">
      <c r="E1694" s="23"/>
    </row>
    <row r="1695" spans="5:5" x14ac:dyDescent="0.25">
      <c r="E1695" s="23"/>
    </row>
    <row r="1696" spans="5:5" x14ac:dyDescent="0.25">
      <c r="E1696" s="23"/>
    </row>
    <row r="1697" spans="5:5" x14ac:dyDescent="0.25">
      <c r="E1697" s="23"/>
    </row>
    <row r="1698" spans="5:5" x14ac:dyDescent="0.25">
      <c r="E1698" s="23"/>
    </row>
    <row r="1699" spans="5:5" x14ac:dyDescent="0.25">
      <c r="E1699" s="23"/>
    </row>
    <row r="1700" spans="5:5" x14ac:dyDescent="0.25">
      <c r="E1700" s="23"/>
    </row>
    <row r="1701" spans="5:5" x14ac:dyDescent="0.25">
      <c r="E1701" s="23"/>
    </row>
    <row r="1702" spans="5:5" x14ac:dyDescent="0.25">
      <c r="E1702" s="23"/>
    </row>
    <row r="1703" spans="5:5" x14ac:dyDescent="0.25">
      <c r="E1703" s="23"/>
    </row>
    <row r="1704" spans="5:5" x14ac:dyDescent="0.25">
      <c r="E1704" s="23"/>
    </row>
    <row r="1705" spans="5:5" x14ac:dyDescent="0.25">
      <c r="E1705" s="23"/>
    </row>
    <row r="1706" spans="5:5" x14ac:dyDescent="0.25">
      <c r="E1706" s="23"/>
    </row>
    <row r="1707" spans="5:5" x14ac:dyDescent="0.25">
      <c r="E1707" s="23"/>
    </row>
    <row r="1708" spans="5:5" x14ac:dyDescent="0.25">
      <c r="E1708" s="23"/>
    </row>
    <row r="1709" spans="5:5" x14ac:dyDescent="0.25">
      <c r="E1709" s="23"/>
    </row>
    <row r="1710" spans="5:5" x14ac:dyDescent="0.25">
      <c r="E1710" s="23"/>
    </row>
    <row r="1711" spans="5:5" x14ac:dyDescent="0.25">
      <c r="E1711" s="23"/>
    </row>
    <row r="1712" spans="5:5" x14ac:dyDescent="0.25">
      <c r="E1712" s="23"/>
    </row>
    <row r="1713" spans="5:5" x14ac:dyDescent="0.25">
      <c r="E1713" s="23"/>
    </row>
    <row r="1714" spans="5:5" x14ac:dyDescent="0.25">
      <c r="E1714" s="23"/>
    </row>
    <row r="1715" spans="5:5" x14ac:dyDescent="0.25">
      <c r="E1715" s="23"/>
    </row>
    <row r="1716" spans="5:5" x14ac:dyDescent="0.25">
      <c r="E1716" s="23"/>
    </row>
    <row r="1717" spans="5:5" x14ac:dyDescent="0.25">
      <c r="E1717" s="23"/>
    </row>
    <row r="1718" spans="5:5" x14ac:dyDescent="0.25">
      <c r="E1718" s="23"/>
    </row>
    <row r="1719" spans="5:5" x14ac:dyDescent="0.25">
      <c r="E1719" s="23"/>
    </row>
    <row r="1720" spans="5:5" x14ac:dyDescent="0.25">
      <c r="E1720" s="23"/>
    </row>
    <row r="1721" spans="5:5" x14ac:dyDescent="0.25">
      <c r="E1721" s="23"/>
    </row>
    <row r="1722" spans="5:5" x14ac:dyDescent="0.25">
      <c r="E1722" s="23"/>
    </row>
    <row r="1723" spans="5:5" x14ac:dyDescent="0.25">
      <c r="E1723" s="23"/>
    </row>
    <row r="1724" spans="5:5" x14ac:dyDescent="0.25">
      <c r="E1724" s="23"/>
    </row>
    <row r="1725" spans="5:5" x14ac:dyDescent="0.25">
      <c r="E1725" s="23"/>
    </row>
    <row r="1726" spans="5:5" x14ac:dyDescent="0.25">
      <c r="E1726" s="23"/>
    </row>
    <row r="1727" spans="5:5" x14ac:dyDescent="0.25">
      <c r="E1727" s="23"/>
    </row>
    <row r="1728" spans="5:5" x14ac:dyDescent="0.25">
      <c r="E1728" s="23"/>
    </row>
    <row r="1729" spans="5:5" x14ac:dyDescent="0.25">
      <c r="E1729" s="23"/>
    </row>
    <row r="1730" spans="5:5" x14ac:dyDescent="0.25">
      <c r="E1730" s="23"/>
    </row>
    <row r="1731" spans="5:5" x14ac:dyDescent="0.25">
      <c r="E1731" s="23"/>
    </row>
    <row r="1732" spans="5:5" x14ac:dyDescent="0.25">
      <c r="E1732" s="23"/>
    </row>
    <row r="1733" spans="5:5" x14ac:dyDescent="0.25">
      <c r="E1733" s="23"/>
    </row>
    <row r="1734" spans="5:5" x14ac:dyDescent="0.25">
      <c r="E1734" s="23"/>
    </row>
    <row r="1735" spans="5:5" x14ac:dyDescent="0.25">
      <c r="E1735" s="23"/>
    </row>
    <row r="1736" spans="5:5" x14ac:dyDescent="0.25">
      <c r="E1736" s="23"/>
    </row>
    <row r="1737" spans="5:5" x14ac:dyDescent="0.25">
      <c r="E1737" s="23"/>
    </row>
    <row r="1738" spans="5:5" x14ac:dyDescent="0.25">
      <c r="E1738" s="23"/>
    </row>
    <row r="1739" spans="5:5" x14ac:dyDescent="0.25">
      <c r="E1739" s="23"/>
    </row>
    <row r="1740" spans="5:5" x14ac:dyDescent="0.25">
      <c r="E1740" s="23"/>
    </row>
    <row r="1741" spans="5:5" x14ac:dyDescent="0.25">
      <c r="E1741" s="23"/>
    </row>
    <row r="1742" spans="5:5" x14ac:dyDescent="0.25">
      <c r="E1742" s="23"/>
    </row>
    <row r="1743" spans="5:5" x14ac:dyDescent="0.25">
      <c r="E1743" s="23"/>
    </row>
    <row r="1744" spans="5:5" x14ac:dyDescent="0.25">
      <c r="E1744" s="23"/>
    </row>
    <row r="1745" spans="5:5" x14ac:dyDescent="0.25">
      <c r="E1745" s="23"/>
    </row>
    <row r="1746" spans="5:5" x14ac:dyDescent="0.25">
      <c r="E1746" s="23"/>
    </row>
    <row r="1747" spans="5:5" x14ac:dyDescent="0.25">
      <c r="E1747" s="23"/>
    </row>
    <row r="1748" spans="5:5" x14ac:dyDescent="0.25">
      <c r="E1748" s="23"/>
    </row>
    <row r="1749" spans="5:5" x14ac:dyDescent="0.25">
      <c r="E1749" s="23"/>
    </row>
    <row r="1750" spans="5:5" x14ac:dyDescent="0.25">
      <c r="E1750" s="23"/>
    </row>
    <row r="1751" spans="5:5" x14ac:dyDescent="0.25">
      <c r="E1751" s="23"/>
    </row>
    <row r="1752" spans="5:5" x14ac:dyDescent="0.25">
      <c r="E1752" s="23"/>
    </row>
    <row r="1753" spans="5:5" x14ac:dyDescent="0.25">
      <c r="E1753" s="23"/>
    </row>
    <row r="1754" spans="5:5" x14ac:dyDescent="0.25">
      <c r="E1754" s="23"/>
    </row>
    <row r="1755" spans="5:5" x14ac:dyDescent="0.25">
      <c r="E1755" s="23"/>
    </row>
    <row r="1756" spans="5:5" x14ac:dyDescent="0.25">
      <c r="E1756" s="23"/>
    </row>
    <row r="1757" spans="5:5" x14ac:dyDescent="0.25">
      <c r="E1757" s="23"/>
    </row>
    <row r="1758" spans="5:5" x14ac:dyDescent="0.25">
      <c r="E1758" s="23"/>
    </row>
    <row r="1759" spans="5:5" x14ac:dyDescent="0.25">
      <c r="E1759" s="23"/>
    </row>
    <row r="1760" spans="5:5" x14ac:dyDescent="0.25">
      <c r="E1760" s="23"/>
    </row>
    <row r="1761" spans="5:5" x14ac:dyDescent="0.25">
      <c r="E1761" s="23"/>
    </row>
    <row r="1762" spans="5:5" x14ac:dyDescent="0.25">
      <c r="E1762" s="23"/>
    </row>
    <row r="1763" spans="5:5" x14ac:dyDescent="0.25">
      <c r="E1763" s="23"/>
    </row>
    <row r="1764" spans="5:5" x14ac:dyDescent="0.25">
      <c r="E1764" s="23"/>
    </row>
    <row r="1765" spans="5:5" x14ac:dyDescent="0.25">
      <c r="E1765" s="23"/>
    </row>
    <row r="1766" spans="5:5" x14ac:dyDescent="0.25">
      <c r="E1766" s="23"/>
    </row>
    <row r="1767" spans="5:5" x14ac:dyDescent="0.25">
      <c r="E1767" s="23"/>
    </row>
    <row r="1768" spans="5:5" x14ac:dyDescent="0.25">
      <c r="E1768" s="23"/>
    </row>
    <row r="1769" spans="5:5" x14ac:dyDescent="0.25">
      <c r="E1769" s="23"/>
    </row>
    <row r="1770" spans="5:5" x14ac:dyDescent="0.25">
      <c r="E1770" s="23"/>
    </row>
    <row r="1771" spans="5:5" x14ac:dyDescent="0.25">
      <c r="E1771" s="23"/>
    </row>
    <row r="1772" spans="5:5" x14ac:dyDescent="0.25">
      <c r="E1772" s="23"/>
    </row>
    <row r="1773" spans="5:5" x14ac:dyDescent="0.25">
      <c r="E1773" s="23"/>
    </row>
    <row r="1774" spans="5:5" x14ac:dyDescent="0.25">
      <c r="E1774" s="23"/>
    </row>
    <row r="1775" spans="5:5" x14ac:dyDescent="0.25">
      <c r="E1775" s="23"/>
    </row>
    <row r="1776" spans="5:5" x14ac:dyDescent="0.25">
      <c r="E1776" s="23"/>
    </row>
    <row r="1777" spans="5:5" x14ac:dyDescent="0.25">
      <c r="E1777" s="23"/>
    </row>
    <row r="1778" spans="5:5" x14ac:dyDescent="0.25">
      <c r="E1778" s="23"/>
    </row>
    <row r="1779" spans="5:5" x14ac:dyDescent="0.25">
      <c r="E1779" s="23"/>
    </row>
    <row r="1780" spans="5:5" x14ac:dyDescent="0.25">
      <c r="E1780" s="23"/>
    </row>
    <row r="1781" spans="5:5" x14ac:dyDescent="0.25">
      <c r="E1781" s="23"/>
    </row>
    <row r="1782" spans="5:5" x14ac:dyDescent="0.25">
      <c r="E1782" s="23"/>
    </row>
    <row r="1783" spans="5:5" x14ac:dyDescent="0.25">
      <c r="E1783" s="23"/>
    </row>
    <row r="1784" spans="5:5" x14ac:dyDescent="0.25">
      <c r="E1784" s="23"/>
    </row>
    <row r="1785" spans="5:5" x14ac:dyDescent="0.25">
      <c r="E1785" s="23"/>
    </row>
    <row r="1786" spans="5:5" x14ac:dyDescent="0.25">
      <c r="E1786" s="23"/>
    </row>
    <row r="1787" spans="5:5" x14ac:dyDescent="0.25">
      <c r="E1787" s="23"/>
    </row>
    <row r="1788" spans="5:5" x14ac:dyDescent="0.25">
      <c r="E1788" s="23"/>
    </row>
    <row r="1789" spans="5:5" x14ac:dyDescent="0.25">
      <c r="E1789" s="23"/>
    </row>
    <row r="1790" spans="5:5" x14ac:dyDescent="0.25">
      <c r="E1790" s="23"/>
    </row>
    <row r="1791" spans="5:5" x14ac:dyDescent="0.25">
      <c r="E1791" s="23"/>
    </row>
    <row r="1792" spans="5:5" x14ac:dyDescent="0.25">
      <c r="E1792" s="23"/>
    </row>
    <row r="1793" spans="5:5" x14ac:dyDescent="0.25">
      <c r="E1793" s="23"/>
    </row>
    <row r="1794" spans="5:5" x14ac:dyDescent="0.25">
      <c r="E1794" s="23"/>
    </row>
    <row r="1795" spans="5:5" x14ac:dyDescent="0.25">
      <c r="E1795" s="23"/>
    </row>
    <row r="1796" spans="5:5" x14ac:dyDescent="0.25">
      <c r="E1796" s="23"/>
    </row>
    <row r="1797" spans="5:5" x14ac:dyDescent="0.25">
      <c r="E1797" s="23"/>
    </row>
    <row r="1798" spans="5:5" x14ac:dyDescent="0.25">
      <c r="E1798" s="23"/>
    </row>
    <row r="1799" spans="5:5" x14ac:dyDescent="0.25">
      <c r="E1799" s="23"/>
    </row>
    <row r="1800" spans="5:5" x14ac:dyDescent="0.25">
      <c r="E1800" s="23"/>
    </row>
    <row r="1801" spans="5:5" x14ac:dyDescent="0.25">
      <c r="E1801" s="23"/>
    </row>
    <row r="1802" spans="5:5" x14ac:dyDescent="0.25">
      <c r="E1802" s="23"/>
    </row>
    <row r="1803" spans="5:5" x14ac:dyDescent="0.25">
      <c r="E1803" s="23"/>
    </row>
    <row r="1804" spans="5:5" x14ac:dyDescent="0.25">
      <c r="E1804" s="23"/>
    </row>
    <row r="1805" spans="5:5" x14ac:dyDescent="0.25">
      <c r="E1805" s="23"/>
    </row>
    <row r="1806" spans="5:5" x14ac:dyDescent="0.25">
      <c r="E1806" s="23"/>
    </row>
    <row r="1807" spans="5:5" x14ac:dyDescent="0.25">
      <c r="E1807" s="23"/>
    </row>
    <row r="1808" spans="5:5" x14ac:dyDescent="0.25">
      <c r="E1808" s="23"/>
    </row>
    <row r="1809" spans="5:5" x14ac:dyDescent="0.25">
      <c r="E1809" s="23"/>
    </row>
    <row r="1810" spans="5:5" x14ac:dyDescent="0.25">
      <c r="E1810" s="23"/>
    </row>
    <row r="1811" spans="5:5" x14ac:dyDescent="0.25">
      <c r="E1811" s="23"/>
    </row>
    <row r="1812" spans="5:5" x14ac:dyDescent="0.25">
      <c r="E1812" s="23"/>
    </row>
    <row r="1813" spans="5:5" x14ac:dyDescent="0.25">
      <c r="E1813" s="23"/>
    </row>
    <row r="1814" spans="5:5" x14ac:dyDescent="0.25">
      <c r="E1814" s="23"/>
    </row>
    <row r="1815" spans="5:5" x14ac:dyDescent="0.25">
      <c r="E1815" s="23"/>
    </row>
    <row r="1816" spans="5:5" x14ac:dyDescent="0.25">
      <c r="E1816" s="23"/>
    </row>
    <row r="1817" spans="5:5" x14ac:dyDescent="0.25">
      <c r="E1817" s="23"/>
    </row>
    <row r="1818" spans="5:5" x14ac:dyDescent="0.25">
      <c r="E1818" s="23"/>
    </row>
    <row r="1819" spans="5:5" x14ac:dyDescent="0.25">
      <c r="E1819" s="23"/>
    </row>
    <row r="1820" spans="5:5" x14ac:dyDescent="0.25">
      <c r="E1820" s="23"/>
    </row>
    <row r="1821" spans="5:5" x14ac:dyDescent="0.25">
      <c r="E1821" s="23"/>
    </row>
    <row r="1822" spans="5:5" x14ac:dyDescent="0.25">
      <c r="E1822" s="23"/>
    </row>
    <row r="1823" spans="5:5" x14ac:dyDescent="0.25">
      <c r="E1823" s="23"/>
    </row>
    <row r="1824" spans="5:5" x14ac:dyDescent="0.25">
      <c r="E1824" s="23"/>
    </row>
    <row r="1825" spans="5:5" x14ac:dyDescent="0.25">
      <c r="E1825" s="23"/>
    </row>
    <row r="1826" spans="5:5" x14ac:dyDescent="0.25">
      <c r="E1826" s="23"/>
    </row>
    <row r="1827" spans="5:5" x14ac:dyDescent="0.25">
      <c r="E1827" s="23"/>
    </row>
    <row r="1828" spans="5:5" x14ac:dyDescent="0.25">
      <c r="E1828" s="23"/>
    </row>
    <row r="1829" spans="5:5" x14ac:dyDescent="0.25">
      <c r="E1829" s="23"/>
    </row>
    <row r="1830" spans="5:5" x14ac:dyDescent="0.25">
      <c r="E1830" s="23"/>
    </row>
    <row r="1831" spans="5:5" x14ac:dyDescent="0.25">
      <c r="E1831" s="23"/>
    </row>
    <row r="1832" spans="5:5" x14ac:dyDescent="0.25">
      <c r="E1832" s="23"/>
    </row>
    <row r="1833" spans="5:5" x14ac:dyDescent="0.25">
      <c r="E1833" s="23"/>
    </row>
    <row r="1834" spans="5:5" x14ac:dyDescent="0.25">
      <c r="E1834" s="23"/>
    </row>
    <row r="1835" spans="5:5" x14ac:dyDescent="0.25">
      <c r="E1835" s="23"/>
    </row>
    <row r="1836" spans="5:5" x14ac:dyDescent="0.25">
      <c r="E1836" s="23"/>
    </row>
    <row r="1837" spans="5:5" x14ac:dyDescent="0.25">
      <c r="E1837" s="23"/>
    </row>
    <row r="1838" spans="5:5" x14ac:dyDescent="0.25">
      <c r="E1838" s="23"/>
    </row>
    <row r="1839" spans="5:5" x14ac:dyDescent="0.25">
      <c r="E1839" s="23"/>
    </row>
    <row r="1840" spans="5:5" x14ac:dyDescent="0.25">
      <c r="E1840" s="23"/>
    </row>
    <row r="1841" spans="5:5" x14ac:dyDescent="0.25">
      <c r="E1841" s="23"/>
    </row>
    <row r="1842" spans="5:5" x14ac:dyDescent="0.25">
      <c r="E1842" s="23"/>
    </row>
    <row r="1843" spans="5:5" x14ac:dyDescent="0.25">
      <c r="E1843" s="23"/>
    </row>
    <row r="1844" spans="5:5" x14ac:dyDescent="0.25">
      <c r="E1844" s="23"/>
    </row>
    <row r="1845" spans="5:5" x14ac:dyDescent="0.25">
      <c r="E1845" s="23"/>
    </row>
    <row r="1846" spans="5:5" x14ac:dyDescent="0.25">
      <c r="E1846" s="23"/>
    </row>
    <row r="1847" spans="5:5" x14ac:dyDescent="0.25">
      <c r="E1847" s="23"/>
    </row>
    <row r="1848" spans="5:5" x14ac:dyDescent="0.25">
      <c r="E1848" s="23"/>
    </row>
    <row r="1849" spans="5:5" x14ac:dyDescent="0.25">
      <c r="E1849" s="23"/>
    </row>
    <row r="1850" spans="5:5" x14ac:dyDescent="0.25">
      <c r="E1850" s="23"/>
    </row>
    <row r="1851" spans="5:5" x14ac:dyDescent="0.25">
      <c r="E1851" s="23"/>
    </row>
    <row r="1852" spans="5:5" x14ac:dyDescent="0.25">
      <c r="E1852" s="23"/>
    </row>
    <row r="1853" spans="5:5" x14ac:dyDescent="0.25">
      <c r="E1853" s="23"/>
    </row>
    <row r="1854" spans="5:5" x14ac:dyDescent="0.25">
      <c r="E1854" s="23"/>
    </row>
    <row r="1855" spans="5:5" x14ac:dyDescent="0.25">
      <c r="E1855" s="23"/>
    </row>
    <row r="1856" spans="5:5" x14ac:dyDescent="0.25">
      <c r="E1856" s="23"/>
    </row>
    <row r="1857" spans="5:5" x14ac:dyDescent="0.25">
      <c r="E1857" s="23"/>
    </row>
    <row r="1858" spans="5:5" x14ac:dyDescent="0.25">
      <c r="E1858" s="23"/>
    </row>
    <row r="1859" spans="5:5" x14ac:dyDescent="0.25">
      <c r="E1859" s="23"/>
    </row>
    <row r="1860" spans="5:5" x14ac:dyDescent="0.25">
      <c r="E1860" s="23"/>
    </row>
    <row r="1861" spans="5:5" x14ac:dyDescent="0.25">
      <c r="E1861" s="23"/>
    </row>
    <row r="1862" spans="5:5" x14ac:dyDescent="0.25">
      <c r="E1862" s="23"/>
    </row>
    <row r="1863" spans="5:5" x14ac:dyDescent="0.25">
      <c r="E1863" s="23"/>
    </row>
    <row r="1864" spans="5:5" x14ac:dyDescent="0.25">
      <c r="E1864" s="23"/>
    </row>
    <row r="1865" spans="5:5" x14ac:dyDescent="0.25">
      <c r="E1865" s="23"/>
    </row>
    <row r="1866" spans="5:5" x14ac:dyDescent="0.25">
      <c r="E1866" s="23"/>
    </row>
    <row r="1867" spans="5:5" x14ac:dyDescent="0.25">
      <c r="E1867" s="23"/>
    </row>
    <row r="1868" spans="5:5" x14ac:dyDescent="0.25">
      <c r="E1868" s="23"/>
    </row>
    <row r="1869" spans="5:5" x14ac:dyDescent="0.25">
      <c r="E1869" s="23"/>
    </row>
    <row r="1870" spans="5:5" x14ac:dyDescent="0.25">
      <c r="E1870" s="23"/>
    </row>
    <row r="1871" spans="5:5" x14ac:dyDescent="0.25">
      <c r="E1871" s="23"/>
    </row>
    <row r="1872" spans="5:5" x14ac:dyDescent="0.25">
      <c r="E1872" s="23"/>
    </row>
    <row r="1873" spans="5:5" x14ac:dyDescent="0.25">
      <c r="E1873" s="23"/>
    </row>
    <row r="1874" spans="5:5" x14ac:dyDescent="0.25">
      <c r="E1874" s="23"/>
    </row>
    <row r="1875" spans="5:5" x14ac:dyDescent="0.25">
      <c r="E1875" s="23"/>
    </row>
    <row r="1876" spans="5:5" x14ac:dyDescent="0.25">
      <c r="E1876" s="23"/>
    </row>
    <row r="1877" spans="5:5" x14ac:dyDescent="0.25">
      <c r="E1877" s="23"/>
    </row>
    <row r="1878" spans="5:5" x14ac:dyDescent="0.25">
      <c r="E1878" s="23"/>
    </row>
    <row r="1879" spans="5:5" x14ac:dyDescent="0.25">
      <c r="E1879" s="23"/>
    </row>
    <row r="1880" spans="5:5" x14ac:dyDescent="0.25">
      <c r="E1880" s="23"/>
    </row>
    <row r="1881" spans="5:5" x14ac:dyDescent="0.25">
      <c r="E1881" s="23"/>
    </row>
    <row r="1882" spans="5:5" x14ac:dyDescent="0.25">
      <c r="E1882" s="23"/>
    </row>
    <row r="1883" spans="5:5" x14ac:dyDescent="0.25">
      <c r="E1883" s="23"/>
    </row>
    <row r="1884" spans="5:5" x14ac:dyDescent="0.25">
      <c r="E1884" s="23"/>
    </row>
    <row r="1885" spans="5:5" x14ac:dyDescent="0.25">
      <c r="E1885" s="23"/>
    </row>
    <row r="1886" spans="5:5" x14ac:dyDescent="0.25">
      <c r="E1886" s="23"/>
    </row>
    <row r="1887" spans="5:5" x14ac:dyDescent="0.25">
      <c r="E1887" s="23"/>
    </row>
    <row r="1888" spans="5:5" x14ac:dyDescent="0.25">
      <c r="E1888" s="23"/>
    </row>
    <row r="1889" spans="5:5" x14ac:dyDescent="0.25">
      <c r="E1889" s="23"/>
    </row>
    <row r="1890" spans="5:5" x14ac:dyDescent="0.25">
      <c r="E1890" s="23"/>
    </row>
    <row r="1891" spans="5:5" x14ac:dyDescent="0.25">
      <c r="E1891" s="23"/>
    </row>
    <row r="1892" spans="5:5" x14ac:dyDescent="0.25">
      <c r="E1892" s="23"/>
    </row>
    <row r="1893" spans="5:5" x14ac:dyDescent="0.25">
      <c r="E1893" s="23"/>
    </row>
    <row r="1894" spans="5:5" x14ac:dyDescent="0.25">
      <c r="E1894" s="23"/>
    </row>
    <row r="1895" spans="5:5" x14ac:dyDescent="0.25">
      <c r="E1895" s="23"/>
    </row>
    <row r="1896" spans="5:5" x14ac:dyDescent="0.25">
      <c r="E1896" s="23"/>
    </row>
    <row r="1897" spans="5:5" x14ac:dyDescent="0.25">
      <c r="E1897" s="23"/>
    </row>
    <row r="1898" spans="5:5" x14ac:dyDescent="0.25">
      <c r="E1898" s="23"/>
    </row>
    <row r="1899" spans="5:5" x14ac:dyDescent="0.25">
      <c r="E1899" s="23"/>
    </row>
    <row r="1900" spans="5:5" x14ac:dyDescent="0.25">
      <c r="E1900" s="23"/>
    </row>
    <row r="1901" spans="5:5" x14ac:dyDescent="0.25">
      <c r="E1901" s="23"/>
    </row>
    <row r="1902" spans="5:5" x14ac:dyDescent="0.25">
      <c r="E1902" s="23"/>
    </row>
    <row r="1903" spans="5:5" x14ac:dyDescent="0.25">
      <c r="E1903" s="23"/>
    </row>
    <row r="1904" spans="5:5" x14ac:dyDescent="0.25">
      <c r="E1904" s="23"/>
    </row>
    <row r="1905" spans="5:5" x14ac:dyDescent="0.25">
      <c r="E1905" s="23"/>
    </row>
    <row r="1906" spans="5:5" x14ac:dyDescent="0.25">
      <c r="E1906" s="23"/>
    </row>
    <row r="1907" spans="5:5" x14ac:dyDescent="0.25">
      <c r="E1907" s="23"/>
    </row>
    <row r="1908" spans="5:5" x14ac:dyDescent="0.25">
      <c r="E1908" s="23"/>
    </row>
    <row r="1909" spans="5:5" x14ac:dyDescent="0.25">
      <c r="E1909" s="23"/>
    </row>
    <row r="1910" spans="5:5" x14ac:dyDescent="0.25">
      <c r="E1910" s="23"/>
    </row>
    <row r="1911" spans="5:5" x14ac:dyDescent="0.25">
      <c r="E1911" s="23"/>
    </row>
    <row r="1912" spans="5:5" x14ac:dyDescent="0.25">
      <c r="E1912" s="23"/>
    </row>
    <row r="1913" spans="5:5" x14ac:dyDescent="0.25">
      <c r="E1913" s="23"/>
    </row>
    <row r="1914" spans="5:5" x14ac:dyDescent="0.25">
      <c r="E1914" s="23"/>
    </row>
    <row r="1915" spans="5:5" x14ac:dyDescent="0.25">
      <c r="E1915" s="23"/>
    </row>
    <row r="1916" spans="5:5" x14ac:dyDescent="0.25">
      <c r="E1916" s="23"/>
    </row>
    <row r="1917" spans="5:5" x14ac:dyDescent="0.25">
      <c r="E1917" s="23"/>
    </row>
    <row r="1918" spans="5:5" x14ac:dyDescent="0.25">
      <c r="E1918" s="23"/>
    </row>
    <row r="1919" spans="5:5" x14ac:dyDescent="0.25">
      <c r="E1919" s="23"/>
    </row>
    <row r="1920" spans="5:5" x14ac:dyDescent="0.25">
      <c r="E1920" s="23"/>
    </row>
    <row r="1921" spans="5:5" x14ac:dyDescent="0.25">
      <c r="E1921" s="23"/>
    </row>
    <row r="1922" spans="5:5" x14ac:dyDescent="0.25">
      <c r="E1922" s="23"/>
    </row>
    <row r="1923" spans="5:5" x14ac:dyDescent="0.25">
      <c r="E1923" s="23"/>
    </row>
    <row r="1924" spans="5:5" x14ac:dyDescent="0.25">
      <c r="E1924" s="23"/>
    </row>
    <row r="1925" spans="5:5" x14ac:dyDescent="0.25">
      <c r="E1925" s="23"/>
    </row>
    <row r="1926" spans="5:5" x14ac:dyDescent="0.25">
      <c r="E1926" s="23"/>
    </row>
    <row r="1927" spans="5:5" x14ac:dyDescent="0.25">
      <c r="E1927" s="23"/>
    </row>
    <row r="1928" spans="5:5" x14ac:dyDescent="0.25">
      <c r="E1928" s="23"/>
    </row>
    <row r="1929" spans="5:5" x14ac:dyDescent="0.25">
      <c r="E1929" s="23"/>
    </row>
    <row r="1930" spans="5:5" x14ac:dyDescent="0.25">
      <c r="E1930" s="23"/>
    </row>
    <row r="1931" spans="5:5" x14ac:dyDescent="0.25">
      <c r="E1931" s="23"/>
    </row>
    <row r="1932" spans="5:5" x14ac:dyDescent="0.25">
      <c r="E1932" s="23"/>
    </row>
    <row r="1933" spans="5:5" x14ac:dyDescent="0.25">
      <c r="E1933" s="23"/>
    </row>
    <row r="1934" spans="5:5" x14ac:dyDescent="0.25">
      <c r="E1934" s="23"/>
    </row>
    <row r="1935" spans="5:5" x14ac:dyDescent="0.25">
      <c r="E1935" s="23"/>
    </row>
    <row r="1936" spans="5:5" x14ac:dyDescent="0.25">
      <c r="E1936" s="23"/>
    </row>
    <row r="1937" spans="5:5" x14ac:dyDescent="0.25">
      <c r="E1937" s="23"/>
    </row>
    <row r="1938" spans="5:5" x14ac:dyDescent="0.25">
      <c r="E1938" s="23"/>
    </row>
    <row r="1939" spans="5:5" x14ac:dyDescent="0.25">
      <c r="E1939" s="23"/>
    </row>
    <row r="1940" spans="5:5" x14ac:dyDescent="0.25">
      <c r="E1940" s="23"/>
    </row>
    <row r="1941" spans="5:5" x14ac:dyDescent="0.25">
      <c r="E1941" s="23"/>
    </row>
    <row r="1942" spans="5:5" x14ac:dyDescent="0.25">
      <c r="E1942" s="23"/>
    </row>
    <row r="1943" spans="5:5" x14ac:dyDescent="0.25">
      <c r="E1943" s="23"/>
    </row>
    <row r="1944" spans="5:5" x14ac:dyDescent="0.25">
      <c r="E1944" s="23"/>
    </row>
    <row r="1945" spans="5:5" x14ac:dyDescent="0.25">
      <c r="E1945" s="23"/>
    </row>
    <row r="1946" spans="5:5" x14ac:dyDescent="0.25">
      <c r="E1946" s="23"/>
    </row>
    <row r="1947" spans="5:5" x14ac:dyDescent="0.25">
      <c r="E1947" s="23"/>
    </row>
    <row r="1948" spans="5:5" x14ac:dyDescent="0.25">
      <c r="E1948" s="23"/>
    </row>
    <row r="1949" spans="5:5" x14ac:dyDescent="0.25">
      <c r="E1949" s="23"/>
    </row>
    <row r="1950" spans="5:5" x14ac:dyDescent="0.25">
      <c r="E1950" s="23"/>
    </row>
    <row r="1951" spans="5:5" x14ac:dyDescent="0.25">
      <c r="E1951" s="23"/>
    </row>
    <row r="1952" spans="5:5" x14ac:dyDescent="0.25">
      <c r="E1952" s="23"/>
    </row>
    <row r="1953" spans="5:5" x14ac:dyDescent="0.25">
      <c r="E1953" s="23"/>
    </row>
    <row r="1954" spans="5:5" x14ac:dyDescent="0.25">
      <c r="E1954" s="23"/>
    </row>
    <row r="1955" spans="5:5" x14ac:dyDescent="0.25">
      <c r="E1955" s="23"/>
    </row>
    <row r="1956" spans="5:5" x14ac:dyDescent="0.25">
      <c r="E1956" s="23"/>
    </row>
    <row r="1957" spans="5:5" x14ac:dyDescent="0.25">
      <c r="E1957" s="23"/>
    </row>
    <row r="1958" spans="5:5" x14ac:dyDescent="0.25">
      <c r="E1958" s="23"/>
    </row>
    <row r="1959" spans="5:5" x14ac:dyDescent="0.25">
      <c r="E1959" s="23"/>
    </row>
    <row r="1960" spans="5:5" x14ac:dyDescent="0.25">
      <c r="E1960" s="23"/>
    </row>
    <row r="1961" spans="5:5" x14ac:dyDescent="0.25">
      <c r="E1961" s="23"/>
    </row>
    <row r="1962" spans="5:5" x14ac:dyDescent="0.25">
      <c r="E1962" s="23"/>
    </row>
    <row r="1963" spans="5:5" x14ac:dyDescent="0.25">
      <c r="E1963" s="23"/>
    </row>
    <row r="1964" spans="5:5" x14ac:dyDescent="0.25">
      <c r="E1964" s="23"/>
    </row>
    <row r="1965" spans="5:5" x14ac:dyDescent="0.25">
      <c r="E1965" s="23"/>
    </row>
    <row r="1966" spans="5:5" x14ac:dyDescent="0.25">
      <c r="E1966" s="23"/>
    </row>
    <row r="1967" spans="5:5" x14ac:dyDescent="0.25">
      <c r="E1967" s="23"/>
    </row>
    <row r="1968" spans="5:5" x14ac:dyDescent="0.25">
      <c r="E1968" s="23"/>
    </row>
    <row r="1969" spans="5:5" x14ac:dyDescent="0.25">
      <c r="E1969" s="23"/>
    </row>
    <row r="1970" spans="5:5" x14ac:dyDescent="0.25">
      <c r="E1970" s="23"/>
    </row>
    <row r="1971" spans="5:5" x14ac:dyDescent="0.25">
      <c r="E1971" s="23"/>
    </row>
    <row r="1972" spans="5:5" x14ac:dyDescent="0.25">
      <c r="E1972" s="23"/>
    </row>
    <row r="1973" spans="5:5" x14ac:dyDescent="0.25">
      <c r="E1973" s="23"/>
    </row>
    <row r="1974" spans="5:5" x14ac:dyDescent="0.25">
      <c r="E1974" s="23"/>
    </row>
    <row r="1975" spans="5:5" x14ac:dyDescent="0.25">
      <c r="E1975" s="23"/>
    </row>
    <row r="1976" spans="5:5" x14ac:dyDescent="0.25">
      <c r="E1976" s="23"/>
    </row>
    <row r="1977" spans="5:5" x14ac:dyDescent="0.25">
      <c r="E1977" s="23"/>
    </row>
    <row r="1978" spans="5:5" x14ac:dyDescent="0.25">
      <c r="E1978" s="23"/>
    </row>
    <row r="1979" spans="5:5" x14ac:dyDescent="0.25">
      <c r="E1979" s="23"/>
    </row>
    <row r="1980" spans="5:5" x14ac:dyDescent="0.25">
      <c r="E1980" s="23"/>
    </row>
    <row r="1981" spans="5:5" x14ac:dyDescent="0.25">
      <c r="E1981" s="23"/>
    </row>
    <row r="1982" spans="5:5" x14ac:dyDescent="0.25">
      <c r="E1982" s="23"/>
    </row>
    <row r="1983" spans="5:5" x14ac:dyDescent="0.25">
      <c r="E1983" s="23"/>
    </row>
    <row r="1984" spans="5:5" x14ac:dyDescent="0.25">
      <c r="E1984" s="23"/>
    </row>
    <row r="1985" spans="5:5" x14ac:dyDescent="0.25">
      <c r="E1985" s="23"/>
    </row>
    <row r="1986" spans="5:5" x14ac:dyDescent="0.25">
      <c r="E1986" s="23"/>
    </row>
    <row r="1987" spans="5:5" x14ac:dyDescent="0.25">
      <c r="E1987" s="23"/>
    </row>
    <row r="1988" spans="5:5" x14ac:dyDescent="0.25">
      <c r="E1988" s="23"/>
    </row>
    <row r="1989" spans="5:5" x14ac:dyDescent="0.25">
      <c r="E1989" s="23"/>
    </row>
    <row r="1990" spans="5:5" x14ac:dyDescent="0.25">
      <c r="E1990" s="23"/>
    </row>
    <row r="1991" spans="5:5" x14ac:dyDescent="0.25">
      <c r="E1991" s="23"/>
    </row>
    <row r="1992" spans="5:5" x14ac:dyDescent="0.25">
      <c r="E1992" s="23"/>
    </row>
    <row r="1993" spans="5:5" x14ac:dyDescent="0.25">
      <c r="E1993" s="23"/>
    </row>
    <row r="1994" spans="5:5" x14ac:dyDescent="0.25">
      <c r="E1994" s="23"/>
    </row>
    <row r="1995" spans="5:5" x14ac:dyDescent="0.25">
      <c r="E1995" s="23"/>
    </row>
    <row r="1996" spans="5:5" x14ac:dyDescent="0.25">
      <c r="E1996" s="23"/>
    </row>
    <row r="1997" spans="5:5" x14ac:dyDescent="0.25">
      <c r="E1997" s="23"/>
    </row>
    <row r="1998" spans="5:5" x14ac:dyDescent="0.25">
      <c r="E1998" s="23"/>
    </row>
    <row r="1999" spans="5:5" x14ac:dyDescent="0.25">
      <c r="E1999" s="23"/>
    </row>
    <row r="2000" spans="5:5" x14ac:dyDescent="0.25">
      <c r="E2000" s="23"/>
    </row>
    <row r="2001" spans="5:5" x14ac:dyDescent="0.25">
      <c r="E2001" s="23"/>
    </row>
    <row r="2002" spans="5:5" x14ac:dyDescent="0.25">
      <c r="E2002" s="23"/>
    </row>
    <row r="2003" spans="5:5" x14ac:dyDescent="0.25">
      <c r="E2003" s="23"/>
    </row>
    <row r="2004" spans="5:5" x14ac:dyDescent="0.25">
      <c r="E2004" s="23"/>
    </row>
    <row r="2005" spans="5:5" x14ac:dyDescent="0.25">
      <c r="E2005" s="23"/>
    </row>
    <row r="2006" spans="5:5" x14ac:dyDescent="0.25">
      <c r="E2006" s="23"/>
    </row>
    <row r="2007" spans="5:5" x14ac:dyDescent="0.25">
      <c r="E2007" s="23"/>
    </row>
    <row r="2008" spans="5:5" x14ac:dyDescent="0.25">
      <c r="E2008" s="23"/>
    </row>
    <row r="2009" spans="5:5" x14ac:dyDescent="0.25">
      <c r="E2009" s="23"/>
    </row>
    <row r="2010" spans="5:5" x14ac:dyDescent="0.25">
      <c r="E2010" s="23"/>
    </row>
    <row r="2011" spans="5:5" x14ac:dyDescent="0.25">
      <c r="E2011" s="23"/>
    </row>
    <row r="2012" spans="5:5" x14ac:dyDescent="0.25">
      <c r="E2012" s="23"/>
    </row>
    <row r="2013" spans="5:5" x14ac:dyDescent="0.25">
      <c r="E2013" s="23"/>
    </row>
    <row r="2014" spans="5:5" x14ac:dyDescent="0.25">
      <c r="E2014" s="23"/>
    </row>
    <row r="2015" spans="5:5" x14ac:dyDescent="0.25">
      <c r="E2015" s="23"/>
    </row>
    <row r="2016" spans="5:5" x14ac:dyDescent="0.25">
      <c r="E2016" s="23"/>
    </row>
    <row r="2017" spans="5:5" x14ac:dyDescent="0.25">
      <c r="E2017" s="23"/>
    </row>
    <row r="2018" spans="5:5" x14ac:dyDescent="0.25">
      <c r="E2018" s="23"/>
    </row>
    <row r="2019" spans="5:5" x14ac:dyDescent="0.25">
      <c r="E2019" s="23"/>
    </row>
    <row r="2020" spans="5:5" x14ac:dyDescent="0.25">
      <c r="E2020" s="23"/>
    </row>
    <row r="2021" spans="5:5" x14ac:dyDescent="0.25">
      <c r="E2021" s="23"/>
    </row>
    <row r="2022" spans="5:5" x14ac:dyDescent="0.25">
      <c r="E2022" s="23"/>
    </row>
    <row r="2023" spans="5:5" x14ac:dyDescent="0.25">
      <c r="E2023" s="23"/>
    </row>
    <row r="2024" spans="5:5" x14ac:dyDescent="0.25">
      <c r="E2024" s="23"/>
    </row>
    <row r="2025" spans="5:5" x14ac:dyDescent="0.25">
      <c r="E2025" s="23"/>
    </row>
    <row r="2026" spans="5:5" x14ac:dyDescent="0.25">
      <c r="E2026" s="23"/>
    </row>
    <row r="2027" spans="5:5" x14ac:dyDescent="0.25">
      <c r="E2027" s="23"/>
    </row>
    <row r="2028" spans="5:5" x14ac:dyDescent="0.25">
      <c r="E2028" s="23"/>
    </row>
    <row r="2029" spans="5:5" x14ac:dyDescent="0.25">
      <c r="E2029" s="23"/>
    </row>
    <row r="2030" spans="5:5" x14ac:dyDescent="0.25">
      <c r="E2030" s="23"/>
    </row>
    <row r="2031" spans="5:5" x14ac:dyDescent="0.25">
      <c r="E2031" s="23"/>
    </row>
    <row r="2032" spans="5:5" x14ac:dyDescent="0.25">
      <c r="E2032" s="23"/>
    </row>
    <row r="2033" spans="5:5" x14ac:dyDescent="0.25">
      <c r="E2033" s="23"/>
    </row>
    <row r="2034" spans="5:5" x14ac:dyDescent="0.25">
      <c r="E2034" s="23"/>
    </row>
    <row r="2035" spans="5:5" x14ac:dyDescent="0.25">
      <c r="E2035" s="23"/>
    </row>
    <row r="2036" spans="5:5" x14ac:dyDescent="0.25">
      <c r="E2036" s="23"/>
    </row>
    <row r="2037" spans="5:5" x14ac:dyDescent="0.25">
      <c r="E2037" s="23"/>
    </row>
    <row r="2038" spans="5:5" x14ac:dyDescent="0.25">
      <c r="E2038" s="23"/>
    </row>
    <row r="2039" spans="5:5" x14ac:dyDescent="0.25">
      <c r="E2039" s="23"/>
    </row>
    <row r="2040" spans="5:5" x14ac:dyDescent="0.25">
      <c r="E2040" s="23"/>
    </row>
    <row r="2041" spans="5:5" x14ac:dyDescent="0.25">
      <c r="E2041" s="23"/>
    </row>
    <row r="2042" spans="5:5" x14ac:dyDescent="0.25">
      <c r="E2042" s="23"/>
    </row>
    <row r="2043" spans="5:5" x14ac:dyDescent="0.25">
      <c r="E2043" s="23"/>
    </row>
    <row r="2044" spans="5:5" x14ac:dyDescent="0.25">
      <c r="E2044" s="23"/>
    </row>
    <row r="2045" spans="5:5" x14ac:dyDescent="0.25">
      <c r="E2045" s="23"/>
    </row>
    <row r="2046" spans="5:5" x14ac:dyDescent="0.25">
      <c r="E2046" s="23"/>
    </row>
    <row r="2047" spans="5:5" x14ac:dyDescent="0.25">
      <c r="E2047" s="23"/>
    </row>
    <row r="2048" spans="5:5" x14ac:dyDescent="0.25">
      <c r="E2048" s="23"/>
    </row>
    <row r="2049" spans="5:5" x14ac:dyDescent="0.25">
      <c r="E2049" s="23"/>
    </row>
    <row r="2050" spans="5:5" x14ac:dyDescent="0.25">
      <c r="E2050" s="23"/>
    </row>
    <row r="2051" spans="5:5" x14ac:dyDescent="0.25">
      <c r="E2051" s="23"/>
    </row>
    <row r="2052" spans="5:5" x14ac:dyDescent="0.25">
      <c r="E2052" s="23"/>
    </row>
    <row r="2053" spans="5:5" x14ac:dyDescent="0.25">
      <c r="E2053" s="23"/>
    </row>
    <row r="2054" spans="5:5" x14ac:dyDescent="0.25">
      <c r="E2054" s="23"/>
    </row>
    <row r="2055" spans="5:5" x14ac:dyDescent="0.25">
      <c r="E2055" s="23"/>
    </row>
    <row r="2056" spans="5:5" x14ac:dyDescent="0.25">
      <c r="E2056" s="23"/>
    </row>
    <row r="2057" spans="5:5" x14ac:dyDescent="0.25">
      <c r="E2057" s="23"/>
    </row>
    <row r="2058" spans="5:5" x14ac:dyDescent="0.25">
      <c r="E2058" s="23"/>
    </row>
    <row r="2059" spans="5:5" x14ac:dyDescent="0.25">
      <c r="E2059" s="23"/>
    </row>
    <row r="2060" spans="5:5" x14ac:dyDescent="0.25">
      <c r="E2060" s="23"/>
    </row>
    <row r="2061" spans="5:5" x14ac:dyDescent="0.25">
      <c r="E2061" s="23"/>
    </row>
    <row r="2062" spans="5:5" x14ac:dyDescent="0.25">
      <c r="E2062" s="23"/>
    </row>
    <row r="2063" spans="5:5" x14ac:dyDescent="0.25">
      <c r="E2063" s="23"/>
    </row>
    <row r="2064" spans="5:5" x14ac:dyDescent="0.25">
      <c r="E2064" s="23"/>
    </row>
    <row r="2065" spans="5:5" x14ac:dyDescent="0.25">
      <c r="E2065" s="23"/>
    </row>
    <row r="2066" spans="5:5" x14ac:dyDescent="0.25">
      <c r="E2066" s="23"/>
    </row>
    <row r="2067" spans="5:5" x14ac:dyDescent="0.25">
      <c r="E2067" s="23"/>
    </row>
    <row r="2068" spans="5:5" x14ac:dyDescent="0.25">
      <c r="E2068" s="23"/>
    </row>
    <row r="2069" spans="5:5" x14ac:dyDescent="0.25">
      <c r="E2069" s="23"/>
    </row>
    <row r="2070" spans="5:5" x14ac:dyDescent="0.25">
      <c r="E2070" s="23"/>
    </row>
    <row r="2071" spans="5:5" x14ac:dyDescent="0.25">
      <c r="E2071" s="23"/>
    </row>
    <row r="2072" spans="5:5" x14ac:dyDescent="0.25">
      <c r="E2072" s="23"/>
    </row>
    <row r="2073" spans="5:5" x14ac:dyDescent="0.25">
      <c r="E2073" s="23"/>
    </row>
    <row r="2074" spans="5:5" x14ac:dyDescent="0.25">
      <c r="E2074" s="23"/>
    </row>
    <row r="2075" spans="5:5" x14ac:dyDescent="0.25">
      <c r="E2075" s="23"/>
    </row>
    <row r="2076" spans="5:5" x14ac:dyDescent="0.25">
      <c r="E2076" s="23"/>
    </row>
    <row r="2077" spans="5:5" x14ac:dyDescent="0.25">
      <c r="E2077" s="23"/>
    </row>
    <row r="2078" spans="5:5" x14ac:dyDescent="0.25">
      <c r="E2078" s="23"/>
    </row>
    <row r="2079" spans="5:5" x14ac:dyDescent="0.25">
      <c r="E2079" s="23"/>
    </row>
    <row r="2080" spans="5:5" x14ac:dyDescent="0.25">
      <c r="E2080" s="23"/>
    </row>
    <row r="2081" spans="5:5" x14ac:dyDescent="0.25">
      <c r="E2081" s="23"/>
    </row>
    <row r="2082" spans="5:5" x14ac:dyDescent="0.25">
      <c r="E2082" s="23"/>
    </row>
    <row r="2083" spans="5:5" x14ac:dyDescent="0.25">
      <c r="E2083" s="23"/>
    </row>
    <row r="2084" spans="5:5" x14ac:dyDescent="0.25">
      <c r="E2084" s="23"/>
    </row>
    <row r="2085" spans="5:5" x14ac:dyDescent="0.25">
      <c r="E2085" s="23"/>
    </row>
    <row r="2086" spans="5:5" x14ac:dyDescent="0.25">
      <c r="E2086" s="23"/>
    </row>
    <row r="2087" spans="5:5" x14ac:dyDescent="0.25">
      <c r="E2087" s="23"/>
    </row>
    <row r="2088" spans="5:5" x14ac:dyDescent="0.25">
      <c r="E2088" s="23"/>
    </row>
    <row r="2089" spans="5:5" x14ac:dyDescent="0.25">
      <c r="E2089" s="23"/>
    </row>
    <row r="2090" spans="5:5" x14ac:dyDescent="0.25">
      <c r="E2090" s="23"/>
    </row>
    <row r="2091" spans="5:5" x14ac:dyDescent="0.25">
      <c r="E2091" s="23"/>
    </row>
    <row r="2092" spans="5:5" x14ac:dyDescent="0.25">
      <c r="E2092" s="23"/>
    </row>
    <row r="2093" spans="5:5" x14ac:dyDescent="0.25">
      <c r="E2093" s="23"/>
    </row>
    <row r="2094" spans="5:5" x14ac:dyDescent="0.25">
      <c r="E2094" s="23"/>
    </row>
    <row r="2095" spans="5:5" x14ac:dyDescent="0.25">
      <c r="E2095" s="23"/>
    </row>
    <row r="2096" spans="5:5" x14ac:dyDescent="0.25">
      <c r="E2096" s="23"/>
    </row>
    <row r="2097" spans="5:5" x14ac:dyDescent="0.25">
      <c r="E2097" s="23"/>
    </row>
    <row r="2098" spans="5:5" x14ac:dyDescent="0.25">
      <c r="E2098" s="23"/>
    </row>
    <row r="2099" spans="5:5" x14ac:dyDescent="0.25">
      <c r="E2099" s="23"/>
    </row>
    <row r="2100" spans="5:5" x14ac:dyDescent="0.25">
      <c r="E2100" s="23"/>
    </row>
    <row r="2101" spans="5:5" x14ac:dyDescent="0.25">
      <c r="E2101" s="23"/>
    </row>
    <row r="2102" spans="5:5" x14ac:dyDescent="0.25">
      <c r="E2102" s="23"/>
    </row>
    <row r="2103" spans="5:5" x14ac:dyDescent="0.25">
      <c r="E2103" s="23"/>
    </row>
    <row r="2104" spans="5:5" x14ac:dyDescent="0.25">
      <c r="E2104" s="23"/>
    </row>
    <row r="2105" spans="5:5" x14ac:dyDescent="0.25">
      <c r="E2105" s="23"/>
    </row>
    <row r="2106" spans="5:5" x14ac:dyDescent="0.25">
      <c r="E2106" s="23"/>
    </row>
    <row r="2107" spans="5:5" x14ac:dyDescent="0.25">
      <c r="E2107" s="23"/>
    </row>
    <row r="2108" spans="5:5" x14ac:dyDescent="0.25">
      <c r="E2108" s="23"/>
    </row>
    <row r="2109" spans="5:5" x14ac:dyDescent="0.25">
      <c r="E2109" s="23"/>
    </row>
    <row r="2110" spans="5:5" x14ac:dyDescent="0.25">
      <c r="E2110" s="23"/>
    </row>
    <row r="2111" spans="5:5" x14ac:dyDescent="0.25">
      <c r="E2111" s="23"/>
    </row>
    <row r="2112" spans="5:5" x14ac:dyDescent="0.25">
      <c r="E2112" s="23"/>
    </row>
    <row r="2113" spans="5:5" x14ac:dyDescent="0.25">
      <c r="E2113" s="23"/>
    </row>
    <row r="2114" spans="5:5" x14ac:dyDescent="0.25">
      <c r="E2114" s="23"/>
    </row>
    <row r="2115" spans="5:5" x14ac:dyDescent="0.25">
      <c r="E2115" s="23"/>
    </row>
    <row r="2116" spans="5:5" x14ac:dyDescent="0.25">
      <c r="E2116" s="23"/>
    </row>
    <row r="2117" spans="5:5" x14ac:dyDescent="0.25">
      <c r="E2117" s="23"/>
    </row>
    <row r="2118" spans="5:5" x14ac:dyDescent="0.25">
      <c r="E2118" s="23"/>
    </row>
    <row r="2119" spans="5:5" x14ac:dyDescent="0.25">
      <c r="E2119" s="23"/>
    </row>
    <row r="2120" spans="5:5" x14ac:dyDescent="0.25">
      <c r="E2120" s="23"/>
    </row>
    <row r="2121" spans="5:5" x14ac:dyDescent="0.25">
      <c r="E2121" s="23"/>
    </row>
    <row r="2122" spans="5:5" x14ac:dyDescent="0.25">
      <c r="E2122" s="23"/>
    </row>
    <row r="2123" spans="5:5" x14ac:dyDescent="0.25">
      <c r="E2123" s="23"/>
    </row>
    <row r="2124" spans="5:5" x14ac:dyDescent="0.25">
      <c r="E2124" s="23"/>
    </row>
    <row r="2125" spans="5:5" x14ac:dyDescent="0.25">
      <c r="E2125" s="23"/>
    </row>
    <row r="2126" spans="5:5" x14ac:dyDescent="0.25">
      <c r="E2126" s="23"/>
    </row>
    <row r="2127" spans="5:5" x14ac:dyDescent="0.25">
      <c r="E2127" s="23"/>
    </row>
    <row r="2128" spans="5:5" x14ac:dyDescent="0.25">
      <c r="E2128" s="23"/>
    </row>
    <row r="2129" spans="5:5" x14ac:dyDescent="0.25">
      <c r="E2129" s="23"/>
    </row>
    <row r="2130" spans="5:5" x14ac:dyDescent="0.25">
      <c r="E2130" s="23"/>
    </row>
    <row r="2131" spans="5:5" x14ac:dyDescent="0.25">
      <c r="E2131" s="23"/>
    </row>
    <row r="2132" spans="5:5" x14ac:dyDescent="0.25">
      <c r="E2132" s="23"/>
    </row>
    <row r="2133" spans="5:5" x14ac:dyDescent="0.25">
      <c r="E2133" s="23"/>
    </row>
    <row r="2134" spans="5:5" x14ac:dyDescent="0.25">
      <c r="E2134" s="23"/>
    </row>
    <row r="2135" spans="5:5" x14ac:dyDescent="0.25">
      <c r="E2135" s="23"/>
    </row>
    <row r="2136" spans="5:5" x14ac:dyDescent="0.25">
      <c r="E2136" s="23"/>
    </row>
    <row r="2137" spans="5:5" x14ac:dyDescent="0.25">
      <c r="E2137" s="23"/>
    </row>
    <row r="2138" spans="5:5" x14ac:dyDescent="0.25">
      <c r="E2138" s="23"/>
    </row>
    <row r="2139" spans="5:5" x14ac:dyDescent="0.25">
      <c r="E2139" s="23"/>
    </row>
    <row r="2140" spans="5:5" x14ac:dyDescent="0.25">
      <c r="E2140" s="23"/>
    </row>
    <row r="2141" spans="5:5" x14ac:dyDescent="0.25">
      <c r="E2141" s="23"/>
    </row>
    <row r="2142" spans="5:5" x14ac:dyDescent="0.25">
      <c r="E2142" s="23"/>
    </row>
    <row r="2143" spans="5:5" x14ac:dyDescent="0.25">
      <c r="E2143" s="23"/>
    </row>
    <row r="2144" spans="5:5" x14ac:dyDescent="0.25">
      <c r="E2144" s="23"/>
    </row>
    <row r="2145" spans="5:5" x14ac:dyDescent="0.25">
      <c r="E2145" s="23"/>
    </row>
    <row r="2146" spans="5:5" x14ac:dyDescent="0.25">
      <c r="E2146" s="23"/>
    </row>
    <row r="2147" spans="5:5" x14ac:dyDescent="0.25">
      <c r="E2147" s="23"/>
    </row>
    <row r="2148" spans="5:5" x14ac:dyDescent="0.25">
      <c r="E2148" s="23"/>
    </row>
    <row r="2149" spans="5:5" x14ac:dyDescent="0.25">
      <c r="E2149" s="23"/>
    </row>
    <row r="2150" spans="5:5" x14ac:dyDescent="0.25">
      <c r="E2150" s="23"/>
    </row>
    <row r="2151" spans="5:5" x14ac:dyDescent="0.25">
      <c r="E2151" s="23"/>
    </row>
    <row r="2152" spans="5:5" x14ac:dyDescent="0.25">
      <c r="E2152" s="23"/>
    </row>
    <row r="2153" spans="5:5" x14ac:dyDescent="0.25">
      <c r="E2153" s="23"/>
    </row>
    <row r="2154" spans="5:5" x14ac:dyDescent="0.25">
      <c r="E2154" s="23"/>
    </row>
    <row r="2155" spans="5:5" x14ac:dyDescent="0.25">
      <c r="E2155" s="23"/>
    </row>
    <row r="2156" spans="5:5" x14ac:dyDescent="0.25">
      <c r="E2156" s="23"/>
    </row>
    <row r="2157" spans="5:5" x14ac:dyDescent="0.25">
      <c r="E2157" s="23"/>
    </row>
    <row r="2158" spans="5:5" x14ac:dyDescent="0.25">
      <c r="E2158" s="23"/>
    </row>
    <row r="2159" spans="5:5" x14ac:dyDescent="0.25">
      <c r="E2159" s="23"/>
    </row>
    <row r="2160" spans="5:5" x14ac:dyDescent="0.25">
      <c r="E2160" s="23"/>
    </row>
    <row r="2161" spans="5:5" x14ac:dyDescent="0.25">
      <c r="E2161" s="23"/>
    </row>
    <row r="2162" spans="5:5" x14ac:dyDescent="0.25">
      <c r="E2162" s="23"/>
    </row>
    <row r="2163" spans="5:5" x14ac:dyDescent="0.25">
      <c r="E2163" s="23"/>
    </row>
    <row r="2164" spans="5:5" x14ac:dyDescent="0.25">
      <c r="E2164" s="23"/>
    </row>
    <row r="2165" spans="5:5" x14ac:dyDescent="0.25">
      <c r="E2165" s="23"/>
    </row>
    <row r="2166" spans="5:5" x14ac:dyDescent="0.25">
      <c r="E2166" s="23"/>
    </row>
    <row r="2167" spans="5:5" x14ac:dyDescent="0.25">
      <c r="E2167" s="23"/>
    </row>
    <row r="2168" spans="5:5" x14ac:dyDescent="0.25">
      <c r="E2168" s="23"/>
    </row>
    <row r="2169" spans="5:5" x14ac:dyDescent="0.25">
      <c r="E2169" s="23"/>
    </row>
    <row r="2170" spans="5:5" x14ac:dyDescent="0.25">
      <c r="E2170" s="23"/>
    </row>
    <row r="2171" spans="5:5" x14ac:dyDescent="0.25">
      <c r="E2171" s="23"/>
    </row>
    <row r="2172" spans="5:5" x14ac:dyDescent="0.25">
      <c r="E2172" s="23"/>
    </row>
    <row r="2173" spans="5:5" x14ac:dyDescent="0.25">
      <c r="E2173" s="23"/>
    </row>
    <row r="2174" spans="5:5" x14ac:dyDescent="0.25">
      <c r="E2174" s="23"/>
    </row>
    <row r="2175" spans="5:5" x14ac:dyDescent="0.25">
      <c r="E2175" s="23"/>
    </row>
    <row r="2176" spans="5:5" x14ac:dyDescent="0.25">
      <c r="E2176" s="23"/>
    </row>
    <row r="2177" spans="5:5" x14ac:dyDescent="0.25">
      <c r="E2177" s="23"/>
    </row>
    <row r="2178" spans="5:5" x14ac:dyDescent="0.25">
      <c r="E2178" s="23"/>
    </row>
    <row r="2179" spans="5:5" x14ac:dyDescent="0.25">
      <c r="E2179" s="23"/>
    </row>
    <row r="2180" spans="5:5" x14ac:dyDescent="0.25">
      <c r="E2180" s="23"/>
    </row>
    <row r="2181" spans="5:5" x14ac:dyDescent="0.25">
      <c r="E2181" s="23"/>
    </row>
    <row r="2182" spans="5:5" x14ac:dyDescent="0.25">
      <c r="E2182" s="23"/>
    </row>
    <row r="2183" spans="5:5" x14ac:dyDescent="0.25">
      <c r="E2183" s="23"/>
    </row>
    <row r="2184" spans="5:5" x14ac:dyDescent="0.25">
      <c r="E2184" s="23"/>
    </row>
    <row r="2185" spans="5:5" x14ac:dyDescent="0.25">
      <c r="E2185" s="23"/>
    </row>
    <row r="2186" spans="5:5" x14ac:dyDescent="0.25">
      <c r="E2186" s="23"/>
    </row>
    <row r="2187" spans="5:5" x14ac:dyDescent="0.25">
      <c r="E2187" s="23"/>
    </row>
    <row r="2188" spans="5:5" x14ac:dyDescent="0.25">
      <c r="E2188" s="23"/>
    </row>
    <row r="2189" spans="5:5" x14ac:dyDescent="0.25">
      <c r="E2189" s="23"/>
    </row>
    <row r="2190" spans="5:5" x14ac:dyDescent="0.25">
      <c r="E2190" s="23"/>
    </row>
    <row r="2191" spans="5:5" x14ac:dyDescent="0.25">
      <c r="E2191" s="23"/>
    </row>
    <row r="2192" spans="5:5" x14ac:dyDescent="0.25">
      <c r="E2192" s="23"/>
    </row>
    <row r="2193" spans="5:5" x14ac:dyDescent="0.25">
      <c r="E2193" s="23"/>
    </row>
    <row r="2194" spans="5:5" x14ac:dyDescent="0.25">
      <c r="E2194" s="23"/>
    </row>
    <row r="2195" spans="5:5" x14ac:dyDescent="0.25">
      <c r="E2195" s="23"/>
    </row>
    <row r="2196" spans="5:5" x14ac:dyDescent="0.25">
      <c r="E2196" s="23"/>
    </row>
    <row r="2197" spans="5:5" x14ac:dyDescent="0.25">
      <c r="E2197" s="23"/>
    </row>
    <row r="2198" spans="5:5" x14ac:dyDescent="0.25">
      <c r="E2198" s="23"/>
    </row>
    <row r="2199" spans="5:5" x14ac:dyDescent="0.25">
      <c r="E2199" s="23"/>
    </row>
    <row r="2200" spans="5:5" x14ac:dyDescent="0.25">
      <c r="E2200" s="23"/>
    </row>
    <row r="2201" spans="5:5" x14ac:dyDescent="0.25">
      <c r="E2201" s="23"/>
    </row>
    <row r="2202" spans="5:5" x14ac:dyDescent="0.25">
      <c r="E2202" s="23"/>
    </row>
    <row r="2203" spans="5:5" x14ac:dyDescent="0.25">
      <c r="E2203" s="23"/>
    </row>
    <row r="2204" spans="5:5" x14ac:dyDescent="0.25">
      <c r="E2204" s="23"/>
    </row>
    <row r="2205" spans="5:5" x14ac:dyDescent="0.25">
      <c r="E2205" s="23"/>
    </row>
    <row r="2206" spans="5:5" x14ac:dyDescent="0.25">
      <c r="E2206" s="23"/>
    </row>
    <row r="2207" spans="5:5" x14ac:dyDescent="0.25">
      <c r="E2207" s="23"/>
    </row>
    <row r="2208" spans="5:5" x14ac:dyDescent="0.25">
      <c r="E2208" s="23"/>
    </row>
    <row r="2209" spans="5:5" x14ac:dyDescent="0.25">
      <c r="E2209" s="23"/>
    </row>
    <row r="2210" spans="5:5" x14ac:dyDescent="0.25">
      <c r="E2210" s="23"/>
    </row>
    <row r="2211" spans="5:5" x14ac:dyDescent="0.25">
      <c r="E2211" s="23"/>
    </row>
    <row r="2212" spans="5:5" x14ac:dyDescent="0.25">
      <c r="E2212" s="23"/>
    </row>
    <row r="2213" spans="5:5" x14ac:dyDescent="0.25">
      <c r="E2213" s="23"/>
    </row>
    <row r="2214" spans="5:5" x14ac:dyDescent="0.25">
      <c r="E2214" s="23"/>
    </row>
    <row r="2215" spans="5:5" x14ac:dyDescent="0.25">
      <c r="E2215" s="23"/>
    </row>
    <row r="2216" spans="5:5" x14ac:dyDescent="0.25">
      <c r="E2216" s="23"/>
    </row>
    <row r="2217" spans="5:5" x14ac:dyDescent="0.25">
      <c r="E2217" s="23"/>
    </row>
    <row r="2218" spans="5:5" x14ac:dyDescent="0.25">
      <c r="E2218" s="23"/>
    </row>
    <row r="2219" spans="5:5" x14ac:dyDescent="0.25">
      <c r="E2219" s="23"/>
    </row>
    <row r="2220" spans="5:5" x14ac:dyDescent="0.25">
      <c r="E2220" s="23"/>
    </row>
    <row r="2221" spans="5:5" x14ac:dyDescent="0.25">
      <c r="E2221" s="23"/>
    </row>
    <row r="2222" spans="5:5" x14ac:dyDescent="0.25">
      <c r="E2222" s="23"/>
    </row>
    <row r="2223" spans="5:5" x14ac:dyDescent="0.25">
      <c r="E2223" s="23"/>
    </row>
    <row r="2224" spans="5:5" x14ac:dyDescent="0.25">
      <c r="E2224" s="23"/>
    </row>
    <row r="2225" spans="5:5" x14ac:dyDescent="0.25">
      <c r="E2225" s="23"/>
    </row>
    <row r="2226" spans="5:5" x14ac:dyDescent="0.25">
      <c r="E2226" s="23"/>
    </row>
    <row r="2227" spans="5:5" x14ac:dyDescent="0.25">
      <c r="E2227" s="23"/>
    </row>
    <row r="2228" spans="5:5" x14ac:dyDescent="0.25">
      <c r="E2228" s="23"/>
    </row>
    <row r="2229" spans="5:5" x14ac:dyDescent="0.25">
      <c r="E2229" s="23"/>
    </row>
    <row r="2230" spans="5:5" x14ac:dyDescent="0.25">
      <c r="E2230" s="23"/>
    </row>
    <row r="2231" spans="5:5" x14ac:dyDescent="0.25">
      <c r="E2231" s="23"/>
    </row>
    <row r="2232" spans="5:5" x14ac:dyDescent="0.25">
      <c r="E2232" s="23"/>
    </row>
    <row r="2233" spans="5:5" x14ac:dyDescent="0.25">
      <c r="E2233" s="23"/>
    </row>
    <row r="2234" spans="5:5" x14ac:dyDescent="0.25">
      <c r="E2234" s="23"/>
    </row>
    <row r="2235" spans="5:5" x14ac:dyDescent="0.25">
      <c r="E2235" s="23"/>
    </row>
    <row r="2236" spans="5:5" x14ac:dyDescent="0.25">
      <c r="E2236" s="23"/>
    </row>
    <row r="2237" spans="5:5" x14ac:dyDescent="0.25">
      <c r="E2237" s="23"/>
    </row>
    <row r="2238" spans="5:5" x14ac:dyDescent="0.25">
      <c r="E2238" s="23"/>
    </row>
    <row r="2239" spans="5:5" x14ac:dyDescent="0.25">
      <c r="E2239" s="23"/>
    </row>
    <row r="2240" spans="5:5" x14ac:dyDescent="0.25">
      <c r="E2240" s="23"/>
    </row>
    <row r="2241" spans="5:5" x14ac:dyDescent="0.25">
      <c r="E2241" s="23"/>
    </row>
    <row r="2242" spans="5:5" x14ac:dyDescent="0.25">
      <c r="E2242" s="23"/>
    </row>
    <row r="2243" spans="5:5" x14ac:dyDescent="0.25">
      <c r="E2243" s="23"/>
    </row>
    <row r="2244" spans="5:5" x14ac:dyDescent="0.25">
      <c r="E2244" s="23"/>
    </row>
    <row r="2245" spans="5:5" x14ac:dyDescent="0.25">
      <c r="E2245" s="23"/>
    </row>
    <row r="2246" spans="5:5" x14ac:dyDescent="0.25">
      <c r="E2246" s="23"/>
    </row>
    <row r="2247" spans="5:5" x14ac:dyDescent="0.25">
      <c r="E2247" s="23"/>
    </row>
    <row r="2248" spans="5:5" x14ac:dyDescent="0.25">
      <c r="E2248" s="23"/>
    </row>
    <row r="2249" spans="5:5" x14ac:dyDescent="0.25">
      <c r="E2249" s="23"/>
    </row>
    <row r="2250" spans="5:5" x14ac:dyDescent="0.25">
      <c r="E2250" s="23"/>
    </row>
    <row r="2251" spans="5:5" x14ac:dyDescent="0.25">
      <c r="E2251" s="23"/>
    </row>
    <row r="2252" spans="5:5" x14ac:dyDescent="0.25">
      <c r="E2252" s="23"/>
    </row>
    <row r="2253" spans="5:5" x14ac:dyDescent="0.25">
      <c r="E2253" s="23"/>
    </row>
    <row r="2254" spans="5:5" x14ac:dyDescent="0.25">
      <c r="E2254" s="23"/>
    </row>
    <row r="2255" spans="5:5" x14ac:dyDescent="0.25">
      <c r="E2255" s="23"/>
    </row>
    <row r="2256" spans="5:5" x14ac:dyDescent="0.25">
      <c r="E2256" s="23"/>
    </row>
    <row r="2257" spans="5:5" x14ac:dyDescent="0.25">
      <c r="E2257" s="23"/>
    </row>
    <row r="2258" spans="5:5" x14ac:dyDescent="0.25">
      <c r="E2258" s="23"/>
    </row>
    <row r="2259" spans="5:5" x14ac:dyDescent="0.25">
      <c r="E2259" s="23"/>
    </row>
    <row r="2260" spans="5:5" x14ac:dyDescent="0.25">
      <c r="E2260" s="23"/>
    </row>
    <row r="2261" spans="5:5" x14ac:dyDescent="0.25">
      <c r="E2261" s="23"/>
    </row>
    <row r="2262" spans="5:5" x14ac:dyDescent="0.25">
      <c r="E2262" s="23"/>
    </row>
    <row r="2263" spans="5:5" x14ac:dyDescent="0.25">
      <c r="E2263" s="23"/>
    </row>
    <row r="2264" spans="5:5" x14ac:dyDescent="0.25">
      <c r="E2264" s="23"/>
    </row>
    <row r="2265" spans="5:5" x14ac:dyDescent="0.25">
      <c r="E2265" s="23"/>
    </row>
    <row r="2266" spans="5:5" x14ac:dyDescent="0.25">
      <c r="E2266" s="23"/>
    </row>
    <row r="2267" spans="5:5" x14ac:dyDescent="0.25">
      <c r="E2267" s="23"/>
    </row>
    <row r="2268" spans="5:5" x14ac:dyDescent="0.25">
      <c r="E2268" s="23"/>
    </row>
    <row r="2269" spans="5:5" x14ac:dyDescent="0.25">
      <c r="E2269" s="23"/>
    </row>
    <row r="2270" spans="5:5" x14ac:dyDescent="0.25">
      <c r="E2270" s="23"/>
    </row>
    <row r="2271" spans="5:5" x14ac:dyDescent="0.25">
      <c r="E2271" s="23"/>
    </row>
    <row r="2272" spans="5:5" x14ac:dyDescent="0.25">
      <c r="E2272" s="23"/>
    </row>
    <row r="2273" spans="5:5" x14ac:dyDescent="0.25">
      <c r="E2273" s="23"/>
    </row>
    <row r="2274" spans="5:5" x14ac:dyDescent="0.25">
      <c r="E2274" s="23"/>
    </row>
    <row r="2275" spans="5:5" x14ac:dyDescent="0.25">
      <c r="E2275" s="23"/>
    </row>
    <row r="2276" spans="5:5" x14ac:dyDescent="0.25">
      <c r="E2276" s="23"/>
    </row>
    <row r="2277" spans="5:5" x14ac:dyDescent="0.25">
      <c r="E2277" s="23"/>
    </row>
    <row r="2278" spans="5:5" x14ac:dyDescent="0.25">
      <c r="E2278" s="23"/>
    </row>
    <row r="2279" spans="5:5" x14ac:dyDescent="0.25">
      <c r="E2279" s="23"/>
    </row>
    <row r="2280" spans="5:5" x14ac:dyDescent="0.25">
      <c r="E2280" s="23"/>
    </row>
    <row r="2281" spans="5:5" x14ac:dyDescent="0.25">
      <c r="E2281" s="23"/>
    </row>
    <row r="2282" spans="5:5" x14ac:dyDescent="0.25">
      <c r="E2282" s="23"/>
    </row>
    <row r="2283" spans="5:5" x14ac:dyDescent="0.25">
      <c r="E2283" s="23"/>
    </row>
    <row r="2284" spans="5:5" x14ac:dyDescent="0.25">
      <c r="E2284" s="23"/>
    </row>
    <row r="2285" spans="5:5" x14ac:dyDescent="0.25">
      <c r="E2285" s="23"/>
    </row>
    <row r="2286" spans="5:5" x14ac:dyDescent="0.25">
      <c r="E2286" s="23"/>
    </row>
    <row r="2287" spans="5:5" x14ac:dyDescent="0.25">
      <c r="E2287" s="23"/>
    </row>
    <row r="2288" spans="5:5" x14ac:dyDescent="0.25">
      <c r="E2288" s="23"/>
    </row>
    <row r="2289" spans="5:5" x14ac:dyDescent="0.25">
      <c r="E2289" s="23"/>
    </row>
    <row r="2290" spans="5:5" x14ac:dyDescent="0.25">
      <c r="E2290" s="23"/>
    </row>
    <row r="2291" spans="5:5" x14ac:dyDescent="0.25">
      <c r="E2291" s="23"/>
    </row>
    <row r="2292" spans="5:5" x14ac:dyDescent="0.25">
      <c r="E2292" s="23"/>
    </row>
    <row r="2293" spans="5:5" x14ac:dyDescent="0.25">
      <c r="E2293" s="23"/>
    </row>
    <row r="2294" spans="5:5" x14ac:dyDescent="0.25">
      <c r="E2294" s="23"/>
    </row>
    <row r="2295" spans="5:5" x14ac:dyDescent="0.25">
      <c r="E2295" s="23"/>
    </row>
    <row r="2296" spans="5:5" x14ac:dyDescent="0.25">
      <c r="E2296" s="23"/>
    </row>
    <row r="2297" spans="5:5" x14ac:dyDescent="0.25">
      <c r="E2297" s="23"/>
    </row>
    <row r="2298" spans="5:5" x14ac:dyDescent="0.25">
      <c r="E2298" s="23"/>
    </row>
    <row r="2299" spans="5:5" x14ac:dyDescent="0.25">
      <c r="E2299" s="23"/>
    </row>
    <row r="2300" spans="5:5" x14ac:dyDescent="0.25">
      <c r="E2300" s="23"/>
    </row>
    <row r="2301" spans="5:5" x14ac:dyDescent="0.25">
      <c r="E2301" s="23"/>
    </row>
    <row r="2302" spans="5:5" x14ac:dyDescent="0.25">
      <c r="E2302" s="23"/>
    </row>
    <row r="2303" spans="5:5" x14ac:dyDescent="0.25">
      <c r="E2303" s="23"/>
    </row>
    <row r="2304" spans="5:5" x14ac:dyDescent="0.25">
      <c r="E2304" s="23"/>
    </row>
    <row r="2305" spans="5:5" x14ac:dyDescent="0.25">
      <c r="E2305" s="23"/>
    </row>
    <row r="2306" spans="5:5" x14ac:dyDescent="0.25">
      <c r="E2306" s="23"/>
    </row>
    <row r="2307" spans="5:5" x14ac:dyDescent="0.25">
      <c r="E2307" s="23"/>
    </row>
    <row r="2308" spans="5:5" x14ac:dyDescent="0.25">
      <c r="E2308" s="23"/>
    </row>
    <row r="2309" spans="5:5" x14ac:dyDescent="0.25">
      <c r="E2309" s="23"/>
    </row>
    <row r="2310" spans="5:5" x14ac:dyDescent="0.25">
      <c r="E2310" s="23"/>
    </row>
    <row r="2311" spans="5:5" x14ac:dyDescent="0.25">
      <c r="E2311" s="23"/>
    </row>
    <row r="2312" spans="5:5" x14ac:dyDescent="0.25">
      <c r="E2312" s="23"/>
    </row>
    <row r="2313" spans="5:5" x14ac:dyDescent="0.25">
      <c r="E2313" s="23"/>
    </row>
    <row r="2314" spans="5:5" x14ac:dyDescent="0.25">
      <c r="E2314" s="23"/>
    </row>
    <row r="2315" spans="5:5" x14ac:dyDescent="0.25">
      <c r="E2315" s="23"/>
    </row>
    <row r="2316" spans="5:5" x14ac:dyDescent="0.25">
      <c r="E2316" s="23"/>
    </row>
    <row r="2317" spans="5:5" x14ac:dyDescent="0.25">
      <c r="E2317" s="23"/>
    </row>
    <row r="2318" spans="5:5" x14ac:dyDescent="0.25">
      <c r="E2318" s="23"/>
    </row>
    <row r="2319" spans="5:5" x14ac:dyDescent="0.25">
      <c r="E2319" s="23"/>
    </row>
    <row r="2320" spans="5:5" x14ac:dyDescent="0.25">
      <c r="E2320" s="23"/>
    </row>
    <row r="2321" spans="5:5" x14ac:dyDescent="0.25">
      <c r="E2321" s="23"/>
    </row>
    <row r="2322" spans="5:5" x14ac:dyDescent="0.25">
      <c r="E2322" s="23"/>
    </row>
    <row r="2323" spans="5:5" x14ac:dyDescent="0.25">
      <c r="E2323" s="23"/>
    </row>
    <row r="2324" spans="5:5" x14ac:dyDescent="0.25">
      <c r="E2324" s="23"/>
    </row>
    <row r="2325" spans="5:5" x14ac:dyDescent="0.25">
      <c r="E2325" s="23"/>
    </row>
    <row r="2326" spans="5:5" x14ac:dyDescent="0.25">
      <c r="E2326" s="23"/>
    </row>
    <row r="2327" spans="5:5" x14ac:dyDescent="0.25">
      <c r="E2327" s="23"/>
    </row>
    <row r="2328" spans="5:5" x14ac:dyDescent="0.25">
      <c r="E2328" s="23"/>
    </row>
    <row r="2329" spans="5:5" x14ac:dyDescent="0.25">
      <c r="E2329" s="23"/>
    </row>
    <row r="2330" spans="5:5" x14ac:dyDescent="0.25">
      <c r="E2330" s="23"/>
    </row>
    <row r="2331" spans="5:5" x14ac:dyDescent="0.25">
      <c r="E2331" s="23"/>
    </row>
    <row r="2332" spans="5:5" x14ac:dyDescent="0.25">
      <c r="E2332" s="23"/>
    </row>
    <row r="2333" spans="5:5" x14ac:dyDescent="0.25">
      <c r="E2333" s="23"/>
    </row>
    <row r="2334" spans="5:5" x14ac:dyDescent="0.25">
      <c r="E2334" s="23"/>
    </row>
    <row r="2335" spans="5:5" x14ac:dyDescent="0.25">
      <c r="E2335" s="23"/>
    </row>
    <row r="2336" spans="5:5" x14ac:dyDescent="0.25">
      <c r="E2336" s="23"/>
    </row>
    <row r="2337" spans="5:5" x14ac:dyDescent="0.25">
      <c r="E2337" s="23"/>
    </row>
    <row r="2338" spans="5:5" x14ac:dyDescent="0.25">
      <c r="E2338" s="23"/>
    </row>
    <row r="2339" spans="5:5" x14ac:dyDescent="0.25">
      <c r="E2339" s="23"/>
    </row>
    <row r="2340" spans="5:5" x14ac:dyDescent="0.25">
      <c r="E2340" s="23"/>
    </row>
    <row r="2341" spans="5:5" x14ac:dyDescent="0.25">
      <c r="E2341" s="23"/>
    </row>
    <row r="2342" spans="5:5" x14ac:dyDescent="0.25">
      <c r="E2342" s="23"/>
    </row>
    <row r="2343" spans="5:5" x14ac:dyDescent="0.25">
      <c r="E2343" s="23"/>
    </row>
    <row r="2344" spans="5:5" x14ac:dyDescent="0.25">
      <c r="E2344" s="23"/>
    </row>
    <row r="2345" spans="5:5" x14ac:dyDescent="0.25">
      <c r="E2345" s="23"/>
    </row>
    <row r="2346" spans="5:5" x14ac:dyDescent="0.25">
      <c r="E2346" s="23"/>
    </row>
    <row r="2347" spans="5:5" x14ac:dyDescent="0.25">
      <c r="E2347" s="23"/>
    </row>
    <row r="2348" spans="5:5" x14ac:dyDescent="0.25">
      <c r="E2348" s="23"/>
    </row>
    <row r="2349" spans="5:5" x14ac:dyDescent="0.25">
      <c r="E2349" s="23"/>
    </row>
    <row r="2350" spans="5:5" x14ac:dyDescent="0.25">
      <c r="E2350" s="23"/>
    </row>
    <row r="2351" spans="5:5" x14ac:dyDescent="0.25">
      <c r="E2351" s="23"/>
    </row>
    <row r="2352" spans="5:5" x14ac:dyDescent="0.25">
      <c r="E2352" s="23"/>
    </row>
    <row r="2353" spans="5:5" x14ac:dyDescent="0.25">
      <c r="E2353" s="23"/>
    </row>
    <row r="2354" spans="5:5" x14ac:dyDescent="0.25">
      <c r="E2354" s="23"/>
    </row>
    <row r="2355" spans="5:5" x14ac:dyDescent="0.25">
      <c r="E2355" s="23"/>
    </row>
    <row r="2356" spans="5:5" x14ac:dyDescent="0.25">
      <c r="E2356" s="23"/>
    </row>
    <row r="2357" spans="5:5" x14ac:dyDescent="0.25">
      <c r="E2357" s="23"/>
    </row>
    <row r="2358" spans="5:5" x14ac:dyDescent="0.25">
      <c r="E2358" s="23"/>
    </row>
    <row r="2359" spans="5:5" x14ac:dyDescent="0.25">
      <c r="E2359" s="23"/>
    </row>
    <row r="2360" spans="5:5" x14ac:dyDescent="0.25">
      <c r="E2360" s="23"/>
    </row>
    <row r="2361" spans="5:5" x14ac:dyDescent="0.25">
      <c r="E2361" s="23"/>
    </row>
    <row r="2362" spans="5:5" x14ac:dyDescent="0.25">
      <c r="E2362" s="23"/>
    </row>
    <row r="2363" spans="5:5" x14ac:dyDescent="0.25">
      <c r="E2363" s="23"/>
    </row>
    <row r="2364" spans="5:5" x14ac:dyDescent="0.25">
      <c r="E2364" s="23"/>
    </row>
    <row r="2365" spans="5:5" x14ac:dyDescent="0.25">
      <c r="E2365" s="23"/>
    </row>
    <row r="2366" spans="5:5" x14ac:dyDescent="0.25">
      <c r="E2366" s="23"/>
    </row>
    <row r="2367" spans="5:5" x14ac:dyDescent="0.25">
      <c r="E2367" s="23"/>
    </row>
    <row r="2368" spans="5:5" x14ac:dyDescent="0.25">
      <c r="E2368" s="23"/>
    </row>
    <row r="2369" spans="5:5" x14ac:dyDescent="0.25">
      <c r="E2369" s="23"/>
    </row>
    <row r="2370" spans="5:5" x14ac:dyDescent="0.25">
      <c r="E2370" s="23"/>
    </row>
    <row r="2371" spans="5:5" x14ac:dyDescent="0.25">
      <c r="E2371" s="23"/>
    </row>
    <row r="2372" spans="5:5" x14ac:dyDescent="0.25">
      <c r="E2372" s="23"/>
    </row>
    <row r="2373" spans="5:5" x14ac:dyDescent="0.25">
      <c r="E2373" s="23"/>
    </row>
    <row r="2374" spans="5:5" x14ac:dyDescent="0.25">
      <c r="E2374" s="23"/>
    </row>
    <row r="2375" spans="5:5" x14ac:dyDescent="0.25">
      <c r="E2375" s="23"/>
    </row>
    <row r="2376" spans="5:5" x14ac:dyDescent="0.25">
      <c r="E2376" s="23"/>
    </row>
    <row r="2377" spans="5:5" x14ac:dyDescent="0.25">
      <c r="E2377" s="23"/>
    </row>
    <row r="2378" spans="5:5" x14ac:dyDescent="0.25">
      <c r="E2378" s="23"/>
    </row>
    <row r="2379" spans="5:5" x14ac:dyDescent="0.25">
      <c r="E2379" s="23"/>
    </row>
    <row r="2380" spans="5:5" x14ac:dyDescent="0.25">
      <c r="E2380" s="23"/>
    </row>
    <row r="2381" spans="5:5" x14ac:dyDescent="0.25">
      <c r="E2381" s="23"/>
    </row>
    <row r="2382" spans="5:5" x14ac:dyDescent="0.25">
      <c r="E2382" s="23"/>
    </row>
    <row r="2383" spans="5:5" x14ac:dyDescent="0.25">
      <c r="E2383" s="23"/>
    </row>
    <row r="2384" spans="5:5" x14ac:dyDescent="0.25">
      <c r="E2384" s="23"/>
    </row>
    <row r="2385" spans="5:5" x14ac:dyDescent="0.25">
      <c r="E2385" s="23"/>
    </row>
    <row r="2386" spans="5:5" x14ac:dyDescent="0.25">
      <c r="E2386" s="23"/>
    </row>
    <row r="2387" spans="5:5" x14ac:dyDescent="0.25">
      <c r="E2387" s="23"/>
    </row>
    <row r="2388" spans="5:5" x14ac:dyDescent="0.25">
      <c r="E2388" s="23"/>
    </row>
    <row r="2389" spans="5:5" x14ac:dyDescent="0.25">
      <c r="E2389" s="23"/>
    </row>
    <row r="2390" spans="5:5" x14ac:dyDescent="0.25">
      <c r="E2390" s="23"/>
    </row>
    <row r="2391" spans="5:5" x14ac:dyDescent="0.25">
      <c r="E2391" s="23"/>
    </row>
    <row r="2392" spans="5:5" x14ac:dyDescent="0.25">
      <c r="E2392" s="23"/>
    </row>
    <row r="2393" spans="5:5" x14ac:dyDescent="0.25">
      <c r="E2393" s="23"/>
    </row>
    <row r="2394" spans="5:5" x14ac:dyDescent="0.25">
      <c r="E2394" s="23"/>
    </row>
    <row r="2395" spans="5:5" x14ac:dyDescent="0.25">
      <c r="E2395" s="23"/>
    </row>
    <row r="2396" spans="5:5" x14ac:dyDescent="0.25">
      <c r="E2396" s="23"/>
    </row>
    <row r="2397" spans="5:5" x14ac:dyDescent="0.25">
      <c r="E2397" s="23"/>
    </row>
    <row r="2398" spans="5:5" x14ac:dyDescent="0.25">
      <c r="E2398" s="23"/>
    </row>
    <row r="2399" spans="5:5" x14ac:dyDescent="0.25">
      <c r="E2399" s="23"/>
    </row>
    <row r="2400" spans="5:5" x14ac:dyDescent="0.25">
      <c r="E2400" s="23"/>
    </row>
    <row r="2401" spans="5:5" x14ac:dyDescent="0.25">
      <c r="E2401" s="23"/>
    </row>
    <row r="2402" spans="5:5" x14ac:dyDescent="0.25">
      <c r="E2402" s="23"/>
    </row>
    <row r="2403" spans="5:5" x14ac:dyDescent="0.25">
      <c r="E2403" s="23"/>
    </row>
    <row r="2404" spans="5:5" x14ac:dyDescent="0.25">
      <c r="E2404" s="23"/>
    </row>
    <row r="2405" spans="5:5" x14ac:dyDescent="0.25">
      <c r="E2405" s="23"/>
    </row>
    <row r="2406" spans="5:5" x14ac:dyDescent="0.25">
      <c r="E2406" s="23"/>
    </row>
    <row r="2407" spans="5:5" x14ac:dyDescent="0.25">
      <c r="E2407" s="23"/>
    </row>
    <row r="2408" spans="5:5" x14ac:dyDescent="0.25">
      <c r="E2408" s="23"/>
    </row>
    <row r="2409" spans="5:5" x14ac:dyDescent="0.25">
      <c r="E2409" s="23"/>
    </row>
    <row r="2410" spans="5:5" x14ac:dyDescent="0.25">
      <c r="E2410" s="23"/>
    </row>
    <row r="2411" spans="5:5" x14ac:dyDescent="0.25">
      <c r="E2411" s="23"/>
    </row>
    <row r="2412" spans="5:5" x14ac:dyDescent="0.25">
      <c r="E2412" s="23"/>
    </row>
    <row r="2413" spans="5:5" x14ac:dyDescent="0.25">
      <c r="E2413" s="23"/>
    </row>
    <row r="2414" spans="5:5" x14ac:dyDescent="0.25">
      <c r="E2414" s="23"/>
    </row>
    <row r="2415" spans="5:5" x14ac:dyDescent="0.25">
      <c r="E2415" s="23"/>
    </row>
    <row r="2416" spans="5:5" x14ac:dyDescent="0.25">
      <c r="E2416" s="23"/>
    </row>
    <row r="2417" spans="5:5" x14ac:dyDescent="0.25">
      <c r="E2417" s="23"/>
    </row>
    <row r="2418" spans="5:5" x14ac:dyDescent="0.25">
      <c r="E2418" s="23"/>
    </row>
    <row r="2419" spans="5:5" x14ac:dyDescent="0.25">
      <c r="E2419" s="23"/>
    </row>
    <row r="2420" spans="5:5" x14ac:dyDescent="0.25">
      <c r="E2420" s="23"/>
    </row>
    <row r="2421" spans="5:5" x14ac:dyDescent="0.25">
      <c r="E2421" s="23"/>
    </row>
    <row r="2422" spans="5:5" x14ac:dyDescent="0.25">
      <c r="E2422" s="23"/>
    </row>
    <row r="2423" spans="5:5" x14ac:dyDescent="0.25">
      <c r="E2423" s="23"/>
    </row>
    <row r="2424" spans="5:5" x14ac:dyDescent="0.25">
      <c r="E2424" s="23"/>
    </row>
    <row r="2425" spans="5:5" x14ac:dyDescent="0.25">
      <c r="E2425" s="23"/>
    </row>
    <row r="2426" spans="5:5" x14ac:dyDescent="0.25">
      <c r="E2426" s="23"/>
    </row>
    <row r="2427" spans="5:5" x14ac:dyDescent="0.25">
      <c r="E2427" s="23"/>
    </row>
    <row r="2428" spans="5:5" x14ac:dyDescent="0.25">
      <c r="E2428" s="23"/>
    </row>
    <row r="2429" spans="5:5" x14ac:dyDescent="0.25">
      <c r="E2429" s="23"/>
    </row>
    <row r="2430" spans="5:5" x14ac:dyDescent="0.25">
      <c r="E2430" s="23"/>
    </row>
    <row r="2431" spans="5:5" x14ac:dyDescent="0.25">
      <c r="E2431" s="23"/>
    </row>
    <row r="2432" spans="5:5" x14ac:dyDescent="0.25">
      <c r="E2432" s="23"/>
    </row>
    <row r="2433" spans="5:5" x14ac:dyDescent="0.25">
      <c r="E2433" s="23"/>
    </row>
    <row r="2434" spans="5:5" x14ac:dyDescent="0.25">
      <c r="E2434" s="23"/>
    </row>
    <row r="2435" spans="5:5" x14ac:dyDescent="0.25">
      <c r="E2435" s="23"/>
    </row>
    <row r="2436" spans="5:5" x14ac:dyDescent="0.25">
      <c r="E2436" s="23"/>
    </row>
    <row r="2437" spans="5:5" x14ac:dyDescent="0.25">
      <c r="E2437" s="23"/>
    </row>
    <row r="2438" spans="5:5" x14ac:dyDescent="0.25">
      <c r="E2438" s="23"/>
    </row>
    <row r="2439" spans="5:5" x14ac:dyDescent="0.25">
      <c r="E2439" s="23"/>
    </row>
    <row r="2440" spans="5:5" x14ac:dyDescent="0.25">
      <c r="E2440" s="23"/>
    </row>
    <row r="2441" spans="5:5" x14ac:dyDescent="0.25">
      <c r="E2441" s="23"/>
    </row>
    <row r="2442" spans="5:5" x14ac:dyDescent="0.25">
      <c r="E2442" s="23"/>
    </row>
    <row r="2443" spans="5:5" x14ac:dyDescent="0.25">
      <c r="E2443" s="23"/>
    </row>
    <row r="2444" spans="5:5" x14ac:dyDescent="0.25">
      <c r="E2444" s="23"/>
    </row>
    <row r="2445" spans="5:5" x14ac:dyDescent="0.25">
      <c r="E2445" s="23"/>
    </row>
    <row r="2446" spans="5:5" x14ac:dyDescent="0.25">
      <c r="E2446" s="23"/>
    </row>
    <row r="2447" spans="5:5" x14ac:dyDescent="0.25">
      <c r="E2447" s="23"/>
    </row>
    <row r="2448" spans="5:5" x14ac:dyDescent="0.25">
      <c r="E2448" s="23"/>
    </row>
    <row r="2449" spans="5:5" x14ac:dyDescent="0.25">
      <c r="E2449" s="23"/>
    </row>
    <row r="2450" spans="5:5" x14ac:dyDescent="0.25">
      <c r="E2450" s="23"/>
    </row>
    <row r="2451" spans="5:5" x14ac:dyDescent="0.25">
      <c r="E2451" s="23"/>
    </row>
    <row r="2452" spans="5:5" x14ac:dyDescent="0.25">
      <c r="E2452" s="23"/>
    </row>
    <row r="2453" spans="5:5" x14ac:dyDescent="0.25">
      <c r="E2453" s="23"/>
    </row>
    <row r="2454" spans="5:5" x14ac:dyDescent="0.25">
      <c r="E2454" s="23"/>
    </row>
    <row r="2455" spans="5:5" x14ac:dyDescent="0.25">
      <c r="E2455" s="23"/>
    </row>
    <row r="2456" spans="5:5" x14ac:dyDescent="0.25">
      <c r="E2456" s="23"/>
    </row>
    <row r="2457" spans="5:5" x14ac:dyDescent="0.25">
      <c r="E2457" s="23"/>
    </row>
    <row r="2458" spans="5:5" x14ac:dyDescent="0.25">
      <c r="E2458" s="23"/>
    </row>
    <row r="2459" spans="5:5" x14ac:dyDescent="0.25">
      <c r="E2459" s="23"/>
    </row>
    <row r="2460" spans="5:5" x14ac:dyDescent="0.25">
      <c r="E2460" s="23"/>
    </row>
    <row r="2461" spans="5:5" x14ac:dyDescent="0.25">
      <c r="E2461" s="23"/>
    </row>
    <row r="2462" spans="5:5" x14ac:dyDescent="0.25">
      <c r="E2462" s="23"/>
    </row>
    <row r="2463" spans="5:5" x14ac:dyDescent="0.25">
      <c r="E2463" s="23"/>
    </row>
    <row r="2464" spans="5:5" x14ac:dyDescent="0.25">
      <c r="E2464" s="23"/>
    </row>
    <row r="2465" spans="5:5" x14ac:dyDescent="0.25">
      <c r="E2465" s="23"/>
    </row>
    <row r="2466" spans="5:5" x14ac:dyDescent="0.25">
      <c r="E2466" s="23"/>
    </row>
    <row r="2467" spans="5:5" x14ac:dyDescent="0.25">
      <c r="E2467" s="23"/>
    </row>
    <row r="2468" spans="5:5" x14ac:dyDescent="0.25">
      <c r="E2468" s="23"/>
    </row>
    <row r="2469" spans="5:5" x14ac:dyDescent="0.25">
      <c r="E2469" s="23"/>
    </row>
    <row r="2470" spans="5:5" x14ac:dyDescent="0.25">
      <c r="E2470" s="23"/>
    </row>
    <row r="2471" spans="5:5" x14ac:dyDescent="0.25">
      <c r="E2471" s="23"/>
    </row>
    <row r="2472" spans="5:5" x14ac:dyDescent="0.25">
      <c r="E2472" s="23"/>
    </row>
    <row r="2473" spans="5:5" x14ac:dyDescent="0.25">
      <c r="E2473" s="23"/>
    </row>
    <row r="2474" spans="5:5" x14ac:dyDescent="0.25">
      <c r="E2474" s="23"/>
    </row>
    <row r="2475" spans="5:5" x14ac:dyDescent="0.25">
      <c r="E2475" s="23"/>
    </row>
    <row r="2476" spans="5:5" x14ac:dyDescent="0.25">
      <c r="E2476" s="23"/>
    </row>
    <row r="2477" spans="5:5" x14ac:dyDescent="0.25">
      <c r="E2477" s="23"/>
    </row>
    <row r="2478" spans="5:5" x14ac:dyDescent="0.25">
      <c r="E2478" s="23"/>
    </row>
    <row r="2479" spans="5:5" x14ac:dyDescent="0.25">
      <c r="E2479" s="23"/>
    </row>
    <row r="2480" spans="5:5" x14ac:dyDescent="0.25">
      <c r="E2480" s="23"/>
    </row>
    <row r="2481" spans="5:5" x14ac:dyDescent="0.25">
      <c r="E2481" s="23"/>
    </row>
    <row r="2482" spans="5:5" x14ac:dyDescent="0.25">
      <c r="E2482" s="23"/>
    </row>
    <row r="2483" spans="5:5" x14ac:dyDescent="0.25">
      <c r="E2483" s="23"/>
    </row>
    <row r="2484" spans="5:5" x14ac:dyDescent="0.25">
      <c r="E2484" s="23"/>
    </row>
    <row r="2485" spans="5:5" x14ac:dyDescent="0.25">
      <c r="E2485" s="23"/>
    </row>
    <row r="2486" spans="5:5" x14ac:dyDescent="0.25">
      <c r="E2486" s="23"/>
    </row>
    <row r="2487" spans="5:5" x14ac:dyDescent="0.25">
      <c r="E2487" s="23"/>
    </row>
    <row r="2488" spans="5:5" x14ac:dyDescent="0.25">
      <c r="E2488" s="23"/>
    </row>
    <row r="2489" spans="5:5" x14ac:dyDescent="0.25">
      <c r="E2489" s="23"/>
    </row>
    <row r="2490" spans="5:5" x14ac:dyDescent="0.25">
      <c r="E2490" s="23"/>
    </row>
    <row r="2491" spans="5:5" x14ac:dyDescent="0.25">
      <c r="E2491" s="23"/>
    </row>
    <row r="2492" spans="5:5" x14ac:dyDescent="0.25">
      <c r="E2492" s="23"/>
    </row>
    <row r="2493" spans="5:5" x14ac:dyDescent="0.25">
      <c r="E2493" s="23"/>
    </row>
    <row r="2494" spans="5:5" x14ac:dyDescent="0.25">
      <c r="E2494" s="23"/>
    </row>
    <row r="2495" spans="5:5" x14ac:dyDescent="0.25">
      <c r="E2495" s="23"/>
    </row>
    <row r="2496" spans="5:5" x14ac:dyDescent="0.25">
      <c r="E2496" s="23"/>
    </row>
    <row r="2497" spans="5:5" x14ac:dyDescent="0.25">
      <c r="E2497" s="23"/>
    </row>
    <row r="2498" spans="5:5" x14ac:dyDescent="0.25">
      <c r="E2498" s="23"/>
    </row>
    <row r="2499" spans="5:5" x14ac:dyDescent="0.25">
      <c r="E2499" s="23"/>
    </row>
    <row r="2500" spans="5:5" x14ac:dyDescent="0.25">
      <c r="E2500" s="23"/>
    </row>
    <row r="2501" spans="5:5" x14ac:dyDescent="0.25">
      <c r="E2501" s="23"/>
    </row>
    <row r="2502" spans="5:5" x14ac:dyDescent="0.25">
      <c r="E2502" s="23"/>
    </row>
    <row r="2503" spans="5:5" x14ac:dyDescent="0.25">
      <c r="E2503" s="23"/>
    </row>
    <row r="2504" spans="5:5" x14ac:dyDescent="0.25">
      <c r="E2504" s="23"/>
    </row>
    <row r="2505" spans="5:5" x14ac:dyDescent="0.25">
      <c r="E2505" s="23"/>
    </row>
    <row r="2506" spans="5:5" x14ac:dyDescent="0.25">
      <c r="E2506" s="23"/>
    </row>
    <row r="2507" spans="5:5" x14ac:dyDescent="0.25">
      <c r="E2507" s="23"/>
    </row>
    <row r="2508" spans="5:5" x14ac:dyDescent="0.25">
      <c r="E2508" s="23"/>
    </row>
    <row r="2509" spans="5:5" x14ac:dyDescent="0.25">
      <c r="E2509" s="23"/>
    </row>
    <row r="2510" spans="5:5" x14ac:dyDescent="0.25">
      <c r="E2510" s="23"/>
    </row>
    <row r="2511" spans="5:5" x14ac:dyDescent="0.25">
      <c r="E2511" s="23"/>
    </row>
    <row r="2512" spans="5:5" x14ac:dyDescent="0.25">
      <c r="E2512" s="23"/>
    </row>
    <row r="2513" spans="5:5" x14ac:dyDescent="0.25">
      <c r="E2513" s="23"/>
    </row>
    <row r="2514" spans="5:5" x14ac:dyDescent="0.25">
      <c r="E2514" s="23"/>
    </row>
    <row r="2515" spans="5:5" x14ac:dyDescent="0.25">
      <c r="E2515" s="23"/>
    </row>
    <row r="2516" spans="5:5" x14ac:dyDescent="0.25">
      <c r="E2516" s="23"/>
    </row>
    <row r="2517" spans="5:5" x14ac:dyDescent="0.25">
      <c r="E2517" s="23"/>
    </row>
    <row r="2518" spans="5:5" x14ac:dyDescent="0.25">
      <c r="E2518" s="23"/>
    </row>
    <row r="2519" spans="5:5" x14ac:dyDescent="0.25">
      <c r="E2519" s="23"/>
    </row>
    <row r="2520" spans="5:5" x14ac:dyDescent="0.25">
      <c r="E2520" s="23"/>
    </row>
    <row r="2521" spans="5:5" x14ac:dyDescent="0.25">
      <c r="E2521" s="23"/>
    </row>
    <row r="2522" spans="5:5" x14ac:dyDescent="0.25">
      <c r="E2522" s="23"/>
    </row>
    <row r="2523" spans="5:5" x14ac:dyDescent="0.25">
      <c r="E2523" s="23"/>
    </row>
    <row r="2524" spans="5:5" x14ac:dyDescent="0.25">
      <c r="E2524" s="23"/>
    </row>
    <row r="2525" spans="5:5" x14ac:dyDescent="0.25">
      <c r="E2525" s="23"/>
    </row>
    <row r="2526" spans="5:5" x14ac:dyDescent="0.25">
      <c r="E2526" s="23"/>
    </row>
    <row r="2527" spans="5:5" x14ac:dyDescent="0.25">
      <c r="E2527" s="23"/>
    </row>
    <row r="2528" spans="5:5" x14ac:dyDescent="0.25">
      <c r="E2528" s="23"/>
    </row>
    <row r="2529" spans="5:5" x14ac:dyDescent="0.25">
      <c r="E2529" s="23"/>
    </row>
    <row r="2530" spans="5:5" x14ac:dyDescent="0.25">
      <c r="E2530" s="23"/>
    </row>
    <row r="2531" spans="5:5" x14ac:dyDescent="0.25">
      <c r="E2531" s="23"/>
    </row>
    <row r="2532" spans="5:5" x14ac:dyDescent="0.25">
      <c r="E2532" s="23"/>
    </row>
    <row r="2533" spans="5:5" x14ac:dyDescent="0.25">
      <c r="E2533" s="23"/>
    </row>
    <row r="2534" spans="5:5" x14ac:dyDescent="0.25">
      <c r="E2534" s="23"/>
    </row>
    <row r="2535" spans="5:5" x14ac:dyDescent="0.25">
      <c r="E2535" s="23"/>
    </row>
    <row r="2536" spans="5:5" x14ac:dyDescent="0.25">
      <c r="E2536" s="23"/>
    </row>
    <row r="2537" spans="5:5" x14ac:dyDescent="0.25">
      <c r="E2537" s="23"/>
    </row>
    <row r="2538" spans="5:5" x14ac:dyDescent="0.25">
      <c r="E2538" s="23"/>
    </row>
    <row r="2539" spans="5:5" x14ac:dyDescent="0.25">
      <c r="E2539" s="23"/>
    </row>
    <row r="2540" spans="5:5" x14ac:dyDescent="0.25">
      <c r="E2540" s="23"/>
    </row>
    <row r="2541" spans="5:5" x14ac:dyDescent="0.25">
      <c r="E2541" s="23"/>
    </row>
    <row r="2542" spans="5:5" x14ac:dyDescent="0.25">
      <c r="E2542" s="23"/>
    </row>
    <row r="2543" spans="5:5" x14ac:dyDescent="0.25">
      <c r="E2543" s="23"/>
    </row>
    <row r="2544" spans="5:5" x14ac:dyDescent="0.25">
      <c r="E2544" s="23"/>
    </row>
    <row r="2545" spans="5:5" x14ac:dyDescent="0.25">
      <c r="E2545" s="23"/>
    </row>
    <row r="2546" spans="5:5" x14ac:dyDescent="0.25">
      <c r="E2546" s="23"/>
    </row>
    <row r="2547" spans="5:5" x14ac:dyDescent="0.25">
      <c r="E2547" s="23"/>
    </row>
    <row r="2548" spans="5:5" x14ac:dyDescent="0.25">
      <c r="E2548" s="23"/>
    </row>
    <row r="2549" spans="5:5" x14ac:dyDescent="0.25">
      <c r="E2549" s="23"/>
    </row>
    <row r="2550" spans="5:5" x14ac:dyDescent="0.25">
      <c r="E2550" s="23"/>
    </row>
    <row r="2551" spans="5:5" x14ac:dyDescent="0.25">
      <c r="E2551" s="23"/>
    </row>
    <row r="2552" spans="5:5" x14ac:dyDescent="0.25">
      <c r="E2552" s="23"/>
    </row>
    <row r="2553" spans="5:5" x14ac:dyDescent="0.25">
      <c r="E2553" s="23"/>
    </row>
    <row r="2554" spans="5:5" x14ac:dyDescent="0.25">
      <c r="E2554" s="23"/>
    </row>
    <row r="2555" spans="5:5" x14ac:dyDescent="0.25">
      <c r="E2555" s="23"/>
    </row>
    <row r="2556" spans="5:5" x14ac:dyDescent="0.25">
      <c r="E2556" s="23"/>
    </row>
    <row r="2557" spans="5:5" x14ac:dyDescent="0.25">
      <c r="E2557" s="23"/>
    </row>
    <row r="2558" spans="5:5" x14ac:dyDescent="0.25">
      <c r="E2558" s="23"/>
    </row>
    <row r="2559" spans="5:5" x14ac:dyDescent="0.25">
      <c r="E2559" s="23"/>
    </row>
    <row r="2560" spans="5:5" x14ac:dyDescent="0.25">
      <c r="E2560" s="23"/>
    </row>
    <row r="2561" spans="5:5" x14ac:dyDescent="0.25">
      <c r="E2561" s="23"/>
    </row>
    <row r="2562" spans="5:5" x14ac:dyDescent="0.25">
      <c r="E2562" s="23"/>
    </row>
    <row r="2563" spans="5:5" x14ac:dyDescent="0.25">
      <c r="E2563" s="23"/>
    </row>
    <row r="2564" spans="5:5" x14ac:dyDescent="0.25">
      <c r="E2564" s="23"/>
    </row>
    <row r="2565" spans="5:5" x14ac:dyDescent="0.25">
      <c r="E2565" s="23"/>
    </row>
    <row r="2566" spans="5:5" x14ac:dyDescent="0.25">
      <c r="E2566" s="23"/>
    </row>
    <row r="2567" spans="5:5" x14ac:dyDescent="0.25">
      <c r="E2567" s="23"/>
    </row>
    <row r="2568" spans="5:5" x14ac:dyDescent="0.25">
      <c r="E2568" s="23"/>
    </row>
    <row r="2569" spans="5:5" x14ac:dyDescent="0.25">
      <c r="E2569" s="23"/>
    </row>
    <row r="2570" spans="5:5" x14ac:dyDescent="0.25">
      <c r="E2570" s="23"/>
    </row>
    <row r="2571" spans="5:5" x14ac:dyDescent="0.25">
      <c r="E2571" s="23"/>
    </row>
    <row r="2572" spans="5:5" x14ac:dyDescent="0.25">
      <c r="E2572" s="23"/>
    </row>
    <row r="2573" spans="5:5" x14ac:dyDescent="0.25">
      <c r="E2573" s="23"/>
    </row>
    <row r="2574" spans="5:5" x14ac:dyDescent="0.25">
      <c r="E2574" s="23"/>
    </row>
    <row r="2575" spans="5:5" x14ac:dyDescent="0.25">
      <c r="E2575" s="23"/>
    </row>
    <row r="2576" spans="5:5" x14ac:dyDescent="0.25">
      <c r="E2576" s="23"/>
    </row>
    <row r="2577" spans="5:5" x14ac:dyDescent="0.25">
      <c r="E2577" s="23"/>
    </row>
    <row r="2578" spans="5:5" x14ac:dyDescent="0.25">
      <c r="E2578" s="23"/>
    </row>
    <row r="2579" spans="5:5" x14ac:dyDescent="0.25">
      <c r="E2579" s="23"/>
    </row>
    <row r="2580" spans="5:5" x14ac:dyDescent="0.25">
      <c r="E2580" s="23"/>
    </row>
    <row r="2581" spans="5:5" x14ac:dyDescent="0.25">
      <c r="E2581" s="23"/>
    </row>
    <row r="2582" spans="5:5" x14ac:dyDescent="0.25">
      <c r="E2582" s="23"/>
    </row>
    <row r="2583" spans="5:5" x14ac:dyDescent="0.25">
      <c r="E2583" s="23"/>
    </row>
    <row r="2584" spans="5:5" x14ac:dyDescent="0.25">
      <c r="E2584" s="23"/>
    </row>
    <row r="2585" spans="5:5" x14ac:dyDescent="0.25">
      <c r="E2585" s="23"/>
    </row>
    <row r="2586" spans="5:5" x14ac:dyDescent="0.25">
      <c r="E2586" s="23"/>
    </row>
    <row r="2587" spans="5:5" x14ac:dyDescent="0.25">
      <c r="E2587" s="23"/>
    </row>
    <row r="2588" spans="5:5" x14ac:dyDescent="0.25">
      <c r="E2588" s="23"/>
    </row>
    <row r="2589" spans="5:5" x14ac:dyDescent="0.25">
      <c r="E2589" s="23"/>
    </row>
    <row r="2590" spans="5:5" x14ac:dyDescent="0.25">
      <c r="E2590" s="23"/>
    </row>
    <row r="2591" spans="5:5" x14ac:dyDescent="0.25">
      <c r="E2591" s="23"/>
    </row>
    <row r="2592" spans="5:5" x14ac:dyDescent="0.25">
      <c r="E2592" s="23"/>
    </row>
    <row r="2593" spans="5:5" x14ac:dyDescent="0.25">
      <c r="E2593" s="23"/>
    </row>
    <row r="2594" spans="5:5" x14ac:dyDescent="0.25">
      <c r="E2594" s="23"/>
    </row>
    <row r="2595" spans="5:5" x14ac:dyDescent="0.25">
      <c r="E2595" s="23"/>
    </row>
    <row r="2596" spans="5:5" x14ac:dyDescent="0.25">
      <c r="E2596" s="23"/>
    </row>
    <row r="2597" spans="5:5" x14ac:dyDescent="0.25">
      <c r="E2597" s="23"/>
    </row>
    <row r="2598" spans="5:5" x14ac:dyDescent="0.25">
      <c r="E2598" s="23"/>
    </row>
    <row r="2599" spans="5:5" x14ac:dyDescent="0.25">
      <c r="E2599" s="23"/>
    </row>
    <row r="2600" spans="5:5" x14ac:dyDescent="0.25">
      <c r="E2600" s="23"/>
    </row>
    <row r="2601" spans="5:5" x14ac:dyDescent="0.25">
      <c r="E2601" s="23"/>
    </row>
    <row r="2602" spans="5:5" x14ac:dyDescent="0.25">
      <c r="E2602" s="23"/>
    </row>
    <row r="2603" spans="5:5" x14ac:dyDescent="0.25">
      <c r="E2603" s="23"/>
    </row>
    <row r="2604" spans="5:5" x14ac:dyDescent="0.25">
      <c r="E2604" s="23"/>
    </row>
    <row r="2605" spans="5:5" x14ac:dyDescent="0.25">
      <c r="E2605" s="23"/>
    </row>
    <row r="2606" spans="5:5" x14ac:dyDescent="0.25">
      <c r="E2606" s="23"/>
    </row>
    <row r="2607" spans="5:5" x14ac:dyDescent="0.25">
      <c r="E2607" s="23"/>
    </row>
    <row r="2608" spans="5:5" x14ac:dyDescent="0.25">
      <c r="E2608" s="23"/>
    </row>
    <row r="2609" spans="5:5" x14ac:dyDescent="0.25">
      <c r="E2609" s="23"/>
    </row>
    <row r="2610" spans="5:5" x14ac:dyDescent="0.25">
      <c r="E2610" s="23"/>
    </row>
    <row r="2611" spans="5:5" x14ac:dyDescent="0.25">
      <c r="E2611" s="23"/>
    </row>
    <row r="2612" spans="5:5" x14ac:dyDescent="0.25">
      <c r="E2612" s="23"/>
    </row>
    <row r="2613" spans="5:5" x14ac:dyDescent="0.25">
      <c r="E2613" s="23"/>
    </row>
    <row r="2614" spans="5:5" x14ac:dyDescent="0.25">
      <c r="E2614" s="23"/>
    </row>
    <row r="2615" spans="5:5" x14ac:dyDescent="0.25">
      <c r="E2615" s="23"/>
    </row>
    <row r="2616" spans="5:5" x14ac:dyDescent="0.25">
      <c r="E2616" s="23"/>
    </row>
    <row r="2617" spans="5:5" x14ac:dyDescent="0.25">
      <c r="E2617" s="23"/>
    </row>
    <row r="2618" spans="5:5" x14ac:dyDescent="0.25">
      <c r="E2618" s="23"/>
    </row>
    <row r="2619" spans="5:5" x14ac:dyDescent="0.25">
      <c r="E2619" s="23"/>
    </row>
    <row r="2620" spans="5:5" x14ac:dyDescent="0.25">
      <c r="E2620" s="23"/>
    </row>
    <row r="2621" spans="5:5" x14ac:dyDescent="0.25">
      <c r="E2621" s="23"/>
    </row>
    <row r="2622" spans="5:5" x14ac:dyDescent="0.25">
      <c r="E2622" s="23"/>
    </row>
    <row r="2623" spans="5:5" x14ac:dyDescent="0.25">
      <c r="E2623" s="23"/>
    </row>
    <row r="2624" spans="5:5" x14ac:dyDescent="0.25">
      <c r="E2624" s="23"/>
    </row>
    <row r="2625" spans="5:5" x14ac:dyDescent="0.25">
      <c r="E2625" s="23"/>
    </row>
    <row r="2626" spans="5:5" x14ac:dyDescent="0.25">
      <c r="E2626" s="23"/>
    </row>
    <row r="2627" spans="5:5" x14ac:dyDescent="0.25">
      <c r="E2627" s="23"/>
    </row>
    <row r="2628" spans="5:5" x14ac:dyDescent="0.25">
      <c r="E2628" s="23"/>
    </row>
    <row r="2629" spans="5:5" x14ac:dyDescent="0.25">
      <c r="E2629" s="23"/>
    </row>
    <row r="2630" spans="5:5" x14ac:dyDescent="0.25">
      <c r="E2630" s="23"/>
    </row>
    <row r="2631" spans="5:5" x14ac:dyDescent="0.25">
      <c r="E2631" s="23"/>
    </row>
    <row r="2632" spans="5:5" x14ac:dyDescent="0.25">
      <c r="E2632" s="23"/>
    </row>
    <row r="2633" spans="5:5" x14ac:dyDescent="0.25">
      <c r="E2633" s="23"/>
    </row>
    <row r="2634" spans="5:5" x14ac:dyDescent="0.25">
      <c r="E2634" s="23"/>
    </row>
    <row r="2635" spans="5:5" x14ac:dyDescent="0.25">
      <c r="E2635" s="23"/>
    </row>
    <row r="2636" spans="5:5" x14ac:dyDescent="0.25">
      <c r="E2636" s="23"/>
    </row>
    <row r="2637" spans="5:5" x14ac:dyDescent="0.25">
      <c r="E2637" s="23"/>
    </row>
    <row r="2638" spans="5:5" x14ac:dyDescent="0.25">
      <c r="E2638" s="23"/>
    </row>
    <row r="2639" spans="5:5" x14ac:dyDescent="0.25">
      <c r="E2639" s="23"/>
    </row>
    <row r="2640" spans="5:5" x14ac:dyDescent="0.25">
      <c r="E2640" s="23"/>
    </row>
    <row r="2641" spans="5:5" x14ac:dyDescent="0.25">
      <c r="E2641" s="23"/>
    </row>
    <row r="2642" spans="5:5" x14ac:dyDescent="0.25">
      <c r="E2642" s="23"/>
    </row>
    <row r="2643" spans="5:5" x14ac:dyDescent="0.25">
      <c r="E2643" s="23"/>
    </row>
    <row r="2644" spans="5:5" x14ac:dyDescent="0.25">
      <c r="E2644" s="23"/>
    </row>
    <row r="2645" spans="5:5" x14ac:dyDescent="0.25">
      <c r="E2645" s="23"/>
    </row>
    <row r="2646" spans="5:5" x14ac:dyDescent="0.25">
      <c r="E2646" s="23"/>
    </row>
    <row r="2647" spans="5:5" x14ac:dyDescent="0.25">
      <c r="E2647" s="23"/>
    </row>
    <row r="2648" spans="5:5" x14ac:dyDescent="0.25">
      <c r="E2648" s="23"/>
    </row>
    <row r="2649" spans="5:5" x14ac:dyDescent="0.25">
      <c r="E2649" s="23"/>
    </row>
    <row r="2650" spans="5:5" x14ac:dyDescent="0.25">
      <c r="E2650" s="23"/>
    </row>
    <row r="2651" spans="5:5" x14ac:dyDescent="0.25">
      <c r="E2651" s="23"/>
    </row>
    <row r="2652" spans="5:5" x14ac:dyDescent="0.25">
      <c r="E2652" s="23"/>
    </row>
    <row r="2653" spans="5:5" x14ac:dyDescent="0.25">
      <c r="E2653" s="23"/>
    </row>
    <row r="2654" spans="5:5" x14ac:dyDescent="0.25">
      <c r="E2654" s="23"/>
    </row>
    <row r="2655" spans="5:5" x14ac:dyDescent="0.25">
      <c r="E2655" s="23"/>
    </row>
    <row r="2656" spans="5:5" x14ac:dyDescent="0.25">
      <c r="E2656" s="23"/>
    </row>
    <row r="2657" spans="5:5" x14ac:dyDescent="0.25">
      <c r="E2657" s="23"/>
    </row>
    <row r="2658" spans="5:5" x14ac:dyDescent="0.25">
      <c r="E2658" s="23"/>
    </row>
    <row r="2659" spans="5:5" x14ac:dyDescent="0.25">
      <c r="E2659" s="23"/>
    </row>
    <row r="2660" spans="5:5" x14ac:dyDescent="0.25">
      <c r="E2660" s="23"/>
    </row>
    <row r="2661" spans="5:5" x14ac:dyDescent="0.25">
      <c r="E2661" s="23"/>
    </row>
    <row r="2662" spans="5:5" x14ac:dyDescent="0.25">
      <c r="E2662" s="23"/>
    </row>
    <row r="2663" spans="5:5" x14ac:dyDescent="0.25">
      <c r="E2663" s="23"/>
    </row>
    <row r="2664" spans="5:5" x14ac:dyDescent="0.25">
      <c r="E2664" s="23"/>
    </row>
    <row r="2665" spans="5:5" x14ac:dyDescent="0.25">
      <c r="E2665" s="23"/>
    </row>
    <row r="2666" spans="5:5" x14ac:dyDescent="0.25">
      <c r="E2666" s="23"/>
    </row>
    <row r="2667" spans="5:5" x14ac:dyDescent="0.25">
      <c r="E2667" s="23"/>
    </row>
    <row r="2668" spans="5:5" x14ac:dyDescent="0.25">
      <c r="E2668" s="23"/>
    </row>
    <row r="2669" spans="5:5" x14ac:dyDescent="0.25">
      <c r="E2669" s="23"/>
    </row>
    <row r="2670" spans="5:5" x14ac:dyDescent="0.25">
      <c r="E2670" s="23"/>
    </row>
    <row r="2671" spans="5:5" x14ac:dyDescent="0.25">
      <c r="E2671" s="23"/>
    </row>
    <row r="2672" spans="5:5" x14ac:dyDescent="0.25">
      <c r="E2672" s="23"/>
    </row>
    <row r="2673" spans="5:5" x14ac:dyDescent="0.25">
      <c r="E2673" s="23"/>
    </row>
    <row r="2674" spans="5:5" x14ac:dyDescent="0.25">
      <c r="E2674" s="23"/>
    </row>
    <row r="2675" spans="5:5" x14ac:dyDescent="0.25">
      <c r="E2675" s="23"/>
    </row>
    <row r="2676" spans="5:5" x14ac:dyDescent="0.25">
      <c r="E2676" s="23"/>
    </row>
    <row r="2677" spans="5:5" x14ac:dyDescent="0.25">
      <c r="E2677" s="23"/>
    </row>
    <row r="2678" spans="5:5" x14ac:dyDescent="0.25">
      <c r="E2678" s="23"/>
    </row>
    <row r="2679" spans="5:5" x14ac:dyDescent="0.25">
      <c r="E2679" s="23"/>
    </row>
    <row r="2680" spans="5:5" x14ac:dyDescent="0.25">
      <c r="E2680" s="23"/>
    </row>
    <row r="2681" spans="5:5" x14ac:dyDescent="0.25">
      <c r="E2681" s="23"/>
    </row>
    <row r="2682" spans="5:5" x14ac:dyDescent="0.25">
      <c r="E2682" s="23"/>
    </row>
    <row r="2683" spans="5:5" x14ac:dyDescent="0.25">
      <c r="E2683" s="23"/>
    </row>
    <row r="2684" spans="5:5" x14ac:dyDescent="0.25">
      <c r="E2684" s="23"/>
    </row>
    <row r="2685" spans="5:5" x14ac:dyDescent="0.25">
      <c r="E2685" s="23"/>
    </row>
    <row r="2686" spans="5:5" x14ac:dyDescent="0.25">
      <c r="E2686" s="23"/>
    </row>
    <row r="2687" spans="5:5" x14ac:dyDescent="0.25">
      <c r="E2687" s="23"/>
    </row>
    <row r="2688" spans="5:5" x14ac:dyDescent="0.25">
      <c r="E2688" s="23"/>
    </row>
    <row r="2689" spans="5:5" x14ac:dyDescent="0.25">
      <c r="E2689" s="23"/>
    </row>
    <row r="2690" spans="5:5" x14ac:dyDescent="0.25">
      <c r="E2690" s="23"/>
    </row>
    <row r="2691" spans="5:5" x14ac:dyDescent="0.25">
      <c r="E2691" s="23"/>
    </row>
    <row r="2692" spans="5:5" x14ac:dyDescent="0.25">
      <c r="E2692" s="23"/>
    </row>
    <row r="2693" spans="5:5" x14ac:dyDescent="0.25">
      <c r="E2693" s="23"/>
    </row>
    <row r="2694" spans="5:5" x14ac:dyDescent="0.25">
      <c r="E2694" s="23"/>
    </row>
    <row r="2695" spans="5:5" x14ac:dyDescent="0.25">
      <c r="E2695" s="23"/>
    </row>
    <row r="2696" spans="5:5" x14ac:dyDescent="0.25">
      <c r="E2696" s="23"/>
    </row>
    <row r="2697" spans="5:5" x14ac:dyDescent="0.25">
      <c r="E2697" s="23"/>
    </row>
    <row r="2698" spans="5:5" x14ac:dyDescent="0.25">
      <c r="E2698" s="23"/>
    </row>
    <row r="2699" spans="5:5" x14ac:dyDescent="0.25">
      <c r="E2699" s="23"/>
    </row>
    <row r="2700" spans="5:5" x14ac:dyDescent="0.25">
      <c r="E2700" s="23"/>
    </row>
    <row r="2701" spans="5:5" x14ac:dyDescent="0.25">
      <c r="E2701" s="23"/>
    </row>
    <row r="2702" spans="5:5" x14ac:dyDescent="0.25">
      <c r="E2702" s="23"/>
    </row>
    <row r="2703" spans="5:5" x14ac:dyDescent="0.25">
      <c r="E2703" s="23"/>
    </row>
    <row r="2704" spans="5:5" x14ac:dyDescent="0.25">
      <c r="E2704" s="23"/>
    </row>
    <row r="2705" spans="5:5" x14ac:dyDescent="0.25">
      <c r="E2705" s="23"/>
    </row>
    <row r="2706" spans="5:5" x14ac:dyDescent="0.25">
      <c r="E2706" s="23"/>
    </row>
    <row r="2707" spans="5:5" x14ac:dyDescent="0.25">
      <c r="E2707" s="23"/>
    </row>
    <row r="2708" spans="5:5" x14ac:dyDescent="0.25">
      <c r="E2708" s="23"/>
    </row>
    <row r="2709" spans="5:5" x14ac:dyDescent="0.25">
      <c r="E2709" s="23"/>
    </row>
    <row r="2710" spans="5:5" x14ac:dyDescent="0.25">
      <c r="E2710" s="23"/>
    </row>
    <row r="2711" spans="5:5" x14ac:dyDescent="0.25">
      <c r="E2711" s="23"/>
    </row>
    <row r="2712" spans="5:5" x14ac:dyDescent="0.25">
      <c r="E2712" s="23"/>
    </row>
    <row r="2713" spans="5:5" x14ac:dyDescent="0.25">
      <c r="E2713" s="23"/>
    </row>
    <row r="2714" spans="5:5" x14ac:dyDescent="0.25">
      <c r="E2714" s="23"/>
    </row>
    <row r="2715" spans="5:5" x14ac:dyDescent="0.25">
      <c r="E2715" s="23"/>
    </row>
    <row r="2716" spans="5:5" x14ac:dyDescent="0.25">
      <c r="E2716" s="23"/>
    </row>
    <row r="2717" spans="5:5" x14ac:dyDescent="0.25">
      <c r="E2717" s="23"/>
    </row>
    <row r="2718" spans="5:5" x14ac:dyDescent="0.25">
      <c r="E2718" s="23"/>
    </row>
    <row r="2719" spans="5:5" x14ac:dyDescent="0.25">
      <c r="E2719" s="23"/>
    </row>
    <row r="2720" spans="5:5" x14ac:dyDescent="0.25">
      <c r="E2720" s="23"/>
    </row>
    <row r="2721" spans="5:5" x14ac:dyDescent="0.25">
      <c r="E2721" s="23"/>
    </row>
    <row r="2722" spans="5:5" x14ac:dyDescent="0.25">
      <c r="E2722" s="23"/>
    </row>
    <row r="2723" spans="5:5" x14ac:dyDescent="0.25">
      <c r="E2723" s="23"/>
    </row>
    <row r="2724" spans="5:5" x14ac:dyDescent="0.25">
      <c r="E2724" s="23"/>
    </row>
    <row r="2725" spans="5:5" x14ac:dyDescent="0.25">
      <c r="E2725" s="23"/>
    </row>
    <row r="2726" spans="5:5" x14ac:dyDescent="0.25">
      <c r="E2726" s="23"/>
    </row>
    <row r="2727" spans="5:5" x14ac:dyDescent="0.25">
      <c r="E2727" s="23"/>
    </row>
    <row r="2728" spans="5:5" x14ac:dyDescent="0.25">
      <c r="E2728" s="23"/>
    </row>
    <row r="2729" spans="5:5" x14ac:dyDescent="0.25">
      <c r="E2729" s="23"/>
    </row>
    <row r="2730" spans="5:5" x14ac:dyDescent="0.25">
      <c r="E2730" s="23"/>
    </row>
    <row r="2731" spans="5:5" x14ac:dyDescent="0.25">
      <c r="E2731" s="23"/>
    </row>
    <row r="2732" spans="5:5" x14ac:dyDescent="0.25">
      <c r="E2732" s="23"/>
    </row>
    <row r="2733" spans="5:5" x14ac:dyDescent="0.25">
      <c r="E2733" s="23"/>
    </row>
    <row r="2734" spans="5:5" x14ac:dyDescent="0.25">
      <c r="E2734" s="23"/>
    </row>
    <row r="2735" spans="5:5" x14ac:dyDescent="0.25">
      <c r="E2735" s="23"/>
    </row>
    <row r="2736" spans="5:5" x14ac:dyDescent="0.25">
      <c r="E2736" s="23"/>
    </row>
    <row r="2737" spans="5:5" x14ac:dyDescent="0.25">
      <c r="E2737" s="23"/>
    </row>
    <row r="2738" spans="5:5" x14ac:dyDescent="0.25">
      <c r="E2738" s="23"/>
    </row>
    <row r="2739" spans="5:5" x14ac:dyDescent="0.25">
      <c r="E2739" s="23"/>
    </row>
    <row r="2740" spans="5:5" x14ac:dyDescent="0.25">
      <c r="E2740" s="23"/>
    </row>
    <row r="2741" spans="5:5" x14ac:dyDescent="0.25">
      <c r="E2741" s="23"/>
    </row>
    <row r="2742" spans="5:5" x14ac:dyDescent="0.25">
      <c r="E2742" s="23"/>
    </row>
    <row r="2743" spans="5:5" x14ac:dyDescent="0.25">
      <c r="E2743" s="23"/>
    </row>
    <row r="2744" spans="5:5" x14ac:dyDescent="0.25">
      <c r="E2744" s="23"/>
    </row>
    <row r="2745" spans="5:5" x14ac:dyDescent="0.25">
      <c r="E2745" s="23"/>
    </row>
    <row r="2746" spans="5:5" x14ac:dyDescent="0.25">
      <c r="E2746" s="23"/>
    </row>
    <row r="2747" spans="5:5" x14ac:dyDescent="0.25">
      <c r="E2747" s="23"/>
    </row>
    <row r="2748" spans="5:5" x14ac:dyDescent="0.25">
      <c r="E2748" s="23"/>
    </row>
    <row r="2749" spans="5:5" x14ac:dyDescent="0.25">
      <c r="E2749" s="23"/>
    </row>
    <row r="2750" spans="5:5" x14ac:dyDescent="0.25">
      <c r="E2750" s="23"/>
    </row>
    <row r="2751" spans="5:5" x14ac:dyDescent="0.25">
      <c r="E2751" s="23"/>
    </row>
    <row r="2752" spans="5:5" x14ac:dyDescent="0.25">
      <c r="E2752" s="23"/>
    </row>
    <row r="2753" spans="5:5" x14ac:dyDescent="0.25">
      <c r="E2753" s="23"/>
    </row>
    <row r="2754" spans="5:5" x14ac:dyDescent="0.25">
      <c r="E2754" s="23"/>
    </row>
    <row r="2755" spans="5:5" x14ac:dyDescent="0.25">
      <c r="E2755" s="23"/>
    </row>
    <row r="2756" spans="5:5" x14ac:dyDescent="0.25">
      <c r="E2756" s="23"/>
    </row>
    <row r="2757" spans="5:5" x14ac:dyDescent="0.25">
      <c r="E2757" s="23"/>
    </row>
    <row r="2758" spans="5:5" x14ac:dyDescent="0.25">
      <c r="E2758" s="23"/>
    </row>
    <row r="2759" spans="5:5" x14ac:dyDescent="0.25">
      <c r="E2759" s="23"/>
    </row>
    <row r="2760" spans="5:5" x14ac:dyDescent="0.25">
      <c r="E2760" s="23"/>
    </row>
    <row r="2761" spans="5:5" x14ac:dyDescent="0.25">
      <c r="E2761" s="23"/>
    </row>
    <row r="2762" spans="5:5" x14ac:dyDescent="0.25">
      <c r="E2762" s="23"/>
    </row>
    <row r="2763" spans="5:5" x14ac:dyDescent="0.25">
      <c r="E2763" s="23"/>
    </row>
    <row r="2764" spans="5:5" x14ac:dyDescent="0.25">
      <c r="E2764" s="23"/>
    </row>
    <row r="2765" spans="5:5" x14ac:dyDescent="0.25">
      <c r="E2765" s="23"/>
    </row>
    <row r="2766" spans="5:5" x14ac:dyDescent="0.25">
      <c r="E2766" s="23"/>
    </row>
    <row r="2767" spans="5:5" x14ac:dyDescent="0.25">
      <c r="E2767" s="23"/>
    </row>
    <row r="2768" spans="5:5" x14ac:dyDescent="0.25">
      <c r="E2768" s="23"/>
    </row>
    <row r="2769" spans="5:5" x14ac:dyDescent="0.25">
      <c r="E2769" s="23"/>
    </row>
    <row r="2770" spans="5:5" x14ac:dyDescent="0.25">
      <c r="E2770" s="23"/>
    </row>
    <row r="2771" spans="5:5" x14ac:dyDescent="0.25">
      <c r="E2771" s="23"/>
    </row>
    <row r="2772" spans="5:5" x14ac:dyDescent="0.25">
      <c r="E2772" s="23"/>
    </row>
    <row r="2773" spans="5:5" x14ac:dyDescent="0.25">
      <c r="E2773" s="23"/>
    </row>
    <row r="2774" spans="5:5" x14ac:dyDescent="0.25">
      <c r="E2774" s="23"/>
    </row>
    <row r="2775" spans="5:5" x14ac:dyDescent="0.25">
      <c r="E2775" s="23"/>
    </row>
    <row r="2776" spans="5:5" x14ac:dyDescent="0.25">
      <c r="E2776" s="23"/>
    </row>
    <row r="2777" spans="5:5" x14ac:dyDescent="0.25">
      <c r="E2777" s="23"/>
    </row>
    <row r="2778" spans="5:5" x14ac:dyDescent="0.25">
      <c r="E2778" s="23"/>
    </row>
    <row r="2779" spans="5:5" x14ac:dyDescent="0.25">
      <c r="E2779" s="23"/>
    </row>
    <row r="2780" spans="5:5" x14ac:dyDescent="0.25">
      <c r="E2780" s="23"/>
    </row>
    <row r="2781" spans="5:5" x14ac:dyDescent="0.25">
      <c r="E2781" s="23"/>
    </row>
    <row r="2782" spans="5:5" x14ac:dyDescent="0.25">
      <c r="E2782" s="23"/>
    </row>
    <row r="2783" spans="5:5" x14ac:dyDescent="0.25">
      <c r="E2783" s="23"/>
    </row>
    <row r="2784" spans="5:5" x14ac:dyDescent="0.25">
      <c r="E2784" s="23"/>
    </row>
    <row r="2785" spans="5:5" x14ac:dyDescent="0.25">
      <c r="E2785" s="23"/>
    </row>
    <row r="2786" spans="5:5" x14ac:dyDescent="0.25">
      <c r="E2786" s="23"/>
    </row>
    <row r="2787" spans="5:5" x14ac:dyDescent="0.25">
      <c r="E2787" s="23"/>
    </row>
    <row r="2788" spans="5:5" x14ac:dyDescent="0.25">
      <c r="E2788" s="23"/>
    </row>
    <row r="2789" spans="5:5" x14ac:dyDescent="0.25">
      <c r="E2789" s="23"/>
    </row>
    <row r="2790" spans="5:5" x14ac:dyDescent="0.25">
      <c r="E2790" s="23"/>
    </row>
    <row r="2791" spans="5:5" x14ac:dyDescent="0.25">
      <c r="E2791" s="23"/>
    </row>
    <row r="2792" spans="5:5" x14ac:dyDescent="0.25">
      <c r="E2792" s="23"/>
    </row>
    <row r="2793" spans="5:5" x14ac:dyDescent="0.25">
      <c r="E2793" s="23"/>
    </row>
    <row r="2794" spans="5:5" x14ac:dyDescent="0.25">
      <c r="E2794" s="23"/>
    </row>
    <row r="2795" spans="5:5" x14ac:dyDescent="0.25">
      <c r="E2795" s="23"/>
    </row>
    <row r="2796" spans="5:5" x14ac:dyDescent="0.25">
      <c r="E2796" s="23"/>
    </row>
    <row r="2797" spans="5:5" x14ac:dyDescent="0.25">
      <c r="E2797" s="23"/>
    </row>
    <row r="2798" spans="5:5" x14ac:dyDescent="0.25">
      <c r="E2798" s="23"/>
    </row>
    <row r="2799" spans="5:5" x14ac:dyDescent="0.25">
      <c r="E2799" s="23"/>
    </row>
    <row r="2800" spans="5:5" x14ac:dyDescent="0.25">
      <c r="E2800" s="23"/>
    </row>
    <row r="2801" spans="5:5" x14ac:dyDescent="0.25">
      <c r="E2801" s="23"/>
    </row>
    <row r="2802" spans="5:5" x14ac:dyDescent="0.25">
      <c r="E2802" s="23"/>
    </row>
    <row r="2803" spans="5:5" x14ac:dyDescent="0.25">
      <c r="E2803" s="23"/>
    </row>
    <row r="2804" spans="5:5" x14ac:dyDescent="0.25">
      <c r="E2804" s="23"/>
    </row>
    <row r="2805" spans="5:5" x14ac:dyDescent="0.25">
      <c r="E2805" s="23"/>
    </row>
    <row r="2806" spans="5:5" x14ac:dyDescent="0.25">
      <c r="E2806" s="23"/>
    </row>
    <row r="2807" spans="5:5" x14ac:dyDescent="0.25">
      <c r="E2807" s="23"/>
    </row>
    <row r="2808" spans="5:5" x14ac:dyDescent="0.25">
      <c r="E2808" s="23"/>
    </row>
    <row r="2809" spans="5:5" x14ac:dyDescent="0.25">
      <c r="E2809" s="23"/>
    </row>
    <row r="2810" spans="5:5" x14ac:dyDescent="0.25">
      <c r="E2810" s="23"/>
    </row>
    <row r="2811" spans="5:5" x14ac:dyDescent="0.25">
      <c r="E2811" s="23"/>
    </row>
    <row r="2812" spans="5:5" x14ac:dyDescent="0.25">
      <c r="E2812" s="23"/>
    </row>
    <row r="2813" spans="5:5" x14ac:dyDescent="0.25">
      <c r="E2813" s="23"/>
    </row>
    <row r="2814" spans="5:5" x14ac:dyDescent="0.25">
      <c r="E2814" s="23"/>
    </row>
    <row r="2815" spans="5:5" x14ac:dyDescent="0.25">
      <c r="E2815" s="23"/>
    </row>
    <row r="2816" spans="5:5" x14ac:dyDescent="0.25">
      <c r="E2816" s="23"/>
    </row>
    <row r="2817" spans="5:5" x14ac:dyDescent="0.25">
      <c r="E2817" s="23"/>
    </row>
    <row r="2818" spans="5:5" x14ac:dyDescent="0.25">
      <c r="E2818" s="23"/>
    </row>
    <row r="2819" spans="5:5" x14ac:dyDescent="0.25">
      <c r="E2819" s="23"/>
    </row>
    <row r="2820" spans="5:5" x14ac:dyDescent="0.25">
      <c r="E2820" s="23"/>
    </row>
    <row r="2821" spans="5:5" x14ac:dyDescent="0.25">
      <c r="E2821" s="23"/>
    </row>
    <row r="2822" spans="5:5" x14ac:dyDescent="0.25">
      <c r="E2822" s="23"/>
    </row>
    <row r="2823" spans="5:5" x14ac:dyDescent="0.25">
      <c r="E2823" s="23"/>
    </row>
    <row r="2824" spans="5:5" x14ac:dyDescent="0.25">
      <c r="E2824" s="23"/>
    </row>
    <row r="2825" spans="5:5" x14ac:dyDescent="0.25">
      <c r="E2825" s="23"/>
    </row>
    <row r="2826" spans="5:5" x14ac:dyDescent="0.25">
      <c r="E2826" s="23"/>
    </row>
    <row r="2827" spans="5:5" x14ac:dyDescent="0.25">
      <c r="E2827" s="23"/>
    </row>
    <row r="2828" spans="5:5" x14ac:dyDescent="0.25">
      <c r="E2828" s="23"/>
    </row>
    <row r="2829" spans="5:5" x14ac:dyDescent="0.25">
      <c r="E2829" s="23"/>
    </row>
    <row r="2830" spans="5:5" x14ac:dyDescent="0.25">
      <c r="E2830" s="23"/>
    </row>
    <row r="2831" spans="5:5" x14ac:dyDescent="0.25">
      <c r="E2831" s="23"/>
    </row>
    <row r="2832" spans="5:5" x14ac:dyDescent="0.25">
      <c r="E2832" s="23"/>
    </row>
    <row r="2833" spans="5:5" x14ac:dyDescent="0.25">
      <c r="E2833" s="23"/>
    </row>
    <row r="2834" spans="5:5" x14ac:dyDescent="0.25">
      <c r="E2834" s="23"/>
    </row>
    <row r="2835" spans="5:5" x14ac:dyDescent="0.25">
      <c r="E2835" s="23"/>
    </row>
    <row r="2836" spans="5:5" x14ac:dyDescent="0.25">
      <c r="E2836" s="23"/>
    </row>
    <row r="2837" spans="5:5" x14ac:dyDescent="0.25">
      <c r="E2837" s="23"/>
    </row>
    <row r="2838" spans="5:5" x14ac:dyDescent="0.25">
      <c r="E2838" s="23"/>
    </row>
    <row r="2839" spans="5:5" x14ac:dyDescent="0.25">
      <c r="E2839" s="23"/>
    </row>
    <row r="2840" spans="5:5" x14ac:dyDescent="0.25">
      <c r="E2840" s="23"/>
    </row>
    <row r="2841" spans="5:5" x14ac:dyDescent="0.25">
      <c r="E2841" s="23"/>
    </row>
    <row r="2842" spans="5:5" x14ac:dyDescent="0.25">
      <c r="E2842" s="23"/>
    </row>
    <row r="2843" spans="5:5" x14ac:dyDescent="0.25">
      <c r="E2843" s="23"/>
    </row>
    <row r="2844" spans="5:5" x14ac:dyDescent="0.25">
      <c r="E2844" s="23"/>
    </row>
    <row r="2845" spans="5:5" x14ac:dyDescent="0.25">
      <c r="E2845" s="23"/>
    </row>
    <row r="2846" spans="5:5" x14ac:dyDescent="0.25">
      <c r="E2846" s="23"/>
    </row>
    <row r="2847" spans="5:5" x14ac:dyDescent="0.25">
      <c r="E2847" s="23"/>
    </row>
    <row r="2848" spans="5:5" x14ac:dyDescent="0.25">
      <c r="E2848" s="23"/>
    </row>
    <row r="2849" spans="5:5" x14ac:dyDescent="0.25">
      <c r="E2849" s="23"/>
    </row>
    <row r="2850" spans="5:5" x14ac:dyDescent="0.25">
      <c r="E2850" s="23"/>
    </row>
    <row r="2851" spans="5:5" x14ac:dyDescent="0.25">
      <c r="E2851" s="23"/>
    </row>
    <row r="2852" spans="5:5" x14ac:dyDescent="0.25">
      <c r="E2852" s="23"/>
    </row>
    <row r="2853" spans="5:5" x14ac:dyDescent="0.25">
      <c r="E2853" s="23"/>
    </row>
    <row r="2854" spans="5:5" x14ac:dyDescent="0.25">
      <c r="E2854" s="23"/>
    </row>
    <row r="2855" spans="5:5" x14ac:dyDescent="0.25">
      <c r="E2855" s="23"/>
    </row>
    <row r="2856" spans="5:5" x14ac:dyDescent="0.25">
      <c r="E2856" s="23"/>
    </row>
    <row r="2857" spans="5:5" x14ac:dyDescent="0.25">
      <c r="E2857" s="23"/>
    </row>
    <row r="2858" spans="5:5" x14ac:dyDescent="0.25">
      <c r="E2858" s="23"/>
    </row>
    <row r="2859" spans="5:5" x14ac:dyDescent="0.25">
      <c r="E2859" s="23"/>
    </row>
    <row r="2860" spans="5:5" x14ac:dyDescent="0.25">
      <c r="E2860" s="23"/>
    </row>
    <row r="2861" spans="5:5" x14ac:dyDescent="0.25">
      <c r="E2861" s="23"/>
    </row>
    <row r="2862" spans="5:5" x14ac:dyDescent="0.25">
      <c r="E2862" s="23"/>
    </row>
    <row r="2863" spans="5:5" x14ac:dyDescent="0.25">
      <c r="E2863" s="23"/>
    </row>
    <row r="2864" spans="5:5" x14ac:dyDescent="0.25">
      <c r="E2864" s="23"/>
    </row>
    <row r="2865" spans="5:5" x14ac:dyDescent="0.25">
      <c r="E2865" s="23"/>
    </row>
    <row r="2866" spans="5:5" x14ac:dyDescent="0.25">
      <c r="E2866" s="23"/>
    </row>
    <row r="2867" spans="5:5" x14ac:dyDescent="0.25">
      <c r="E2867" s="23"/>
    </row>
    <row r="2868" spans="5:5" x14ac:dyDescent="0.25">
      <c r="E2868" s="23"/>
    </row>
    <row r="2869" spans="5:5" x14ac:dyDescent="0.25">
      <c r="E2869" s="23"/>
    </row>
    <row r="2870" spans="5:5" x14ac:dyDescent="0.25">
      <c r="E2870" s="23"/>
    </row>
    <row r="2871" spans="5:5" x14ac:dyDescent="0.25">
      <c r="E2871" s="23"/>
    </row>
    <row r="2872" spans="5:5" x14ac:dyDescent="0.25">
      <c r="E2872" s="23"/>
    </row>
    <row r="2873" spans="5:5" x14ac:dyDescent="0.25">
      <c r="E2873" s="23"/>
    </row>
    <row r="2874" spans="5:5" x14ac:dyDescent="0.25">
      <c r="E2874" s="23"/>
    </row>
    <row r="2875" spans="5:5" x14ac:dyDescent="0.25">
      <c r="E2875" s="23"/>
    </row>
    <row r="2876" spans="5:5" x14ac:dyDescent="0.25">
      <c r="E2876" s="23"/>
    </row>
    <row r="2877" spans="5:5" x14ac:dyDescent="0.25">
      <c r="E2877" s="23"/>
    </row>
    <row r="2878" spans="5:5" x14ac:dyDescent="0.25">
      <c r="E2878" s="23"/>
    </row>
    <row r="2879" spans="5:5" x14ac:dyDescent="0.25">
      <c r="E2879" s="23"/>
    </row>
    <row r="2880" spans="5:5" x14ac:dyDescent="0.25">
      <c r="E2880" s="23"/>
    </row>
    <row r="2881" spans="5:5" x14ac:dyDescent="0.25">
      <c r="E2881" s="23"/>
    </row>
    <row r="2882" spans="5:5" x14ac:dyDescent="0.25">
      <c r="E2882" s="23"/>
    </row>
    <row r="2883" spans="5:5" x14ac:dyDescent="0.25">
      <c r="E2883" s="23"/>
    </row>
    <row r="2884" spans="5:5" x14ac:dyDescent="0.25">
      <c r="E2884" s="23"/>
    </row>
    <row r="2885" spans="5:5" x14ac:dyDescent="0.25">
      <c r="E2885" s="23"/>
    </row>
    <row r="2886" spans="5:5" x14ac:dyDescent="0.25">
      <c r="E2886" s="23"/>
    </row>
    <row r="2887" spans="5:5" x14ac:dyDescent="0.25">
      <c r="E2887" s="23"/>
    </row>
    <row r="2888" spans="5:5" x14ac:dyDescent="0.25">
      <c r="E2888" s="23"/>
    </row>
    <row r="2889" spans="5:5" x14ac:dyDescent="0.25">
      <c r="E2889" s="23"/>
    </row>
    <row r="2890" spans="5:5" x14ac:dyDescent="0.25">
      <c r="E2890" s="23"/>
    </row>
    <row r="2891" spans="5:5" x14ac:dyDescent="0.25">
      <c r="E2891" s="23"/>
    </row>
    <row r="2892" spans="5:5" x14ac:dyDescent="0.25">
      <c r="E2892" s="23"/>
    </row>
    <row r="2893" spans="5:5" x14ac:dyDescent="0.25">
      <c r="E2893" s="23"/>
    </row>
    <row r="2894" spans="5:5" x14ac:dyDescent="0.25">
      <c r="E2894" s="23"/>
    </row>
    <row r="2895" spans="5:5" x14ac:dyDescent="0.25">
      <c r="E2895" s="23"/>
    </row>
    <row r="2896" spans="5:5" x14ac:dyDescent="0.25">
      <c r="E2896" s="23"/>
    </row>
    <row r="2897" spans="5:5" x14ac:dyDescent="0.25">
      <c r="E2897" s="23"/>
    </row>
    <row r="2898" spans="5:5" x14ac:dyDescent="0.25">
      <c r="E2898" s="23"/>
    </row>
    <row r="2899" spans="5:5" x14ac:dyDescent="0.25">
      <c r="E2899" s="23"/>
    </row>
    <row r="2900" spans="5:5" x14ac:dyDescent="0.25">
      <c r="E2900" s="23"/>
    </row>
    <row r="2901" spans="5:5" x14ac:dyDescent="0.25">
      <c r="E2901" s="23"/>
    </row>
    <row r="2902" spans="5:5" x14ac:dyDescent="0.25">
      <c r="E2902" s="23"/>
    </row>
    <row r="2903" spans="5:5" x14ac:dyDescent="0.25">
      <c r="E2903" s="23"/>
    </row>
    <row r="2904" spans="5:5" x14ac:dyDescent="0.25">
      <c r="E2904" s="23"/>
    </row>
    <row r="2905" spans="5:5" x14ac:dyDescent="0.25">
      <c r="E2905" s="23"/>
    </row>
    <row r="2906" spans="5:5" x14ac:dyDescent="0.25">
      <c r="E2906" s="23"/>
    </row>
    <row r="2907" spans="5:5" x14ac:dyDescent="0.25">
      <c r="E2907" s="23"/>
    </row>
    <row r="2908" spans="5:5" x14ac:dyDescent="0.25">
      <c r="E2908" s="23"/>
    </row>
    <row r="2909" spans="5:5" x14ac:dyDescent="0.25">
      <c r="E2909" s="23"/>
    </row>
    <row r="2910" spans="5:5" x14ac:dyDescent="0.25">
      <c r="E2910" s="23"/>
    </row>
    <row r="2911" spans="5:5" x14ac:dyDescent="0.25">
      <c r="E2911" s="23"/>
    </row>
    <row r="2912" spans="5:5" x14ac:dyDescent="0.25">
      <c r="E2912" s="23"/>
    </row>
    <row r="2913" spans="5:5" x14ac:dyDescent="0.25">
      <c r="E2913" s="23"/>
    </row>
    <row r="2914" spans="5:5" x14ac:dyDescent="0.25">
      <c r="E2914" s="23"/>
    </row>
    <row r="2915" spans="5:5" x14ac:dyDescent="0.25">
      <c r="E2915" s="23"/>
    </row>
    <row r="2916" spans="5:5" x14ac:dyDescent="0.25">
      <c r="E2916" s="23"/>
    </row>
    <row r="2917" spans="5:5" x14ac:dyDescent="0.25">
      <c r="E2917" s="23"/>
    </row>
    <row r="2918" spans="5:5" x14ac:dyDescent="0.25">
      <c r="E2918" s="23"/>
    </row>
    <row r="2919" spans="5:5" x14ac:dyDescent="0.25">
      <c r="E2919" s="23"/>
    </row>
    <row r="2920" spans="5:5" x14ac:dyDescent="0.25">
      <c r="E2920" s="23"/>
    </row>
    <row r="2921" spans="5:5" x14ac:dyDescent="0.25">
      <c r="E2921" s="23"/>
    </row>
    <row r="2922" spans="5:5" x14ac:dyDescent="0.25">
      <c r="E2922" s="23"/>
    </row>
    <row r="2923" spans="5:5" x14ac:dyDescent="0.25">
      <c r="E2923" s="23"/>
    </row>
    <row r="2924" spans="5:5" x14ac:dyDescent="0.25">
      <c r="E2924" s="23"/>
    </row>
    <row r="2925" spans="5:5" x14ac:dyDescent="0.25">
      <c r="E2925" s="23"/>
    </row>
    <row r="2926" spans="5:5" x14ac:dyDescent="0.25">
      <c r="E2926" s="23"/>
    </row>
    <row r="2927" spans="5:5" x14ac:dyDescent="0.25">
      <c r="E2927" s="23"/>
    </row>
    <row r="2928" spans="5:5" x14ac:dyDescent="0.25">
      <c r="E2928" s="23"/>
    </row>
    <row r="2929" spans="5:5" x14ac:dyDescent="0.25">
      <c r="E2929" s="23"/>
    </row>
    <row r="2930" spans="5:5" x14ac:dyDescent="0.25">
      <c r="E2930" s="23"/>
    </row>
    <row r="2931" spans="5:5" x14ac:dyDescent="0.25">
      <c r="E2931" s="23"/>
    </row>
    <row r="2932" spans="5:5" x14ac:dyDescent="0.25">
      <c r="E2932" s="23"/>
    </row>
    <row r="2933" spans="5:5" x14ac:dyDescent="0.25">
      <c r="E2933" s="23"/>
    </row>
    <row r="2934" spans="5:5" x14ac:dyDescent="0.25">
      <c r="E2934" s="23"/>
    </row>
    <row r="2935" spans="5:5" x14ac:dyDescent="0.25">
      <c r="E2935" s="23"/>
    </row>
    <row r="2936" spans="5:5" x14ac:dyDescent="0.25">
      <c r="E2936" s="23"/>
    </row>
    <row r="2937" spans="5:5" x14ac:dyDescent="0.25">
      <c r="E2937" s="23"/>
    </row>
    <row r="2938" spans="5:5" x14ac:dyDescent="0.25">
      <c r="E2938" s="23"/>
    </row>
    <row r="2939" spans="5:5" x14ac:dyDescent="0.25">
      <c r="E2939" s="23"/>
    </row>
    <row r="2940" spans="5:5" x14ac:dyDescent="0.25">
      <c r="E2940" s="23"/>
    </row>
    <row r="2941" spans="5:5" x14ac:dyDescent="0.25">
      <c r="E2941" s="23"/>
    </row>
    <row r="2942" spans="5:5" x14ac:dyDescent="0.25">
      <c r="E2942" s="23"/>
    </row>
    <row r="2943" spans="5:5" x14ac:dyDescent="0.25">
      <c r="E2943" s="23"/>
    </row>
    <row r="2944" spans="5:5" x14ac:dyDescent="0.25">
      <c r="E2944" s="23"/>
    </row>
    <row r="2945" spans="5:5" x14ac:dyDescent="0.25">
      <c r="E2945" s="23"/>
    </row>
    <row r="2946" spans="5:5" x14ac:dyDescent="0.25">
      <c r="E2946" s="23"/>
    </row>
    <row r="2947" spans="5:5" x14ac:dyDescent="0.25">
      <c r="E2947" s="23"/>
    </row>
    <row r="2948" spans="5:5" x14ac:dyDescent="0.25">
      <c r="E2948" s="23"/>
    </row>
    <row r="2949" spans="5:5" x14ac:dyDescent="0.25">
      <c r="E2949" s="23"/>
    </row>
    <row r="2950" spans="5:5" x14ac:dyDescent="0.25">
      <c r="E2950" s="23"/>
    </row>
    <row r="2951" spans="5:5" x14ac:dyDescent="0.25">
      <c r="E2951" s="23"/>
    </row>
    <row r="2952" spans="5:5" x14ac:dyDescent="0.25">
      <c r="E2952" s="23"/>
    </row>
    <row r="2953" spans="5:5" x14ac:dyDescent="0.25">
      <c r="E2953" s="23"/>
    </row>
    <row r="2954" spans="5:5" x14ac:dyDescent="0.25">
      <c r="E2954" s="23"/>
    </row>
    <row r="2955" spans="5:5" x14ac:dyDescent="0.25">
      <c r="E2955" s="23"/>
    </row>
    <row r="2956" spans="5:5" x14ac:dyDescent="0.25">
      <c r="E2956" s="23"/>
    </row>
    <row r="2957" spans="5:5" x14ac:dyDescent="0.25">
      <c r="E2957" s="23"/>
    </row>
    <row r="2958" spans="5:5" x14ac:dyDescent="0.25">
      <c r="E2958" s="23"/>
    </row>
    <row r="2959" spans="5:5" x14ac:dyDescent="0.25">
      <c r="E2959" s="23"/>
    </row>
    <row r="2960" spans="5:5" x14ac:dyDescent="0.25">
      <c r="E2960" s="23"/>
    </row>
    <row r="2961" spans="5:5" x14ac:dyDescent="0.25">
      <c r="E2961" s="23"/>
    </row>
    <row r="2962" spans="5:5" x14ac:dyDescent="0.25">
      <c r="E2962" s="23"/>
    </row>
    <row r="2963" spans="5:5" x14ac:dyDescent="0.25">
      <c r="E2963" s="23"/>
    </row>
    <row r="2964" spans="5:5" x14ac:dyDescent="0.25">
      <c r="E2964" s="23"/>
    </row>
    <row r="2965" spans="5:5" x14ac:dyDescent="0.25">
      <c r="E2965" s="23"/>
    </row>
    <row r="2966" spans="5:5" x14ac:dyDescent="0.25">
      <c r="E2966" s="23"/>
    </row>
    <row r="2967" spans="5:5" x14ac:dyDescent="0.25">
      <c r="E2967" s="23"/>
    </row>
    <row r="2968" spans="5:5" x14ac:dyDescent="0.25">
      <c r="E2968" s="23"/>
    </row>
    <row r="2969" spans="5:5" x14ac:dyDescent="0.25">
      <c r="E2969" s="23"/>
    </row>
    <row r="2970" spans="5:5" x14ac:dyDescent="0.25">
      <c r="E2970" s="23"/>
    </row>
    <row r="2971" spans="5:5" x14ac:dyDescent="0.25">
      <c r="E2971" s="23"/>
    </row>
    <row r="2972" spans="5:5" x14ac:dyDescent="0.25">
      <c r="E2972" s="23"/>
    </row>
    <row r="2973" spans="5:5" x14ac:dyDescent="0.25">
      <c r="E2973" s="23"/>
    </row>
    <row r="2974" spans="5:5" x14ac:dyDescent="0.25">
      <c r="E2974" s="23"/>
    </row>
    <row r="2975" spans="5:5" x14ac:dyDescent="0.25">
      <c r="E2975" s="23"/>
    </row>
    <row r="2976" spans="5:5" x14ac:dyDescent="0.25">
      <c r="E2976" s="23"/>
    </row>
    <row r="2977" spans="5:5" x14ac:dyDescent="0.25">
      <c r="E2977" s="23"/>
    </row>
    <row r="2978" spans="5:5" x14ac:dyDescent="0.25">
      <c r="E2978" s="23"/>
    </row>
    <row r="2979" spans="5:5" x14ac:dyDescent="0.25">
      <c r="E2979" s="23"/>
    </row>
    <row r="2980" spans="5:5" x14ac:dyDescent="0.25">
      <c r="E2980" s="23"/>
    </row>
    <row r="2981" spans="5:5" x14ac:dyDescent="0.25">
      <c r="E2981" s="23"/>
    </row>
    <row r="2982" spans="5:5" x14ac:dyDescent="0.25">
      <c r="E2982" s="23"/>
    </row>
    <row r="2983" spans="5:5" x14ac:dyDescent="0.25">
      <c r="E2983" s="23"/>
    </row>
    <row r="2984" spans="5:5" x14ac:dyDescent="0.25">
      <c r="E2984" s="23"/>
    </row>
    <row r="2985" spans="5:5" x14ac:dyDescent="0.25">
      <c r="E2985" s="23"/>
    </row>
    <row r="2986" spans="5:5" x14ac:dyDescent="0.25">
      <c r="E2986" s="23"/>
    </row>
    <row r="2987" spans="5:5" x14ac:dyDescent="0.25">
      <c r="E2987" s="23"/>
    </row>
    <row r="2988" spans="5:5" x14ac:dyDescent="0.25">
      <c r="E2988" s="23"/>
    </row>
    <row r="2989" spans="5:5" x14ac:dyDescent="0.25">
      <c r="E2989" s="23"/>
    </row>
    <row r="2990" spans="5:5" x14ac:dyDescent="0.25">
      <c r="E2990" s="23"/>
    </row>
    <row r="2991" spans="5:5" x14ac:dyDescent="0.25">
      <c r="E2991" s="23"/>
    </row>
    <row r="2992" spans="5:5" x14ac:dyDescent="0.25">
      <c r="E2992" s="23"/>
    </row>
    <row r="2993" spans="5:5" x14ac:dyDescent="0.25">
      <c r="E2993" s="23"/>
    </row>
    <row r="2994" spans="5:5" x14ac:dyDescent="0.25">
      <c r="E2994" s="23"/>
    </row>
    <row r="2995" spans="5:5" x14ac:dyDescent="0.25">
      <c r="E2995" s="23"/>
    </row>
    <row r="2996" spans="5:5" x14ac:dyDescent="0.25">
      <c r="E2996" s="23"/>
    </row>
    <row r="2997" spans="5:5" x14ac:dyDescent="0.25">
      <c r="E2997" s="23"/>
    </row>
    <row r="2998" spans="5:5" x14ac:dyDescent="0.25">
      <c r="E2998" s="23"/>
    </row>
    <row r="2999" spans="5:5" x14ac:dyDescent="0.25">
      <c r="E2999" s="23"/>
    </row>
    <row r="3000" spans="5:5" x14ac:dyDescent="0.25">
      <c r="E3000" s="23"/>
    </row>
    <row r="3001" spans="5:5" x14ac:dyDescent="0.25">
      <c r="E3001" s="23"/>
    </row>
    <row r="3002" spans="5:5" x14ac:dyDescent="0.25">
      <c r="E3002" s="23"/>
    </row>
    <row r="3003" spans="5:5" x14ac:dyDescent="0.25">
      <c r="E3003" s="23"/>
    </row>
    <row r="3004" spans="5:5" x14ac:dyDescent="0.25">
      <c r="E3004" s="23"/>
    </row>
    <row r="3005" spans="5:5" x14ac:dyDescent="0.25">
      <c r="E3005" s="23"/>
    </row>
    <row r="3006" spans="5:5" x14ac:dyDescent="0.25">
      <c r="E3006" s="23"/>
    </row>
    <row r="3007" spans="5:5" x14ac:dyDescent="0.25">
      <c r="E3007" s="23"/>
    </row>
    <row r="3008" spans="5:5" x14ac:dyDescent="0.25">
      <c r="E3008" s="23"/>
    </row>
    <row r="3009" spans="5:5" x14ac:dyDescent="0.25">
      <c r="E3009" s="23"/>
    </row>
    <row r="3010" spans="5:5" x14ac:dyDescent="0.25">
      <c r="E3010" s="23"/>
    </row>
    <row r="3011" spans="5:5" x14ac:dyDescent="0.25">
      <c r="E3011" s="23"/>
    </row>
    <row r="3012" spans="5:5" x14ac:dyDescent="0.25">
      <c r="E3012" s="23"/>
    </row>
    <row r="3013" spans="5:5" x14ac:dyDescent="0.25">
      <c r="E3013" s="23"/>
    </row>
    <row r="3014" spans="5:5" x14ac:dyDescent="0.25">
      <c r="E3014" s="23"/>
    </row>
    <row r="3015" spans="5:5" x14ac:dyDescent="0.25">
      <c r="E3015" s="23"/>
    </row>
    <row r="3016" spans="5:5" x14ac:dyDescent="0.25">
      <c r="E3016" s="23"/>
    </row>
    <row r="3017" spans="5:5" x14ac:dyDescent="0.25">
      <c r="E3017" s="23"/>
    </row>
    <row r="3018" spans="5:5" x14ac:dyDescent="0.25">
      <c r="E3018" s="23"/>
    </row>
    <row r="3019" spans="5:5" x14ac:dyDescent="0.25">
      <c r="E3019" s="23"/>
    </row>
    <row r="3020" spans="5:5" x14ac:dyDescent="0.25">
      <c r="E3020" s="23"/>
    </row>
    <row r="3021" spans="5:5" x14ac:dyDescent="0.25">
      <c r="E3021" s="23"/>
    </row>
    <row r="3022" spans="5:5" x14ac:dyDescent="0.25">
      <c r="E3022" s="23"/>
    </row>
    <row r="3023" spans="5:5" x14ac:dyDescent="0.25">
      <c r="E3023" s="23"/>
    </row>
    <row r="3024" spans="5:5" x14ac:dyDescent="0.25">
      <c r="E3024" s="23"/>
    </row>
    <row r="3025" spans="5:5" x14ac:dyDescent="0.25">
      <c r="E3025" s="23"/>
    </row>
    <row r="3026" spans="5:5" x14ac:dyDescent="0.25">
      <c r="E3026" s="23"/>
    </row>
    <row r="3027" spans="5:5" x14ac:dyDescent="0.25">
      <c r="E3027" s="23"/>
    </row>
    <row r="3028" spans="5:5" x14ac:dyDescent="0.25">
      <c r="E3028" s="23"/>
    </row>
    <row r="3029" spans="5:5" x14ac:dyDescent="0.25">
      <c r="E3029" s="23"/>
    </row>
    <row r="3030" spans="5:5" x14ac:dyDescent="0.25">
      <c r="E3030" s="23"/>
    </row>
    <row r="3031" spans="5:5" x14ac:dyDescent="0.25">
      <c r="E3031" s="23"/>
    </row>
    <row r="3032" spans="5:5" x14ac:dyDescent="0.25">
      <c r="E3032" s="23"/>
    </row>
    <row r="3033" spans="5:5" x14ac:dyDescent="0.25">
      <c r="E3033" s="23"/>
    </row>
    <row r="3034" spans="5:5" x14ac:dyDescent="0.25">
      <c r="E3034" s="23"/>
    </row>
    <row r="3035" spans="5:5" x14ac:dyDescent="0.25">
      <c r="E3035" s="23"/>
    </row>
    <row r="3036" spans="5:5" x14ac:dyDescent="0.25">
      <c r="E3036" s="23"/>
    </row>
    <row r="3037" spans="5:5" x14ac:dyDescent="0.25">
      <c r="E3037" s="23"/>
    </row>
    <row r="3038" spans="5:5" x14ac:dyDescent="0.25">
      <c r="E3038" s="23"/>
    </row>
    <row r="3039" spans="5:5" x14ac:dyDescent="0.25">
      <c r="E3039" s="23"/>
    </row>
    <row r="3040" spans="5:5" x14ac:dyDescent="0.25">
      <c r="E3040" s="23"/>
    </row>
    <row r="3041" spans="5:5" x14ac:dyDescent="0.25">
      <c r="E3041" s="23"/>
    </row>
    <row r="3042" spans="5:5" x14ac:dyDescent="0.25">
      <c r="E3042" s="23"/>
    </row>
    <row r="3043" spans="5:5" x14ac:dyDescent="0.25">
      <c r="E3043" s="23"/>
    </row>
    <row r="3044" spans="5:5" x14ac:dyDescent="0.25">
      <c r="E3044" s="23"/>
    </row>
    <row r="3045" spans="5:5" x14ac:dyDescent="0.25">
      <c r="E3045" s="23"/>
    </row>
    <row r="3046" spans="5:5" x14ac:dyDescent="0.25">
      <c r="E3046" s="23"/>
    </row>
    <row r="3047" spans="5:5" x14ac:dyDescent="0.25">
      <c r="E3047" s="23"/>
    </row>
    <row r="3048" spans="5:5" x14ac:dyDescent="0.25">
      <c r="E3048" s="23"/>
    </row>
    <row r="3049" spans="5:5" x14ac:dyDescent="0.25">
      <c r="E3049" s="23"/>
    </row>
    <row r="3050" spans="5:5" x14ac:dyDescent="0.25">
      <c r="E3050" s="23"/>
    </row>
    <row r="3051" spans="5:5" x14ac:dyDescent="0.25">
      <c r="E3051" s="23"/>
    </row>
    <row r="3052" spans="5:5" x14ac:dyDescent="0.25">
      <c r="E3052" s="23"/>
    </row>
    <row r="3053" spans="5:5" x14ac:dyDescent="0.25">
      <c r="E3053" s="23"/>
    </row>
    <row r="3054" spans="5:5" x14ac:dyDescent="0.25">
      <c r="E3054" s="23"/>
    </row>
    <row r="3055" spans="5:5" x14ac:dyDescent="0.25">
      <c r="E3055" s="23"/>
    </row>
    <row r="3056" spans="5:5" x14ac:dyDescent="0.25">
      <c r="E3056" s="23"/>
    </row>
    <row r="3057" spans="5:5" x14ac:dyDescent="0.25">
      <c r="E3057" s="23"/>
    </row>
    <row r="3058" spans="5:5" x14ac:dyDescent="0.25">
      <c r="E3058" s="23"/>
    </row>
    <row r="3059" spans="5:5" x14ac:dyDescent="0.25">
      <c r="E3059" s="23"/>
    </row>
    <row r="3060" spans="5:5" x14ac:dyDescent="0.25">
      <c r="E3060" s="23"/>
    </row>
    <row r="3061" spans="5:5" x14ac:dyDescent="0.25">
      <c r="E3061" s="23"/>
    </row>
    <row r="3062" spans="5:5" x14ac:dyDescent="0.25">
      <c r="E3062" s="23"/>
    </row>
    <row r="3063" spans="5:5" x14ac:dyDescent="0.25">
      <c r="E3063" s="23"/>
    </row>
    <row r="3064" spans="5:5" x14ac:dyDescent="0.25">
      <c r="E3064" s="23"/>
    </row>
    <row r="3065" spans="5:5" x14ac:dyDescent="0.25">
      <c r="E3065" s="23"/>
    </row>
    <row r="3066" spans="5:5" x14ac:dyDescent="0.25">
      <c r="E3066" s="23"/>
    </row>
    <row r="3067" spans="5:5" x14ac:dyDescent="0.25">
      <c r="E3067" s="23"/>
    </row>
    <row r="3068" spans="5:5" x14ac:dyDescent="0.25">
      <c r="E3068" s="23"/>
    </row>
    <row r="3069" spans="5:5" x14ac:dyDescent="0.25">
      <c r="E3069" s="23"/>
    </row>
    <row r="3070" spans="5:5" x14ac:dyDescent="0.25">
      <c r="E3070" s="23"/>
    </row>
    <row r="3071" spans="5:5" x14ac:dyDescent="0.25">
      <c r="E3071" s="23"/>
    </row>
    <row r="3072" spans="5:5" x14ac:dyDescent="0.25">
      <c r="E3072" s="23"/>
    </row>
    <row r="3073" spans="5:5" x14ac:dyDescent="0.25">
      <c r="E3073" s="23"/>
    </row>
    <row r="3074" spans="5:5" x14ac:dyDescent="0.25">
      <c r="E3074" s="23"/>
    </row>
    <row r="3075" spans="5:5" x14ac:dyDescent="0.25">
      <c r="E3075" s="23"/>
    </row>
    <row r="3076" spans="5:5" x14ac:dyDescent="0.25">
      <c r="E3076" s="23"/>
    </row>
    <row r="3077" spans="5:5" x14ac:dyDescent="0.25">
      <c r="E3077" s="23"/>
    </row>
    <row r="3078" spans="5:5" x14ac:dyDescent="0.25">
      <c r="E3078" s="23"/>
    </row>
    <row r="3079" spans="5:5" x14ac:dyDescent="0.25">
      <c r="E3079" s="23"/>
    </row>
    <row r="3080" spans="5:5" x14ac:dyDescent="0.25">
      <c r="E3080" s="23"/>
    </row>
    <row r="3081" spans="5:5" x14ac:dyDescent="0.25">
      <c r="E3081" s="23"/>
    </row>
    <row r="3082" spans="5:5" x14ac:dyDescent="0.25">
      <c r="E3082" s="23"/>
    </row>
    <row r="3083" spans="5:5" x14ac:dyDescent="0.25">
      <c r="E3083" s="23"/>
    </row>
    <row r="3084" spans="5:5" x14ac:dyDescent="0.25">
      <c r="E3084" s="23"/>
    </row>
    <row r="3085" spans="5:5" x14ac:dyDescent="0.25">
      <c r="E3085" s="23"/>
    </row>
    <row r="3086" spans="5:5" x14ac:dyDescent="0.25">
      <c r="E3086" s="23"/>
    </row>
    <row r="3087" spans="5:5" x14ac:dyDescent="0.25">
      <c r="E3087" s="23"/>
    </row>
    <row r="3088" spans="5:5" x14ac:dyDescent="0.25">
      <c r="E3088" s="23"/>
    </row>
    <row r="3089" spans="5:5" x14ac:dyDescent="0.25">
      <c r="E3089" s="23"/>
    </row>
    <row r="3090" spans="5:5" x14ac:dyDescent="0.25">
      <c r="E3090" s="23"/>
    </row>
    <row r="3091" spans="5:5" x14ac:dyDescent="0.25">
      <c r="E3091" s="23"/>
    </row>
    <row r="3092" spans="5:5" x14ac:dyDescent="0.25">
      <c r="E3092" s="23"/>
    </row>
    <row r="3093" spans="5:5" x14ac:dyDescent="0.25">
      <c r="E3093" s="23"/>
    </row>
    <row r="3094" spans="5:5" x14ac:dyDescent="0.25">
      <c r="E3094" s="23"/>
    </row>
    <row r="3095" spans="5:5" x14ac:dyDescent="0.25">
      <c r="E3095" s="23"/>
    </row>
    <row r="3096" spans="5:5" x14ac:dyDescent="0.25">
      <c r="E3096" s="23"/>
    </row>
    <row r="3097" spans="5:5" x14ac:dyDescent="0.25">
      <c r="E3097" s="23"/>
    </row>
    <row r="3098" spans="5:5" x14ac:dyDescent="0.25">
      <c r="E3098" s="23"/>
    </row>
    <row r="3099" spans="5:5" x14ac:dyDescent="0.25">
      <c r="E3099" s="23"/>
    </row>
    <row r="3100" spans="5:5" x14ac:dyDescent="0.25">
      <c r="E3100" s="23"/>
    </row>
    <row r="3101" spans="5:5" x14ac:dyDescent="0.25">
      <c r="E3101" s="23"/>
    </row>
    <row r="3102" spans="5:5" x14ac:dyDescent="0.25">
      <c r="E3102" s="23"/>
    </row>
    <row r="3103" spans="5:5" x14ac:dyDescent="0.25">
      <c r="E3103" s="23"/>
    </row>
    <row r="3104" spans="5:5" x14ac:dyDescent="0.25">
      <c r="E3104" s="23"/>
    </row>
    <row r="3105" spans="5:5" x14ac:dyDescent="0.25">
      <c r="E3105" s="23"/>
    </row>
    <row r="3106" spans="5:5" x14ac:dyDescent="0.25">
      <c r="E3106" s="23"/>
    </row>
    <row r="3107" spans="5:5" x14ac:dyDescent="0.25">
      <c r="E3107" s="23"/>
    </row>
    <row r="3108" spans="5:5" x14ac:dyDescent="0.25">
      <c r="E3108" s="23"/>
    </row>
    <row r="3109" spans="5:5" x14ac:dyDescent="0.25">
      <c r="E3109" s="23"/>
    </row>
    <row r="3110" spans="5:5" x14ac:dyDescent="0.25">
      <c r="E3110" s="23"/>
    </row>
    <row r="3111" spans="5:5" x14ac:dyDescent="0.25">
      <c r="E3111" s="23"/>
    </row>
    <row r="3112" spans="5:5" x14ac:dyDescent="0.25">
      <c r="E3112" s="23"/>
    </row>
    <row r="3113" spans="5:5" x14ac:dyDescent="0.25">
      <c r="E3113" s="23"/>
    </row>
    <row r="3114" spans="5:5" x14ac:dyDescent="0.25">
      <c r="E3114" s="23"/>
    </row>
    <row r="3115" spans="5:5" x14ac:dyDescent="0.25">
      <c r="E3115" s="23"/>
    </row>
    <row r="3116" spans="5:5" x14ac:dyDescent="0.25">
      <c r="E3116" s="23"/>
    </row>
    <row r="3117" spans="5:5" x14ac:dyDescent="0.25">
      <c r="E3117" s="23"/>
    </row>
    <row r="3118" spans="5:5" x14ac:dyDescent="0.25">
      <c r="E3118" s="23"/>
    </row>
    <row r="3119" spans="5:5" x14ac:dyDescent="0.25">
      <c r="E3119" s="23"/>
    </row>
    <row r="3120" spans="5:5" x14ac:dyDescent="0.25">
      <c r="E3120" s="23"/>
    </row>
    <row r="3121" spans="5:5" x14ac:dyDescent="0.25">
      <c r="E3121" s="23"/>
    </row>
    <row r="3122" spans="5:5" x14ac:dyDescent="0.25">
      <c r="E3122" s="23"/>
    </row>
    <row r="3123" spans="5:5" x14ac:dyDescent="0.25">
      <c r="E3123" s="23"/>
    </row>
    <row r="3124" spans="5:5" x14ac:dyDescent="0.25">
      <c r="E3124" s="23"/>
    </row>
    <row r="3125" spans="5:5" x14ac:dyDescent="0.25">
      <c r="E3125" s="23"/>
    </row>
    <row r="3126" spans="5:5" x14ac:dyDescent="0.25">
      <c r="E3126" s="23"/>
    </row>
    <row r="3127" spans="5:5" x14ac:dyDescent="0.25">
      <c r="E3127" s="23"/>
    </row>
    <row r="3128" spans="5:5" x14ac:dyDescent="0.25">
      <c r="E3128" s="23"/>
    </row>
    <row r="3129" spans="5:5" x14ac:dyDescent="0.25">
      <c r="E3129" s="23"/>
    </row>
    <row r="3130" spans="5:5" x14ac:dyDescent="0.25">
      <c r="E3130" s="23"/>
    </row>
    <row r="3131" spans="5:5" x14ac:dyDescent="0.25">
      <c r="E3131" s="23"/>
    </row>
    <row r="3132" spans="5:5" x14ac:dyDescent="0.25">
      <c r="E3132" s="23"/>
    </row>
    <row r="3133" spans="5:5" x14ac:dyDescent="0.25">
      <c r="E3133" s="23"/>
    </row>
    <row r="3134" spans="5:5" x14ac:dyDescent="0.25">
      <c r="E3134" s="23"/>
    </row>
    <row r="3135" spans="5:5" x14ac:dyDescent="0.25">
      <c r="E3135" s="23"/>
    </row>
    <row r="3136" spans="5:5" x14ac:dyDescent="0.25">
      <c r="E3136" s="23"/>
    </row>
    <row r="3137" spans="5:5" x14ac:dyDescent="0.25">
      <c r="E3137" s="23"/>
    </row>
    <row r="3138" spans="5:5" x14ac:dyDescent="0.25">
      <c r="E3138" s="23"/>
    </row>
    <row r="3139" spans="5:5" x14ac:dyDescent="0.25">
      <c r="E3139" s="23"/>
    </row>
    <row r="3140" spans="5:5" x14ac:dyDescent="0.25">
      <c r="E3140" s="23"/>
    </row>
    <row r="3141" spans="5:5" x14ac:dyDescent="0.25">
      <c r="E3141" s="23"/>
    </row>
    <row r="3142" spans="5:5" x14ac:dyDescent="0.25">
      <c r="E3142" s="23"/>
    </row>
    <row r="3143" spans="5:5" x14ac:dyDescent="0.25">
      <c r="E3143" s="23"/>
    </row>
    <row r="3144" spans="5:5" x14ac:dyDescent="0.25">
      <c r="E3144" s="23"/>
    </row>
    <row r="3145" spans="5:5" x14ac:dyDescent="0.25">
      <c r="E3145" s="23"/>
    </row>
    <row r="3146" spans="5:5" x14ac:dyDescent="0.25">
      <c r="E3146" s="23"/>
    </row>
    <row r="3147" spans="5:5" x14ac:dyDescent="0.25">
      <c r="E3147" s="23"/>
    </row>
    <row r="3148" spans="5:5" x14ac:dyDescent="0.25">
      <c r="E3148" s="23"/>
    </row>
    <row r="3149" spans="5:5" x14ac:dyDescent="0.25">
      <c r="E3149" s="23"/>
    </row>
    <row r="3150" spans="5:5" x14ac:dyDescent="0.25">
      <c r="E3150" s="23"/>
    </row>
    <row r="3151" spans="5:5" x14ac:dyDescent="0.25">
      <c r="E3151" s="23"/>
    </row>
    <row r="3152" spans="5:5" x14ac:dyDescent="0.25">
      <c r="E3152" s="23"/>
    </row>
    <row r="3153" spans="5:5" x14ac:dyDescent="0.25">
      <c r="E3153" s="23"/>
    </row>
    <row r="3154" spans="5:5" x14ac:dyDescent="0.25">
      <c r="E3154" s="23"/>
    </row>
    <row r="3155" spans="5:5" x14ac:dyDescent="0.25">
      <c r="E3155" s="23"/>
    </row>
    <row r="3156" spans="5:5" x14ac:dyDescent="0.25">
      <c r="E3156" s="23"/>
    </row>
    <row r="3157" spans="5:5" x14ac:dyDescent="0.25">
      <c r="E3157" s="23"/>
    </row>
    <row r="3158" spans="5:5" x14ac:dyDescent="0.25">
      <c r="E3158" s="23"/>
    </row>
    <row r="3159" spans="5:5" x14ac:dyDescent="0.25">
      <c r="E3159" s="23"/>
    </row>
    <row r="3160" spans="5:5" x14ac:dyDescent="0.25">
      <c r="E3160" s="23"/>
    </row>
    <row r="3161" spans="5:5" x14ac:dyDescent="0.25">
      <c r="E3161" s="23"/>
    </row>
    <row r="3162" spans="5:5" x14ac:dyDescent="0.25">
      <c r="E3162" s="23"/>
    </row>
    <row r="3163" spans="5:5" x14ac:dyDescent="0.25">
      <c r="E3163" s="23"/>
    </row>
    <row r="3164" spans="5:5" x14ac:dyDescent="0.25">
      <c r="E3164" s="23"/>
    </row>
    <row r="3165" spans="5:5" x14ac:dyDescent="0.25">
      <c r="E3165" s="23"/>
    </row>
    <row r="3166" spans="5:5" x14ac:dyDescent="0.25">
      <c r="E3166" s="23"/>
    </row>
    <row r="3167" spans="5:5" x14ac:dyDescent="0.25">
      <c r="E3167" s="23"/>
    </row>
    <row r="3168" spans="5:5" x14ac:dyDescent="0.25">
      <c r="E3168" s="23"/>
    </row>
    <row r="3169" spans="5:5" x14ac:dyDescent="0.25">
      <c r="E3169" s="23"/>
    </row>
    <row r="3170" spans="5:5" x14ac:dyDescent="0.25">
      <c r="E3170" s="23"/>
    </row>
    <row r="3171" spans="5:5" x14ac:dyDescent="0.25">
      <c r="E3171" s="23"/>
    </row>
    <row r="3172" spans="5:5" x14ac:dyDescent="0.25">
      <c r="E3172" s="23"/>
    </row>
    <row r="3173" spans="5:5" x14ac:dyDescent="0.25">
      <c r="E3173" s="23"/>
    </row>
    <row r="3174" spans="5:5" x14ac:dyDescent="0.25">
      <c r="E3174" s="23"/>
    </row>
    <row r="3175" spans="5:5" x14ac:dyDescent="0.25">
      <c r="E3175" s="23"/>
    </row>
    <row r="3176" spans="5:5" x14ac:dyDescent="0.25">
      <c r="E3176" s="23"/>
    </row>
    <row r="3177" spans="5:5" x14ac:dyDescent="0.25">
      <c r="E3177" s="23"/>
    </row>
    <row r="3178" spans="5:5" x14ac:dyDescent="0.25">
      <c r="E3178" s="23"/>
    </row>
    <row r="3179" spans="5:5" x14ac:dyDescent="0.25">
      <c r="E3179" s="23"/>
    </row>
    <row r="3180" spans="5:5" x14ac:dyDescent="0.25">
      <c r="E3180" s="23"/>
    </row>
    <row r="3181" spans="5:5" x14ac:dyDescent="0.25">
      <c r="E3181" s="23"/>
    </row>
    <row r="3182" spans="5:5" x14ac:dyDescent="0.25">
      <c r="E3182" s="23"/>
    </row>
    <row r="3183" spans="5:5" x14ac:dyDescent="0.25">
      <c r="E3183" s="23"/>
    </row>
    <row r="3184" spans="5:5" x14ac:dyDescent="0.25">
      <c r="E3184" s="23"/>
    </row>
    <row r="3185" spans="5:5" x14ac:dyDescent="0.25">
      <c r="E3185" s="23"/>
    </row>
    <row r="3186" spans="5:5" x14ac:dyDescent="0.25">
      <c r="E3186" s="23"/>
    </row>
    <row r="3187" spans="5:5" x14ac:dyDescent="0.25">
      <c r="E3187" s="23"/>
    </row>
    <row r="3188" spans="5:5" x14ac:dyDescent="0.25">
      <c r="E3188" s="23"/>
    </row>
    <row r="3189" spans="5:5" x14ac:dyDescent="0.25">
      <c r="E3189" s="23"/>
    </row>
    <row r="3190" spans="5:5" x14ac:dyDescent="0.25">
      <c r="E3190" s="23"/>
    </row>
    <row r="3191" spans="5:5" x14ac:dyDescent="0.25">
      <c r="E3191" s="23"/>
    </row>
    <row r="3192" spans="5:5" x14ac:dyDescent="0.25">
      <c r="E3192" s="23"/>
    </row>
    <row r="3193" spans="5:5" x14ac:dyDescent="0.25">
      <c r="E3193" s="23"/>
    </row>
    <row r="3194" spans="5:5" x14ac:dyDescent="0.25">
      <c r="E3194" s="23"/>
    </row>
    <row r="3195" spans="5:5" x14ac:dyDescent="0.25">
      <c r="E3195" s="23"/>
    </row>
    <row r="3196" spans="5:5" x14ac:dyDescent="0.25">
      <c r="E3196" s="23"/>
    </row>
    <row r="3197" spans="5:5" x14ac:dyDescent="0.25">
      <c r="E3197" s="23"/>
    </row>
    <row r="3198" spans="5:5" x14ac:dyDescent="0.25">
      <c r="E3198" s="23"/>
    </row>
    <row r="3199" spans="5:5" x14ac:dyDescent="0.25">
      <c r="E3199" s="23"/>
    </row>
    <row r="3200" spans="5:5" x14ac:dyDescent="0.25">
      <c r="E3200" s="23"/>
    </row>
    <row r="3201" spans="5:5" x14ac:dyDescent="0.25">
      <c r="E3201" s="23"/>
    </row>
    <row r="3202" spans="5:5" x14ac:dyDescent="0.25">
      <c r="E3202" s="23"/>
    </row>
    <row r="3203" spans="5:5" x14ac:dyDescent="0.25">
      <c r="E3203" s="23"/>
    </row>
    <row r="3204" spans="5:5" x14ac:dyDescent="0.25">
      <c r="E3204" s="23"/>
    </row>
    <row r="3205" spans="5:5" x14ac:dyDescent="0.25">
      <c r="E3205" s="23"/>
    </row>
    <row r="3206" spans="5:5" x14ac:dyDescent="0.25">
      <c r="E3206" s="23"/>
    </row>
    <row r="3207" spans="5:5" x14ac:dyDescent="0.25">
      <c r="E3207" s="23"/>
    </row>
    <row r="3208" spans="5:5" x14ac:dyDescent="0.25">
      <c r="E3208" s="23"/>
    </row>
    <row r="3209" spans="5:5" x14ac:dyDescent="0.25">
      <c r="E3209" s="23"/>
    </row>
    <row r="3210" spans="5:5" x14ac:dyDescent="0.25">
      <c r="E3210" s="23"/>
    </row>
    <row r="3211" spans="5:5" x14ac:dyDescent="0.25">
      <c r="E3211" s="23"/>
    </row>
    <row r="3212" spans="5:5" x14ac:dyDescent="0.25">
      <c r="E3212" s="23"/>
    </row>
    <row r="3213" spans="5:5" x14ac:dyDescent="0.25">
      <c r="E3213" s="23"/>
    </row>
    <row r="3214" spans="5:5" x14ac:dyDescent="0.25">
      <c r="E3214" s="23"/>
    </row>
    <row r="3215" spans="5:5" x14ac:dyDescent="0.25">
      <c r="E3215" s="23"/>
    </row>
    <row r="3216" spans="5:5" x14ac:dyDescent="0.25">
      <c r="E3216" s="23"/>
    </row>
    <row r="3217" spans="5:5" x14ac:dyDescent="0.25">
      <c r="E3217" s="23"/>
    </row>
    <row r="3218" spans="5:5" x14ac:dyDescent="0.25">
      <c r="E3218" s="23"/>
    </row>
    <row r="3219" spans="5:5" x14ac:dyDescent="0.25">
      <c r="E3219" s="23"/>
    </row>
    <row r="3220" spans="5:5" x14ac:dyDescent="0.25">
      <c r="E3220" s="23"/>
    </row>
    <row r="3221" spans="5:5" x14ac:dyDescent="0.25">
      <c r="E3221" s="23"/>
    </row>
    <row r="3222" spans="5:5" x14ac:dyDescent="0.25">
      <c r="E3222" s="23"/>
    </row>
    <row r="3223" spans="5:5" x14ac:dyDescent="0.25">
      <c r="E3223" s="23"/>
    </row>
    <row r="3224" spans="5:5" x14ac:dyDescent="0.25">
      <c r="E3224" s="23"/>
    </row>
    <row r="3225" spans="5:5" x14ac:dyDescent="0.25">
      <c r="E3225" s="23"/>
    </row>
    <row r="3226" spans="5:5" x14ac:dyDescent="0.25">
      <c r="E3226" s="23"/>
    </row>
    <row r="3227" spans="5:5" x14ac:dyDescent="0.25">
      <c r="E3227" s="23"/>
    </row>
    <row r="3228" spans="5:5" x14ac:dyDescent="0.25">
      <c r="E3228" s="23"/>
    </row>
    <row r="3229" spans="5:5" x14ac:dyDescent="0.25">
      <c r="E3229" s="23"/>
    </row>
    <row r="3230" spans="5:5" x14ac:dyDescent="0.25">
      <c r="E3230" s="23"/>
    </row>
    <row r="3231" spans="5:5" x14ac:dyDescent="0.25">
      <c r="E3231" s="23"/>
    </row>
    <row r="3232" spans="5:5" x14ac:dyDescent="0.25">
      <c r="E3232" s="23"/>
    </row>
    <row r="3233" spans="5:5" x14ac:dyDescent="0.25">
      <c r="E3233" s="23"/>
    </row>
    <row r="3234" spans="5:5" x14ac:dyDescent="0.25">
      <c r="E3234" s="23"/>
    </row>
    <row r="3235" spans="5:5" x14ac:dyDescent="0.25">
      <c r="E3235" s="23"/>
    </row>
    <row r="3236" spans="5:5" x14ac:dyDescent="0.25">
      <c r="E3236" s="23"/>
    </row>
    <row r="3237" spans="5:5" x14ac:dyDescent="0.25">
      <c r="E3237" s="23"/>
    </row>
    <row r="3238" spans="5:5" x14ac:dyDescent="0.25">
      <c r="E3238" s="23"/>
    </row>
    <row r="3239" spans="5:5" x14ac:dyDescent="0.25">
      <c r="E3239" s="23"/>
    </row>
    <row r="3240" spans="5:5" x14ac:dyDescent="0.25">
      <c r="E3240" s="23"/>
    </row>
    <row r="3241" spans="5:5" x14ac:dyDescent="0.25">
      <c r="E3241" s="23"/>
    </row>
    <row r="3242" spans="5:5" x14ac:dyDescent="0.25">
      <c r="E3242" s="23"/>
    </row>
    <row r="3243" spans="5:5" x14ac:dyDescent="0.25">
      <c r="E3243" s="23"/>
    </row>
    <row r="3244" spans="5:5" x14ac:dyDescent="0.25">
      <c r="E3244" s="23"/>
    </row>
    <row r="3245" spans="5:5" x14ac:dyDescent="0.25">
      <c r="E3245" s="23"/>
    </row>
    <row r="3246" spans="5:5" x14ac:dyDescent="0.25">
      <c r="E3246" s="23"/>
    </row>
    <row r="3247" spans="5:5" x14ac:dyDescent="0.25">
      <c r="E3247" s="23"/>
    </row>
    <row r="3248" spans="5:5" x14ac:dyDescent="0.25">
      <c r="E3248" s="23"/>
    </row>
    <row r="3249" spans="5:5" x14ac:dyDescent="0.25">
      <c r="E3249" s="23"/>
    </row>
    <row r="3250" spans="5:5" x14ac:dyDescent="0.25">
      <c r="E3250" s="23"/>
    </row>
    <row r="3251" spans="5:5" x14ac:dyDescent="0.25">
      <c r="E3251" s="23"/>
    </row>
    <row r="3252" spans="5:5" x14ac:dyDescent="0.25">
      <c r="E3252" s="23"/>
    </row>
    <row r="3253" spans="5:5" x14ac:dyDescent="0.25">
      <c r="E3253" s="23"/>
    </row>
    <row r="3254" spans="5:5" x14ac:dyDescent="0.25">
      <c r="E3254" s="23"/>
    </row>
    <row r="3255" spans="5:5" x14ac:dyDescent="0.25">
      <c r="E3255" s="23"/>
    </row>
    <row r="3256" spans="5:5" x14ac:dyDescent="0.25">
      <c r="E3256" s="23"/>
    </row>
    <row r="3257" spans="5:5" x14ac:dyDescent="0.25">
      <c r="E3257" s="23"/>
    </row>
    <row r="3258" spans="5:5" x14ac:dyDescent="0.25">
      <c r="E3258" s="23"/>
    </row>
    <row r="3259" spans="5:5" x14ac:dyDescent="0.25">
      <c r="E3259" s="23"/>
    </row>
    <row r="3260" spans="5:5" x14ac:dyDescent="0.25">
      <c r="E3260" s="23"/>
    </row>
    <row r="3261" spans="5:5" x14ac:dyDescent="0.25">
      <c r="E3261" s="23"/>
    </row>
    <row r="3262" spans="5:5" x14ac:dyDescent="0.25">
      <c r="E3262" s="23"/>
    </row>
    <row r="3263" spans="5:5" x14ac:dyDescent="0.25">
      <c r="E3263" s="23"/>
    </row>
    <row r="3264" spans="5:5" x14ac:dyDescent="0.25">
      <c r="E3264" s="23"/>
    </row>
    <row r="3265" spans="5:5" x14ac:dyDescent="0.25">
      <c r="E3265" s="23"/>
    </row>
    <row r="3266" spans="5:5" x14ac:dyDescent="0.25">
      <c r="E3266" s="23"/>
    </row>
    <row r="3267" spans="5:5" x14ac:dyDescent="0.25">
      <c r="E3267" s="23"/>
    </row>
    <row r="3268" spans="5:5" x14ac:dyDescent="0.25">
      <c r="E3268" s="23"/>
    </row>
    <row r="3269" spans="5:5" x14ac:dyDescent="0.25">
      <c r="E3269" s="23"/>
    </row>
    <row r="3270" spans="5:5" x14ac:dyDescent="0.25">
      <c r="E3270" s="23"/>
    </row>
    <row r="3271" spans="5:5" x14ac:dyDescent="0.25">
      <c r="E3271" s="23"/>
    </row>
    <row r="3272" spans="5:5" x14ac:dyDescent="0.25">
      <c r="E3272" s="23"/>
    </row>
    <row r="3273" spans="5:5" x14ac:dyDescent="0.25">
      <c r="E3273" s="23"/>
    </row>
    <row r="3274" spans="5:5" x14ac:dyDescent="0.25">
      <c r="E3274" s="23"/>
    </row>
    <row r="3275" spans="5:5" x14ac:dyDescent="0.25">
      <c r="E3275" s="23"/>
    </row>
    <row r="3276" spans="5:5" x14ac:dyDescent="0.25">
      <c r="E3276" s="23"/>
    </row>
    <row r="3277" spans="5:5" x14ac:dyDescent="0.25">
      <c r="E3277" s="23"/>
    </row>
    <row r="3278" spans="5:5" x14ac:dyDescent="0.25">
      <c r="E3278" s="23"/>
    </row>
    <row r="3279" spans="5:5" x14ac:dyDescent="0.25">
      <c r="E3279" s="23"/>
    </row>
    <row r="3280" spans="5:5" x14ac:dyDescent="0.25">
      <c r="E3280" s="23"/>
    </row>
    <row r="3281" spans="5:5" x14ac:dyDescent="0.25">
      <c r="E3281" s="23"/>
    </row>
    <row r="3282" spans="5:5" x14ac:dyDescent="0.25">
      <c r="E3282" s="23"/>
    </row>
    <row r="3283" spans="5:5" x14ac:dyDescent="0.25">
      <c r="E3283" s="23"/>
    </row>
    <row r="3284" spans="5:5" x14ac:dyDescent="0.25">
      <c r="E3284" s="23"/>
    </row>
    <row r="3285" spans="5:5" x14ac:dyDescent="0.25">
      <c r="E3285" s="23"/>
    </row>
    <row r="3286" spans="5:5" x14ac:dyDescent="0.25">
      <c r="E3286" s="23"/>
    </row>
    <row r="3287" spans="5:5" x14ac:dyDescent="0.25">
      <c r="E3287" s="23"/>
    </row>
    <row r="3288" spans="5:5" x14ac:dyDescent="0.25">
      <c r="E3288" s="23"/>
    </row>
    <row r="3289" spans="5:5" x14ac:dyDescent="0.25">
      <c r="E3289" s="23"/>
    </row>
    <row r="3290" spans="5:5" x14ac:dyDescent="0.25">
      <c r="E3290" s="23"/>
    </row>
    <row r="3291" spans="5:5" x14ac:dyDescent="0.25">
      <c r="E3291" s="23"/>
    </row>
    <row r="3292" spans="5:5" x14ac:dyDescent="0.25">
      <c r="E3292" s="23"/>
    </row>
    <row r="3293" spans="5:5" x14ac:dyDescent="0.25">
      <c r="E3293" s="23"/>
    </row>
    <row r="3294" spans="5:5" x14ac:dyDescent="0.25">
      <c r="E3294" s="23"/>
    </row>
    <row r="3295" spans="5:5" x14ac:dyDescent="0.25">
      <c r="E3295" s="23"/>
    </row>
    <row r="3296" spans="5:5" x14ac:dyDescent="0.25">
      <c r="E3296" s="23"/>
    </row>
    <row r="3297" spans="5:5" x14ac:dyDescent="0.25">
      <c r="E3297" s="23"/>
    </row>
    <row r="3298" spans="5:5" x14ac:dyDescent="0.25">
      <c r="E3298" s="23"/>
    </row>
    <row r="3299" spans="5:5" x14ac:dyDescent="0.25">
      <c r="E3299" s="23"/>
    </row>
    <row r="3300" spans="5:5" x14ac:dyDescent="0.25">
      <c r="E3300" s="23"/>
    </row>
    <row r="3301" spans="5:5" x14ac:dyDescent="0.25">
      <c r="E3301" s="23"/>
    </row>
    <row r="3302" spans="5:5" x14ac:dyDescent="0.25">
      <c r="E3302" s="23"/>
    </row>
    <row r="3303" spans="5:5" x14ac:dyDescent="0.25">
      <c r="E3303" s="23"/>
    </row>
    <row r="3304" spans="5:5" x14ac:dyDescent="0.25">
      <c r="E3304" s="23"/>
    </row>
    <row r="3305" spans="5:5" x14ac:dyDescent="0.25">
      <c r="E3305" s="23"/>
    </row>
    <row r="3306" spans="5:5" x14ac:dyDescent="0.25">
      <c r="E3306" s="23"/>
    </row>
    <row r="3307" spans="5:5" x14ac:dyDescent="0.25">
      <c r="E3307" s="23"/>
    </row>
    <row r="3308" spans="5:5" x14ac:dyDescent="0.25">
      <c r="E3308" s="23"/>
    </row>
    <row r="3309" spans="5:5" x14ac:dyDescent="0.25">
      <c r="E3309" s="23"/>
    </row>
    <row r="3310" spans="5:5" x14ac:dyDescent="0.25">
      <c r="E3310" s="23"/>
    </row>
    <row r="3311" spans="5:5" x14ac:dyDescent="0.25">
      <c r="E3311" s="23"/>
    </row>
    <row r="3312" spans="5:5" x14ac:dyDescent="0.25">
      <c r="E3312" s="23"/>
    </row>
    <row r="3313" spans="5:5" x14ac:dyDescent="0.25">
      <c r="E3313" s="23"/>
    </row>
    <row r="3314" spans="5:5" x14ac:dyDescent="0.25">
      <c r="E3314" s="23"/>
    </row>
    <row r="3315" spans="5:5" x14ac:dyDescent="0.25">
      <c r="E3315" s="23"/>
    </row>
    <row r="3316" spans="5:5" x14ac:dyDescent="0.25">
      <c r="E3316" s="23"/>
    </row>
    <row r="3317" spans="5:5" x14ac:dyDescent="0.25">
      <c r="E3317" s="23"/>
    </row>
    <row r="3318" spans="5:5" x14ac:dyDescent="0.25">
      <c r="E3318" s="23"/>
    </row>
    <row r="3319" spans="5:5" x14ac:dyDescent="0.25">
      <c r="E3319" s="23"/>
    </row>
    <row r="3320" spans="5:5" x14ac:dyDescent="0.25">
      <c r="E3320" s="23"/>
    </row>
    <row r="3321" spans="5:5" x14ac:dyDescent="0.25">
      <c r="E3321" s="23"/>
    </row>
    <row r="3322" spans="5:5" x14ac:dyDescent="0.25">
      <c r="E3322" s="23"/>
    </row>
    <row r="3323" spans="5:5" x14ac:dyDescent="0.25">
      <c r="E3323" s="23"/>
    </row>
    <row r="3324" spans="5:5" x14ac:dyDescent="0.25">
      <c r="E3324" s="23"/>
    </row>
    <row r="3325" spans="5:5" x14ac:dyDescent="0.25">
      <c r="E3325" s="23"/>
    </row>
    <row r="3326" spans="5:5" x14ac:dyDescent="0.25">
      <c r="E3326" s="23"/>
    </row>
    <row r="3327" spans="5:5" x14ac:dyDescent="0.25">
      <c r="E3327" s="23"/>
    </row>
    <row r="3328" spans="5:5" x14ac:dyDescent="0.25">
      <c r="E3328" s="23"/>
    </row>
    <row r="3329" spans="5:5" x14ac:dyDescent="0.25">
      <c r="E3329" s="23"/>
    </row>
    <row r="3330" spans="5:5" x14ac:dyDescent="0.25">
      <c r="E3330" s="23"/>
    </row>
    <row r="3331" spans="5:5" x14ac:dyDescent="0.25">
      <c r="E3331" s="23"/>
    </row>
    <row r="3332" spans="5:5" x14ac:dyDescent="0.25">
      <c r="E3332" s="23"/>
    </row>
    <row r="3333" spans="5:5" x14ac:dyDescent="0.25">
      <c r="E3333" s="23"/>
    </row>
    <row r="3334" spans="5:5" x14ac:dyDescent="0.25">
      <c r="E3334" s="23"/>
    </row>
    <row r="3335" spans="5:5" x14ac:dyDescent="0.25">
      <c r="E3335" s="23"/>
    </row>
    <row r="3336" spans="5:5" x14ac:dyDescent="0.25">
      <c r="E3336" s="23"/>
    </row>
    <row r="3337" spans="5:5" x14ac:dyDescent="0.25">
      <c r="E3337" s="23"/>
    </row>
    <row r="3338" spans="5:5" x14ac:dyDescent="0.25">
      <c r="E3338" s="23"/>
    </row>
    <row r="3339" spans="5:5" x14ac:dyDescent="0.25">
      <c r="E3339" s="23"/>
    </row>
    <row r="3340" spans="5:5" x14ac:dyDescent="0.25">
      <c r="E3340" s="23"/>
    </row>
    <row r="3341" spans="5:5" x14ac:dyDescent="0.25">
      <c r="E3341" s="23"/>
    </row>
    <row r="3342" spans="5:5" x14ac:dyDescent="0.25">
      <c r="E3342" s="23"/>
    </row>
    <row r="3343" spans="5:5" x14ac:dyDescent="0.25">
      <c r="E3343" s="23"/>
    </row>
    <row r="3344" spans="5:5" x14ac:dyDescent="0.25">
      <c r="E3344" s="23"/>
    </row>
    <row r="3345" spans="5:5" x14ac:dyDescent="0.25">
      <c r="E3345" s="23"/>
    </row>
    <row r="3346" spans="5:5" x14ac:dyDescent="0.25">
      <c r="E3346" s="23"/>
    </row>
    <row r="3347" spans="5:5" x14ac:dyDescent="0.25">
      <c r="E3347" s="23"/>
    </row>
    <row r="3348" spans="5:5" x14ac:dyDescent="0.25">
      <c r="E3348" s="23"/>
    </row>
    <row r="3349" spans="5:5" x14ac:dyDescent="0.25">
      <c r="E3349" s="23"/>
    </row>
    <row r="3350" spans="5:5" x14ac:dyDescent="0.25">
      <c r="E3350" s="23"/>
    </row>
    <row r="3351" spans="5:5" x14ac:dyDescent="0.25">
      <c r="E3351" s="23"/>
    </row>
    <row r="3352" spans="5:5" x14ac:dyDescent="0.25">
      <c r="E3352" s="23"/>
    </row>
    <row r="3353" spans="5:5" x14ac:dyDescent="0.25">
      <c r="E3353" s="23"/>
    </row>
    <row r="3354" spans="5:5" x14ac:dyDescent="0.25">
      <c r="E3354" s="23"/>
    </row>
    <row r="3355" spans="5:5" x14ac:dyDescent="0.25">
      <c r="E3355" s="23"/>
    </row>
    <row r="3356" spans="5:5" x14ac:dyDescent="0.25">
      <c r="E3356" s="23"/>
    </row>
    <row r="3357" spans="5:5" x14ac:dyDescent="0.25">
      <c r="E3357" s="23"/>
    </row>
    <row r="3358" spans="5:5" x14ac:dyDescent="0.25">
      <c r="E3358" s="23"/>
    </row>
    <row r="3359" spans="5:5" x14ac:dyDescent="0.25">
      <c r="E3359" s="23"/>
    </row>
    <row r="3360" spans="5:5" x14ac:dyDescent="0.25">
      <c r="E3360" s="23"/>
    </row>
    <row r="3361" spans="5:5" x14ac:dyDescent="0.25">
      <c r="E3361" s="23"/>
    </row>
    <row r="3362" spans="5:5" x14ac:dyDescent="0.25">
      <c r="E3362" s="23"/>
    </row>
    <row r="3363" spans="5:5" x14ac:dyDescent="0.25">
      <c r="E3363" s="23"/>
    </row>
    <row r="3364" spans="5:5" x14ac:dyDescent="0.25">
      <c r="E3364" s="23"/>
    </row>
    <row r="3365" spans="5:5" x14ac:dyDescent="0.25">
      <c r="E3365" s="23"/>
    </row>
    <row r="3366" spans="5:5" x14ac:dyDescent="0.25">
      <c r="E3366" s="23"/>
    </row>
    <row r="3367" spans="5:5" x14ac:dyDescent="0.25">
      <c r="E3367" s="23"/>
    </row>
    <row r="3368" spans="5:5" x14ac:dyDescent="0.25">
      <c r="E3368" s="23"/>
    </row>
    <row r="3369" spans="5:5" x14ac:dyDescent="0.25">
      <c r="E3369" s="23"/>
    </row>
    <row r="3370" spans="5:5" x14ac:dyDescent="0.25">
      <c r="E3370" s="23"/>
    </row>
    <row r="3371" spans="5:5" x14ac:dyDescent="0.25">
      <c r="E3371" s="23"/>
    </row>
    <row r="3372" spans="5:5" x14ac:dyDescent="0.25">
      <c r="E3372" s="23"/>
    </row>
    <row r="3373" spans="5:5" x14ac:dyDescent="0.25">
      <c r="E3373" s="23"/>
    </row>
    <row r="3374" spans="5:5" x14ac:dyDescent="0.25">
      <c r="E3374" s="23"/>
    </row>
    <row r="3375" spans="5:5" x14ac:dyDescent="0.25">
      <c r="E3375" s="23"/>
    </row>
    <row r="3376" spans="5:5" x14ac:dyDescent="0.25">
      <c r="E3376" s="23"/>
    </row>
    <row r="3377" spans="5:5" x14ac:dyDescent="0.25">
      <c r="E3377" s="23"/>
    </row>
    <row r="3378" spans="5:5" x14ac:dyDescent="0.25">
      <c r="E3378" s="23"/>
    </row>
    <row r="3379" spans="5:5" x14ac:dyDescent="0.25">
      <c r="E3379" s="23"/>
    </row>
    <row r="3380" spans="5:5" x14ac:dyDescent="0.25">
      <c r="E3380" s="23"/>
    </row>
    <row r="3381" spans="5:5" x14ac:dyDescent="0.25">
      <c r="E3381" s="23"/>
    </row>
    <row r="3382" spans="5:5" x14ac:dyDescent="0.25">
      <c r="E3382" s="23"/>
    </row>
    <row r="3383" spans="5:5" x14ac:dyDescent="0.25">
      <c r="E3383" s="23"/>
    </row>
    <row r="3384" spans="5:5" x14ac:dyDescent="0.25">
      <c r="E3384" s="23"/>
    </row>
    <row r="3385" spans="5:5" x14ac:dyDescent="0.25">
      <c r="E3385" s="23"/>
    </row>
    <row r="3386" spans="5:5" x14ac:dyDescent="0.25">
      <c r="E3386" s="23"/>
    </row>
    <row r="3387" spans="5:5" x14ac:dyDescent="0.25">
      <c r="E3387" s="23"/>
    </row>
    <row r="3388" spans="5:5" x14ac:dyDescent="0.25">
      <c r="E3388" s="23"/>
    </row>
    <row r="3389" spans="5:5" x14ac:dyDescent="0.25">
      <c r="E3389" s="23"/>
    </row>
    <row r="3390" spans="5:5" x14ac:dyDescent="0.25">
      <c r="E3390" s="23"/>
    </row>
    <row r="3391" spans="5:5" x14ac:dyDescent="0.25">
      <c r="E3391" s="23"/>
    </row>
    <row r="3392" spans="5:5" x14ac:dyDescent="0.25">
      <c r="E3392" s="23"/>
    </row>
    <row r="3393" spans="5:5" x14ac:dyDescent="0.25">
      <c r="E3393" s="23"/>
    </row>
    <row r="3394" spans="5:5" x14ac:dyDescent="0.25">
      <c r="E3394" s="23"/>
    </row>
    <row r="3395" spans="5:5" x14ac:dyDescent="0.25">
      <c r="E3395" s="23"/>
    </row>
    <row r="3396" spans="5:5" x14ac:dyDescent="0.25">
      <c r="E3396" s="23"/>
    </row>
    <row r="3397" spans="5:5" x14ac:dyDescent="0.25">
      <c r="E3397" s="23"/>
    </row>
    <row r="3398" spans="5:5" x14ac:dyDescent="0.25">
      <c r="E3398" s="23"/>
    </row>
    <row r="3399" spans="5:5" x14ac:dyDescent="0.25">
      <c r="E3399" s="23"/>
    </row>
    <row r="3400" spans="5:5" x14ac:dyDescent="0.25">
      <c r="E3400" s="23"/>
    </row>
    <row r="3401" spans="5:5" x14ac:dyDescent="0.25">
      <c r="E3401" s="23"/>
    </row>
    <row r="3402" spans="5:5" x14ac:dyDescent="0.25">
      <c r="E3402" s="23"/>
    </row>
    <row r="3403" spans="5:5" x14ac:dyDescent="0.25">
      <c r="E3403" s="23"/>
    </row>
    <row r="3404" spans="5:5" x14ac:dyDescent="0.25">
      <c r="E3404" s="23"/>
    </row>
    <row r="3405" spans="5:5" x14ac:dyDescent="0.25">
      <c r="E3405" s="23"/>
    </row>
    <row r="3406" spans="5:5" x14ac:dyDescent="0.25">
      <c r="E3406" s="23"/>
    </row>
    <row r="3407" spans="5:5" x14ac:dyDescent="0.25">
      <c r="E3407" s="23"/>
    </row>
    <row r="3408" spans="5:5" x14ac:dyDescent="0.25">
      <c r="E3408" s="23"/>
    </row>
    <row r="3409" spans="5:5" x14ac:dyDescent="0.25">
      <c r="E3409" s="23"/>
    </row>
    <row r="3410" spans="5:5" x14ac:dyDescent="0.25">
      <c r="E3410" s="23"/>
    </row>
    <row r="3411" spans="5:5" x14ac:dyDescent="0.25">
      <c r="E3411" s="23"/>
    </row>
    <row r="3412" spans="5:5" x14ac:dyDescent="0.25">
      <c r="E3412" s="23"/>
    </row>
    <row r="3413" spans="5:5" x14ac:dyDescent="0.25">
      <c r="E3413" s="23"/>
    </row>
    <row r="3414" spans="5:5" x14ac:dyDescent="0.25">
      <c r="E3414" s="23"/>
    </row>
    <row r="3415" spans="5:5" x14ac:dyDescent="0.25">
      <c r="E3415" s="23"/>
    </row>
    <row r="3416" spans="5:5" x14ac:dyDescent="0.25">
      <c r="E3416" s="23"/>
    </row>
    <row r="3417" spans="5:5" x14ac:dyDescent="0.25">
      <c r="E3417" s="23"/>
    </row>
    <row r="3418" spans="5:5" x14ac:dyDescent="0.25">
      <c r="E3418" s="23"/>
    </row>
    <row r="3419" spans="5:5" x14ac:dyDescent="0.25">
      <c r="E3419" s="23"/>
    </row>
    <row r="3420" spans="5:5" x14ac:dyDescent="0.25">
      <c r="E3420" s="23"/>
    </row>
    <row r="3421" spans="5:5" x14ac:dyDescent="0.25">
      <c r="E3421" s="23"/>
    </row>
    <row r="3422" spans="5:5" x14ac:dyDescent="0.25">
      <c r="E3422" s="23"/>
    </row>
    <row r="3423" spans="5:5" x14ac:dyDescent="0.25">
      <c r="E3423" s="23"/>
    </row>
    <row r="3424" spans="5:5" x14ac:dyDescent="0.25">
      <c r="E3424" s="23"/>
    </row>
    <row r="3425" spans="5:5" x14ac:dyDescent="0.25">
      <c r="E3425" s="23"/>
    </row>
    <row r="3426" spans="5:5" x14ac:dyDescent="0.25">
      <c r="E3426" s="23"/>
    </row>
    <row r="3427" spans="5:5" x14ac:dyDescent="0.25">
      <c r="E3427" s="23"/>
    </row>
    <row r="3428" spans="5:5" x14ac:dyDescent="0.25">
      <c r="E3428" s="23"/>
    </row>
    <row r="3429" spans="5:5" x14ac:dyDescent="0.25">
      <c r="E3429" s="23"/>
    </row>
    <row r="3430" spans="5:5" x14ac:dyDescent="0.25">
      <c r="E3430" s="23"/>
    </row>
    <row r="3431" spans="5:5" x14ac:dyDescent="0.25">
      <c r="E3431" s="23"/>
    </row>
    <row r="3432" spans="5:5" x14ac:dyDescent="0.25">
      <c r="E3432" s="23"/>
    </row>
    <row r="3433" spans="5:5" x14ac:dyDescent="0.25">
      <c r="E3433" s="23"/>
    </row>
    <row r="3434" spans="5:5" x14ac:dyDescent="0.25">
      <c r="E3434" s="23"/>
    </row>
    <row r="3435" spans="5:5" x14ac:dyDescent="0.25">
      <c r="E3435" s="23"/>
    </row>
    <row r="3436" spans="5:5" x14ac:dyDescent="0.25">
      <c r="E3436" s="23"/>
    </row>
    <row r="3437" spans="5:5" x14ac:dyDescent="0.25">
      <c r="E3437" s="23"/>
    </row>
    <row r="3438" spans="5:5" x14ac:dyDescent="0.25">
      <c r="E3438" s="23"/>
    </row>
    <row r="3439" spans="5:5" x14ac:dyDescent="0.25">
      <c r="E3439" s="23"/>
    </row>
    <row r="3440" spans="5:5" x14ac:dyDescent="0.25">
      <c r="E3440" s="23"/>
    </row>
    <row r="3441" spans="5:5" x14ac:dyDescent="0.25">
      <c r="E3441" s="23"/>
    </row>
    <row r="3442" spans="5:5" x14ac:dyDescent="0.25">
      <c r="E3442" s="23"/>
    </row>
    <row r="3443" spans="5:5" x14ac:dyDescent="0.25">
      <c r="E3443" s="23"/>
    </row>
    <row r="3444" spans="5:5" x14ac:dyDescent="0.25">
      <c r="E3444" s="23"/>
    </row>
    <row r="3445" spans="5:5" x14ac:dyDescent="0.25">
      <c r="E3445" s="23"/>
    </row>
    <row r="3446" spans="5:5" x14ac:dyDescent="0.25">
      <c r="E3446" s="23"/>
    </row>
    <row r="3447" spans="5:5" x14ac:dyDescent="0.25">
      <c r="E3447" s="23"/>
    </row>
    <row r="3448" spans="5:5" x14ac:dyDescent="0.25">
      <c r="E3448" s="23"/>
    </row>
    <row r="3449" spans="5:5" x14ac:dyDescent="0.25">
      <c r="E3449" s="23"/>
    </row>
    <row r="3450" spans="5:5" x14ac:dyDescent="0.25">
      <c r="E3450" s="23"/>
    </row>
    <row r="3451" spans="5:5" x14ac:dyDescent="0.25">
      <c r="E3451" s="23"/>
    </row>
    <row r="3452" spans="5:5" x14ac:dyDescent="0.25">
      <c r="E3452" s="23"/>
    </row>
    <row r="3453" spans="5:5" x14ac:dyDescent="0.25">
      <c r="E3453" s="23"/>
    </row>
    <row r="3454" spans="5:5" x14ac:dyDescent="0.25">
      <c r="E3454" s="23"/>
    </row>
    <row r="3455" spans="5:5" x14ac:dyDescent="0.25">
      <c r="E3455" s="23"/>
    </row>
    <row r="3456" spans="5:5" x14ac:dyDescent="0.25">
      <c r="E3456" s="23"/>
    </row>
    <row r="3457" spans="5:5" x14ac:dyDescent="0.25">
      <c r="E3457" s="23"/>
    </row>
    <row r="3458" spans="5:5" x14ac:dyDescent="0.25">
      <c r="E3458" s="23"/>
    </row>
    <row r="3459" spans="5:5" x14ac:dyDescent="0.25">
      <c r="E3459" s="23"/>
    </row>
    <row r="3460" spans="5:5" x14ac:dyDescent="0.25">
      <c r="E3460" s="23"/>
    </row>
    <row r="3461" spans="5:5" x14ac:dyDescent="0.25">
      <c r="E3461" s="23"/>
    </row>
    <row r="3462" spans="5:5" x14ac:dyDescent="0.25">
      <c r="E3462" s="23"/>
    </row>
    <row r="3463" spans="5:5" x14ac:dyDescent="0.25">
      <c r="E3463" s="23"/>
    </row>
    <row r="3464" spans="5:5" x14ac:dyDescent="0.25">
      <c r="E3464" s="23"/>
    </row>
    <row r="3465" spans="5:5" x14ac:dyDescent="0.25">
      <c r="E3465" s="23"/>
    </row>
    <row r="3466" spans="5:5" x14ac:dyDescent="0.25">
      <c r="E3466" s="23"/>
    </row>
    <row r="3467" spans="5:5" x14ac:dyDescent="0.25">
      <c r="E3467" s="23"/>
    </row>
    <row r="3468" spans="5:5" x14ac:dyDescent="0.25">
      <c r="E3468" s="23"/>
    </row>
    <row r="3469" spans="5:5" x14ac:dyDescent="0.25">
      <c r="E3469" s="23"/>
    </row>
    <row r="3470" spans="5:5" x14ac:dyDescent="0.25">
      <c r="E3470" s="23"/>
    </row>
    <row r="3471" spans="5:5" x14ac:dyDescent="0.25">
      <c r="E3471" s="23"/>
    </row>
    <row r="3472" spans="5:5" x14ac:dyDescent="0.25">
      <c r="E3472" s="23"/>
    </row>
    <row r="3473" spans="5:5" x14ac:dyDescent="0.25">
      <c r="E3473" s="23"/>
    </row>
    <row r="3474" spans="5:5" x14ac:dyDescent="0.25">
      <c r="E3474" s="23"/>
    </row>
    <row r="3475" spans="5:5" x14ac:dyDescent="0.25">
      <c r="E3475" s="23"/>
    </row>
    <row r="3476" spans="5:5" x14ac:dyDescent="0.25">
      <c r="E3476" s="23"/>
    </row>
    <row r="3477" spans="5:5" x14ac:dyDescent="0.25">
      <c r="E3477" s="23"/>
    </row>
    <row r="3478" spans="5:5" x14ac:dyDescent="0.25">
      <c r="E3478" s="23"/>
    </row>
    <row r="3479" spans="5:5" x14ac:dyDescent="0.25">
      <c r="E3479" s="23"/>
    </row>
    <row r="3480" spans="5:5" x14ac:dyDescent="0.25">
      <c r="E3480" s="23"/>
    </row>
    <row r="3481" spans="5:5" x14ac:dyDescent="0.25">
      <c r="E3481" s="23"/>
    </row>
    <row r="3482" spans="5:5" x14ac:dyDescent="0.25">
      <c r="E3482" s="23"/>
    </row>
    <row r="3483" spans="5:5" x14ac:dyDescent="0.25">
      <c r="E3483" s="23"/>
    </row>
    <row r="3484" spans="5:5" x14ac:dyDescent="0.25">
      <c r="E3484" s="23"/>
    </row>
    <row r="3485" spans="5:5" x14ac:dyDescent="0.25">
      <c r="E3485" s="23"/>
    </row>
    <row r="3486" spans="5:5" x14ac:dyDescent="0.25">
      <c r="E3486" s="23"/>
    </row>
    <row r="3487" spans="5:5" x14ac:dyDescent="0.25">
      <c r="E3487" s="23"/>
    </row>
    <row r="3488" spans="5:5" x14ac:dyDescent="0.25">
      <c r="E3488" s="23"/>
    </row>
    <row r="3489" spans="5:5" x14ac:dyDescent="0.25">
      <c r="E3489" s="23"/>
    </row>
    <row r="3490" spans="5:5" x14ac:dyDescent="0.25">
      <c r="E3490" s="23"/>
    </row>
    <row r="3491" spans="5:5" x14ac:dyDescent="0.25">
      <c r="E3491" s="23"/>
    </row>
    <row r="3492" spans="5:5" x14ac:dyDescent="0.25">
      <c r="E3492" s="23"/>
    </row>
    <row r="3493" spans="5:5" x14ac:dyDescent="0.25">
      <c r="E3493" s="23"/>
    </row>
    <row r="3494" spans="5:5" x14ac:dyDescent="0.25">
      <c r="E3494" s="23"/>
    </row>
    <row r="3495" spans="5:5" x14ac:dyDescent="0.25">
      <c r="E3495" s="23"/>
    </row>
    <row r="3496" spans="5:5" x14ac:dyDescent="0.25">
      <c r="E3496" s="23"/>
    </row>
    <row r="3497" spans="5:5" x14ac:dyDescent="0.25">
      <c r="E3497" s="23"/>
    </row>
    <row r="3498" spans="5:5" x14ac:dyDescent="0.25">
      <c r="E3498" s="23"/>
    </row>
    <row r="3499" spans="5:5" x14ac:dyDescent="0.25">
      <c r="E3499" s="23"/>
    </row>
    <row r="3500" spans="5:5" x14ac:dyDescent="0.25">
      <c r="E3500" s="23"/>
    </row>
    <row r="3501" spans="5:5" x14ac:dyDescent="0.25">
      <c r="E3501" s="23"/>
    </row>
    <row r="3502" spans="5:5" x14ac:dyDescent="0.25">
      <c r="E3502" s="23"/>
    </row>
    <row r="3503" spans="5:5" x14ac:dyDescent="0.25">
      <c r="E3503" s="23"/>
    </row>
    <row r="3504" spans="5:5" x14ac:dyDescent="0.25">
      <c r="E3504" s="23"/>
    </row>
    <row r="3505" spans="5:5" x14ac:dyDescent="0.25">
      <c r="E3505" s="23"/>
    </row>
    <row r="3506" spans="5:5" x14ac:dyDescent="0.25">
      <c r="E3506" s="23"/>
    </row>
    <row r="3507" spans="5:5" x14ac:dyDescent="0.25">
      <c r="E3507" s="23"/>
    </row>
    <row r="3508" spans="5:5" x14ac:dyDescent="0.25">
      <c r="E3508" s="23"/>
    </row>
    <row r="3509" spans="5:5" x14ac:dyDescent="0.25">
      <c r="E3509" s="23"/>
    </row>
    <row r="3510" spans="5:5" x14ac:dyDescent="0.25">
      <c r="E3510" s="23"/>
    </row>
    <row r="3511" spans="5:5" x14ac:dyDescent="0.25">
      <c r="E3511" s="23"/>
    </row>
    <row r="3512" spans="5:5" x14ac:dyDescent="0.25">
      <c r="E3512" s="23"/>
    </row>
    <row r="3513" spans="5:5" x14ac:dyDescent="0.25">
      <c r="E3513" s="23"/>
    </row>
    <row r="3514" spans="5:5" x14ac:dyDescent="0.25">
      <c r="E3514" s="23"/>
    </row>
    <row r="3515" spans="5:5" x14ac:dyDescent="0.25">
      <c r="E3515" s="23"/>
    </row>
    <row r="3516" spans="5:5" x14ac:dyDescent="0.25">
      <c r="E3516" s="23"/>
    </row>
    <row r="3517" spans="5:5" x14ac:dyDescent="0.25">
      <c r="E3517" s="23"/>
    </row>
    <row r="3518" spans="5:5" x14ac:dyDescent="0.25">
      <c r="E3518" s="23"/>
    </row>
    <row r="3519" spans="5:5" x14ac:dyDescent="0.25">
      <c r="E3519" s="23"/>
    </row>
    <row r="3520" spans="5:5" x14ac:dyDescent="0.25">
      <c r="E3520" s="23"/>
    </row>
    <row r="3521" spans="5:5" x14ac:dyDescent="0.25">
      <c r="E3521" s="23"/>
    </row>
    <row r="3522" spans="5:5" x14ac:dyDescent="0.25">
      <c r="E3522" s="23"/>
    </row>
    <row r="3523" spans="5:5" x14ac:dyDescent="0.25">
      <c r="E3523" s="23"/>
    </row>
    <row r="3524" spans="5:5" x14ac:dyDescent="0.25">
      <c r="E3524" s="23"/>
    </row>
    <row r="3525" spans="5:5" x14ac:dyDescent="0.25">
      <c r="E3525" s="23"/>
    </row>
    <row r="3526" spans="5:5" x14ac:dyDescent="0.25">
      <c r="E3526" s="23"/>
    </row>
    <row r="3527" spans="5:5" x14ac:dyDescent="0.25">
      <c r="E3527" s="23"/>
    </row>
    <row r="3528" spans="5:5" x14ac:dyDescent="0.25">
      <c r="E3528" s="23"/>
    </row>
    <row r="3529" spans="5:5" x14ac:dyDescent="0.25">
      <c r="E3529" s="23"/>
    </row>
    <row r="3530" spans="5:5" x14ac:dyDescent="0.25">
      <c r="E3530" s="23"/>
    </row>
    <row r="3531" spans="5:5" x14ac:dyDescent="0.25">
      <c r="E3531" s="23"/>
    </row>
    <row r="3532" spans="5:5" x14ac:dyDescent="0.25">
      <c r="E3532" s="23"/>
    </row>
    <row r="3533" spans="5:5" x14ac:dyDescent="0.25">
      <c r="E3533" s="23"/>
    </row>
    <row r="3534" spans="5:5" x14ac:dyDescent="0.25">
      <c r="E3534" s="23"/>
    </row>
    <row r="3535" spans="5:5" x14ac:dyDescent="0.25">
      <c r="E3535" s="23"/>
    </row>
    <row r="3536" spans="5:5" x14ac:dyDescent="0.25">
      <c r="E3536" s="23"/>
    </row>
    <row r="3537" spans="5:5" x14ac:dyDescent="0.25">
      <c r="E3537" s="23"/>
    </row>
    <row r="3538" spans="5:5" x14ac:dyDescent="0.25">
      <c r="E3538" s="23"/>
    </row>
    <row r="3539" spans="5:5" x14ac:dyDescent="0.25">
      <c r="E3539" s="23"/>
    </row>
    <row r="3540" spans="5:5" x14ac:dyDescent="0.25">
      <c r="E3540" s="23"/>
    </row>
    <row r="3541" spans="5:5" x14ac:dyDescent="0.25">
      <c r="E3541" s="23"/>
    </row>
    <row r="3542" spans="5:5" x14ac:dyDescent="0.25">
      <c r="E3542" s="23"/>
    </row>
    <row r="3543" spans="5:5" x14ac:dyDescent="0.25">
      <c r="E3543" s="23"/>
    </row>
    <row r="3544" spans="5:5" x14ac:dyDescent="0.25">
      <c r="E3544" s="23"/>
    </row>
    <row r="3545" spans="5:5" x14ac:dyDescent="0.25">
      <c r="E3545" s="23"/>
    </row>
    <row r="3546" spans="5:5" x14ac:dyDescent="0.25">
      <c r="E3546" s="23"/>
    </row>
    <row r="3547" spans="5:5" x14ac:dyDescent="0.25">
      <c r="E3547" s="23"/>
    </row>
    <row r="3548" spans="5:5" x14ac:dyDescent="0.25">
      <c r="E3548" s="23"/>
    </row>
    <row r="3549" spans="5:5" x14ac:dyDescent="0.25">
      <c r="E3549" s="23"/>
    </row>
    <row r="3550" spans="5:5" x14ac:dyDescent="0.25">
      <c r="E3550" s="23"/>
    </row>
    <row r="3551" spans="5:5" x14ac:dyDescent="0.25">
      <c r="E3551" s="23"/>
    </row>
    <row r="3552" spans="5:5" x14ac:dyDescent="0.25">
      <c r="E3552" s="23"/>
    </row>
    <row r="3553" spans="5:5" x14ac:dyDescent="0.25">
      <c r="E3553" s="23"/>
    </row>
    <row r="3554" spans="5:5" x14ac:dyDescent="0.25">
      <c r="E3554" s="23"/>
    </row>
    <row r="3555" spans="5:5" x14ac:dyDescent="0.25">
      <c r="E3555" s="23"/>
    </row>
    <row r="3556" spans="5:5" x14ac:dyDescent="0.25">
      <c r="E3556" s="23"/>
    </row>
    <row r="3557" spans="5:5" x14ac:dyDescent="0.25">
      <c r="E3557" s="23"/>
    </row>
    <row r="3558" spans="5:5" x14ac:dyDescent="0.25">
      <c r="E3558" s="23"/>
    </row>
    <row r="3559" spans="5:5" x14ac:dyDescent="0.25">
      <c r="E3559" s="23"/>
    </row>
    <row r="3560" spans="5:5" x14ac:dyDescent="0.25">
      <c r="E3560" s="23"/>
    </row>
    <row r="3561" spans="5:5" x14ac:dyDescent="0.25">
      <c r="E3561" s="23"/>
    </row>
    <row r="3562" spans="5:5" x14ac:dyDescent="0.25">
      <c r="E3562" s="23"/>
    </row>
    <row r="3563" spans="5:5" x14ac:dyDescent="0.25">
      <c r="E3563" s="23"/>
    </row>
    <row r="3564" spans="5:5" x14ac:dyDescent="0.25">
      <c r="E3564" s="23"/>
    </row>
    <row r="3565" spans="5:5" x14ac:dyDescent="0.25">
      <c r="E3565" s="23"/>
    </row>
    <row r="3566" spans="5:5" x14ac:dyDescent="0.25">
      <c r="E3566" s="23"/>
    </row>
    <row r="3567" spans="5:5" x14ac:dyDescent="0.25">
      <c r="E3567" s="23"/>
    </row>
    <row r="3568" spans="5:5" x14ac:dyDescent="0.25">
      <c r="E3568" s="23"/>
    </row>
    <row r="3569" spans="5:5" x14ac:dyDescent="0.25">
      <c r="E3569" s="23"/>
    </row>
    <row r="3570" spans="5:5" x14ac:dyDescent="0.25">
      <c r="E3570" s="23"/>
    </row>
    <row r="3571" spans="5:5" x14ac:dyDescent="0.25">
      <c r="E3571" s="23"/>
    </row>
    <row r="3572" spans="5:5" x14ac:dyDescent="0.25">
      <c r="E3572" s="23"/>
    </row>
    <row r="3573" spans="5:5" x14ac:dyDescent="0.25">
      <c r="E3573" s="23"/>
    </row>
    <row r="3574" spans="5:5" x14ac:dyDescent="0.25">
      <c r="E3574" s="23"/>
    </row>
    <row r="3575" spans="5:5" x14ac:dyDescent="0.25">
      <c r="E3575" s="23"/>
    </row>
    <row r="3576" spans="5:5" x14ac:dyDescent="0.25">
      <c r="E3576" s="23"/>
    </row>
    <row r="3577" spans="5:5" x14ac:dyDescent="0.25">
      <c r="E3577" s="23"/>
    </row>
    <row r="3578" spans="5:5" x14ac:dyDescent="0.25">
      <c r="E3578" s="23"/>
    </row>
    <row r="3579" spans="5:5" x14ac:dyDescent="0.25">
      <c r="E3579" s="23"/>
    </row>
    <row r="3580" spans="5:5" x14ac:dyDescent="0.25">
      <c r="E3580" s="23"/>
    </row>
    <row r="3581" spans="5:5" x14ac:dyDescent="0.25">
      <c r="E3581" s="23"/>
    </row>
    <row r="3582" spans="5:5" x14ac:dyDescent="0.25">
      <c r="E3582" s="23"/>
    </row>
    <row r="3583" spans="5:5" x14ac:dyDescent="0.25">
      <c r="E3583" s="23"/>
    </row>
    <row r="3584" spans="5:5" x14ac:dyDescent="0.25">
      <c r="E3584" s="23"/>
    </row>
    <row r="3585" spans="5:5" x14ac:dyDescent="0.25">
      <c r="E3585" s="23"/>
    </row>
    <row r="3586" spans="5:5" x14ac:dyDescent="0.25">
      <c r="E3586" s="23"/>
    </row>
    <row r="3587" spans="5:5" x14ac:dyDescent="0.25">
      <c r="E3587" s="23"/>
    </row>
    <row r="3588" spans="5:5" x14ac:dyDescent="0.25">
      <c r="E3588" s="23"/>
    </row>
    <row r="3589" spans="5:5" x14ac:dyDescent="0.25">
      <c r="E3589" s="23"/>
    </row>
    <row r="3590" spans="5:5" x14ac:dyDescent="0.25">
      <c r="E3590" s="23"/>
    </row>
    <row r="3591" spans="5:5" x14ac:dyDescent="0.25">
      <c r="E3591" s="23"/>
    </row>
    <row r="3592" spans="5:5" x14ac:dyDescent="0.25">
      <c r="E3592" s="23"/>
    </row>
    <row r="3593" spans="5:5" x14ac:dyDescent="0.25">
      <c r="E3593" s="23"/>
    </row>
    <row r="3594" spans="5:5" x14ac:dyDescent="0.25">
      <c r="E3594" s="23"/>
    </row>
    <row r="3595" spans="5:5" x14ac:dyDescent="0.25">
      <c r="E3595" s="23"/>
    </row>
    <row r="3596" spans="5:5" x14ac:dyDescent="0.25">
      <c r="E3596" s="23"/>
    </row>
    <row r="3597" spans="5:5" x14ac:dyDescent="0.25">
      <c r="E3597" s="23"/>
    </row>
    <row r="3598" spans="5:5" x14ac:dyDescent="0.25">
      <c r="E3598" s="23"/>
    </row>
    <row r="3599" spans="5:5" x14ac:dyDescent="0.25">
      <c r="E3599" s="23"/>
    </row>
    <row r="3600" spans="5:5" x14ac:dyDescent="0.25">
      <c r="E3600" s="23"/>
    </row>
    <row r="3601" spans="5:5" x14ac:dyDescent="0.25">
      <c r="E3601" s="23"/>
    </row>
    <row r="3602" spans="5:5" x14ac:dyDescent="0.25">
      <c r="E3602" s="23"/>
    </row>
    <row r="3603" spans="5:5" x14ac:dyDescent="0.25">
      <c r="E3603" s="23"/>
    </row>
    <row r="3604" spans="5:5" x14ac:dyDescent="0.25">
      <c r="E3604" s="23"/>
    </row>
    <row r="3605" spans="5:5" x14ac:dyDescent="0.25">
      <c r="E3605" s="23"/>
    </row>
    <row r="3606" spans="5:5" x14ac:dyDescent="0.25">
      <c r="E3606" s="23"/>
    </row>
    <row r="3607" spans="5:5" x14ac:dyDescent="0.25">
      <c r="E3607" s="23"/>
    </row>
    <row r="3608" spans="5:5" x14ac:dyDescent="0.25">
      <c r="E3608" s="23"/>
    </row>
    <row r="3609" spans="5:5" x14ac:dyDescent="0.25">
      <c r="E3609" s="23"/>
    </row>
    <row r="3610" spans="5:5" x14ac:dyDescent="0.25">
      <c r="E3610" s="23"/>
    </row>
    <row r="3611" spans="5:5" x14ac:dyDescent="0.25">
      <c r="E3611" s="23"/>
    </row>
    <row r="3612" spans="5:5" x14ac:dyDescent="0.25">
      <c r="E3612" s="23"/>
    </row>
    <row r="3613" spans="5:5" x14ac:dyDescent="0.25">
      <c r="E3613" s="23"/>
    </row>
    <row r="3614" spans="5:5" x14ac:dyDescent="0.25">
      <c r="E3614" s="23"/>
    </row>
    <row r="3615" spans="5:5" x14ac:dyDescent="0.25">
      <c r="E3615" s="23"/>
    </row>
    <row r="3616" spans="5:5" x14ac:dyDescent="0.25">
      <c r="E3616" s="23"/>
    </row>
    <row r="3617" spans="5:5" x14ac:dyDescent="0.25">
      <c r="E3617" s="23"/>
    </row>
    <row r="3618" spans="5:5" x14ac:dyDescent="0.25">
      <c r="E3618" s="23"/>
    </row>
    <row r="3619" spans="5:5" x14ac:dyDescent="0.25">
      <c r="E3619" s="23"/>
    </row>
    <row r="3620" spans="5:5" x14ac:dyDescent="0.25">
      <c r="E3620" s="23"/>
    </row>
    <row r="3621" spans="5:5" x14ac:dyDescent="0.25">
      <c r="E3621" s="23"/>
    </row>
    <row r="3622" spans="5:5" x14ac:dyDescent="0.25">
      <c r="E3622" s="23"/>
    </row>
    <row r="3623" spans="5:5" x14ac:dyDescent="0.25">
      <c r="E3623" s="23"/>
    </row>
    <row r="3624" spans="5:5" x14ac:dyDescent="0.25">
      <c r="E3624" s="23"/>
    </row>
    <row r="3625" spans="5:5" x14ac:dyDescent="0.25">
      <c r="E3625" s="23"/>
    </row>
    <row r="3626" spans="5:5" x14ac:dyDescent="0.25">
      <c r="E3626" s="23"/>
    </row>
    <row r="3627" spans="5:5" x14ac:dyDescent="0.25">
      <c r="E3627" s="23"/>
    </row>
    <row r="3628" spans="5:5" x14ac:dyDescent="0.25">
      <c r="E3628" s="23"/>
    </row>
    <row r="3629" spans="5:5" x14ac:dyDescent="0.25">
      <c r="E3629" s="23"/>
    </row>
    <row r="3630" spans="5:5" x14ac:dyDescent="0.25">
      <c r="E3630" s="23"/>
    </row>
    <row r="3631" spans="5:5" x14ac:dyDescent="0.25">
      <c r="E3631" s="23"/>
    </row>
    <row r="3632" spans="5:5" x14ac:dyDescent="0.25">
      <c r="E3632" s="23"/>
    </row>
    <row r="3633" spans="5:5" x14ac:dyDescent="0.25">
      <c r="E3633" s="23"/>
    </row>
    <row r="3634" spans="5:5" x14ac:dyDescent="0.25">
      <c r="E3634" s="23"/>
    </row>
    <row r="3635" spans="5:5" x14ac:dyDescent="0.25">
      <c r="E3635" s="23"/>
    </row>
    <row r="3636" spans="5:5" x14ac:dyDescent="0.25">
      <c r="E3636" s="23"/>
    </row>
    <row r="3637" spans="5:5" x14ac:dyDescent="0.25">
      <c r="E3637" s="23"/>
    </row>
    <row r="3638" spans="5:5" x14ac:dyDescent="0.25">
      <c r="E3638" s="23"/>
    </row>
    <row r="3639" spans="5:5" x14ac:dyDescent="0.25">
      <c r="E3639" s="23"/>
    </row>
    <row r="3640" spans="5:5" x14ac:dyDescent="0.25">
      <c r="E3640" s="23"/>
    </row>
    <row r="3641" spans="5:5" x14ac:dyDescent="0.25">
      <c r="E3641" s="23"/>
    </row>
    <row r="3642" spans="5:5" x14ac:dyDescent="0.25">
      <c r="E3642" s="23"/>
    </row>
    <row r="3643" spans="5:5" x14ac:dyDescent="0.25">
      <c r="E3643" s="23"/>
    </row>
    <row r="3644" spans="5:5" x14ac:dyDescent="0.25">
      <c r="E3644" s="23"/>
    </row>
    <row r="3645" spans="5:5" x14ac:dyDescent="0.25">
      <c r="E3645" s="23"/>
    </row>
    <row r="3646" spans="5:5" x14ac:dyDescent="0.25">
      <c r="E3646" s="23"/>
    </row>
    <row r="3647" spans="5:5" x14ac:dyDescent="0.25">
      <c r="E3647" s="23"/>
    </row>
    <row r="3648" spans="5:5" x14ac:dyDescent="0.25">
      <c r="E3648" s="23"/>
    </row>
    <row r="3649" spans="5:5" x14ac:dyDescent="0.25">
      <c r="E3649" s="23"/>
    </row>
    <row r="3650" spans="5:5" x14ac:dyDescent="0.25">
      <c r="E3650" s="23"/>
    </row>
    <row r="3651" spans="5:5" x14ac:dyDescent="0.25">
      <c r="E3651" s="23"/>
    </row>
    <row r="3652" spans="5:5" x14ac:dyDescent="0.25">
      <c r="E3652" s="23"/>
    </row>
    <row r="3653" spans="5:5" x14ac:dyDescent="0.25">
      <c r="E3653" s="23"/>
    </row>
    <row r="3654" spans="5:5" x14ac:dyDescent="0.25">
      <c r="E3654" s="23"/>
    </row>
    <row r="3655" spans="5:5" x14ac:dyDescent="0.25">
      <c r="E3655" s="23"/>
    </row>
    <row r="3656" spans="5:5" x14ac:dyDescent="0.25">
      <c r="E3656" s="23"/>
    </row>
    <row r="3657" spans="5:5" x14ac:dyDescent="0.25">
      <c r="E3657" s="23"/>
    </row>
    <row r="3658" spans="5:5" x14ac:dyDescent="0.25">
      <c r="E3658" s="23"/>
    </row>
    <row r="3659" spans="5:5" x14ac:dyDescent="0.25">
      <c r="E3659" s="23"/>
    </row>
    <row r="3660" spans="5:5" x14ac:dyDescent="0.25">
      <c r="E3660" s="23"/>
    </row>
    <row r="3661" spans="5:5" x14ac:dyDescent="0.25">
      <c r="E3661" s="23"/>
    </row>
    <row r="3662" spans="5:5" x14ac:dyDescent="0.25">
      <c r="E3662" s="23"/>
    </row>
    <row r="3663" spans="5:5" x14ac:dyDescent="0.25">
      <c r="E3663" s="23"/>
    </row>
    <row r="3664" spans="5:5" x14ac:dyDescent="0.25">
      <c r="E3664" s="23"/>
    </row>
    <row r="3665" spans="5:5" x14ac:dyDescent="0.25">
      <c r="E3665" s="23"/>
    </row>
    <row r="3666" spans="5:5" x14ac:dyDescent="0.25">
      <c r="E3666" s="23"/>
    </row>
    <row r="3667" spans="5:5" x14ac:dyDescent="0.25">
      <c r="E3667" s="23"/>
    </row>
    <row r="3668" spans="5:5" x14ac:dyDescent="0.25">
      <c r="E3668" s="23"/>
    </row>
    <row r="3669" spans="5:5" x14ac:dyDescent="0.25">
      <c r="E3669" s="23"/>
    </row>
    <row r="3670" spans="5:5" x14ac:dyDescent="0.25">
      <c r="E3670" s="23"/>
    </row>
    <row r="3671" spans="5:5" x14ac:dyDescent="0.25">
      <c r="E3671" s="23"/>
    </row>
    <row r="3672" spans="5:5" x14ac:dyDescent="0.25">
      <c r="E3672" s="23"/>
    </row>
    <row r="3673" spans="5:5" x14ac:dyDescent="0.25">
      <c r="E3673" s="23"/>
    </row>
    <row r="3674" spans="5:5" x14ac:dyDescent="0.25">
      <c r="E3674" s="23"/>
    </row>
    <row r="3675" spans="5:5" x14ac:dyDescent="0.25">
      <c r="E3675" s="23"/>
    </row>
    <row r="3676" spans="5:5" x14ac:dyDescent="0.25">
      <c r="E3676" s="23"/>
    </row>
    <row r="3677" spans="5:5" x14ac:dyDescent="0.25">
      <c r="E3677" s="23"/>
    </row>
    <row r="3678" spans="5:5" x14ac:dyDescent="0.25">
      <c r="E3678" s="23"/>
    </row>
    <row r="3679" spans="5:5" x14ac:dyDescent="0.25">
      <c r="E3679" s="23"/>
    </row>
    <row r="3680" spans="5:5" x14ac:dyDescent="0.25">
      <c r="E3680" s="23"/>
    </row>
    <row r="3681" spans="5:5" x14ac:dyDescent="0.25">
      <c r="E3681" s="23"/>
    </row>
    <row r="3682" spans="5:5" x14ac:dyDescent="0.25">
      <c r="E3682" s="23"/>
    </row>
    <row r="3683" spans="5:5" x14ac:dyDescent="0.25">
      <c r="E3683" s="23"/>
    </row>
    <row r="3684" spans="5:5" x14ac:dyDescent="0.25">
      <c r="E3684" s="23"/>
    </row>
    <row r="3685" spans="5:5" x14ac:dyDescent="0.25">
      <c r="E3685" s="23"/>
    </row>
    <row r="3686" spans="5:5" x14ac:dyDescent="0.25">
      <c r="E3686" s="23"/>
    </row>
    <row r="3687" spans="5:5" x14ac:dyDescent="0.25">
      <c r="E3687" s="23"/>
    </row>
    <row r="3688" spans="5:5" x14ac:dyDescent="0.25">
      <c r="E3688" s="23"/>
    </row>
    <row r="3689" spans="5:5" x14ac:dyDescent="0.25">
      <c r="E3689" s="23"/>
    </row>
    <row r="3690" spans="5:5" x14ac:dyDescent="0.25">
      <c r="E3690" s="23"/>
    </row>
    <row r="3691" spans="5:5" x14ac:dyDescent="0.25">
      <c r="E3691" s="23"/>
    </row>
    <row r="3692" spans="5:5" x14ac:dyDescent="0.25">
      <c r="E3692" s="23"/>
    </row>
    <row r="3693" spans="5:5" x14ac:dyDescent="0.25">
      <c r="E3693" s="23"/>
    </row>
    <row r="3694" spans="5:5" x14ac:dyDescent="0.25">
      <c r="E3694" s="23"/>
    </row>
    <row r="3695" spans="5:5" x14ac:dyDescent="0.25">
      <c r="E3695" s="23"/>
    </row>
    <row r="3696" spans="5:5" x14ac:dyDescent="0.25">
      <c r="E3696" s="23"/>
    </row>
    <row r="3697" spans="5:5" x14ac:dyDescent="0.25">
      <c r="E3697" s="23"/>
    </row>
    <row r="3698" spans="5:5" x14ac:dyDescent="0.25">
      <c r="E3698" s="23"/>
    </row>
    <row r="3699" spans="5:5" x14ac:dyDescent="0.25">
      <c r="E3699" s="23"/>
    </row>
    <row r="3700" spans="5:5" x14ac:dyDescent="0.25">
      <c r="E3700" s="23"/>
    </row>
    <row r="3701" spans="5:5" x14ac:dyDescent="0.25">
      <c r="E3701" s="23"/>
    </row>
    <row r="3702" spans="5:5" x14ac:dyDescent="0.25">
      <c r="E3702" s="23"/>
    </row>
    <row r="3703" spans="5:5" x14ac:dyDescent="0.25">
      <c r="E3703" s="23"/>
    </row>
    <row r="3704" spans="5:5" x14ac:dyDescent="0.25">
      <c r="E3704" s="23"/>
    </row>
    <row r="3705" spans="5:5" x14ac:dyDescent="0.25">
      <c r="E3705" s="23"/>
    </row>
    <row r="3706" spans="5:5" x14ac:dyDescent="0.25">
      <c r="E3706" s="23"/>
    </row>
    <row r="3707" spans="5:5" x14ac:dyDescent="0.25">
      <c r="E3707" s="23"/>
    </row>
    <row r="3708" spans="5:5" x14ac:dyDescent="0.25">
      <c r="E3708" s="23"/>
    </row>
    <row r="3709" spans="5:5" x14ac:dyDescent="0.25">
      <c r="E3709" s="23"/>
    </row>
    <row r="3710" spans="5:5" x14ac:dyDescent="0.25">
      <c r="E3710" s="23"/>
    </row>
    <row r="3711" spans="5:5" x14ac:dyDescent="0.25">
      <c r="E3711" s="23"/>
    </row>
    <row r="3712" spans="5:5" x14ac:dyDescent="0.25">
      <c r="E3712" s="23"/>
    </row>
    <row r="3713" spans="5:5" x14ac:dyDescent="0.25">
      <c r="E3713" s="23"/>
    </row>
    <row r="3714" spans="5:5" x14ac:dyDescent="0.25">
      <c r="E3714" s="23"/>
    </row>
    <row r="3715" spans="5:5" x14ac:dyDescent="0.25">
      <c r="E3715" s="23"/>
    </row>
    <row r="3716" spans="5:5" x14ac:dyDescent="0.25">
      <c r="E3716" s="23"/>
    </row>
    <row r="3717" spans="5:5" x14ac:dyDescent="0.25">
      <c r="E3717" s="23"/>
    </row>
    <row r="3718" spans="5:5" x14ac:dyDescent="0.25">
      <c r="E3718" s="23"/>
    </row>
    <row r="3719" spans="5:5" x14ac:dyDescent="0.25">
      <c r="E3719" s="23"/>
    </row>
    <row r="3720" spans="5:5" x14ac:dyDescent="0.25">
      <c r="E3720" s="23"/>
    </row>
    <row r="3721" spans="5:5" x14ac:dyDescent="0.25">
      <c r="E3721" s="23"/>
    </row>
    <row r="3722" spans="5:5" x14ac:dyDescent="0.25">
      <c r="E3722" s="23"/>
    </row>
    <row r="3723" spans="5:5" x14ac:dyDescent="0.25">
      <c r="E3723" s="23"/>
    </row>
    <row r="3724" spans="5:5" x14ac:dyDescent="0.25">
      <c r="E3724" s="23"/>
    </row>
    <row r="3725" spans="5:5" x14ac:dyDescent="0.25">
      <c r="E3725" s="23"/>
    </row>
    <row r="3726" spans="5:5" x14ac:dyDescent="0.25">
      <c r="E3726" s="23"/>
    </row>
    <row r="3727" spans="5:5" x14ac:dyDescent="0.25">
      <c r="E3727" s="23"/>
    </row>
    <row r="3728" spans="5:5" x14ac:dyDescent="0.25">
      <c r="E3728" s="23"/>
    </row>
    <row r="3729" spans="5:5" x14ac:dyDescent="0.25">
      <c r="E3729" s="23"/>
    </row>
    <row r="3730" spans="5:5" x14ac:dyDescent="0.25">
      <c r="E3730" s="23"/>
    </row>
    <row r="3731" spans="5:5" x14ac:dyDescent="0.25">
      <c r="E3731" s="23"/>
    </row>
    <row r="3732" spans="5:5" x14ac:dyDescent="0.25">
      <c r="E3732" s="23"/>
    </row>
    <row r="3733" spans="5:5" x14ac:dyDescent="0.25">
      <c r="E3733" s="23"/>
    </row>
    <row r="3734" spans="5:5" x14ac:dyDescent="0.25">
      <c r="E3734" s="23"/>
    </row>
    <row r="3735" spans="5:5" x14ac:dyDescent="0.25">
      <c r="E3735" s="23"/>
    </row>
    <row r="3736" spans="5:5" x14ac:dyDescent="0.25">
      <c r="E3736" s="23"/>
    </row>
    <row r="3737" spans="5:5" x14ac:dyDescent="0.25">
      <c r="E3737" s="23"/>
    </row>
    <row r="3738" spans="5:5" x14ac:dyDescent="0.25">
      <c r="E3738" s="23"/>
    </row>
    <row r="3739" spans="5:5" x14ac:dyDescent="0.25">
      <c r="E3739" s="23"/>
    </row>
    <row r="3740" spans="5:5" x14ac:dyDescent="0.25">
      <c r="E3740" s="23"/>
    </row>
    <row r="3741" spans="5:5" x14ac:dyDescent="0.25">
      <c r="E3741" s="23"/>
    </row>
    <row r="3742" spans="5:5" x14ac:dyDescent="0.25">
      <c r="E3742" s="23"/>
    </row>
    <row r="3743" spans="5:5" x14ac:dyDescent="0.25">
      <c r="E3743" s="23"/>
    </row>
    <row r="3744" spans="5:5" x14ac:dyDescent="0.25">
      <c r="E3744" s="23"/>
    </row>
    <row r="3745" spans="5:5" x14ac:dyDescent="0.25">
      <c r="E3745" s="23"/>
    </row>
    <row r="3746" spans="5:5" x14ac:dyDescent="0.25">
      <c r="E3746" s="23"/>
    </row>
    <row r="3747" spans="5:5" x14ac:dyDescent="0.25">
      <c r="E3747" s="23"/>
    </row>
    <row r="3748" spans="5:5" x14ac:dyDescent="0.25">
      <c r="E3748" s="23"/>
    </row>
    <row r="3749" spans="5:5" x14ac:dyDescent="0.25">
      <c r="E3749" s="23"/>
    </row>
    <row r="3750" spans="5:5" x14ac:dyDescent="0.25">
      <c r="E3750" s="23"/>
    </row>
    <row r="3751" spans="5:5" x14ac:dyDescent="0.25">
      <c r="E3751" s="23"/>
    </row>
    <row r="3752" spans="5:5" x14ac:dyDescent="0.25">
      <c r="E3752" s="23"/>
    </row>
    <row r="3753" spans="5:5" x14ac:dyDescent="0.25">
      <c r="E3753" s="23"/>
    </row>
    <row r="3754" spans="5:5" x14ac:dyDescent="0.25">
      <c r="E3754" s="23"/>
    </row>
    <row r="3755" spans="5:5" x14ac:dyDescent="0.25">
      <c r="E3755" s="23"/>
    </row>
    <row r="3756" spans="5:5" x14ac:dyDescent="0.25">
      <c r="E3756" s="23"/>
    </row>
    <row r="3757" spans="5:5" x14ac:dyDescent="0.25">
      <c r="E3757" s="23"/>
    </row>
    <row r="3758" spans="5:5" x14ac:dyDescent="0.25">
      <c r="E3758" s="23"/>
    </row>
    <row r="3759" spans="5:5" x14ac:dyDescent="0.25">
      <c r="E3759" s="23"/>
    </row>
    <row r="3760" spans="5:5" x14ac:dyDescent="0.25">
      <c r="E3760" s="23"/>
    </row>
    <row r="3761" spans="5:5" x14ac:dyDescent="0.25">
      <c r="E3761" s="23"/>
    </row>
    <row r="3762" spans="5:5" x14ac:dyDescent="0.25">
      <c r="E3762" s="23"/>
    </row>
    <row r="3763" spans="5:5" x14ac:dyDescent="0.25">
      <c r="E3763" s="23"/>
    </row>
    <row r="3764" spans="5:5" x14ac:dyDescent="0.25">
      <c r="E3764" s="23"/>
    </row>
    <row r="3765" spans="5:5" x14ac:dyDescent="0.25">
      <c r="E3765" s="23"/>
    </row>
    <row r="3766" spans="5:5" x14ac:dyDescent="0.25">
      <c r="E3766" s="23"/>
    </row>
    <row r="3767" spans="5:5" x14ac:dyDescent="0.25">
      <c r="E3767" s="23"/>
    </row>
    <row r="3768" spans="5:5" x14ac:dyDescent="0.25">
      <c r="E3768" s="23"/>
    </row>
    <row r="3769" spans="5:5" x14ac:dyDescent="0.25">
      <c r="E3769" s="23"/>
    </row>
    <row r="3770" spans="5:5" x14ac:dyDescent="0.25">
      <c r="E3770" s="23"/>
    </row>
    <row r="3771" spans="5:5" x14ac:dyDescent="0.25">
      <c r="E3771" s="23"/>
    </row>
    <row r="3772" spans="5:5" x14ac:dyDescent="0.25">
      <c r="E3772" s="23"/>
    </row>
    <row r="3773" spans="5:5" x14ac:dyDescent="0.25">
      <c r="E3773" s="23"/>
    </row>
    <row r="3774" spans="5:5" x14ac:dyDescent="0.25">
      <c r="E3774" s="23"/>
    </row>
    <row r="3775" spans="5:5" x14ac:dyDescent="0.25">
      <c r="E3775" s="23"/>
    </row>
    <row r="3776" spans="5:5" x14ac:dyDescent="0.25">
      <c r="E3776" s="23"/>
    </row>
    <row r="3777" spans="5:5" x14ac:dyDescent="0.25">
      <c r="E3777" s="23"/>
    </row>
    <row r="3778" spans="5:5" x14ac:dyDescent="0.25">
      <c r="E3778" s="23"/>
    </row>
    <row r="3779" spans="5:5" x14ac:dyDescent="0.25">
      <c r="E3779" s="23"/>
    </row>
    <row r="3780" spans="5:5" x14ac:dyDescent="0.25">
      <c r="E3780" s="23"/>
    </row>
    <row r="3781" spans="5:5" x14ac:dyDescent="0.25">
      <c r="E3781" s="23"/>
    </row>
    <row r="3782" spans="5:5" x14ac:dyDescent="0.25">
      <c r="E3782" s="23"/>
    </row>
    <row r="3783" spans="5:5" x14ac:dyDescent="0.25">
      <c r="E3783" s="23"/>
    </row>
    <row r="3784" spans="5:5" x14ac:dyDescent="0.25">
      <c r="E3784" s="23"/>
    </row>
    <row r="3785" spans="5:5" x14ac:dyDescent="0.25">
      <c r="E3785" s="23"/>
    </row>
    <row r="3786" spans="5:5" x14ac:dyDescent="0.25">
      <c r="E3786" s="23"/>
    </row>
    <row r="3787" spans="5:5" x14ac:dyDescent="0.25">
      <c r="E3787" s="23"/>
    </row>
    <row r="3788" spans="5:5" x14ac:dyDescent="0.25">
      <c r="E3788" s="23"/>
    </row>
    <row r="3789" spans="5:5" x14ac:dyDescent="0.25">
      <c r="E3789" s="23"/>
    </row>
    <row r="3790" spans="5:5" x14ac:dyDescent="0.25">
      <c r="E3790" s="23"/>
    </row>
    <row r="3791" spans="5:5" x14ac:dyDescent="0.25">
      <c r="E3791" s="23"/>
    </row>
    <row r="3792" spans="5:5" x14ac:dyDescent="0.25">
      <c r="E3792" s="23"/>
    </row>
    <row r="3793" spans="5:5" x14ac:dyDescent="0.25">
      <c r="E3793" s="23"/>
    </row>
    <row r="3794" spans="5:5" x14ac:dyDescent="0.25">
      <c r="E3794" s="23"/>
    </row>
    <row r="3795" spans="5:5" x14ac:dyDescent="0.25">
      <c r="E3795" s="23"/>
    </row>
    <row r="3796" spans="5:5" x14ac:dyDescent="0.25">
      <c r="E3796" s="23"/>
    </row>
    <row r="3797" spans="5:5" x14ac:dyDescent="0.25">
      <c r="E3797" s="23"/>
    </row>
    <row r="3798" spans="5:5" x14ac:dyDescent="0.25">
      <c r="E3798" s="23"/>
    </row>
    <row r="3799" spans="5:5" x14ac:dyDescent="0.25">
      <c r="E3799" s="23"/>
    </row>
    <row r="3800" spans="5:5" x14ac:dyDescent="0.25">
      <c r="E3800" s="23"/>
    </row>
    <row r="3801" spans="5:5" x14ac:dyDescent="0.25">
      <c r="E3801" s="23"/>
    </row>
    <row r="3802" spans="5:5" x14ac:dyDescent="0.25">
      <c r="E3802" s="23"/>
    </row>
    <row r="3803" spans="5:5" x14ac:dyDescent="0.25">
      <c r="E3803" s="23"/>
    </row>
    <row r="3804" spans="5:5" x14ac:dyDescent="0.25">
      <c r="E3804" s="23"/>
    </row>
    <row r="3805" spans="5:5" x14ac:dyDescent="0.25">
      <c r="E3805" s="23"/>
    </row>
    <row r="3806" spans="5:5" x14ac:dyDescent="0.25">
      <c r="E3806" s="23"/>
    </row>
    <row r="3807" spans="5:5" x14ac:dyDescent="0.25">
      <c r="E3807" s="23"/>
    </row>
    <row r="3808" spans="5:5" x14ac:dyDescent="0.25">
      <c r="E3808" s="23"/>
    </row>
    <row r="3809" spans="5:5" x14ac:dyDescent="0.25">
      <c r="E3809" s="23"/>
    </row>
    <row r="3810" spans="5:5" x14ac:dyDescent="0.25">
      <c r="E3810" s="23"/>
    </row>
    <row r="3811" spans="5:5" x14ac:dyDescent="0.25">
      <c r="E3811" s="23"/>
    </row>
    <row r="3812" spans="5:5" x14ac:dyDescent="0.25">
      <c r="E3812" s="23"/>
    </row>
    <row r="3813" spans="5:5" x14ac:dyDescent="0.25">
      <c r="E3813" s="23"/>
    </row>
    <row r="3814" spans="5:5" x14ac:dyDescent="0.25">
      <c r="E3814" s="23"/>
    </row>
    <row r="3815" spans="5:5" x14ac:dyDescent="0.25">
      <c r="E3815" s="23"/>
    </row>
    <row r="3816" spans="5:5" x14ac:dyDescent="0.25">
      <c r="E3816" s="23"/>
    </row>
    <row r="3817" spans="5:5" x14ac:dyDescent="0.25">
      <c r="E3817" s="23"/>
    </row>
    <row r="3818" spans="5:5" x14ac:dyDescent="0.25">
      <c r="E3818" s="23"/>
    </row>
    <row r="3819" spans="5:5" x14ac:dyDescent="0.25">
      <c r="E3819" s="23"/>
    </row>
    <row r="3820" spans="5:5" x14ac:dyDescent="0.25">
      <c r="E3820" s="23"/>
    </row>
    <row r="3821" spans="5:5" x14ac:dyDescent="0.25">
      <c r="E3821" s="23"/>
    </row>
    <row r="3822" spans="5:5" x14ac:dyDescent="0.25">
      <c r="E3822" s="23"/>
    </row>
    <row r="3823" spans="5:5" x14ac:dyDescent="0.25">
      <c r="E3823" s="23"/>
    </row>
    <row r="3824" spans="5:5" x14ac:dyDescent="0.25">
      <c r="E3824" s="23"/>
    </row>
    <row r="3825" spans="5:5" x14ac:dyDescent="0.25">
      <c r="E3825" s="23"/>
    </row>
    <row r="3826" spans="5:5" x14ac:dyDescent="0.25">
      <c r="E3826" s="23"/>
    </row>
    <row r="3827" spans="5:5" x14ac:dyDescent="0.25">
      <c r="E3827" s="23"/>
    </row>
    <row r="3828" spans="5:5" x14ac:dyDescent="0.25">
      <c r="E3828" s="23"/>
    </row>
    <row r="3829" spans="5:5" x14ac:dyDescent="0.25">
      <c r="E3829" s="23"/>
    </row>
    <row r="3830" spans="5:5" x14ac:dyDescent="0.25">
      <c r="E3830" s="23"/>
    </row>
    <row r="3831" spans="5:5" x14ac:dyDescent="0.25">
      <c r="E3831" s="23"/>
    </row>
    <row r="3832" spans="5:5" x14ac:dyDescent="0.25">
      <c r="E3832" s="23"/>
    </row>
    <row r="3833" spans="5:5" x14ac:dyDescent="0.25">
      <c r="E3833" s="23"/>
    </row>
    <row r="3834" spans="5:5" x14ac:dyDescent="0.25">
      <c r="E3834" s="23"/>
    </row>
    <row r="3835" spans="5:5" x14ac:dyDescent="0.25">
      <c r="E3835" s="23"/>
    </row>
    <row r="3836" spans="5:5" x14ac:dyDescent="0.25">
      <c r="E3836" s="23"/>
    </row>
    <row r="3837" spans="5:5" x14ac:dyDescent="0.25">
      <c r="E3837" s="23"/>
    </row>
    <row r="3838" spans="5:5" x14ac:dyDescent="0.25">
      <c r="E3838" s="23"/>
    </row>
    <row r="3839" spans="5:5" x14ac:dyDescent="0.25">
      <c r="E3839" s="23"/>
    </row>
    <row r="3840" spans="5:5" x14ac:dyDescent="0.25">
      <c r="E3840" s="23"/>
    </row>
    <row r="3841" spans="5:5" x14ac:dyDescent="0.25">
      <c r="E3841" s="23"/>
    </row>
    <row r="3842" spans="5:5" x14ac:dyDescent="0.25">
      <c r="E3842" s="23"/>
    </row>
    <row r="3843" spans="5:5" x14ac:dyDescent="0.25">
      <c r="E3843" s="23"/>
    </row>
    <row r="3844" spans="5:5" x14ac:dyDescent="0.25">
      <c r="E3844" s="23"/>
    </row>
    <row r="3845" spans="5:5" x14ac:dyDescent="0.25">
      <c r="E3845" s="23"/>
    </row>
    <row r="3846" spans="5:5" x14ac:dyDescent="0.25">
      <c r="E3846" s="23"/>
    </row>
    <row r="3847" spans="5:5" x14ac:dyDescent="0.25">
      <c r="E3847" s="23"/>
    </row>
    <row r="3848" spans="5:5" x14ac:dyDescent="0.25">
      <c r="E3848" s="23"/>
    </row>
    <row r="3849" spans="5:5" x14ac:dyDescent="0.25">
      <c r="E3849" s="23"/>
    </row>
    <row r="3850" spans="5:5" x14ac:dyDescent="0.25">
      <c r="E3850" s="23"/>
    </row>
    <row r="3851" spans="5:5" x14ac:dyDescent="0.25">
      <c r="E3851" s="23"/>
    </row>
    <row r="3852" spans="5:5" x14ac:dyDescent="0.25">
      <c r="E3852" s="23"/>
    </row>
    <row r="3853" spans="5:5" x14ac:dyDescent="0.25">
      <c r="E3853" s="23"/>
    </row>
    <row r="3854" spans="5:5" x14ac:dyDescent="0.25">
      <c r="E3854" s="23"/>
    </row>
    <row r="3855" spans="5:5" x14ac:dyDescent="0.25">
      <c r="E3855" s="23"/>
    </row>
    <row r="3856" spans="5:5" x14ac:dyDescent="0.25">
      <c r="E3856" s="23"/>
    </row>
    <row r="3857" spans="5:5" x14ac:dyDescent="0.25">
      <c r="E3857" s="23"/>
    </row>
    <row r="3858" spans="5:5" x14ac:dyDescent="0.25">
      <c r="E3858" s="23"/>
    </row>
    <row r="3859" spans="5:5" x14ac:dyDescent="0.25">
      <c r="E3859" s="23"/>
    </row>
    <row r="3860" spans="5:5" x14ac:dyDescent="0.25">
      <c r="E3860" s="23"/>
    </row>
    <row r="3861" spans="5:5" x14ac:dyDescent="0.25">
      <c r="E3861" s="23"/>
    </row>
    <row r="3862" spans="5:5" x14ac:dyDescent="0.25">
      <c r="E3862" s="23"/>
    </row>
    <row r="3863" spans="5:5" x14ac:dyDescent="0.25">
      <c r="E3863" s="23"/>
    </row>
    <row r="3864" spans="5:5" x14ac:dyDescent="0.25">
      <c r="E3864" s="23"/>
    </row>
    <row r="3865" spans="5:5" x14ac:dyDescent="0.25">
      <c r="E3865" s="23"/>
    </row>
    <row r="3866" spans="5:5" x14ac:dyDescent="0.25">
      <c r="E3866" s="23"/>
    </row>
    <row r="3867" spans="5:5" x14ac:dyDescent="0.25">
      <c r="E3867" s="23"/>
    </row>
    <row r="3868" spans="5:5" x14ac:dyDescent="0.25">
      <c r="E3868" s="23"/>
    </row>
    <row r="3869" spans="5:5" x14ac:dyDescent="0.25">
      <c r="E3869" s="23"/>
    </row>
    <row r="3870" spans="5:5" x14ac:dyDescent="0.25">
      <c r="E3870" s="23"/>
    </row>
    <row r="3871" spans="5:5" x14ac:dyDescent="0.25">
      <c r="E3871" s="23"/>
    </row>
    <row r="3872" spans="5:5" x14ac:dyDescent="0.25">
      <c r="E3872" s="23"/>
    </row>
    <row r="3873" spans="5:5" x14ac:dyDescent="0.25">
      <c r="E3873" s="23"/>
    </row>
    <row r="3874" spans="5:5" x14ac:dyDescent="0.25">
      <c r="E3874" s="23"/>
    </row>
    <row r="3875" spans="5:5" x14ac:dyDescent="0.25">
      <c r="E3875" s="23"/>
    </row>
    <row r="3876" spans="5:5" x14ac:dyDescent="0.25">
      <c r="E3876" s="23"/>
    </row>
    <row r="3877" spans="5:5" x14ac:dyDescent="0.25">
      <c r="E3877" s="23"/>
    </row>
    <row r="3878" spans="5:5" x14ac:dyDescent="0.25">
      <c r="E3878" s="23"/>
    </row>
    <row r="3879" spans="5:5" x14ac:dyDescent="0.25">
      <c r="E3879" s="23"/>
    </row>
    <row r="3880" spans="5:5" x14ac:dyDescent="0.25">
      <c r="E3880" s="23"/>
    </row>
    <row r="3881" spans="5:5" x14ac:dyDescent="0.25">
      <c r="E3881" s="23"/>
    </row>
    <row r="3882" spans="5:5" x14ac:dyDescent="0.25">
      <c r="E3882" s="23"/>
    </row>
    <row r="3883" spans="5:5" x14ac:dyDescent="0.25">
      <c r="E3883" s="23"/>
    </row>
    <row r="3884" spans="5:5" x14ac:dyDescent="0.25">
      <c r="E3884" s="23"/>
    </row>
    <row r="3885" spans="5:5" x14ac:dyDescent="0.25">
      <c r="E3885" s="23"/>
    </row>
    <row r="3886" spans="5:5" x14ac:dyDescent="0.25">
      <c r="E3886" s="23"/>
    </row>
    <row r="3887" spans="5:5" x14ac:dyDescent="0.25">
      <c r="E3887" s="23"/>
    </row>
    <row r="3888" spans="5:5" x14ac:dyDescent="0.25">
      <c r="E3888" s="23"/>
    </row>
    <row r="3889" spans="5:18" x14ac:dyDescent="0.25">
      <c r="E3889" s="23"/>
    </row>
    <row r="3890" spans="5:18" x14ac:dyDescent="0.25">
      <c r="E3890" s="23"/>
    </row>
    <row r="3891" spans="5:18" x14ac:dyDescent="0.25">
      <c r="E3891" s="23"/>
      <c r="L3891" s="27"/>
      <c r="M3891" s="27"/>
      <c r="O3891" s="27"/>
      <c r="R3891" s="27"/>
    </row>
    <row r="3892" spans="5:18" x14ac:dyDescent="0.25">
      <c r="E3892" s="23"/>
    </row>
    <row r="3893" spans="5:18" x14ac:dyDescent="0.25">
      <c r="E3893" s="23"/>
    </row>
    <row r="3894" spans="5:18" x14ac:dyDescent="0.25">
      <c r="E3894" s="23"/>
    </row>
    <row r="3895" spans="5:18" x14ac:dyDescent="0.25">
      <c r="E3895" s="23"/>
      <c r="K3895" s="28"/>
    </row>
    <row r="3896" spans="5:18" x14ac:dyDescent="0.25">
      <c r="E3896" s="23"/>
    </row>
    <row r="3897" spans="5:18" x14ac:dyDescent="0.25">
      <c r="E3897" s="23"/>
    </row>
    <row r="3898" spans="5:18" x14ac:dyDescent="0.25">
      <c r="E3898" s="23"/>
    </row>
    <row r="3899" spans="5:18" x14ac:dyDescent="0.25">
      <c r="E3899" s="23"/>
    </row>
    <row r="3900" spans="5:18" x14ac:dyDescent="0.25">
      <c r="E3900" s="23"/>
    </row>
    <row r="3901" spans="5:18" x14ac:dyDescent="0.25">
      <c r="E3901" s="23"/>
    </row>
    <row r="3902" spans="5:18" x14ac:dyDescent="0.25">
      <c r="E3902" s="23"/>
    </row>
    <row r="3903" spans="5:18" x14ac:dyDescent="0.25">
      <c r="E3903" s="23"/>
    </row>
    <row r="3904" spans="5:18" x14ac:dyDescent="0.25">
      <c r="E3904" s="23"/>
    </row>
    <row r="3905" spans="5:5" x14ac:dyDescent="0.25">
      <c r="E3905" s="23"/>
    </row>
    <row r="3906" spans="5:5" x14ac:dyDescent="0.25">
      <c r="E3906" s="23"/>
    </row>
    <row r="3907" spans="5:5" x14ac:dyDescent="0.25">
      <c r="E3907" s="23"/>
    </row>
    <row r="3908" spans="5:5" x14ac:dyDescent="0.25">
      <c r="E3908" s="23"/>
    </row>
    <row r="3909" spans="5:5" x14ac:dyDescent="0.25">
      <c r="E3909" s="23"/>
    </row>
    <row r="3910" spans="5:5" x14ac:dyDescent="0.25">
      <c r="E3910" s="23"/>
    </row>
    <row r="3911" spans="5:5" x14ac:dyDescent="0.25">
      <c r="E3911" s="23"/>
    </row>
    <row r="3912" spans="5:5" x14ac:dyDescent="0.25">
      <c r="E3912" s="23"/>
    </row>
    <row r="3913" spans="5:5" x14ac:dyDescent="0.25">
      <c r="E3913" s="23"/>
    </row>
    <row r="3914" spans="5:5" x14ac:dyDescent="0.25">
      <c r="E3914" s="23"/>
    </row>
    <row r="3915" spans="5:5" x14ac:dyDescent="0.25">
      <c r="E3915" s="23"/>
    </row>
    <row r="3916" spans="5:5" x14ac:dyDescent="0.25">
      <c r="E3916" s="23"/>
    </row>
    <row r="3917" spans="5:5" x14ac:dyDescent="0.25">
      <c r="E3917" s="23"/>
    </row>
    <row r="3918" spans="5:5" x14ac:dyDescent="0.25">
      <c r="E3918" s="23"/>
    </row>
    <row r="3919" spans="5:5" x14ac:dyDescent="0.25">
      <c r="E3919" s="23"/>
    </row>
    <row r="3920" spans="5:5" x14ac:dyDescent="0.25">
      <c r="E3920" s="23"/>
    </row>
    <row r="3921" spans="5:5" x14ac:dyDescent="0.25">
      <c r="E3921" s="23"/>
    </row>
    <row r="3922" spans="5:5" x14ac:dyDescent="0.25">
      <c r="E3922" s="23"/>
    </row>
    <row r="3923" spans="5:5" x14ac:dyDescent="0.25">
      <c r="E3923" s="23"/>
    </row>
    <row r="3924" spans="5:5" x14ac:dyDescent="0.25">
      <c r="E3924" s="23"/>
    </row>
    <row r="3925" spans="5:5" x14ac:dyDescent="0.25">
      <c r="E3925" s="23"/>
    </row>
    <row r="3926" spans="5:5" x14ac:dyDescent="0.25">
      <c r="E3926" s="23"/>
    </row>
    <row r="3927" spans="5:5" x14ac:dyDescent="0.25">
      <c r="E3927" s="23"/>
    </row>
    <row r="3928" spans="5:5" x14ac:dyDescent="0.25">
      <c r="E3928" s="23"/>
    </row>
    <row r="3929" spans="5:5" x14ac:dyDescent="0.25">
      <c r="E3929" s="23"/>
    </row>
    <row r="3930" spans="5:5" x14ac:dyDescent="0.25">
      <c r="E3930" s="23"/>
    </row>
    <row r="3931" spans="5:5" x14ac:dyDescent="0.25">
      <c r="E3931" s="23"/>
    </row>
    <row r="3932" spans="5:5" x14ac:dyDescent="0.25">
      <c r="E3932" s="23"/>
    </row>
    <row r="3933" spans="5:5" x14ac:dyDescent="0.25">
      <c r="E3933" s="23"/>
    </row>
    <row r="3934" spans="5:5" x14ac:dyDescent="0.25">
      <c r="E3934" s="23"/>
    </row>
    <row r="3935" spans="5:5" x14ac:dyDescent="0.25">
      <c r="E3935" s="23"/>
    </row>
    <row r="3936" spans="5:5" x14ac:dyDescent="0.25">
      <c r="E3936" s="23"/>
    </row>
    <row r="3937" spans="5:5" x14ac:dyDescent="0.25">
      <c r="E3937" s="23"/>
    </row>
    <row r="3938" spans="5:5" x14ac:dyDescent="0.25">
      <c r="E3938" s="23"/>
    </row>
    <row r="3939" spans="5:5" x14ac:dyDescent="0.25">
      <c r="E3939" s="23"/>
    </row>
    <row r="3940" spans="5:5" x14ac:dyDescent="0.25">
      <c r="E3940" s="23"/>
    </row>
    <row r="3941" spans="5:5" x14ac:dyDescent="0.25">
      <c r="E3941" s="23"/>
    </row>
    <row r="3942" spans="5:5" x14ac:dyDescent="0.25">
      <c r="E3942" s="23"/>
    </row>
    <row r="3943" spans="5:5" x14ac:dyDescent="0.25">
      <c r="E3943" s="23"/>
    </row>
    <row r="3944" spans="5:5" x14ac:dyDescent="0.25">
      <c r="E3944" s="23"/>
    </row>
    <row r="3945" spans="5:5" x14ac:dyDescent="0.25">
      <c r="E3945" s="23"/>
    </row>
    <row r="3946" spans="5:5" x14ac:dyDescent="0.25">
      <c r="E3946" s="23"/>
    </row>
    <row r="3947" spans="5:5" x14ac:dyDescent="0.25">
      <c r="E3947" s="23"/>
    </row>
    <row r="3948" spans="5:5" x14ac:dyDescent="0.25">
      <c r="E3948" s="23"/>
    </row>
    <row r="3949" spans="5:5" x14ac:dyDescent="0.25">
      <c r="E3949" s="23"/>
    </row>
    <row r="3950" spans="5:5" x14ac:dyDescent="0.25">
      <c r="E3950" s="23"/>
    </row>
    <row r="3951" spans="5:5" x14ac:dyDescent="0.25">
      <c r="E3951" s="23"/>
    </row>
    <row r="3952" spans="5:5" x14ac:dyDescent="0.25">
      <c r="E3952" s="23"/>
    </row>
    <row r="3953" spans="5:5" x14ac:dyDescent="0.25">
      <c r="E3953" s="23"/>
    </row>
    <row r="3954" spans="5:5" x14ac:dyDescent="0.25">
      <c r="E3954" s="23"/>
    </row>
    <row r="3955" spans="5:5" x14ac:dyDescent="0.25">
      <c r="E3955" s="23"/>
    </row>
    <row r="3956" spans="5:5" x14ac:dyDescent="0.25">
      <c r="E3956" s="23"/>
    </row>
    <row r="3957" spans="5:5" x14ac:dyDescent="0.25">
      <c r="E3957" s="23"/>
    </row>
    <row r="3958" spans="5:5" x14ac:dyDescent="0.25">
      <c r="E3958" s="23"/>
    </row>
    <row r="3959" spans="5:5" x14ac:dyDescent="0.25">
      <c r="E3959" s="23"/>
    </row>
    <row r="3960" spans="5:5" x14ac:dyDescent="0.25">
      <c r="E3960" s="23"/>
    </row>
    <row r="3961" spans="5:5" x14ac:dyDescent="0.25">
      <c r="E3961" s="23"/>
    </row>
    <row r="3962" spans="5:5" x14ac:dyDescent="0.25">
      <c r="E3962" s="23"/>
    </row>
    <row r="3963" spans="5:5" x14ac:dyDescent="0.25">
      <c r="E3963" s="23"/>
    </row>
    <row r="3964" spans="5:5" x14ac:dyDescent="0.25">
      <c r="E3964" s="23"/>
    </row>
    <row r="3965" spans="5:5" x14ac:dyDescent="0.25">
      <c r="E3965" s="23"/>
    </row>
    <row r="3966" spans="5:5" x14ac:dyDescent="0.25">
      <c r="E3966" s="23"/>
    </row>
    <row r="3967" spans="5:5" x14ac:dyDescent="0.25">
      <c r="E3967" s="23"/>
    </row>
    <row r="3968" spans="5:5" x14ac:dyDescent="0.25">
      <c r="E3968" s="23"/>
    </row>
    <row r="3969" spans="5:5" x14ac:dyDescent="0.25">
      <c r="E3969" s="23"/>
    </row>
    <row r="3970" spans="5:5" x14ac:dyDescent="0.25">
      <c r="E3970" s="23"/>
    </row>
    <row r="3971" spans="5:5" x14ac:dyDescent="0.25">
      <c r="E3971" s="23"/>
    </row>
    <row r="3972" spans="5:5" x14ac:dyDescent="0.25">
      <c r="E3972" s="23"/>
    </row>
    <row r="3973" spans="5:5" x14ac:dyDescent="0.25">
      <c r="E3973" s="23"/>
    </row>
    <row r="3974" spans="5:5" x14ac:dyDescent="0.25">
      <c r="E3974" s="23"/>
    </row>
    <row r="3975" spans="5:5" x14ac:dyDescent="0.25">
      <c r="E3975" s="23"/>
    </row>
    <row r="3976" spans="5:5" x14ac:dyDescent="0.25">
      <c r="E3976" s="23"/>
    </row>
    <row r="3977" spans="5:5" x14ac:dyDescent="0.25">
      <c r="E3977" s="23"/>
    </row>
    <row r="3978" spans="5:5" x14ac:dyDescent="0.25">
      <c r="E3978" s="23"/>
    </row>
    <row r="3979" spans="5:5" x14ac:dyDescent="0.25">
      <c r="E3979" s="23"/>
    </row>
    <row r="3980" spans="5:5" x14ac:dyDescent="0.25">
      <c r="E3980" s="23"/>
    </row>
    <row r="3981" spans="5:5" x14ac:dyDescent="0.25">
      <c r="E3981" s="23"/>
    </row>
    <row r="3982" spans="5:5" x14ac:dyDescent="0.25">
      <c r="E3982" s="23"/>
    </row>
    <row r="3983" spans="5:5" x14ac:dyDescent="0.25">
      <c r="E3983" s="23"/>
    </row>
    <row r="3984" spans="5:5" x14ac:dyDescent="0.25">
      <c r="E3984" s="23"/>
    </row>
    <row r="3985" spans="5:5" x14ac:dyDescent="0.25">
      <c r="E3985" s="23"/>
    </row>
    <row r="3986" spans="5:5" x14ac:dyDescent="0.25">
      <c r="E3986" s="23"/>
    </row>
    <row r="3987" spans="5:5" x14ac:dyDescent="0.25">
      <c r="E3987" s="23"/>
    </row>
    <row r="3988" spans="5:5" x14ac:dyDescent="0.25">
      <c r="E3988" s="23"/>
    </row>
    <row r="3989" spans="5:5" x14ac:dyDescent="0.25">
      <c r="E3989" s="23"/>
    </row>
    <row r="3990" spans="5:5" x14ac:dyDescent="0.25">
      <c r="E3990" s="23"/>
    </row>
    <row r="3991" spans="5:5" x14ac:dyDescent="0.25">
      <c r="E3991" s="23"/>
    </row>
    <row r="3992" spans="5:5" x14ac:dyDescent="0.25">
      <c r="E3992" s="23"/>
    </row>
    <row r="3993" spans="5:5" x14ac:dyDescent="0.25">
      <c r="E3993" s="23"/>
    </row>
    <row r="3994" spans="5:5" x14ac:dyDescent="0.25">
      <c r="E3994" s="23"/>
    </row>
    <row r="3995" spans="5:5" x14ac:dyDescent="0.25">
      <c r="E3995" s="23"/>
    </row>
    <row r="3996" spans="5:5" x14ac:dyDescent="0.25">
      <c r="E3996" s="23"/>
    </row>
    <row r="3997" spans="5:5" x14ac:dyDescent="0.25">
      <c r="E3997" s="23"/>
    </row>
    <row r="3998" spans="5:5" x14ac:dyDescent="0.25">
      <c r="E3998" s="23"/>
    </row>
    <row r="3999" spans="5:5" x14ac:dyDescent="0.25">
      <c r="E3999" s="23"/>
    </row>
    <row r="4000" spans="5:5" x14ac:dyDescent="0.25">
      <c r="E4000" s="23"/>
    </row>
    <row r="4001" spans="5:5" x14ac:dyDescent="0.25">
      <c r="E4001" s="23"/>
    </row>
    <row r="4002" spans="5:5" x14ac:dyDescent="0.25">
      <c r="E4002" s="23"/>
    </row>
    <row r="4003" spans="5:5" x14ac:dyDescent="0.25">
      <c r="E4003" s="23"/>
    </row>
    <row r="4004" spans="5:5" x14ac:dyDescent="0.25">
      <c r="E4004" s="23"/>
    </row>
    <row r="4005" spans="5:5" x14ac:dyDescent="0.25">
      <c r="E4005" s="23"/>
    </row>
    <row r="4006" spans="5:5" x14ac:dyDescent="0.25">
      <c r="E4006" s="23"/>
    </row>
    <row r="4007" spans="5:5" x14ac:dyDescent="0.25">
      <c r="E4007" s="23"/>
    </row>
    <row r="4008" spans="5:5" x14ac:dyDescent="0.25">
      <c r="E4008" s="23"/>
    </row>
    <row r="4009" spans="5:5" x14ac:dyDescent="0.25">
      <c r="E4009" s="23"/>
    </row>
    <row r="4010" spans="5:5" x14ac:dyDescent="0.25">
      <c r="E4010" s="23"/>
    </row>
    <row r="4011" spans="5:5" x14ac:dyDescent="0.25">
      <c r="E4011" s="23"/>
    </row>
    <row r="4012" spans="5:5" x14ac:dyDescent="0.25">
      <c r="E4012" s="23"/>
    </row>
    <row r="4013" spans="5:5" x14ac:dyDescent="0.25">
      <c r="E4013" s="23"/>
    </row>
    <row r="4014" spans="5:5" x14ac:dyDescent="0.25">
      <c r="E4014" s="23"/>
    </row>
    <row r="4015" spans="5:5" x14ac:dyDescent="0.25">
      <c r="E4015" s="23"/>
    </row>
    <row r="4016" spans="5:5" x14ac:dyDescent="0.25">
      <c r="E4016" s="23"/>
    </row>
    <row r="4017" spans="5:5" x14ac:dyDescent="0.25">
      <c r="E4017" s="23"/>
    </row>
    <row r="4018" spans="5:5" x14ac:dyDescent="0.25">
      <c r="E4018" s="23"/>
    </row>
    <row r="4019" spans="5:5" x14ac:dyDescent="0.25">
      <c r="E4019" s="23"/>
    </row>
    <row r="4020" spans="5:5" x14ac:dyDescent="0.25">
      <c r="E4020" s="23"/>
    </row>
    <row r="4021" spans="5:5" x14ac:dyDescent="0.25">
      <c r="E4021" s="23"/>
    </row>
    <row r="4022" spans="5:5" x14ac:dyDescent="0.25">
      <c r="E4022" s="23"/>
    </row>
    <row r="4023" spans="5:5" x14ac:dyDescent="0.25">
      <c r="E4023" s="23"/>
    </row>
    <row r="4024" spans="5:5" x14ac:dyDescent="0.25">
      <c r="E4024" s="23"/>
    </row>
    <row r="4025" spans="5:5" x14ac:dyDescent="0.25">
      <c r="E4025" s="23"/>
    </row>
    <row r="4026" spans="5:5" x14ac:dyDescent="0.25">
      <c r="E4026" s="23"/>
    </row>
    <row r="4027" spans="5:5" x14ac:dyDescent="0.25">
      <c r="E4027" s="23"/>
    </row>
    <row r="4028" spans="5:5" x14ac:dyDescent="0.25">
      <c r="E4028" s="23"/>
    </row>
    <row r="4029" spans="5:5" x14ac:dyDescent="0.25">
      <c r="E4029" s="23"/>
    </row>
    <row r="4030" spans="5:5" x14ac:dyDescent="0.25">
      <c r="E4030" s="23"/>
    </row>
    <row r="4031" spans="5:5" x14ac:dyDescent="0.25">
      <c r="E4031" s="23"/>
    </row>
    <row r="4032" spans="5:5" x14ac:dyDescent="0.25">
      <c r="E4032" s="23"/>
    </row>
    <row r="4033" spans="5:5" x14ac:dyDescent="0.25">
      <c r="E4033" s="23"/>
    </row>
    <row r="4034" spans="5:5" x14ac:dyDescent="0.25">
      <c r="E4034" s="23"/>
    </row>
    <row r="4035" spans="5:5" x14ac:dyDescent="0.25">
      <c r="E4035" s="23"/>
    </row>
    <row r="4036" spans="5:5" x14ac:dyDescent="0.25">
      <c r="E4036" s="23"/>
    </row>
    <row r="4037" spans="5:5" x14ac:dyDescent="0.25">
      <c r="E4037" s="23"/>
    </row>
    <row r="4038" spans="5:5" x14ac:dyDescent="0.25">
      <c r="E4038" s="23"/>
    </row>
    <row r="4039" spans="5:5" x14ac:dyDescent="0.25">
      <c r="E4039" s="23"/>
    </row>
    <row r="4040" spans="5:5" x14ac:dyDescent="0.25">
      <c r="E4040" s="23"/>
    </row>
    <row r="4041" spans="5:5" x14ac:dyDescent="0.25">
      <c r="E4041" s="23"/>
    </row>
    <row r="4042" spans="5:5" x14ac:dyDescent="0.25">
      <c r="E4042" s="23"/>
    </row>
    <row r="4043" spans="5:5" x14ac:dyDescent="0.25">
      <c r="E4043" s="23"/>
    </row>
    <row r="4044" spans="5:5" x14ac:dyDescent="0.25">
      <c r="E4044" s="23"/>
    </row>
    <row r="4045" spans="5:5" x14ac:dyDescent="0.25">
      <c r="E4045" s="23"/>
    </row>
    <row r="4046" spans="5:5" x14ac:dyDescent="0.25">
      <c r="E4046" s="23"/>
    </row>
    <row r="4047" spans="5:5" x14ac:dyDescent="0.25">
      <c r="E4047" s="23"/>
    </row>
    <row r="4048" spans="5:5" x14ac:dyDescent="0.25">
      <c r="E4048" s="23"/>
    </row>
    <row r="4049" spans="5:5" x14ac:dyDescent="0.25">
      <c r="E4049" s="23"/>
    </row>
    <row r="4050" spans="5:5" x14ac:dyDescent="0.25">
      <c r="E4050" s="23"/>
    </row>
    <row r="4051" spans="5:5" x14ac:dyDescent="0.25">
      <c r="E4051" s="23"/>
    </row>
    <row r="4052" spans="5:5" x14ac:dyDescent="0.25">
      <c r="E4052" s="23"/>
    </row>
    <row r="4053" spans="5:5" x14ac:dyDescent="0.25">
      <c r="E4053" s="23"/>
    </row>
    <row r="4054" spans="5:5" x14ac:dyDescent="0.25">
      <c r="E4054" s="23"/>
    </row>
    <row r="4055" spans="5:5" x14ac:dyDescent="0.25">
      <c r="E4055" s="23"/>
    </row>
    <row r="4056" spans="5:5" x14ac:dyDescent="0.25">
      <c r="E4056" s="23"/>
    </row>
    <row r="4057" spans="5:5" x14ac:dyDescent="0.25">
      <c r="E4057" s="23"/>
    </row>
    <row r="4058" spans="5:5" x14ac:dyDescent="0.25">
      <c r="E4058" s="23"/>
    </row>
    <row r="4059" spans="5:5" x14ac:dyDescent="0.25">
      <c r="E4059" s="23"/>
    </row>
    <row r="4060" spans="5:5" x14ac:dyDescent="0.25">
      <c r="E4060" s="23"/>
    </row>
    <row r="4061" spans="5:5" x14ac:dyDescent="0.25">
      <c r="E4061" s="23"/>
    </row>
    <row r="4062" spans="5:5" x14ac:dyDescent="0.25">
      <c r="E4062" s="23"/>
    </row>
    <row r="4063" spans="5:5" x14ac:dyDescent="0.25">
      <c r="E4063" s="23"/>
    </row>
    <row r="4064" spans="5:5" x14ac:dyDescent="0.25">
      <c r="E4064" s="23"/>
    </row>
    <row r="4065" spans="5:5" x14ac:dyDescent="0.25">
      <c r="E4065" s="23"/>
    </row>
    <row r="4066" spans="5:5" x14ac:dyDescent="0.25">
      <c r="E4066" s="23"/>
    </row>
    <row r="4067" spans="5:5" x14ac:dyDescent="0.25">
      <c r="E4067" s="23"/>
    </row>
    <row r="4068" spans="5:5" x14ac:dyDescent="0.25">
      <c r="E4068" s="23"/>
    </row>
    <row r="4069" spans="5:5" x14ac:dyDescent="0.25">
      <c r="E4069" s="23"/>
    </row>
    <row r="4070" spans="5:5" x14ac:dyDescent="0.25">
      <c r="E4070" s="23"/>
    </row>
    <row r="4071" spans="5:5" x14ac:dyDescent="0.25">
      <c r="E4071" s="23"/>
    </row>
    <row r="4072" spans="5:5" x14ac:dyDescent="0.25">
      <c r="E4072" s="23"/>
    </row>
    <row r="4073" spans="5:5" x14ac:dyDescent="0.25">
      <c r="E4073" s="23"/>
    </row>
    <row r="4074" spans="5:5" x14ac:dyDescent="0.25">
      <c r="E4074" s="23"/>
    </row>
    <row r="4075" spans="5:5" x14ac:dyDescent="0.25">
      <c r="E4075" s="23"/>
    </row>
    <row r="4076" spans="5:5" x14ac:dyDescent="0.25">
      <c r="E4076" s="23"/>
    </row>
    <row r="4077" spans="5:5" x14ac:dyDescent="0.25">
      <c r="E4077" s="23"/>
    </row>
    <row r="4078" spans="5:5" x14ac:dyDescent="0.25">
      <c r="E4078" s="23"/>
    </row>
    <row r="4079" spans="5:5" x14ac:dyDescent="0.25">
      <c r="E4079" s="23"/>
    </row>
    <row r="4080" spans="5:5" x14ac:dyDescent="0.25">
      <c r="E4080" s="23"/>
    </row>
    <row r="4081" spans="5:5" x14ac:dyDescent="0.25">
      <c r="E4081" s="23"/>
    </row>
    <row r="4082" spans="5:5" x14ac:dyDescent="0.25">
      <c r="E4082" s="23"/>
    </row>
    <row r="4083" spans="5:5" x14ac:dyDescent="0.25">
      <c r="E4083" s="23"/>
    </row>
    <row r="4084" spans="5:5" x14ac:dyDescent="0.25">
      <c r="E4084" s="23"/>
    </row>
    <row r="4085" spans="5:5" x14ac:dyDescent="0.25">
      <c r="E4085" s="23"/>
    </row>
    <row r="4086" spans="5:5" x14ac:dyDescent="0.25">
      <c r="E4086" s="23"/>
    </row>
    <row r="4087" spans="5:5" x14ac:dyDescent="0.25">
      <c r="E4087" s="23"/>
    </row>
    <row r="4088" spans="5:5" x14ac:dyDescent="0.25">
      <c r="E4088" s="23"/>
    </row>
    <row r="4089" spans="5:5" x14ac:dyDescent="0.25">
      <c r="E4089" s="23"/>
    </row>
    <row r="4090" spans="5:5" x14ac:dyDescent="0.25">
      <c r="E4090" s="23"/>
    </row>
    <row r="4091" spans="5:5" x14ac:dyDescent="0.25">
      <c r="E4091" s="23"/>
    </row>
    <row r="4092" spans="5:5" x14ac:dyDescent="0.25">
      <c r="E4092" s="23"/>
    </row>
    <row r="4093" spans="5:5" x14ac:dyDescent="0.25">
      <c r="E4093" s="23"/>
    </row>
    <row r="4094" spans="5:5" x14ac:dyDescent="0.25">
      <c r="E4094" s="23"/>
    </row>
    <row r="4095" spans="5:5" x14ac:dyDescent="0.25">
      <c r="E4095" s="23"/>
    </row>
    <row r="4096" spans="5:5" x14ac:dyDescent="0.25">
      <c r="E4096" s="23"/>
    </row>
    <row r="4097" spans="5:5" x14ac:dyDescent="0.25">
      <c r="E4097" s="23"/>
    </row>
    <row r="4098" spans="5:5" x14ac:dyDescent="0.25">
      <c r="E4098" s="23"/>
    </row>
    <row r="4099" spans="5:5" x14ac:dyDescent="0.25">
      <c r="E4099" s="23"/>
    </row>
    <row r="4100" spans="5:5" x14ac:dyDescent="0.25">
      <c r="E4100" s="23"/>
    </row>
    <row r="4101" spans="5:5" x14ac:dyDescent="0.25">
      <c r="E4101" s="23"/>
    </row>
    <row r="4102" spans="5:5" x14ac:dyDescent="0.25">
      <c r="E4102" s="23"/>
    </row>
    <row r="4103" spans="5:5" x14ac:dyDescent="0.25">
      <c r="E4103" s="23"/>
    </row>
    <row r="4104" spans="5:5" x14ac:dyDescent="0.25">
      <c r="E4104" s="23"/>
    </row>
    <row r="4105" spans="5:5" x14ac:dyDescent="0.25">
      <c r="E4105" s="23"/>
    </row>
    <row r="4106" spans="5:5" x14ac:dyDescent="0.25">
      <c r="E4106" s="23"/>
    </row>
    <row r="4107" spans="5:5" x14ac:dyDescent="0.25">
      <c r="E4107" s="23"/>
    </row>
    <row r="4108" spans="5:5" x14ac:dyDescent="0.25">
      <c r="E4108" s="23"/>
    </row>
    <row r="4109" spans="5:5" x14ac:dyDescent="0.25">
      <c r="E4109" s="23"/>
    </row>
    <row r="4110" spans="5:5" x14ac:dyDescent="0.25">
      <c r="E4110" s="23"/>
    </row>
    <row r="4111" spans="5:5" x14ac:dyDescent="0.25">
      <c r="E4111" s="23"/>
    </row>
    <row r="4112" spans="5:5" x14ac:dyDescent="0.25">
      <c r="E4112" s="23"/>
    </row>
    <row r="4113" spans="5:5" x14ac:dyDescent="0.25">
      <c r="E4113" s="23"/>
    </row>
    <row r="4114" spans="5:5" x14ac:dyDescent="0.25">
      <c r="E4114" s="23"/>
    </row>
    <row r="4115" spans="5:5" x14ac:dyDescent="0.25">
      <c r="E4115" s="23"/>
    </row>
    <row r="4116" spans="5:5" x14ac:dyDescent="0.25">
      <c r="E4116" s="23"/>
    </row>
    <row r="4117" spans="5:5" x14ac:dyDescent="0.25">
      <c r="E4117" s="23"/>
    </row>
    <row r="4118" spans="5:5" x14ac:dyDescent="0.25">
      <c r="E4118" s="23"/>
    </row>
    <row r="4119" spans="5:5" x14ac:dyDescent="0.25">
      <c r="E4119" s="23"/>
    </row>
    <row r="4120" spans="5:5" x14ac:dyDescent="0.25">
      <c r="E4120" s="23"/>
    </row>
    <row r="4121" spans="5:5" x14ac:dyDescent="0.25">
      <c r="E4121" s="23"/>
    </row>
    <row r="4122" spans="5:5" x14ac:dyDescent="0.25">
      <c r="E4122" s="23"/>
    </row>
    <row r="4123" spans="5:5" x14ac:dyDescent="0.25">
      <c r="E4123" s="23"/>
    </row>
    <row r="4124" spans="5:5" x14ac:dyDescent="0.25">
      <c r="E4124" s="23"/>
    </row>
    <row r="4125" spans="5:5" x14ac:dyDescent="0.25">
      <c r="E4125" s="23"/>
    </row>
    <row r="4126" spans="5:5" x14ac:dyDescent="0.25">
      <c r="E4126" s="23"/>
    </row>
    <row r="4127" spans="5:5" x14ac:dyDescent="0.25">
      <c r="E4127" s="23"/>
    </row>
    <row r="4128" spans="5:5" x14ac:dyDescent="0.25">
      <c r="E4128" s="23"/>
    </row>
    <row r="4129" spans="5:5" x14ac:dyDescent="0.25">
      <c r="E4129" s="23"/>
    </row>
    <row r="4130" spans="5:5" x14ac:dyDescent="0.25">
      <c r="E4130" s="23"/>
    </row>
    <row r="4131" spans="5:5" x14ac:dyDescent="0.25">
      <c r="E4131" s="23"/>
    </row>
    <row r="4132" spans="5:5" x14ac:dyDescent="0.25">
      <c r="E4132" s="23"/>
    </row>
    <row r="4133" spans="5:5" x14ac:dyDescent="0.25">
      <c r="E4133" s="23"/>
    </row>
    <row r="4134" spans="5:5" x14ac:dyDescent="0.25">
      <c r="E4134" s="23"/>
    </row>
    <row r="4135" spans="5:5" x14ac:dyDescent="0.25">
      <c r="E4135" s="23"/>
    </row>
    <row r="4136" spans="5:5" x14ac:dyDescent="0.25">
      <c r="E4136" s="23"/>
    </row>
    <row r="4137" spans="5:5" x14ac:dyDescent="0.25">
      <c r="E4137" s="23"/>
    </row>
    <row r="4138" spans="5:5" x14ac:dyDescent="0.25">
      <c r="E4138" s="23"/>
    </row>
    <row r="4139" spans="5:5" x14ac:dyDescent="0.25">
      <c r="E4139" s="23"/>
    </row>
    <row r="4140" spans="5:5" x14ac:dyDescent="0.25">
      <c r="E4140" s="23"/>
    </row>
    <row r="4141" spans="5:5" x14ac:dyDescent="0.25">
      <c r="E4141" s="23"/>
    </row>
    <row r="4142" spans="5:5" x14ac:dyDescent="0.25">
      <c r="E4142" s="23"/>
    </row>
    <row r="4143" spans="5:5" x14ac:dyDescent="0.25">
      <c r="E4143" s="23"/>
    </row>
    <row r="4144" spans="5:5" x14ac:dyDescent="0.25">
      <c r="E4144" s="23"/>
    </row>
    <row r="4145" spans="5:5" x14ac:dyDescent="0.25">
      <c r="E4145" s="23"/>
    </row>
    <row r="4146" spans="5:5" x14ac:dyDescent="0.25">
      <c r="E4146" s="23"/>
    </row>
    <row r="4147" spans="5:5" x14ac:dyDescent="0.25">
      <c r="E4147" s="23"/>
    </row>
    <row r="4148" spans="5:5" x14ac:dyDescent="0.25">
      <c r="E4148" s="23"/>
    </row>
    <row r="4149" spans="5:5" x14ac:dyDescent="0.25">
      <c r="E4149" s="23"/>
    </row>
    <row r="4150" spans="5:5" x14ac:dyDescent="0.25">
      <c r="E4150" s="23"/>
    </row>
    <row r="4151" spans="5:5" x14ac:dyDescent="0.25">
      <c r="E4151" s="23"/>
    </row>
    <row r="4152" spans="5:5" x14ac:dyDescent="0.25">
      <c r="E4152" s="23"/>
    </row>
    <row r="4153" spans="5:5" x14ac:dyDescent="0.25">
      <c r="E4153" s="23"/>
    </row>
    <row r="4154" spans="5:5" x14ac:dyDescent="0.25">
      <c r="E4154" s="23"/>
    </row>
    <row r="4155" spans="5:5" x14ac:dyDescent="0.25">
      <c r="E4155" s="23"/>
    </row>
    <row r="4156" spans="5:5" x14ac:dyDescent="0.25">
      <c r="E4156" s="23"/>
    </row>
    <row r="4157" spans="5:5" x14ac:dyDescent="0.25">
      <c r="E4157" s="23"/>
    </row>
    <row r="4158" spans="5:5" x14ac:dyDescent="0.25">
      <c r="E4158" s="23"/>
    </row>
    <row r="4159" spans="5:5" x14ac:dyDescent="0.25">
      <c r="E4159" s="23"/>
    </row>
    <row r="4160" spans="5:5" x14ac:dyDescent="0.25">
      <c r="E4160" s="23"/>
    </row>
    <row r="4161" spans="5:5" x14ac:dyDescent="0.25">
      <c r="E4161" s="23"/>
    </row>
    <row r="4162" spans="5:5" x14ac:dyDescent="0.25">
      <c r="E4162" s="23"/>
    </row>
    <row r="4163" spans="5:5" x14ac:dyDescent="0.25">
      <c r="E4163" s="23"/>
    </row>
    <row r="4164" spans="5:5" x14ac:dyDescent="0.25">
      <c r="E4164" s="23"/>
    </row>
    <row r="4165" spans="5:5" x14ac:dyDescent="0.25">
      <c r="E4165" s="23"/>
    </row>
    <row r="4166" spans="5:5" x14ac:dyDescent="0.25">
      <c r="E4166" s="23"/>
    </row>
    <row r="4167" spans="5:5" x14ac:dyDescent="0.25">
      <c r="E4167" s="23"/>
    </row>
    <row r="4168" spans="5:5" x14ac:dyDescent="0.25">
      <c r="E4168" s="23"/>
    </row>
    <row r="4169" spans="5:5" x14ac:dyDescent="0.25">
      <c r="E4169" s="23"/>
    </row>
    <row r="4170" spans="5:5" x14ac:dyDescent="0.25">
      <c r="E4170" s="23"/>
    </row>
    <row r="4171" spans="5:5" x14ac:dyDescent="0.25">
      <c r="E4171" s="23"/>
    </row>
    <row r="4172" spans="5:5" x14ac:dyDescent="0.25">
      <c r="E4172" s="23"/>
    </row>
    <row r="4173" spans="5:5" x14ac:dyDescent="0.25">
      <c r="E4173" s="23"/>
    </row>
    <row r="4174" spans="5:5" x14ac:dyDescent="0.25">
      <c r="E4174" s="23"/>
    </row>
    <row r="4175" spans="5:5" x14ac:dyDescent="0.25">
      <c r="E4175" s="23"/>
    </row>
    <row r="4176" spans="5:5" x14ac:dyDescent="0.25">
      <c r="E4176" s="23"/>
    </row>
    <row r="4177" spans="5:5" x14ac:dyDescent="0.25">
      <c r="E4177" s="23"/>
    </row>
    <row r="4178" spans="5:5" x14ac:dyDescent="0.25">
      <c r="E4178" s="23"/>
    </row>
    <row r="4179" spans="5:5" x14ac:dyDescent="0.25">
      <c r="E4179" s="23"/>
    </row>
    <row r="4180" spans="5:5" x14ac:dyDescent="0.25">
      <c r="E4180" s="23"/>
    </row>
    <row r="4181" spans="5:5" x14ac:dyDescent="0.25">
      <c r="E4181" s="23"/>
    </row>
    <row r="4182" spans="5:5" x14ac:dyDescent="0.25">
      <c r="E4182" s="23"/>
    </row>
    <row r="4183" spans="5:5" x14ac:dyDescent="0.25">
      <c r="E4183" s="23"/>
    </row>
    <row r="4184" spans="5:5" x14ac:dyDescent="0.25">
      <c r="E4184" s="23"/>
    </row>
    <row r="4185" spans="5:5" x14ac:dyDescent="0.25">
      <c r="E4185" s="23"/>
    </row>
    <row r="4186" spans="5:5" x14ac:dyDescent="0.25">
      <c r="E4186" s="23"/>
    </row>
    <row r="4866" spans="11:18" x14ac:dyDescent="0.25">
      <c r="L4866" s="27"/>
      <c r="M4866" s="27"/>
      <c r="O4866" s="27"/>
      <c r="R4866" s="27"/>
    </row>
    <row r="4870" spans="11:18" x14ac:dyDescent="0.25">
      <c r="K4870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force plate</vt:lpstr>
      <vt:lpstr>pressure pad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Ilan Ruhr</dc:creator>
  <cp:lastModifiedBy>Ilan Ruhr</cp:lastModifiedBy>
  <dcterms:created xsi:type="dcterms:W3CDTF">2020-03-20T16:36:27Z</dcterms:created>
  <dcterms:modified xsi:type="dcterms:W3CDTF">2021-01-22T12:38:42Z</dcterms:modified>
</cp:coreProperties>
</file>