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W:\CHELONIANS\SNAPPING TURTLES\Self-righting\Data\Raw data files (for manuscript)\"/>
    </mc:Choice>
  </mc:AlternateContent>
  <xr:revisionPtr revIDLastSave="0" documentId="13_ncr:1_{5C1BADDF-794D-47E6-8F37-AD022164CA38}" xr6:coauthVersionLast="46" xr6:coauthVersionMax="46" xr10:uidLastSave="{00000000-0000-0000-0000-000000000000}"/>
  <bookViews>
    <workbookView xWindow="-120" yWindow="-120" windowWidth="24240" windowHeight="13290" activeTab="1" xr2:uid="{00000000-000D-0000-FFFF-FFFF00000000}"/>
  </bookViews>
  <sheets>
    <sheet name="Force plate" sheetId="1" r:id="rId1"/>
    <sheet name="Pressure pad" sheetId="3" r:id="rId2"/>
  </sheets>
  <calcPr calcId="181029"/>
</workbook>
</file>

<file path=xl/calcChain.xml><?xml version="1.0" encoding="utf-8"?>
<calcChain xmlns="http://schemas.openxmlformats.org/spreadsheetml/2006/main">
  <c r="M706" i="1" l="1"/>
  <c r="M705" i="1"/>
  <c r="M704" i="1"/>
  <c r="M703" i="1"/>
  <c r="M702" i="1"/>
  <c r="M701" i="1"/>
  <c r="M700" i="1"/>
  <c r="M699" i="1"/>
  <c r="M698" i="1"/>
  <c r="M697" i="1"/>
  <c r="M696" i="1"/>
  <c r="M695" i="1"/>
  <c r="M694" i="1"/>
  <c r="M693" i="1"/>
  <c r="M692" i="1"/>
  <c r="M691" i="1"/>
  <c r="M690" i="1"/>
  <c r="M689" i="1"/>
  <c r="M688" i="1"/>
  <c r="M687" i="1"/>
  <c r="M686" i="1"/>
  <c r="M685" i="1"/>
  <c r="M684" i="1"/>
  <c r="M683" i="1"/>
  <c r="M682" i="1"/>
  <c r="M681" i="1"/>
  <c r="M680" i="1"/>
  <c r="M679" i="1"/>
  <c r="M678" i="1"/>
  <c r="M677" i="1"/>
  <c r="M676" i="1"/>
  <c r="M675" i="1"/>
  <c r="M674" i="1"/>
  <c r="M673" i="1"/>
  <c r="M672" i="1"/>
  <c r="M671" i="1"/>
  <c r="M670" i="1"/>
  <c r="M669" i="1"/>
  <c r="M668" i="1"/>
  <c r="M667" i="1"/>
  <c r="M666" i="1"/>
  <c r="M665" i="1"/>
  <c r="M664" i="1"/>
  <c r="M663" i="1"/>
  <c r="M662" i="1"/>
  <c r="AE164" i="1" s="1"/>
  <c r="AF164" i="1" s="1"/>
  <c r="M661" i="1"/>
  <c r="M660" i="1"/>
  <c r="M659" i="1"/>
  <c r="M658" i="1"/>
  <c r="M657" i="1"/>
  <c r="M656" i="1"/>
  <c r="M655" i="1"/>
  <c r="M654" i="1"/>
  <c r="M653" i="1"/>
  <c r="M652" i="1"/>
  <c r="M651" i="1"/>
  <c r="M650" i="1"/>
  <c r="M649" i="1"/>
  <c r="M648" i="1"/>
  <c r="M647" i="1"/>
  <c r="M646" i="1"/>
  <c r="M645" i="1"/>
  <c r="M644" i="1"/>
  <c r="M643" i="1"/>
  <c r="M642" i="1"/>
  <c r="M641" i="1"/>
  <c r="M640" i="1"/>
  <c r="M639" i="1"/>
  <c r="M638" i="1"/>
  <c r="M637" i="1"/>
  <c r="M636" i="1"/>
  <c r="M635" i="1"/>
  <c r="M634" i="1"/>
  <c r="M633" i="1"/>
  <c r="M632" i="1"/>
  <c r="M631" i="1"/>
  <c r="M630" i="1"/>
  <c r="M629" i="1"/>
  <c r="M628" i="1"/>
  <c r="M627" i="1"/>
  <c r="M626" i="1"/>
  <c r="M625" i="1"/>
  <c r="M624" i="1"/>
  <c r="M623" i="1"/>
  <c r="M622" i="1"/>
  <c r="M621" i="1"/>
  <c r="M620" i="1"/>
  <c r="M619" i="1"/>
  <c r="M618" i="1"/>
  <c r="M617" i="1"/>
  <c r="M616" i="1"/>
  <c r="M615" i="1"/>
  <c r="M614" i="1"/>
  <c r="M613" i="1"/>
  <c r="M612" i="1"/>
  <c r="M611" i="1"/>
  <c r="M610" i="1"/>
  <c r="AE154" i="1" s="1"/>
  <c r="AF154" i="1" s="1"/>
  <c r="M609" i="1"/>
  <c r="M608" i="1"/>
  <c r="M607" i="1"/>
  <c r="M606" i="1"/>
  <c r="M605" i="1"/>
  <c r="M604" i="1"/>
  <c r="M603" i="1"/>
  <c r="M602" i="1"/>
  <c r="M601" i="1"/>
  <c r="M600" i="1"/>
  <c r="M599" i="1"/>
  <c r="M598" i="1"/>
  <c r="M597" i="1"/>
  <c r="M596" i="1"/>
  <c r="M595" i="1"/>
  <c r="M594" i="1"/>
  <c r="M593" i="1"/>
  <c r="M592" i="1"/>
  <c r="M591" i="1"/>
  <c r="M590" i="1"/>
  <c r="M589" i="1"/>
  <c r="M588" i="1"/>
  <c r="M587" i="1"/>
  <c r="M586" i="1"/>
  <c r="M585" i="1"/>
  <c r="M584" i="1"/>
  <c r="M583" i="1"/>
  <c r="M582" i="1"/>
  <c r="M581" i="1"/>
  <c r="M580" i="1"/>
  <c r="M579" i="1"/>
  <c r="M578" i="1"/>
  <c r="AD144" i="1" s="1"/>
  <c r="M577" i="1"/>
  <c r="M576" i="1"/>
  <c r="M575" i="1"/>
  <c r="M574" i="1"/>
  <c r="M573" i="1"/>
  <c r="M572" i="1"/>
  <c r="M571" i="1"/>
  <c r="M570" i="1"/>
  <c r="M569" i="1"/>
  <c r="M568" i="1"/>
  <c r="M567" i="1"/>
  <c r="M566" i="1"/>
  <c r="M565" i="1"/>
  <c r="M564" i="1"/>
  <c r="M563" i="1"/>
  <c r="M562" i="1"/>
  <c r="M561" i="1"/>
  <c r="M560" i="1"/>
  <c r="M559" i="1"/>
  <c r="AD170" i="1" s="1"/>
  <c r="M558" i="1"/>
  <c r="M557" i="1"/>
  <c r="M556" i="1"/>
  <c r="M555" i="1"/>
  <c r="M554" i="1"/>
  <c r="M553" i="1"/>
  <c r="M552" i="1"/>
  <c r="M551" i="1"/>
  <c r="M550" i="1"/>
  <c r="M549" i="1"/>
  <c r="M548" i="1"/>
  <c r="M547" i="1"/>
  <c r="M546" i="1"/>
  <c r="M545" i="1"/>
  <c r="M544" i="1"/>
  <c r="M543" i="1"/>
  <c r="M542" i="1"/>
  <c r="M541" i="1"/>
  <c r="M540" i="1"/>
  <c r="M539" i="1"/>
  <c r="M538" i="1"/>
  <c r="M537" i="1"/>
  <c r="M536" i="1"/>
  <c r="M535" i="1"/>
  <c r="M534" i="1"/>
  <c r="M533" i="1"/>
  <c r="M532" i="1"/>
  <c r="M531" i="1"/>
  <c r="M530" i="1"/>
  <c r="M529" i="1"/>
  <c r="M528" i="1"/>
  <c r="M527" i="1"/>
  <c r="M526" i="1"/>
  <c r="M525" i="1"/>
  <c r="M524" i="1"/>
  <c r="M523" i="1"/>
  <c r="M522" i="1"/>
  <c r="M521" i="1"/>
  <c r="M520" i="1"/>
  <c r="M519" i="1"/>
  <c r="M518" i="1"/>
  <c r="M517" i="1"/>
  <c r="M516" i="1"/>
  <c r="M515" i="1"/>
  <c r="M514" i="1"/>
  <c r="M513" i="1"/>
  <c r="M512" i="1"/>
  <c r="M511" i="1"/>
  <c r="M510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AE133" i="1" s="1"/>
  <c r="AF133" i="1" s="1"/>
  <c r="M281" i="1"/>
  <c r="M280" i="1"/>
  <c r="M279" i="1"/>
  <c r="M278" i="1"/>
  <c r="U2" i="1" s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R2" i="1" s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M2" i="3" s="1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F2" i="3"/>
  <c r="H168" i="3"/>
  <c r="G168" i="3"/>
  <c r="H167" i="3"/>
  <c r="G167" i="3"/>
  <c r="H166" i="3"/>
  <c r="G166" i="3"/>
  <c r="H165" i="3"/>
  <c r="G165" i="3"/>
  <c r="H164" i="3"/>
  <c r="I164" i="3" s="1"/>
  <c r="G164" i="3"/>
  <c r="H163" i="3"/>
  <c r="G163" i="3"/>
  <c r="H162" i="3"/>
  <c r="G162" i="3"/>
  <c r="H161" i="3"/>
  <c r="G161" i="3"/>
  <c r="H160" i="3"/>
  <c r="I160" i="3" s="1"/>
  <c r="G160" i="3"/>
  <c r="H159" i="3"/>
  <c r="G159" i="3"/>
  <c r="H158" i="3"/>
  <c r="I158" i="3" s="1"/>
  <c r="G158" i="3"/>
  <c r="H157" i="3"/>
  <c r="G157" i="3"/>
  <c r="H156" i="3"/>
  <c r="G156" i="3"/>
  <c r="H155" i="3"/>
  <c r="G155" i="3"/>
  <c r="H154" i="3"/>
  <c r="G154" i="3"/>
  <c r="H153" i="3"/>
  <c r="G153" i="3"/>
  <c r="H152" i="3"/>
  <c r="G152" i="3"/>
  <c r="H151" i="3"/>
  <c r="G151" i="3"/>
  <c r="H150" i="3"/>
  <c r="G150" i="3"/>
  <c r="H149" i="3"/>
  <c r="G149" i="3"/>
  <c r="H148" i="3"/>
  <c r="I148" i="3" s="1"/>
  <c r="G148" i="3"/>
  <c r="H147" i="3"/>
  <c r="G147" i="3"/>
  <c r="H146" i="3"/>
  <c r="G146" i="3"/>
  <c r="H145" i="3"/>
  <c r="G145" i="3"/>
  <c r="H144" i="3"/>
  <c r="I144" i="3" s="1"/>
  <c r="G144" i="3"/>
  <c r="H143" i="3"/>
  <c r="G143" i="3"/>
  <c r="H142" i="3"/>
  <c r="I142" i="3" s="1"/>
  <c r="G142" i="3"/>
  <c r="H141" i="3"/>
  <c r="G141" i="3"/>
  <c r="H140" i="3"/>
  <c r="G140" i="3"/>
  <c r="I140" i="3" s="1"/>
  <c r="H139" i="3"/>
  <c r="G139" i="3"/>
  <c r="H138" i="3"/>
  <c r="G138" i="3"/>
  <c r="H137" i="3"/>
  <c r="G137" i="3"/>
  <c r="H136" i="3"/>
  <c r="G136" i="3"/>
  <c r="H135" i="3"/>
  <c r="G135" i="3"/>
  <c r="H134" i="3"/>
  <c r="G134" i="3"/>
  <c r="H133" i="3"/>
  <c r="G133" i="3"/>
  <c r="H132" i="3"/>
  <c r="G132" i="3"/>
  <c r="H131" i="3"/>
  <c r="I131" i="3" s="1"/>
  <c r="G131" i="3"/>
  <c r="H130" i="3"/>
  <c r="G130" i="3"/>
  <c r="H129" i="3"/>
  <c r="I129" i="3" s="1"/>
  <c r="G129" i="3"/>
  <c r="H128" i="3"/>
  <c r="G128" i="3"/>
  <c r="H127" i="3"/>
  <c r="G127" i="3"/>
  <c r="H126" i="3"/>
  <c r="G126" i="3"/>
  <c r="H125" i="3"/>
  <c r="G125" i="3"/>
  <c r="H124" i="3"/>
  <c r="G124" i="3"/>
  <c r="I124" i="3" s="1"/>
  <c r="H123" i="3"/>
  <c r="G123" i="3"/>
  <c r="H122" i="3"/>
  <c r="G122" i="3"/>
  <c r="H121" i="3"/>
  <c r="G121" i="3"/>
  <c r="H120" i="3"/>
  <c r="G120" i="3"/>
  <c r="H119" i="3"/>
  <c r="G119" i="3"/>
  <c r="H118" i="3"/>
  <c r="G118" i="3"/>
  <c r="H117" i="3"/>
  <c r="G117" i="3"/>
  <c r="H116" i="3"/>
  <c r="G116" i="3"/>
  <c r="H115" i="3"/>
  <c r="I115" i="3" s="1"/>
  <c r="G115" i="3"/>
  <c r="H114" i="3"/>
  <c r="G114" i="3"/>
  <c r="H113" i="3"/>
  <c r="I113" i="3" s="1"/>
  <c r="G113" i="3"/>
  <c r="H112" i="3"/>
  <c r="G112" i="3"/>
  <c r="H111" i="3"/>
  <c r="G111" i="3"/>
  <c r="H110" i="3"/>
  <c r="G110" i="3"/>
  <c r="H109" i="3"/>
  <c r="G109" i="3"/>
  <c r="H108" i="3"/>
  <c r="I108" i="3" s="1"/>
  <c r="G108" i="3"/>
  <c r="H107" i="3"/>
  <c r="G107" i="3"/>
  <c r="H106" i="3"/>
  <c r="G106" i="3"/>
  <c r="H105" i="3"/>
  <c r="G105" i="3"/>
  <c r="H104" i="3"/>
  <c r="G104" i="3"/>
  <c r="H103" i="3"/>
  <c r="G103" i="3"/>
  <c r="H102" i="3"/>
  <c r="G102" i="3"/>
  <c r="H101" i="3"/>
  <c r="G101" i="3"/>
  <c r="H100" i="3"/>
  <c r="G100" i="3"/>
  <c r="H99" i="3"/>
  <c r="I99" i="3" s="1"/>
  <c r="G99" i="3"/>
  <c r="H98" i="3"/>
  <c r="G98" i="3"/>
  <c r="H97" i="3"/>
  <c r="I97" i="3" s="1"/>
  <c r="G97" i="3"/>
  <c r="H96" i="3"/>
  <c r="G96" i="3"/>
  <c r="H95" i="3"/>
  <c r="G95" i="3"/>
  <c r="H94" i="3"/>
  <c r="G94" i="3"/>
  <c r="H93" i="3"/>
  <c r="G93" i="3"/>
  <c r="H92" i="3"/>
  <c r="G92" i="3"/>
  <c r="I92" i="3" s="1"/>
  <c r="H91" i="3"/>
  <c r="G91" i="3"/>
  <c r="H90" i="3"/>
  <c r="G90" i="3"/>
  <c r="H89" i="3"/>
  <c r="G89" i="3"/>
  <c r="H88" i="3"/>
  <c r="G88" i="3"/>
  <c r="H87" i="3"/>
  <c r="G87" i="3"/>
  <c r="H86" i="3"/>
  <c r="G86" i="3"/>
  <c r="H85" i="3"/>
  <c r="G85" i="3"/>
  <c r="H84" i="3"/>
  <c r="G84" i="3"/>
  <c r="H83" i="3"/>
  <c r="I83" i="3" s="1"/>
  <c r="G83" i="3"/>
  <c r="H82" i="3"/>
  <c r="G82" i="3"/>
  <c r="H81" i="3"/>
  <c r="I81" i="3" s="1"/>
  <c r="G81" i="3"/>
  <c r="H80" i="3"/>
  <c r="G80" i="3"/>
  <c r="H79" i="3"/>
  <c r="G79" i="3"/>
  <c r="H78" i="3"/>
  <c r="G78" i="3"/>
  <c r="H77" i="3"/>
  <c r="G77" i="3"/>
  <c r="H76" i="3"/>
  <c r="I76" i="3" s="1"/>
  <c r="G76" i="3"/>
  <c r="H75" i="3"/>
  <c r="G75" i="3"/>
  <c r="H74" i="3"/>
  <c r="G74" i="3"/>
  <c r="H73" i="3"/>
  <c r="G73" i="3"/>
  <c r="H72" i="3"/>
  <c r="G72" i="3"/>
  <c r="N2" i="3" s="1"/>
  <c r="H71" i="3"/>
  <c r="G71" i="3"/>
  <c r="H70" i="3"/>
  <c r="G70" i="3"/>
  <c r="H69" i="3"/>
  <c r="G69" i="3"/>
  <c r="H68" i="3"/>
  <c r="I68" i="3" s="1"/>
  <c r="G68" i="3"/>
  <c r="H67" i="3"/>
  <c r="G67" i="3"/>
  <c r="H66" i="3"/>
  <c r="G66" i="3"/>
  <c r="H65" i="3"/>
  <c r="G65" i="3"/>
  <c r="H64" i="3"/>
  <c r="I64" i="3" s="1"/>
  <c r="G64" i="3"/>
  <c r="H63" i="3"/>
  <c r="G63" i="3"/>
  <c r="H62" i="3"/>
  <c r="I62" i="3" s="1"/>
  <c r="G62" i="3"/>
  <c r="H61" i="3"/>
  <c r="G61" i="3"/>
  <c r="H60" i="3"/>
  <c r="G60" i="3"/>
  <c r="H59" i="3"/>
  <c r="G59" i="3"/>
  <c r="H58" i="3"/>
  <c r="G58" i="3"/>
  <c r="H57" i="3"/>
  <c r="G57" i="3"/>
  <c r="H56" i="3"/>
  <c r="G56" i="3"/>
  <c r="H55" i="3"/>
  <c r="G55" i="3"/>
  <c r="H54" i="3"/>
  <c r="G54" i="3"/>
  <c r="H53" i="3"/>
  <c r="G53" i="3"/>
  <c r="H52" i="3"/>
  <c r="I52" i="3" s="1"/>
  <c r="G52" i="3"/>
  <c r="H51" i="3"/>
  <c r="G51" i="3"/>
  <c r="H50" i="3"/>
  <c r="G50" i="3"/>
  <c r="H49" i="3"/>
  <c r="G49" i="3"/>
  <c r="H48" i="3"/>
  <c r="I48" i="3" s="1"/>
  <c r="G48" i="3"/>
  <c r="H47" i="3"/>
  <c r="G47" i="3"/>
  <c r="H46" i="3"/>
  <c r="I46" i="3" s="1"/>
  <c r="G46" i="3"/>
  <c r="H45" i="3"/>
  <c r="G45" i="3"/>
  <c r="I44" i="3"/>
  <c r="H44" i="3"/>
  <c r="G44" i="3"/>
  <c r="H43" i="3"/>
  <c r="G43" i="3"/>
  <c r="H42" i="3"/>
  <c r="G42" i="3"/>
  <c r="H41" i="3"/>
  <c r="G41" i="3"/>
  <c r="H40" i="3"/>
  <c r="G40" i="3"/>
  <c r="H39" i="3"/>
  <c r="G39" i="3"/>
  <c r="H38" i="3"/>
  <c r="G38" i="3"/>
  <c r="H37" i="3"/>
  <c r="G37" i="3"/>
  <c r="H36" i="3"/>
  <c r="I36" i="3" s="1"/>
  <c r="G36" i="3"/>
  <c r="H35" i="3"/>
  <c r="G35" i="3"/>
  <c r="H34" i="3"/>
  <c r="G34" i="3"/>
  <c r="H33" i="3"/>
  <c r="G33" i="3"/>
  <c r="H32" i="3"/>
  <c r="I32" i="3" s="1"/>
  <c r="G32" i="3"/>
  <c r="H31" i="3"/>
  <c r="G31" i="3"/>
  <c r="H30" i="3"/>
  <c r="I30" i="3" s="1"/>
  <c r="G30" i="3"/>
  <c r="H29" i="3"/>
  <c r="G29" i="3"/>
  <c r="H28" i="3"/>
  <c r="G28" i="3"/>
  <c r="H27" i="3"/>
  <c r="G27" i="3"/>
  <c r="H26" i="3"/>
  <c r="G26" i="3"/>
  <c r="H25" i="3"/>
  <c r="G25" i="3"/>
  <c r="H24" i="3"/>
  <c r="G24" i="3"/>
  <c r="H23" i="3"/>
  <c r="G23" i="3"/>
  <c r="H22" i="3"/>
  <c r="G22" i="3"/>
  <c r="H21" i="3"/>
  <c r="G21" i="3"/>
  <c r="H20" i="3"/>
  <c r="I20" i="3" s="1"/>
  <c r="G20" i="3"/>
  <c r="H19" i="3"/>
  <c r="G19" i="3"/>
  <c r="H18" i="3"/>
  <c r="G18" i="3"/>
  <c r="H17" i="3"/>
  <c r="G17" i="3"/>
  <c r="H16" i="3"/>
  <c r="I16" i="3" s="1"/>
  <c r="G16" i="3"/>
  <c r="H15" i="3"/>
  <c r="G15" i="3"/>
  <c r="H14" i="3"/>
  <c r="I14" i="3" s="1"/>
  <c r="G14" i="3"/>
  <c r="H13" i="3"/>
  <c r="G13" i="3"/>
  <c r="I12" i="3"/>
  <c r="H12" i="3"/>
  <c r="G12" i="3"/>
  <c r="H11" i="3"/>
  <c r="G11" i="3"/>
  <c r="H10" i="3"/>
  <c r="G10" i="3"/>
  <c r="H9" i="3"/>
  <c r="G9" i="3"/>
  <c r="H8" i="3"/>
  <c r="G8" i="3"/>
  <c r="H7" i="3"/>
  <c r="G7" i="3"/>
  <c r="H6" i="3"/>
  <c r="G6" i="3"/>
  <c r="H5" i="3"/>
  <c r="G5" i="3"/>
  <c r="H4" i="3"/>
  <c r="G4" i="3"/>
  <c r="H3" i="3"/>
  <c r="I3" i="3" s="1"/>
  <c r="G3" i="3"/>
  <c r="H2" i="3"/>
  <c r="G2" i="3"/>
  <c r="AG2" i="1"/>
  <c r="AG1" i="1"/>
  <c r="AD10" i="1" l="1"/>
  <c r="AE25" i="1"/>
  <c r="AF25" i="1" s="1"/>
  <c r="AE34" i="1"/>
  <c r="AF34" i="1" s="1"/>
  <c r="AD44" i="1"/>
  <c r="AD54" i="1"/>
  <c r="AD64" i="1"/>
  <c r="AD74" i="1"/>
  <c r="AD94" i="1"/>
  <c r="AE114" i="1"/>
  <c r="AF114" i="1" s="1"/>
  <c r="V2" i="1"/>
  <c r="AE30" i="1"/>
  <c r="AF30" i="1" s="1"/>
  <c r="AD45" i="1"/>
  <c r="AE64" i="1"/>
  <c r="AF64" i="1" s="1"/>
  <c r="AE96" i="1"/>
  <c r="AF96" i="1" s="1"/>
  <c r="AD157" i="1"/>
  <c r="Q2" i="1"/>
  <c r="AD8" i="1"/>
  <c r="AD12" i="1"/>
  <c r="AD15" i="1"/>
  <c r="AD19" i="1"/>
  <c r="AD23" i="1"/>
  <c r="AD28" i="1"/>
  <c r="AE32" i="1"/>
  <c r="AF32" i="1" s="1"/>
  <c r="AE41" i="1"/>
  <c r="AF41" i="1" s="1"/>
  <c r="AH41" i="1" s="1"/>
  <c r="AE46" i="1"/>
  <c r="AF46" i="1" s="1"/>
  <c r="AE51" i="1"/>
  <c r="AF51" i="1" s="1"/>
  <c r="AE56" i="1"/>
  <c r="AF56" i="1" s="1"/>
  <c r="AG55" i="1" s="1"/>
  <c r="AI55" i="1" s="1"/>
  <c r="AJ55" i="1" s="1"/>
  <c r="AE61" i="1"/>
  <c r="AF61" i="1" s="1"/>
  <c r="AG60" i="1" s="1"/>
  <c r="AI60" i="1" s="1"/>
  <c r="AJ60" i="1" s="1"/>
  <c r="AE66" i="1"/>
  <c r="AF66" i="1" s="1"/>
  <c r="AE71" i="1"/>
  <c r="AF71" i="1" s="1"/>
  <c r="AD79" i="1"/>
  <c r="AD89" i="1"/>
  <c r="AE99" i="1"/>
  <c r="AF99" i="1" s="1"/>
  <c r="AE109" i="1"/>
  <c r="AF109" i="1" s="1"/>
  <c r="AD119" i="1"/>
  <c r="AD129" i="1"/>
  <c r="AD139" i="1"/>
  <c r="AD149" i="1"/>
  <c r="AE159" i="1"/>
  <c r="AF159" i="1" s="1"/>
  <c r="AH158" i="1" s="1"/>
  <c r="X2" i="1"/>
  <c r="AE13" i="1"/>
  <c r="AF13" i="1" s="1"/>
  <c r="AD21" i="1"/>
  <c r="AD39" i="1"/>
  <c r="AD49" i="1"/>
  <c r="AD59" i="1"/>
  <c r="AD69" i="1"/>
  <c r="AE84" i="1"/>
  <c r="AF84" i="1" s="1"/>
  <c r="AH83" i="1" s="1"/>
  <c r="AD104" i="1"/>
  <c r="AE124" i="1"/>
  <c r="AF124" i="1" s="1"/>
  <c r="AE174" i="1"/>
  <c r="AF174" i="1" s="1"/>
  <c r="AD173" i="1"/>
  <c r="AD171" i="1"/>
  <c r="AD169" i="1"/>
  <c r="AD167" i="1"/>
  <c r="AD165" i="1"/>
  <c r="AD163" i="1"/>
  <c r="AD161" i="1"/>
  <c r="AD159" i="1"/>
  <c r="AE157" i="1"/>
  <c r="AF157" i="1" s="1"/>
  <c r="AH156" i="1" s="1"/>
  <c r="AE155" i="1"/>
  <c r="AF155" i="1" s="1"/>
  <c r="AG154" i="1" s="1"/>
  <c r="AI154" i="1" s="1"/>
  <c r="AJ154" i="1" s="1"/>
  <c r="AE153" i="1"/>
  <c r="AF153" i="1" s="1"/>
  <c r="AE151" i="1"/>
  <c r="AF151" i="1" s="1"/>
  <c r="AE149" i="1"/>
  <c r="AF149" i="1" s="1"/>
  <c r="AG148" i="1" s="1"/>
  <c r="AI148" i="1" s="1"/>
  <c r="AJ148" i="1" s="1"/>
  <c r="AE147" i="1"/>
  <c r="AF147" i="1" s="1"/>
  <c r="AG147" i="1" s="1"/>
  <c r="AI147" i="1" s="1"/>
  <c r="AJ147" i="1" s="1"/>
  <c r="AE145" i="1"/>
  <c r="AF145" i="1" s="1"/>
  <c r="AE143" i="1"/>
  <c r="AF143" i="1" s="1"/>
  <c r="AD140" i="1"/>
  <c r="AD138" i="1"/>
  <c r="AD136" i="1"/>
  <c r="AD134" i="1"/>
  <c r="AD132" i="1"/>
  <c r="AE130" i="1"/>
  <c r="AF130" i="1" s="1"/>
  <c r="AG129" i="1" s="1"/>
  <c r="AI129" i="1" s="1"/>
  <c r="AJ129" i="1" s="1"/>
  <c r="AE128" i="1"/>
  <c r="AF128" i="1" s="1"/>
  <c r="AE125" i="1"/>
  <c r="AF125" i="1" s="1"/>
  <c r="AE123" i="1"/>
  <c r="AF123" i="1" s="1"/>
  <c r="AG123" i="1" s="1"/>
  <c r="AI123" i="1" s="1"/>
  <c r="AJ123" i="1" s="1"/>
  <c r="AE121" i="1"/>
  <c r="AF121" i="1" s="1"/>
  <c r="AG120" i="1" s="1"/>
  <c r="AI120" i="1" s="1"/>
  <c r="AJ120" i="1" s="1"/>
  <c r="AE119" i="1"/>
  <c r="AF119" i="1" s="1"/>
  <c r="AE117" i="1"/>
  <c r="AF117" i="1" s="1"/>
  <c r="AD116" i="1"/>
  <c r="AD114" i="1"/>
  <c r="AD112" i="1"/>
  <c r="AD110" i="1"/>
  <c r="AE108" i="1"/>
  <c r="AF108" i="1" s="1"/>
  <c r="AG107" i="1" s="1"/>
  <c r="AI107" i="1" s="1"/>
  <c r="AJ107" i="1" s="1"/>
  <c r="AE106" i="1"/>
  <c r="AF106" i="1" s="1"/>
  <c r="AH105" i="1" s="1"/>
  <c r="AE104" i="1"/>
  <c r="AF104" i="1" s="1"/>
  <c r="AE102" i="1"/>
  <c r="AF102" i="1" s="1"/>
  <c r="AD99" i="1"/>
  <c r="AD97" i="1"/>
  <c r="AD95" i="1"/>
  <c r="AD93" i="1"/>
  <c r="AE91" i="1"/>
  <c r="AF91" i="1" s="1"/>
  <c r="AE89" i="1"/>
  <c r="AF89" i="1" s="1"/>
  <c r="AG88" i="1" s="1"/>
  <c r="AI88" i="1" s="1"/>
  <c r="AJ88" i="1" s="1"/>
  <c r="AE87" i="1"/>
  <c r="AF87" i="1" s="1"/>
  <c r="AE85" i="1"/>
  <c r="AF85" i="1" s="1"/>
  <c r="AD84" i="1"/>
  <c r="AD82" i="1"/>
  <c r="AD80" i="1"/>
  <c r="AD78" i="1"/>
  <c r="AE76" i="1"/>
  <c r="AF76" i="1" s="1"/>
  <c r="AH75" i="1" s="1"/>
  <c r="AE74" i="1"/>
  <c r="AF74" i="1" s="1"/>
  <c r="AG73" i="1" s="1"/>
  <c r="AI73" i="1" s="1"/>
  <c r="AJ73" i="1" s="1"/>
  <c r="AE72" i="1"/>
  <c r="AF72" i="1" s="1"/>
  <c r="AE70" i="1"/>
  <c r="AF70" i="1" s="1"/>
  <c r="AD67" i="1"/>
  <c r="AD65" i="1"/>
  <c r="AD63" i="1"/>
  <c r="AD61" i="1"/>
  <c r="AE59" i="1"/>
  <c r="AF59" i="1" s="1"/>
  <c r="AE57" i="1"/>
  <c r="AF57" i="1" s="1"/>
  <c r="AH56" i="1" s="1"/>
  <c r="AE55" i="1"/>
  <c r="AF55" i="1" s="1"/>
  <c r="AD52" i="1"/>
  <c r="AD50" i="1"/>
  <c r="AD48" i="1"/>
  <c r="AD46" i="1"/>
  <c r="AE44" i="1"/>
  <c r="AF44" i="1" s="1"/>
  <c r="AE42" i="1"/>
  <c r="AF42" i="1" s="1"/>
  <c r="AG42" i="1" s="1"/>
  <c r="AI42" i="1" s="1"/>
  <c r="AJ42" i="1" s="1"/>
  <c r="AE40" i="1"/>
  <c r="AF40" i="1" s="1"/>
  <c r="AH39" i="1" s="1"/>
  <c r="AE38" i="1"/>
  <c r="AF38" i="1" s="1"/>
  <c r="AD37" i="1"/>
  <c r="AE35" i="1"/>
  <c r="AF35" i="1" s="1"/>
  <c r="AH35" i="1" s="1"/>
  <c r="AE33" i="1"/>
  <c r="AF33" i="1" s="1"/>
  <c r="AG32" i="1" s="1"/>
  <c r="AI32" i="1" s="1"/>
  <c r="AJ32" i="1" s="1"/>
  <c r="AD32" i="1"/>
  <c r="AD30" i="1"/>
  <c r="AD27" i="1"/>
  <c r="AD25" i="1"/>
  <c r="AE23" i="1"/>
  <c r="AF23" i="1" s="1"/>
  <c r="AE20" i="1"/>
  <c r="AF20" i="1" s="1"/>
  <c r="AE18" i="1"/>
  <c r="AF18" i="1" s="1"/>
  <c r="AD174" i="1"/>
  <c r="AD172" i="1"/>
  <c r="AE169" i="1"/>
  <c r="AF169" i="1" s="1"/>
  <c r="AE166" i="1"/>
  <c r="AF166" i="1" s="1"/>
  <c r="AG165" i="1" s="1"/>
  <c r="AI165" i="1" s="1"/>
  <c r="AJ165" i="1" s="1"/>
  <c r="AD164" i="1"/>
  <c r="AE161" i="1"/>
  <c r="AF161" i="1" s="1"/>
  <c r="AE158" i="1"/>
  <c r="AF158" i="1" s="1"/>
  <c r="AE156" i="1"/>
  <c r="AF156" i="1" s="1"/>
  <c r="AG155" i="1" s="1"/>
  <c r="AI155" i="1" s="1"/>
  <c r="AJ155" i="1" s="1"/>
  <c r="AD154" i="1"/>
  <c r="AD151" i="1"/>
  <c r="AE148" i="1"/>
  <c r="AF148" i="1" s="1"/>
  <c r="AD146" i="1"/>
  <c r="AD143" i="1"/>
  <c r="AD141" i="1"/>
  <c r="AE138" i="1"/>
  <c r="AF138" i="1" s="1"/>
  <c r="AE135" i="1"/>
  <c r="AF135" i="1" s="1"/>
  <c r="AD133" i="1"/>
  <c r="AD131" i="1"/>
  <c r="AD128" i="1"/>
  <c r="AD126" i="1"/>
  <c r="AD124" i="1"/>
  <c r="AD121" i="1"/>
  <c r="AE118" i="1"/>
  <c r="AF118" i="1" s="1"/>
  <c r="AE116" i="1"/>
  <c r="AF116" i="1" s="1"/>
  <c r="AH116" i="1" s="1"/>
  <c r="AE113" i="1"/>
  <c r="AF113" i="1" s="1"/>
  <c r="AH113" i="1" s="1"/>
  <c r="AD111" i="1"/>
  <c r="AD109" i="1"/>
  <c r="AD106" i="1"/>
  <c r="AE103" i="1"/>
  <c r="AF103" i="1" s="1"/>
  <c r="AG103" i="1" s="1"/>
  <c r="AI103" i="1" s="1"/>
  <c r="AJ103" i="1" s="1"/>
  <c r="AD101" i="1"/>
  <c r="AE98" i="1"/>
  <c r="AF98" i="1" s="1"/>
  <c r="AD96" i="1"/>
  <c r="AE93" i="1"/>
  <c r="AF93" i="1" s="1"/>
  <c r="AG93" i="1" s="1"/>
  <c r="AI93" i="1" s="1"/>
  <c r="AJ93" i="1" s="1"/>
  <c r="AD91" i="1"/>
  <c r="AE88" i="1"/>
  <c r="AF88" i="1" s="1"/>
  <c r="AD86" i="1"/>
  <c r="AE83" i="1"/>
  <c r="AF83" i="1" s="1"/>
  <c r="AH82" i="1" s="1"/>
  <c r="AD81" i="1"/>
  <c r="AE78" i="1"/>
  <c r="AF78" i="1" s="1"/>
  <c r="AD76" i="1"/>
  <c r="AE73" i="1"/>
  <c r="AF73" i="1" s="1"/>
  <c r="AG72" i="1" s="1"/>
  <c r="AI72" i="1" s="1"/>
  <c r="AJ72" i="1" s="1"/>
  <c r="AD71" i="1"/>
  <c r="AE68" i="1"/>
  <c r="AF68" i="1" s="1"/>
  <c r="AD66" i="1"/>
  <c r="AE63" i="1"/>
  <c r="AF63" i="1" s="1"/>
  <c r="AG62" i="1" s="1"/>
  <c r="AI62" i="1" s="1"/>
  <c r="AJ62" i="1" s="1"/>
  <c r="AE58" i="1"/>
  <c r="AF58" i="1" s="1"/>
  <c r="AD56" i="1"/>
  <c r="AE53" i="1"/>
  <c r="AF53" i="1" s="1"/>
  <c r="AH52" i="1" s="1"/>
  <c r="AD51" i="1"/>
  <c r="AE48" i="1"/>
  <c r="AF48" i="1" s="1"/>
  <c r="AE43" i="1"/>
  <c r="AF43" i="1" s="1"/>
  <c r="AD41" i="1"/>
  <c r="AD38" i="1"/>
  <c r="AE36" i="1"/>
  <c r="AF36" i="1" s="1"/>
  <c r="AD34" i="1"/>
  <c r="AE31" i="1"/>
  <c r="AF31" i="1" s="1"/>
  <c r="AH30" i="1" s="1"/>
  <c r="AE29" i="1"/>
  <c r="AF29" i="1" s="1"/>
  <c r="AH28" i="1" s="1"/>
  <c r="AE27" i="1"/>
  <c r="AF27" i="1" s="1"/>
  <c r="AE22" i="1"/>
  <c r="AF22" i="1" s="1"/>
  <c r="AD18" i="1"/>
  <c r="AE16" i="1"/>
  <c r="AF16" i="1" s="1"/>
  <c r="AG15" i="1" s="1"/>
  <c r="AI15" i="1" s="1"/>
  <c r="AJ15" i="1" s="1"/>
  <c r="AE14" i="1"/>
  <c r="AF14" i="1" s="1"/>
  <c r="AD13" i="1"/>
  <c r="AE11" i="1"/>
  <c r="AF11" i="1" s="1"/>
  <c r="AG10" i="1" s="1"/>
  <c r="AI10" i="1" s="1"/>
  <c r="AJ10" i="1" s="1"/>
  <c r="AE9" i="1"/>
  <c r="AF9" i="1" s="1"/>
  <c r="AH8" i="1" s="1"/>
  <c r="AE173" i="1"/>
  <c r="AF173" i="1" s="1"/>
  <c r="AD168" i="1"/>
  <c r="AE165" i="1"/>
  <c r="AF165" i="1" s="1"/>
  <c r="AH164" i="1" s="1"/>
  <c r="AE162" i="1"/>
  <c r="AF162" i="1" s="1"/>
  <c r="AH161" i="1" s="1"/>
  <c r="AD160" i="1"/>
  <c r="AD155" i="1"/>
  <c r="AE152" i="1"/>
  <c r="AF152" i="1" s="1"/>
  <c r="AG152" i="1" s="1"/>
  <c r="AI152" i="1" s="1"/>
  <c r="AJ152" i="1" s="1"/>
  <c r="AE144" i="1"/>
  <c r="AF144" i="1" s="1"/>
  <c r="AH143" i="1" s="1"/>
  <c r="AE139" i="1"/>
  <c r="AF139" i="1" s="1"/>
  <c r="AD137" i="1"/>
  <c r="AE129" i="1"/>
  <c r="AF129" i="1" s="1"/>
  <c r="AH128" i="1" s="1"/>
  <c r="AD125" i="1"/>
  <c r="AD120" i="1"/>
  <c r="AD117" i="1"/>
  <c r="AD115" i="1"/>
  <c r="AE107" i="1"/>
  <c r="AF107" i="1" s="1"/>
  <c r="AG106" i="1" s="1"/>
  <c r="AI106" i="1" s="1"/>
  <c r="AJ106" i="1" s="1"/>
  <c r="AD102" i="1"/>
  <c r="AE97" i="1"/>
  <c r="AF97" i="1" s="1"/>
  <c r="AE92" i="1"/>
  <c r="AF92" i="1" s="1"/>
  <c r="AH91" i="1" s="1"/>
  <c r="AD90" i="1"/>
  <c r="AE82" i="1"/>
  <c r="AF82" i="1" s="1"/>
  <c r="AD77" i="1"/>
  <c r="AD75" i="1"/>
  <c r="AE171" i="1"/>
  <c r="AF171" i="1" s="1"/>
  <c r="AG171" i="1" s="1"/>
  <c r="AI171" i="1" s="1"/>
  <c r="AJ171" i="1" s="1"/>
  <c r="AE168" i="1"/>
  <c r="AF168" i="1" s="1"/>
  <c r="AD166" i="1"/>
  <c r="AE163" i="1"/>
  <c r="AF163" i="1" s="1"/>
  <c r="AH163" i="1" s="1"/>
  <c r="AE160" i="1"/>
  <c r="AF160" i="1" s="1"/>
  <c r="AG159" i="1" s="1"/>
  <c r="AI159" i="1" s="1"/>
  <c r="AJ159" i="1" s="1"/>
  <c r="AD158" i="1"/>
  <c r="AD156" i="1"/>
  <c r="AD153" i="1"/>
  <c r="AE150" i="1"/>
  <c r="AF150" i="1" s="1"/>
  <c r="AH149" i="1" s="1"/>
  <c r="AD148" i="1"/>
  <c r="AD145" i="1"/>
  <c r="AE142" i="1"/>
  <c r="AF142" i="1" s="1"/>
  <c r="AE140" i="1"/>
  <c r="AF140" i="1" s="1"/>
  <c r="AH139" i="1" s="1"/>
  <c r="AE137" i="1"/>
  <c r="AF137" i="1" s="1"/>
  <c r="AD135" i="1"/>
  <c r="AE132" i="1"/>
  <c r="AF132" i="1" s="1"/>
  <c r="AH131" i="1" s="1"/>
  <c r="AD130" i="1"/>
  <c r="AE127" i="1"/>
  <c r="AF127" i="1" s="1"/>
  <c r="AD123" i="1"/>
  <c r="AE120" i="1"/>
  <c r="AF120" i="1" s="1"/>
  <c r="AG119" i="1" s="1"/>
  <c r="AI119" i="1" s="1"/>
  <c r="AJ119" i="1" s="1"/>
  <c r="AD118" i="1"/>
  <c r="AE115" i="1"/>
  <c r="AF115" i="1" s="1"/>
  <c r="AD113" i="1"/>
  <c r="AE110" i="1"/>
  <c r="AF110" i="1" s="1"/>
  <c r="AH109" i="1" s="1"/>
  <c r="AD108" i="1"/>
  <c r="AE105" i="1"/>
  <c r="AF105" i="1" s="1"/>
  <c r="AD103" i="1"/>
  <c r="AE100" i="1"/>
  <c r="AF100" i="1" s="1"/>
  <c r="AH99" i="1" s="1"/>
  <c r="AD98" i="1"/>
  <c r="AE95" i="1"/>
  <c r="AF95" i="1" s="1"/>
  <c r="AE90" i="1"/>
  <c r="AF90" i="1" s="1"/>
  <c r="AD88" i="1"/>
  <c r="AD85" i="1"/>
  <c r="AD83" i="1"/>
  <c r="AE80" i="1"/>
  <c r="AF80" i="1" s="1"/>
  <c r="AE77" i="1"/>
  <c r="AF77" i="1" s="1"/>
  <c r="AG77" i="1" s="1"/>
  <c r="AI77" i="1" s="1"/>
  <c r="AJ77" i="1" s="1"/>
  <c r="AE75" i="1"/>
  <c r="AF75" i="1" s="1"/>
  <c r="AH74" i="1" s="1"/>
  <c r="AD73" i="1"/>
  <c r="AD70" i="1"/>
  <c r="AD68" i="1"/>
  <c r="AE65" i="1"/>
  <c r="AF65" i="1" s="1"/>
  <c r="AG64" i="1" s="1"/>
  <c r="AI64" i="1" s="1"/>
  <c r="AJ64" i="1" s="1"/>
  <c r="AE62" i="1"/>
  <c r="AF62" i="1" s="1"/>
  <c r="AE60" i="1"/>
  <c r="AF60" i="1" s="1"/>
  <c r="AD58" i="1"/>
  <c r="AD55" i="1"/>
  <c r="AD53" i="1"/>
  <c r="AE50" i="1"/>
  <c r="AF50" i="1" s="1"/>
  <c r="AE47" i="1"/>
  <c r="AF47" i="1" s="1"/>
  <c r="AG46" i="1" s="1"/>
  <c r="AI46" i="1" s="1"/>
  <c r="AJ46" i="1" s="1"/>
  <c r="AE45" i="1"/>
  <c r="AF45" i="1" s="1"/>
  <c r="AH45" i="1" s="1"/>
  <c r="AD43" i="1"/>
  <c r="AD40" i="1"/>
  <c r="AD36" i="1"/>
  <c r="AD33" i="1"/>
  <c r="AD31" i="1"/>
  <c r="AD29" i="1"/>
  <c r="AE26" i="1"/>
  <c r="AF26" i="1" s="1"/>
  <c r="AH25" i="1" s="1"/>
  <c r="AE24" i="1"/>
  <c r="AF24" i="1" s="1"/>
  <c r="AG23" i="1" s="1"/>
  <c r="AI23" i="1" s="1"/>
  <c r="AJ23" i="1" s="1"/>
  <c r="AD22" i="1"/>
  <c r="AD20" i="1"/>
  <c r="AE17" i="1"/>
  <c r="AF17" i="1" s="1"/>
  <c r="AD16" i="1"/>
  <c r="AD14" i="1"/>
  <c r="AD11" i="1"/>
  <c r="AD9" i="1"/>
  <c r="AE170" i="1"/>
  <c r="AF170" i="1" s="1"/>
  <c r="AH169" i="1" s="1"/>
  <c r="AD150" i="1"/>
  <c r="AD147" i="1"/>
  <c r="AD142" i="1"/>
  <c r="AE134" i="1"/>
  <c r="AF134" i="1" s="1"/>
  <c r="AH133" i="1" s="1"/>
  <c r="AD127" i="1"/>
  <c r="AE122" i="1"/>
  <c r="AF122" i="1" s="1"/>
  <c r="AE112" i="1"/>
  <c r="AF112" i="1" s="1"/>
  <c r="AG111" i="1" s="1"/>
  <c r="AI111" i="1" s="1"/>
  <c r="AJ111" i="1" s="1"/>
  <c r="AD105" i="1"/>
  <c r="AD100" i="1"/>
  <c r="AE94" i="1"/>
  <c r="AF94" i="1" s="1"/>
  <c r="AD87" i="1"/>
  <c r="AE79" i="1"/>
  <c r="AF79" i="1" s="1"/>
  <c r="AG78" i="1" s="1"/>
  <c r="AI78" i="1" s="1"/>
  <c r="AJ78" i="1" s="1"/>
  <c r="N2" i="1"/>
  <c r="AE10" i="1"/>
  <c r="AF10" i="1" s="1"/>
  <c r="AD17" i="1"/>
  <c r="AE21" i="1"/>
  <c r="AF21" i="1" s="1"/>
  <c r="AG20" i="1" s="1"/>
  <c r="AI20" i="1" s="1"/>
  <c r="AJ20" i="1" s="1"/>
  <c r="AD26" i="1"/>
  <c r="AD35" i="1"/>
  <c r="AE39" i="1"/>
  <c r="AF39" i="1" s="1"/>
  <c r="AG38" i="1" s="1"/>
  <c r="AI38" i="1" s="1"/>
  <c r="AJ38" i="1" s="1"/>
  <c r="AE49" i="1"/>
  <c r="AF49" i="1" s="1"/>
  <c r="AH48" i="1" s="1"/>
  <c r="AE54" i="1"/>
  <c r="AF54" i="1" s="1"/>
  <c r="AD60" i="1"/>
  <c r="AE69" i="1"/>
  <c r="AF69" i="1" s="1"/>
  <c r="AG69" i="1" s="1"/>
  <c r="AI69" i="1" s="1"/>
  <c r="AJ69" i="1" s="1"/>
  <c r="AE86" i="1"/>
  <c r="AF86" i="1" s="1"/>
  <c r="AH86" i="1" s="1"/>
  <c r="AD107" i="1"/>
  <c r="AE126" i="1"/>
  <c r="AF126" i="1" s="1"/>
  <c r="AE136" i="1"/>
  <c r="AF136" i="1" s="1"/>
  <c r="AH136" i="1" s="1"/>
  <c r="AE146" i="1"/>
  <c r="AF146" i="1" s="1"/>
  <c r="AG145" i="1" s="1"/>
  <c r="AI145" i="1" s="1"/>
  <c r="AJ145" i="1" s="1"/>
  <c r="AE167" i="1"/>
  <c r="AF167" i="1" s="1"/>
  <c r="T2" i="1"/>
  <c r="AE8" i="1"/>
  <c r="AF8" i="1" s="1"/>
  <c r="AE12" i="1"/>
  <c r="AF12" i="1" s="1"/>
  <c r="AH11" i="1" s="1"/>
  <c r="AE15" i="1"/>
  <c r="AF15" i="1" s="1"/>
  <c r="AE19" i="1"/>
  <c r="AF19" i="1" s="1"/>
  <c r="AD24" i="1"/>
  <c r="AE28" i="1"/>
  <c r="AF28" i="1" s="1"/>
  <c r="AG27" i="1" s="1"/>
  <c r="AI27" i="1" s="1"/>
  <c r="AJ27" i="1" s="1"/>
  <c r="AE37" i="1"/>
  <c r="AF37" i="1" s="1"/>
  <c r="AH36" i="1" s="1"/>
  <c r="AD42" i="1"/>
  <c r="AD47" i="1"/>
  <c r="AE52" i="1"/>
  <c r="AF52" i="1" s="1"/>
  <c r="AH51" i="1" s="1"/>
  <c r="AD57" i="1"/>
  <c r="AD62" i="1"/>
  <c r="AE67" i="1"/>
  <c r="AF67" i="1" s="1"/>
  <c r="AH67" i="1" s="1"/>
  <c r="AD72" i="1"/>
  <c r="AE81" i="1"/>
  <c r="AF81" i="1" s="1"/>
  <c r="AG80" i="1" s="1"/>
  <c r="AI80" i="1" s="1"/>
  <c r="AJ80" i="1" s="1"/>
  <c r="AD92" i="1"/>
  <c r="AE101" i="1"/>
  <c r="AF101" i="1" s="1"/>
  <c r="AG101" i="1" s="1"/>
  <c r="AI101" i="1" s="1"/>
  <c r="AJ101" i="1" s="1"/>
  <c r="AE111" i="1"/>
  <c r="AF111" i="1" s="1"/>
  <c r="AH110" i="1" s="1"/>
  <c r="AD122" i="1"/>
  <c r="AE131" i="1"/>
  <c r="AF131" i="1" s="1"/>
  <c r="AE141" i="1"/>
  <c r="AF141" i="1" s="1"/>
  <c r="AH140" i="1" s="1"/>
  <c r="AD152" i="1"/>
  <c r="AD162" i="1"/>
  <c r="AE172" i="1"/>
  <c r="AF172" i="1" s="1"/>
  <c r="O2" i="1"/>
  <c r="S2" i="1"/>
  <c r="W2" i="1"/>
  <c r="P2" i="1"/>
  <c r="AH117" i="1"/>
  <c r="AH118" i="1"/>
  <c r="AG117" i="1"/>
  <c r="AI117" i="1" s="1"/>
  <c r="AJ117" i="1" s="1"/>
  <c r="AH123" i="1"/>
  <c r="AG17" i="1"/>
  <c r="AI17" i="1" s="1"/>
  <c r="AJ17" i="1" s="1"/>
  <c r="AG58" i="1"/>
  <c r="AI58" i="1" s="1"/>
  <c r="AJ58" i="1" s="1"/>
  <c r="AG127" i="1"/>
  <c r="AI127" i="1" s="1"/>
  <c r="AJ127" i="1" s="1"/>
  <c r="AH127" i="1"/>
  <c r="AG28" i="1"/>
  <c r="AI28" i="1" s="1"/>
  <c r="AJ28" i="1" s="1"/>
  <c r="AG36" i="1"/>
  <c r="AI36" i="1" s="1"/>
  <c r="AJ36" i="1" s="1"/>
  <c r="AG59" i="1"/>
  <c r="AI59" i="1" s="1"/>
  <c r="AJ59" i="1" s="1"/>
  <c r="AH114" i="1"/>
  <c r="AG115" i="1"/>
  <c r="AI115" i="1" s="1"/>
  <c r="AJ115" i="1" s="1"/>
  <c r="AH59" i="1"/>
  <c r="AH115" i="1"/>
  <c r="AH122" i="1"/>
  <c r="AG114" i="1"/>
  <c r="AI114" i="1" s="1"/>
  <c r="AJ114" i="1" s="1"/>
  <c r="AG118" i="1"/>
  <c r="AI118" i="1" s="1"/>
  <c r="AJ118" i="1" s="1"/>
  <c r="AG138" i="1"/>
  <c r="AI138" i="1" s="1"/>
  <c r="AJ138" i="1" s="1"/>
  <c r="I17" i="3"/>
  <c r="I19" i="3"/>
  <c r="I33" i="3"/>
  <c r="I35" i="3"/>
  <c r="I78" i="3"/>
  <c r="I80" i="3"/>
  <c r="I84" i="3"/>
  <c r="I94" i="3"/>
  <c r="I96" i="3"/>
  <c r="I100" i="3"/>
  <c r="I145" i="3"/>
  <c r="I147" i="3"/>
  <c r="I161" i="3"/>
  <c r="I163" i="3"/>
  <c r="I4" i="3"/>
  <c r="I28" i="3"/>
  <c r="I49" i="3"/>
  <c r="I51" i="3"/>
  <c r="I65" i="3"/>
  <c r="I67" i="3"/>
  <c r="I110" i="3"/>
  <c r="I112" i="3"/>
  <c r="I116" i="3"/>
  <c r="I126" i="3"/>
  <c r="I128" i="3"/>
  <c r="I132" i="3"/>
  <c r="I156" i="3"/>
  <c r="I60" i="3"/>
  <c r="I9" i="3"/>
  <c r="I11" i="3"/>
  <c r="I22" i="3"/>
  <c r="I39" i="3"/>
  <c r="I41" i="3"/>
  <c r="I43" i="3"/>
  <c r="I54" i="3"/>
  <c r="I71" i="3"/>
  <c r="I73" i="3"/>
  <c r="I75" i="3"/>
  <c r="I86" i="3"/>
  <c r="I103" i="3"/>
  <c r="I105" i="3"/>
  <c r="I107" i="3"/>
  <c r="I118" i="3"/>
  <c r="I135" i="3"/>
  <c r="I137" i="3"/>
  <c r="I139" i="3"/>
  <c r="I150" i="3"/>
  <c r="I167" i="3"/>
  <c r="I6" i="3"/>
  <c r="I8" i="3"/>
  <c r="I23" i="3"/>
  <c r="I25" i="3"/>
  <c r="I27" i="3"/>
  <c r="I38" i="3"/>
  <c r="I55" i="3"/>
  <c r="I57" i="3"/>
  <c r="I59" i="3"/>
  <c r="I70" i="3"/>
  <c r="I87" i="3"/>
  <c r="I89" i="3"/>
  <c r="I91" i="3"/>
  <c r="I102" i="3"/>
  <c r="I119" i="3"/>
  <c r="I121" i="3"/>
  <c r="I123" i="3"/>
  <c r="I134" i="3"/>
  <c r="I151" i="3"/>
  <c r="I153" i="3"/>
  <c r="I155" i="3"/>
  <c r="I166" i="3"/>
  <c r="AH15" i="1"/>
  <c r="AH19" i="1"/>
  <c r="AH31" i="1"/>
  <c r="AH50" i="1"/>
  <c r="AG50" i="1"/>
  <c r="AI50" i="1" s="1"/>
  <c r="AJ50" i="1" s="1"/>
  <c r="AH10" i="1"/>
  <c r="AG14" i="1"/>
  <c r="AI14" i="1" s="1"/>
  <c r="AJ14" i="1" s="1"/>
  <c r="AH14" i="1"/>
  <c r="AH18" i="1"/>
  <c r="AG22" i="1"/>
  <c r="AI22" i="1" s="1"/>
  <c r="AJ22" i="1" s="1"/>
  <c r="AH22" i="1"/>
  <c r="AH26" i="1"/>
  <c r="AG30" i="1"/>
  <c r="AI30" i="1" s="1"/>
  <c r="AJ30" i="1" s="1"/>
  <c r="AH34" i="1"/>
  <c r="AH38" i="1"/>
  <c r="AH43" i="1"/>
  <c r="AG43" i="1"/>
  <c r="AI43" i="1" s="1"/>
  <c r="AJ43" i="1" s="1"/>
  <c r="AH46" i="1"/>
  <c r="AH54" i="1"/>
  <c r="AG54" i="1"/>
  <c r="AI54" i="1" s="1"/>
  <c r="AJ54" i="1" s="1"/>
  <c r="AH42" i="1"/>
  <c r="AG47" i="1"/>
  <c r="AI47" i="1" s="1"/>
  <c r="AJ47" i="1" s="1"/>
  <c r="AH55" i="1"/>
  <c r="AG56" i="1"/>
  <c r="AI56" i="1" s="1"/>
  <c r="AJ56" i="1" s="1"/>
  <c r="AH16" i="1"/>
  <c r="AG19" i="1"/>
  <c r="AI19" i="1" s="1"/>
  <c r="AJ19" i="1" s="1"/>
  <c r="AH24" i="1"/>
  <c r="AG31" i="1"/>
  <c r="AI31" i="1" s="1"/>
  <c r="AJ31" i="1" s="1"/>
  <c r="AH32" i="1"/>
  <c r="AH44" i="1"/>
  <c r="AH62" i="1"/>
  <c r="AH70" i="1"/>
  <c r="AG70" i="1"/>
  <c r="AI70" i="1" s="1"/>
  <c r="AJ70" i="1" s="1"/>
  <c r="AG71" i="1"/>
  <c r="AI71" i="1" s="1"/>
  <c r="AJ71" i="1" s="1"/>
  <c r="AG79" i="1"/>
  <c r="AI79" i="1" s="1"/>
  <c r="AJ79" i="1" s="1"/>
  <c r="AG87" i="1"/>
  <c r="AI87" i="1" s="1"/>
  <c r="AJ87" i="1" s="1"/>
  <c r="AH94" i="1"/>
  <c r="AG94" i="1"/>
  <c r="AI94" i="1" s="1"/>
  <c r="AJ94" i="1" s="1"/>
  <c r="AG95" i="1"/>
  <c r="AI95" i="1" s="1"/>
  <c r="AJ95" i="1" s="1"/>
  <c r="AG102" i="1"/>
  <c r="AI102" i="1" s="1"/>
  <c r="AJ102" i="1" s="1"/>
  <c r="AH60" i="1"/>
  <c r="AH64" i="1"/>
  <c r="AH72" i="1"/>
  <c r="AG81" i="1"/>
  <c r="AI81" i="1" s="1"/>
  <c r="AJ81" i="1" s="1"/>
  <c r="AH80" i="1"/>
  <c r="AH88" i="1"/>
  <c r="AG96" i="1"/>
  <c r="AI96" i="1" s="1"/>
  <c r="AJ96" i="1" s="1"/>
  <c r="AG97" i="1"/>
  <c r="AI97" i="1" s="1"/>
  <c r="AJ97" i="1" s="1"/>
  <c r="AH96" i="1"/>
  <c r="AG104" i="1"/>
  <c r="AI104" i="1" s="1"/>
  <c r="AJ104" i="1" s="1"/>
  <c r="AH104" i="1"/>
  <c r="AG45" i="1"/>
  <c r="AI45" i="1" s="1"/>
  <c r="AJ45" i="1" s="1"/>
  <c r="AH58" i="1"/>
  <c r="AH66" i="1"/>
  <c r="AG66" i="1"/>
  <c r="AI66" i="1" s="1"/>
  <c r="AJ66" i="1" s="1"/>
  <c r="AG74" i="1"/>
  <c r="AI74" i="1" s="1"/>
  <c r="AJ74" i="1" s="1"/>
  <c r="AG82" i="1"/>
  <c r="AI82" i="1" s="1"/>
  <c r="AJ82" i="1" s="1"/>
  <c r="AH90" i="1"/>
  <c r="AG90" i="1"/>
  <c r="AI90" i="1" s="1"/>
  <c r="AJ90" i="1" s="1"/>
  <c r="AH98" i="1"/>
  <c r="AG98" i="1"/>
  <c r="AI98" i="1" s="1"/>
  <c r="AJ98" i="1" s="1"/>
  <c r="AG68" i="1"/>
  <c r="AI68" i="1" s="1"/>
  <c r="AJ68" i="1" s="1"/>
  <c r="AH71" i="1"/>
  <c r="AG76" i="1"/>
  <c r="AI76" i="1" s="1"/>
  <c r="AJ76" i="1" s="1"/>
  <c r="AG84" i="1"/>
  <c r="AI84" i="1" s="1"/>
  <c r="AJ84" i="1" s="1"/>
  <c r="AH87" i="1"/>
  <c r="AG92" i="1"/>
  <c r="AI92" i="1" s="1"/>
  <c r="AJ92" i="1" s="1"/>
  <c r="AH95" i="1"/>
  <c r="AG100" i="1"/>
  <c r="AI100" i="1" s="1"/>
  <c r="AJ100" i="1" s="1"/>
  <c r="AH120" i="1"/>
  <c r="AH132" i="1"/>
  <c r="AG132" i="1"/>
  <c r="AI132" i="1" s="1"/>
  <c r="AJ132" i="1" s="1"/>
  <c r="AH137" i="1"/>
  <c r="AG137" i="1"/>
  <c r="AI137" i="1" s="1"/>
  <c r="AJ137" i="1" s="1"/>
  <c r="AH145" i="1"/>
  <c r="AH154" i="1"/>
  <c r="AG163" i="1"/>
  <c r="AI163" i="1" s="1"/>
  <c r="AJ163" i="1" s="1"/>
  <c r="AG110" i="1"/>
  <c r="AI110" i="1" s="1"/>
  <c r="AJ110" i="1" s="1"/>
  <c r="AH121" i="1"/>
  <c r="AG135" i="1"/>
  <c r="AI135" i="1" s="1"/>
  <c r="AJ135" i="1" s="1"/>
  <c r="AH141" i="1"/>
  <c r="AG141" i="1"/>
  <c r="AI141" i="1" s="1"/>
  <c r="AJ141" i="1" s="1"/>
  <c r="AG151" i="1"/>
  <c r="AI151" i="1" s="1"/>
  <c r="AJ151" i="1" s="1"/>
  <c r="AH151" i="1"/>
  <c r="AG158" i="1"/>
  <c r="AI158" i="1" s="1"/>
  <c r="AJ158" i="1" s="1"/>
  <c r="AH165" i="1"/>
  <c r="AG167" i="1"/>
  <c r="AI167" i="1" s="1"/>
  <c r="AJ167" i="1" s="1"/>
  <c r="AH167" i="1"/>
  <c r="AH172" i="1"/>
  <c r="AG112" i="1"/>
  <c r="AI112" i="1" s="1"/>
  <c r="AJ112" i="1" s="1"/>
  <c r="AG142" i="1"/>
  <c r="AI142" i="1" s="1"/>
  <c r="AJ142" i="1" s="1"/>
  <c r="AH153" i="1"/>
  <c r="AG153" i="1"/>
  <c r="AI153" i="1" s="1"/>
  <c r="AJ153" i="1" s="1"/>
  <c r="AH160" i="1"/>
  <c r="AG169" i="1"/>
  <c r="AI169" i="1" s="1"/>
  <c r="AJ169" i="1" s="1"/>
  <c r="AG109" i="1"/>
  <c r="AI109" i="1" s="1"/>
  <c r="AJ109" i="1" s="1"/>
  <c r="AG113" i="1"/>
  <c r="AI113" i="1" s="1"/>
  <c r="AJ113" i="1" s="1"/>
  <c r="AH124" i="1"/>
  <c r="AG124" i="1"/>
  <c r="AI124" i="1" s="1"/>
  <c r="AJ124" i="1" s="1"/>
  <c r="AH125" i="1"/>
  <c r="AH135" i="1"/>
  <c r="AH138" i="1"/>
  <c r="AG150" i="1"/>
  <c r="AI150" i="1" s="1"/>
  <c r="AJ150" i="1" s="1"/>
  <c r="AH159" i="1"/>
  <c r="AG166" i="1"/>
  <c r="AI166" i="1" s="1"/>
  <c r="AJ166" i="1" s="1"/>
  <c r="AH173" i="1"/>
  <c r="AH174" i="1"/>
  <c r="AG173" i="1"/>
  <c r="AI173" i="1" s="1"/>
  <c r="AJ173" i="1" s="1"/>
  <c r="AG174" i="1"/>
  <c r="AI174" i="1" s="1"/>
  <c r="AJ174" i="1" s="1"/>
  <c r="AG144" i="1"/>
  <c r="AI144" i="1" s="1"/>
  <c r="AJ144" i="1" s="1"/>
  <c r="AG156" i="1"/>
  <c r="AI156" i="1" s="1"/>
  <c r="AJ156" i="1" s="1"/>
  <c r="AG160" i="1"/>
  <c r="AI160" i="1" s="1"/>
  <c r="AJ160" i="1" s="1"/>
  <c r="AG168" i="1"/>
  <c r="AI168" i="1" s="1"/>
  <c r="AJ168" i="1" s="1"/>
  <c r="AG172" i="1"/>
  <c r="AI172" i="1" s="1"/>
  <c r="AJ172" i="1" s="1"/>
  <c r="AG8" i="1"/>
  <c r="AI8" i="1" s="1"/>
  <c r="AJ8" i="1" s="1"/>
  <c r="I15" i="3"/>
  <c r="I24" i="3"/>
  <c r="I31" i="3"/>
  <c r="I40" i="3"/>
  <c r="I47" i="3"/>
  <c r="I56" i="3"/>
  <c r="I63" i="3"/>
  <c r="O2" i="3"/>
  <c r="Q2" i="3" s="1"/>
  <c r="S2" i="3" s="1"/>
  <c r="I72" i="3"/>
  <c r="I79" i="3"/>
  <c r="I88" i="3"/>
  <c r="I95" i="3"/>
  <c r="I104" i="3"/>
  <c r="I111" i="3"/>
  <c r="I120" i="3"/>
  <c r="I127" i="3"/>
  <c r="I136" i="3"/>
  <c r="I143" i="3"/>
  <c r="I152" i="3"/>
  <c r="I159" i="3"/>
  <c r="I168" i="3"/>
  <c r="K2" i="3"/>
  <c r="I5" i="3"/>
  <c r="I7" i="3"/>
  <c r="I10" i="3"/>
  <c r="I13" i="3"/>
  <c r="I18" i="3"/>
  <c r="I21" i="3"/>
  <c r="I26" i="3"/>
  <c r="I29" i="3"/>
  <c r="I34" i="3"/>
  <c r="I37" i="3"/>
  <c r="I42" i="3"/>
  <c r="I45" i="3"/>
  <c r="I50" i="3"/>
  <c r="I53" i="3"/>
  <c r="I58" i="3"/>
  <c r="I61" i="3"/>
  <c r="I66" i="3"/>
  <c r="I69" i="3"/>
  <c r="I74" i="3"/>
  <c r="I77" i="3"/>
  <c r="I82" i="3"/>
  <c r="I85" i="3"/>
  <c r="I90" i="3"/>
  <c r="I93" i="3"/>
  <c r="I98" i="3"/>
  <c r="I101" i="3"/>
  <c r="I106" i="3"/>
  <c r="I109" i="3"/>
  <c r="I114" i="3"/>
  <c r="I117" i="3"/>
  <c r="I122" i="3"/>
  <c r="I125" i="3"/>
  <c r="I130" i="3"/>
  <c r="I133" i="3"/>
  <c r="I138" i="3"/>
  <c r="I141" i="3"/>
  <c r="I146" i="3"/>
  <c r="I149" i="3"/>
  <c r="I154" i="3"/>
  <c r="I157" i="3"/>
  <c r="I162" i="3"/>
  <c r="I165" i="3"/>
  <c r="I2" i="3"/>
  <c r="AH155" i="1" l="1"/>
  <c r="AG146" i="1"/>
  <c r="AI146" i="1" s="1"/>
  <c r="AJ146" i="1" s="1"/>
  <c r="AH112" i="1"/>
  <c r="AG121" i="1"/>
  <c r="AI121" i="1" s="1"/>
  <c r="AJ121" i="1" s="1"/>
  <c r="AG170" i="1"/>
  <c r="AI170" i="1" s="1"/>
  <c r="AJ170" i="1" s="1"/>
  <c r="AG161" i="1"/>
  <c r="AI161" i="1" s="1"/>
  <c r="AJ161" i="1" s="1"/>
  <c r="AH147" i="1"/>
  <c r="AG57" i="1"/>
  <c r="AI57" i="1" s="1"/>
  <c r="AJ57" i="1" s="1"/>
  <c r="AG89" i="1"/>
  <c r="AI89" i="1" s="1"/>
  <c r="AJ89" i="1" s="1"/>
  <c r="AG65" i="1"/>
  <c r="AI65" i="1" s="1"/>
  <c r="AJ65" i="1" s="1"/>
  <c r="AH111" i="1"/>
  <c r="AH102" i="1"/>
  <c r="AG39" i="1"/>
  <c r="AI39" i="1" s="1"/>
  <c r="AJ39" i="1" s="1"/>
  <c r="AG51" i="1"/>
  <c r="AI51" i="1" s="1"/>
  <c r="AJ51" i="1" s="1"/>
  <c r="AG52" i="1"/>
  <c r="AI52" i="1" s="1"/>
  <c r="AJ52" i="1" s="1"/>
  <c r="AH9" i="1"/>
  <c r="AH130" i="1"/>
  <c r="AG16" i="1"/>
  <c r="AI16" i="1" s="1"/>
  <c r="AJ16" i="1" s="1"/>
  <c r="AH134" i="1"/>
  <c r="AH17" i="1"/>
  <c r="AH29" i="1"/>
  <c r="AG29" i="1"/>
  <c r="AI29" i="1" s="1"/>
  <c r="AJ29" i="1" s="1"/>
  <c r="AH33" i="1"/>
  <c r="AH166" i="1"/>
  <c r="AG157" i="1"/>
  <c r="AI157" i="1" s="1"/>
  <c r="AJ157" i="1" s="1"/>
  <c r="AH148" i="1"/>
  <c r="AG133" i="1"/>
  <c r="AI133" i="1" s="1"/>
  <c r="AJ133" i="1" s="1"/>
  <c r="AH171" i="1"/>
  <c r="AG162" i="1"/>
  <c r="AI162" i="1" s="1"/>
  <c r="AJ162" i="1" s="1"/>
  <c r="AH146" i="1"/>
  <c r="AG108" i="1"/>
  <c r="AI108" i="1" s="1"/>
  <c r="AJ108" i="1" s="1"/>
  <c r="AG149" i="1"/>
  <c r="AI149" i="1" s="1"/>
  <c r="AJ149" i="1" s="1"/>
  <c r="AG136" i="1"/>
  <c r="AI136" i="1" s="1"/>
  <c r="AJ136" i="1" s="1"/>
  <c r="AG128" i="1"/>
  <c r="AI128" i="1" s="1"/>
  <c r="AJ128" i="1" s="1"/>
  <c r="AG116" i="1"/>
  <c r="AI116" i="1" s="1"/>
  <c r="AJ116" i="1" s="1"/>
  <c r="AH170" i="1"/>
  <c r="AG131" i="1"/>
  <c r="AI131" i="1" s="1"/>
  <c r="AJ131" i="1" s="1"/>
  <c r="AH100" i="1"/>
  <c r="AH92" i="1"/>
  <c r="AH84" i="1"/>
  <c r="AH76" i="1"/>
  <c r="AH68" i="1"/>
  <c r="AH101" i="1"/>
  <c r="AH93" i="1"/>
  <c r="AH85" i="1"/>
  <c r="AH77" i="1"/>
  <c r="AH69" i="1"/>
  <c r="AH61" i="1"/>
  <c r="AG53" i="1"/>
  <c r="AI53" i="1" s="1"/>
  <c r="AJ53" i="1" s="1"/>
  <c r="AH119" i="1"/>
  <c r="AG86" i="1"/>
  <c r="AI86" i="1" s="1"/>
  <c r="AJ86" i="1" s="1"/>
  <c r="AH78" i="1"/>
  <c r="AG63" i="1"/>
  <c r="AI63" i="1" s="1"/>
  <c r="AJ63" i="1" s="1"/>
  <c r="AH20" i="1"/>
  <c r="AH12" i="1"/>
  <c r="AG40" i="1"/>
  <c r="AI40" i="1" s="1"/>
  <c r="AJ40" i="1" s="1"/>
  <c r="AH47" i="1"/>
  <c r="AG34" i="1"/>
  <c r="AI34" i="1" s="1"/>
  <c r="AJ34" i="1" s="1"/>
  <c r="AG26" i="1"/>
  <c r="AI26" i="1" s="1"/>
  <c r="AJ26" i="1" s="1"/>
  <c r="AG18" i="1"/>
  <c r="AI18" i="1" s="1"/>
  <c r="AJ18" i="1" s="1"/>
  <c r="AG44" i="1"/>
  <c r="AI44" i="1" s="1"/>
  <c r="AJ44" i="1" s="1"/>
  <c r="AH23" i="1"/>
  <c r="AG9" i="1"/>
  <c r="AI9" i="1" s="1"/>
  <c r="AJ9" i="1" s="1"/>
  <c r="AJ6" i="1" s="1"/>
  <c r="AG122" i="1"/>
  <c r="AI122" i="1" s="1"/>
  <c r="AJ122" i="1" s="1"/>
  <c r="AG12" i="1"/>
  <c r="AI12" i="1" s="1"/>
  <c r="AJ12" i="1" s="1"/>
  <c r="AH107" i="1"/>
  <c r="AG33" i="1"/>
  <c r="AI33" i="1" s="1"/>
  <c r="AJ33" i="1" s="1"/>
  <c r="AH89" i="1"/>
  <c r="AH21" i="1"/>
  <c r="AG21" i="1"/>
  <c r="AI21" i="1" s="1"/>
  <c r="AJ21" i="1" s="1"/>
  <c r="AH97" i="1"/>
  <c r="AH168" i="1"/>
  <c r="AG125" i="1"/>
  <c r="AI125" i="1" s="1"/>
  <c r="AJ125" i="1" s="1"/>
  <c r="AH142" i="1"/>
  <c r="AG24" i="1"/>
  <c r="AI24" i="1" s="1"/>
  <c r="AJ24" i="1" s="1"/>
  <c r="AH73" i="1"/>
  <c r="AH150" i="1"/>
  <c r="AG140" i="1"/>
  <c r="AI140" i="1" s="1"/>
  <c r="AJ140" i="1" s="1"/>
  <c r="AH129" i="1"/>
  <c r="AH103" i="1"/>
  <c r="AH79" i="1"/>
  <c r="AH63" i="1"/>
  <c r="AG41" i="1"/>
  <c r="AI41" i="1" s="1"/>
  <c r="AJ41" i="1" s="1"/>
  <c r="AG105" i="1"/>
  <c r="AI105" i="1" s="1"/>
  <c r="AJ105" i="1" s="1"/>
  <c r="AH40" i="1"/>
  <c r="AG48" i="1"/>
  <c r="AI48" i="1" s="1"/>
  <c r="AJ48" i="1" s="1"/>
  <c r="AH27" i="1"/>
  <c r="AH49" i="1"/>
  <c r="AG164" i="1"/>
  <c r="AI164" i="1" s="1"/>
  <c r="AJ164" i="1" s="1"/>
  <c r="AH157" i="1"/>
  <c r="AG143" i="1"/>
  <c r="AI143" i="1" s="1"/>
  <c r="AJ143" i="1" s="1"/>
  <c r="AH162" i="1"/>
  <c r="AH144" i="1"/>
  <c r="AG139" i="1"/>
  <c r="AI139" i="1" s="1"/>
  <c r="AJ139" i="1" s="1"/>
  <c r="AH106" i="1"/>
  <c r="AG134" i="1"/>
  <c r="AI134" i="1" s="1"/>
  <c r="AJ134" i="1" s="1"/>
  <c r="AG85" i="1"/>
  <c r="AI85" i="1" s="1"/>
  <c r="AJ85" i="1" s="1"/>
  <c r="AG99" i="1"/>
  <c r="AI99" i="1" s="1"/>
  <c r="AJ99" i="1" s="1"/>
  <c r="AG91" i="1"/>
  <c r="AI91" i="1" s="1"/>
  <c r="AJ91" i="1" s="1"/>
  <c r="AG83" i="1"/>
  <c r="AI83" i="1" s="1"/>
  <c r="AJ83" i="1" s="1"/>
  <c r="AG75" i="1"/>
  <c r="AI75" i="1" s="1"/>
  <c r="AJ75" i="1" s="1"/>
  <c r="AG67" i="1"/>
  <c r="AI67" i="1" s="1"/>
  <c r="AJ67" i="1" s="1"/>
  <c r="AG61" i="1"/>
  <c r="AI61" i="1" s="1"/>
  <c r="AJ61" i="1" s="1"/>
  <c r="AG49" i="1"/>
  <c r="AI49" i="1" s="1"/>
  <c r="AJ49" i="1" s="1"/>
  <c r="AG35" i="1"/>
  <c r="AI35" i="1" s="1"/>
  <c r="AJ35" i="1" s="1"/>
  <c r="AG11" i="1"/>
  <c r="AI11" i="1" s="1"/>
  <c r="AJ11" i="1" s="1"/>
  <c r="AG130" i="1"/>
  <c r="AI130" i="1" s="1"/>
  <c r="AJ130" i="1" s="1"/>
  <c r="AH108" i="1"/>
  <c r="AG25" i="1"/>
  <c r="AI25" i="1" s="1"/>
  <c r="AJ25" i="1" s="1"/>
  <c r="AH53" i="1"/>
  <c r="AH126" i="1"/>
  <c r="AG126" i="1"/>
  <c r="AI126" i="1" s="1"/>
  <c r="AJ126" i="1" s="1"/>
  <c r="AH81" i="1"/>
  <c r="AH13" i="1"/>
  <c r="AG13" i="1"/>
  <c r="AI13" i="1" s="1"/>
  <c r="AJ13" i="1" s="1"/>
  <c r="AH57" i="1"/>
  <c r="AH37" i="1"/>
  <c r="AG37" i="1"/>
  <c r="AI37" i="1" s="1"/>
  <c r="AJ37" i="1" s="1"/>
  <c r="AH152" i="1"/>
  <c r="AH65" i="1"/>
  <c r="E3" i="3"/>
  <c r="E4" i="3" s="1"/>
  <c r="E5" i="3" s="1"/>
  <c r="E6" i="3" s="1"/>
  <c r="E7" i="3" s="1"/>
  <c r="E8" i="3" s="1"/>
  <c r="E9" i="3" s="1"/>
  <c r="E10" i="3" s="1"/>
  <c r="E11" i="3" s="1"/>
  <c r="E12" i="3" s="1"/>
  <c r="E13" i="3" s="1"/>
  <c r="E14" i="3" s="1"/>
  <c r="E15" i="3" s="1"/>
  <c r="E16" i="3" s="1"/>
  <c r="E17" i="3" s="1"/>
  <c r="E18" i="3" s="1"/>
  <c r="E19" i="3" s="1"/>
  <c r="E20" i="3" s="1"/>
  <c r="E21" i="3" s="1"/>
  <c r="E22" i="3" s="1"/>
  <c r="E23" i="3" s="1"/>
  <c r="E24" i="3" s="1"/>
  <c r="E25" i="3" s="1"/>
  <c r="E26" i="3" s="1"/>
  <c r="E27" i="3" s="1"/>
  <c r="E28" i="3" s="1"/>
  <c r="E29" i="3" s="1"/>
  <c r="E30" i="3" s="1"/>
  <c r="E31" i="3" s="1"/>
  <c r="E32" i="3" s="1"/>
  <c r="E33" i="3" s="1"/>
  <c r="E34" i="3" s="1"/>
  <c r="E35" i="3" s="1"/>
  <c r="E36" i="3" s="1"/>
  <c r="E37" i="3" s="1"/>
  <c r="E38" i="3" s="1"/>
  <c r="E39" i="3" s="1"/>
  <c r="E40" i="3" s="1"/>
  <c r="E41" i="3" s="1"/>
  <c r="E42" i="3" s="1"/>
  <c r="E43" i="3" s="1"/>
  <c r="E44" i="3" s="1"/>
  <c r="E45" i="3" s="1"/>
  <c r="E46" i="3" s="1"/>
  <c r="E47" i="3" s="1"/>
  <c r="E48" i="3" s="1"/>
  <c r="E49" i="3" s="1"/>
  <c r="E50" i="3" s="1"/>
  <c r="E51" i="3" s="1"/>
  <c r="E52" i="3" s="1"/>
  <c r="E53" i="3" s="1"/>
  <c r="E54" i="3" s="1"/>
  <c r="E55" i="3" s="1"/>
  <c r="E56" i="3" s="1"/>
  <c r="E57" i="3" s="1"/>
  <c r="E58" i="3" s="1"/>
  <c r="E59" i="3" s="1"/>
  <c r="E60" i="3" s="1"/>
  <c r="E61" i="3" s="1"/>
  <c r="E62" i="3" s="1"/>
  <c r="E63" i="3" s="1"/>
  <c r="E64" i="3" s="1"/>
  <c r="E65" i="3" s="1"/>
  <c r="E66" i="3" s="1"/>
  <c r="E67" i="3" s="1"/>
  <c r="E68" i="3" s="1"/>
  <c r="E69" i="3" s="1"/>
  <c r="E70" i="3" s="1"/>
  <c r="E71" i="3" s="1"/>
  <c r="E72" i="3" s="1"/>
  <c r="L2" i="3" s="1"/>
  <c r="E73" i="3" l="1"/>
  <c r="E74" i="3" s="1"/>
  <c r="E75" i="3" s="1"/>
  <c r="E76" i="3" s="1"/>
  <c r="E77" i="3" s="1"/>
  <c r="E78" i="3" s="1"/>
  <c r="E79" i="3" s="1"/>
  <c r="E80" i="3" s="1"/>
  <c r="E81" i="3" s="1"/>
  <c r="E82" i="3" s="1"/>
  <c r="E83" i="3" s="1"/>
  <c r="E84" i="3" s="1"/>
  <c r="E85" i="3" s="1"/>
  <c r="E86" i="3" s="1"/>
  <c r="E87" i="3" s="1"/>
  <c r="E88" i="3" s="1"/>
  <c r="E89" i="3" s="1"/>
  <c r="E90" i="3" s="1"/>
  <c r="E91" i="3" s="1"/>
  <c r="E92" i="3" s="1"/>
  <c r="E93" i="3" s="1"/>
  <c r="E94" i="3" s="1"/>
  <c r="E95" i="3" s="1"/>
  <c r="E96" i="3" s="1"/>
  <c r="E97" i="3" s="1"/>
  <c r="E98" i="3" s="1"/>
  <c r="E99" i="3" s="1"/>
  <c r="E100" i="3" s="1"/>
  <c r="E101" i="3" s="1"/>
  <c r="E102" i="3" s="1"/>
  <c r="E103" i="3" s="1"/>
  <c r="E104" i="3" s="1"/>
  <c r="E105" i="3" s="1"/>
  <c r="E106" i="3" s="1"/>
  <c r="E107" i="3" s="1"/>
  <c r="E108" i="3" s="1"/>
  <c r="E109" i="3" s="1"/>
  <c r="E110" i="3" s="1"/>
  <c r="E111" i="3" s="1"/>
  <c r="E112" i="3" s="1"/>
  <c r="E113" i="3" s="1"/>
  <c r="E114" i="3" s="1"/>
  <c r="E115" i="3" s="1"/>
  <c r="E116" i="3" s="1"/>
  <c r="E117" i="3" s="1"/>
  <c r="E118" i="3" s="1"/>
  <c r="E119" i="3" s="1"/>
  <c r="E120" i="3" s="1"/>
  <c r="E121" i="3" s="1"/>
  <c r="E122" i="3" s="1"/>
  <c r="E123" i="3" s="1"/>
  <c r="E124" i="3" s="1"/>
  <c r="E125" i="3" s="1"/>
  <c r="E126" i="3" s="1"/>
  <c r="E127" i="3" s="1"/>
  <c r="E128" i="3" s="1"/>
  <c r="E129" i="3" s="1"/>
  <c r="E130" i="3" s="1"/>
  <c r="E131" i="3" s="1"/>
  <c r="E132" i="3" s="1"/>
  <c r="E133" i="3" s="1"/>
  <c r="E134" i="3" s="1"/>
  <c r="E135" i="3" s="1"/>
  <c r="E136" i="3" s="1"/>
  <c r="E137" i="3" s="1"/>
  <c r="E138" i="3" s="1"/>
  <c r="E139" i="3" s="1"/>
  <c r="E140" i="3" s="1"/>
  <c r="E141" i="3" s="1"/>
  <c r="E142" i="3" s="1"/>
  <c r="E143" i="3" s="1"/>
  <c r="E144" i="3" s="1"/>
  <c r="E145" i="3" s="1"/>
  <c r="E146" i="3" s="1"/>
  <c r="E147" i="3" s="1"/>
  <c r="E148" i="3" s="1"/>
  <c r="E149" i="3" s="1"/>
  <c r="E150" i="3" s="1"/>
  <c r="E151" i="3" s="1"/>
  <c r="E152" i="3" s="1"/>
  <c r="E153" i="3" s="1"/>
  <c r="E154" i="3" s="1"/>
  <c r="E155" i="3" s="1"/>
  <c r="E156" i="3" s="1"/>
  <c r="E157" i="3" s="1"/>
  <c r="E158" i="3" s="1"/>
  <c r="E159" i="3" s="1"/>
  <c r="E160" i="3" s="1"/>
  <c r="E161" i="3" s="1"/>
  <c r="E162" i="3" s="1"/>
  <c r="E163" i="3" s="1"/>
  <c r="E164" i="3" s="1"/>
  <c r="E165" i="3" s="1"/>
  <c r="E166" i="3" s="1"/>
  <c r="E167" i="3" s="1"/>
  <c r="E168" i="3" s="1"/>
</calcChain>
</file>

<file path=xl/sharedStrings.xml><?xml version="1.0" encoding="utf-8"?>
<sst xmlns="http://schemas.openxmlformats.org/spreadsheetml/2006/main" count="67" uniqueCount="46">
  <si>
    <t>Fx</t>
  </si>
  <si>
    <t>Fy</t>
  </si>
  <si>
    <t>Fz</t>
  </si>
  <si>
    <t>Mx</t>
  </si>
  <si>
    <t>My</t>
  </si>
  <si>
    <t>Mz</t>
  </si>
  <si>
    <t>Tz</t>
  </si>
  <si>
    <t>Ax</t>
  </si>
  <si>
    <t>Ay</t>
  </si>
  <si>
    <t>N</t>
  </si>
  <si>
    <t>N m</t>
  </si>
  <si>
    <t>m</t>
  </si>
  <si>
    <t>Time</t>
  </si>
  <si>
    <t>Time (s)</t>
  </si>
  <si>
    <r>
      <t>Location max F</t>
    </r>
    <r>
      <rPr>
        <b/>
        <vertAlign val="subscript"/>
        <sz val="11"/>
        <color theme="1"/>
        <rFont val="Calibri"/>
        <family val="2"/>
      </rPr>
      <t>neck</t>
    </r>
  </si>
  <si>
    <r>
      <t>F</t>
    </r>
    <r>
      <rPr>
        <b/>
        <vertAlign val="subscript"/>
        <sz val="11"/>
        <color theme="1"/>
        <rFont val="Calibri"/>
        <family val="2"/>
      </rPr>
      <t>total</t>
    </r>
  </si>
  <si>
    <r>
      <t>Max F</t>
    </r>
    <r>
      <rPr>
        <b/>
        <vertAlign val="subscript"/>
        <sz val="11"/>
        <color theme="1"/>
        <rFont val="Calibri"/>
        <family val="2"/>
      </rPr>
      <t>neck</t>
    </r>
  </si>
  <si>
    <t>Ratio</t>
  </si>
  <si>
    <t>Plate force at max neck time</t>
  </si>
  <si>
    <t>Estimated time</t>
  </si>
  <si>
    <t>Location</t>
  </si>
  <si>
    <t>Areas (impulses in F·s)</t>
  </si>
  <si>
    <r>
      <t>t</t>
    </r>
    <r>
      <rPr>
        <b/>
        <vertAlign val="subscript"/>
        <sz val="11"/>
        <color theme="1"/>
        <rFont val="Calibri"/>
        <family val="2"/>
      </rPr>
      <t>force plate</t>
    </r>
    <r>
      <rPr>
        <b/>
        <sz val="11"/>
        <color theme="1"/>
        <rFont val="Calibri"/>
        <family val="2"/>
      </rPr>
      <t xml:space="preserve"> (s)</t>
    </r>
  </si>
  <si>
    <r>
      <t>F</t>
    </r>
    <r>
      <rPr>
        <b/>
        <vertAlign val="subscript"/>
        <sz val="11"/>
        <color theme="1"/>
        <rFont val="Calibri"/>
        <family val="2"/>
      </rPr>
      <t>neck</t>
    </r>
    <r>
      <rPr>
        <b/>
        <sz val="11"/>
        <color theme="1"/>
        <rFont val="Calibri"/>
        <family val="2"/>
      </rPr>
      <t xml:space="preserve"> (N)</t>
    </r>
  </si>
  <si>
    <t>Trapezoid F</t>
  </si>
  <si>
    <t>m =</t>
  </si>
  <si>
    <t>kg</t>
  </si>
  <si>
    <r>
      <t>v</t>
    </r>
    <r>
      <rPr>
        <b/>
        <vertAlign val="subscript"/>
        <sz val="11"/>
        <color theme="1"/>
        <rFont val="Calibri"/>
        <family val="2"/>
      </rPr>
      <t>tot</t>
    </r>
    <r>
      <rPr>
        <b/>
        <sz val="11"/>
        <color theme="1"/>
        <rFont val="Calibri"/>
        <family val="2"/>
      </rPr>
      <t xml:space="preserve"> (m/s)</t>
    </r>
  </si>
  <si>
    <r>
      <t>KE</t>
    </r>
    <r>
      <rPr>
        <b/>
        <vertAlign val="subscript"/>
        <sz val="11"/>
        <color theme="1"/>
        <rFont val="Calibri"/>
        <family val="2"/>
      </rPr>
      <t xml:space="preserve">tot </t>
    </r>
  </si>
  <si>
    <t>Turtle on plate</t>
  </si>
  <si>
    <t>Total time</t>
  </si>
  <si>
    <t>Neck on plate</t>
  </si>
  <si>
    <t>Latency time</t>
  </si>
  <si>
    <t>4 feet on plate</t>
  </si>
  <si>
    <t>Filtered data</t>
  </si>
  <si>
    <r>
      <t>F</t>
    </r>
    <r>
      <rPr>
        <b/>
        <vertAlign val="subscript"/>
        <sz val="11"/>
        <color theme="1"/>
        <rFont val="Calibri"/>
        <family val="2"/>
      </rPr>
      <t>total</t>
    </r>
    <r>
      <rPr>
        <b/>
        <sz val="11"/>
        <color theme="1"/>
        <rFont val="Calibri"/>
        <family val="2"/>
      </rPr>
      <t xml:space="preserve"> (N)</t>
    </r>
  </si>
  <si>
    <t>Trapezoid Fneck</t>
  </si>
  <si>
    <r>
      <t>Raw F</t>
    </r>
    <r>
      <rPr>
        <b/>
        <vertAlign val="subscript"/>
        <sz val="11"/>
        <color theme="1"/>
        <rFont val="Calibri"/>
        <family val="2"/>
      </rPr>
      <t>Total</t>
    </r>
  </si>
  <si>
    <r>
      <t>Raw F</t>
    </r>
    <r>
      <rPr>
        <b/>
        <vertAlign val="subscript"/>
        <sz val="11"/>
        <color theme="1"/>
        <rFont val="Calibri"/>
        <family val="2"/>
      </rPr>
      <t>Neck</t>
    </r>
  </si>
  <si>
    <r>
      <t>t</t>
    </r>
    <r>
      <rPr>
        <b/>
        <vertAlign val="subscript"/>
        <sz val="11"/>
        <color theme="1"/>
        <rFont val="Calibri"/>
        <family val="2"/>
      </rPr>
      <t>Force plate</t>
    </r>
    <r>
      <rPr>
        <b/>
        <sz val="11"/>
        <color theme="1"/>
        <rFont val="Calibri"/>
        <family val="2"/>
      </rPr>
      <t xml:space="preserve"> (s)</t>
    </r>
  </si>
  <si>
    <r>
      <t>Sifted t</t>
    </r>
    <r>
      <rPr>
        <b/>
        <vertAlign val="subscript"/>
        <sz val="11"/>
        <color theme="1"/>
        <rFont val="Calibri"/>
        <family val="2"/>
      </rPr>
      <t>Pressure Pad</t>
    </r>
  </si>
  <si>
    <r>
      <t>F</t>
    </r>
    <r>
      <rPr>
        <b/>
        <vertAlign val="subscript"/>
        <sz val="11"/>
        <color theme="1"/>
        <rFont val="Calibri"/>
        <family val="2"/>
      </rPr>
      <t>Total</t>
    </r>
  </si>
  <si>
    <r>
      <t>F</t>
    </r>
    <r>
      <rPr>
        <b/>
        <vertAlign val="subscript"/>
        <sz val="11"/>
        <color theme="1"/>
        <rFont val="Calibri"/>
        <family val="2"/>
      </rPr>
      <t>Neck</t>
    </r>
  </si>
  <si>
    <r>
      <t>t</t>
    </r>
    <r>
      <rPr>
        <b/>
        <vertAlign val="subscript"/>
        <sz val="11"/>
        <color theme="1"/>
        <rFont val="Calibri"/>
        <family val="2"/>
      </rPr>
      <t>Force Plate</t>
    </r>
  </si>
  <si>
    <r>
      <t>Estimated F</t>
    </r>
    <r>
      <rPr>
        <b/>
        <vertAlign val="subscript"/>
        <sz val="11"/>
        <color theme="1"/>
        <rFont val="Calibri"/>
        <family val="2"/>
      </rPr>
      <t>neck</t>
    </r>
    <r>
      <rPr>
        <b/>
        <sz val="11"/>
        <color theme="1"/>
        <rFont val="Calibri"/>
        <family val="2"/>
      </rPr>
      <t xml:space="preserve"> (N)</t>
    </r>
  </si>
  <si>
    <t>t = Time 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</si>
</sst>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.0000"/>
  </numFmts>
  <fonts count="19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vertAlign val="subscript"/>
      <sz val="11"/>
      <color theme="1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0">
    <xf numFmtId="0" fontId="0" fillId="0" borderId="0" xfId="0"/>
    <xf numFmtId="0" fontId="16" fillId="0" borderId="0" xfId="0" applyFont="1"/>
    <xf numFmtId="0" fontId="16" fillId="33" borderId="0" xfId="0" applyFont="1" applyFill="1"/>
    <xf numFmtId="164" fontId="16" fillId="0" borderId="0" xfId="0" applyNumberFormat="1" applyFont="1"/>
    <xf numFmtId="0" fontId="16" fillId="0" borderId="10" xfId="0" applyFont="1" applyBorder="1" applyAlignment="1">
      <alignment horizontal="center"/>
    </xf>
    <xf numFmtId="0" fontId="16" fillId="0" borderId="10" xfId="0" applyFont="1" applyBorder="1"/>
    <xf numFmtId="0" fontId="16" fillId="35" borderId="1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0" fillId="34" borderId="0" xfId="0" applyNumberFormat="1" applyFill="1"/>
    <xf numFmtId="2" fontId="16" fillId="0" borderId="0" xfId="0" applyNumberFormat="1" applyFont="1"/>
    <xf numFmtId="165" fontId="16" fillId="0" borderId="0" xfId="0" applyNumberFormat="1" applyFont="1"/>
    <xf numFmtId="2" fontId="0" fillId="0" borderId="0" xfId="0" applyNumberFormat="1"/>
    <xf numFmtId="0" fontId="16" fillId="33" borderId="0" xfId="0" applyFont="1" applyFill="1" applyAlignment="1">
      <alignment horizontal="right"/>
    </xf>
    <xf numFmtId="0" fontId="16" fillId="33" borderId="0" xfId="0" applyFont="1" applyFill="1" applyAlignment="1">
      <alignment horizontal="left"/>
    </xf>
    <xf numFmtId="2" fontId="16" fillId="0" borderId="10" xfId="0" applyNumberFormat="1" applyFont="1" applyBorder="1" applyAlignment="1">
      <alignment horizontal="center"/>
    </xf>
    <xf numFmtId="0" fontId="16" fillId="0" borderId="11" xfId="0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0" fontId="16" fillId="0" borderId="12" xfId="0" applyFont="1" applyBorder="1" applyAlignment="1">
      <alignment horizontal="left"/>
    </xf>
    <xf numFmtId="165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2" fontId="0" fillId="0" borderId="13" xfId="0" applyNumberFormat="1" applyBorder="1" applyAlignment="1">
      <alignment horizontal="left"/>
    </xf>
    <xf numFmtId="0" fontId="0" fillId="0" borderId="13" xfId="0" applyBorder="1" applyAlignment="1">
      <alignment horizontal="left"/>
    </xf>
    <xf numFmtId="164" fontId="0" fillId="0" borderId="0" xfId="0" applyNumberFormat="1" applyAlignment="1">
      <alignment horizontal="left"/>
    </xf>
    <xf numFmtId="164" fontId="0" fillId="0" borderId="13" xfId="0" applyNumberFormat="1" applyBorder="1" applyAlignment="1">
      <alignment horizontal="left"/>
    </xf>
    <xf numFmtId="164" fontId="0" fillId="0" borderId="14" xfId="0" applyNumberFormat="1" applyBorder="1" applyAlignment="1">
      <alignment horizontal="left"/>
    </xf>
    <xf numFmtId="0" fontId="16" fillId="0" borderId="0" xfId="0" applyFont="1" applyAlignment="1">
      <alignment horizontal="left"/>
    </xf>
    <xf numFmtId="166" fontId="0" fillId="0" borderId="0" xfId="0" applyNumberFormat="1" applyAlignment="1">
      <alignment horizontal="left"/>
    </xf>
    <xf numFmtId="0" fontId="16" fillId="34" borderId="10" xfId="0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706"/>
  <sheetViews>
    <sheetView zoomScale="80" zoomScaleNormal="80" workbookViewId="0">
      <selection activeCell="J5" sqref="A1:J5"/>
    </sheetView>
  </sheetViews>
  <sheetFormatPr defaultRowHeight="15" x14ac:dyDescent="0.25"/>
  <cols>
    <col min="1" max="1" width="12.42578125" bestFit="1" customWidth="1"/>
    <col min="13" max="13" width="18.28515625" bestFit="1" customWidth="1"/>
    <col min="14" max="14" width="15.85546875" bestFit="1" customWidth="1"/>
  </cols>
  <sheetData>
    <row r="1" spans="1:37" x14ac:dyDescent="0.25">
      <c r="M1" s="16" t="s">
        <v>19</v>
      </c>
      <c r="N1" s="16" t="s">
        <v>20</v>
      </c>
      <c r="O1" s="16" t="s">
        <v>12</v>
      </c>
      <c r="P1" s="17" t="s">
        <v>0</v>
      </c>
      <c r="Q1" s="17" t="s">
        <v>1</v>
      </c>
      <c r="R1" s="16" t="s">
        <v>2</v>
      </c>
      <c r="S1" s="17" t="s">
        <v>3</v>
      </c>
      <c r="T1" s="17" t="s">
        <v>4</v>
      </c>
      <c r="U1" s="16" t="s">
        <v>5</v>
      </c>
      <c r="V1" s="18" t="s">
        <v>6</v>
      </c>
      <c r="W1" s="17" t="s">
        <v>7</v>
      </c>
      <c r="X1" s="17" t="s">
        <v>8</v>
      </c>
      <c r="Y1" s="19"/>
      <c r="Z1" s="20"/>
      <c r="AA1" s="21"/>
      <c r="AB1" s="1" t="s">
        <v>29</v>
      </c>
      <c r="AD1">
        <v>21.542857000000001</v>
      </c>
      <c r="AF1" s="1" t="s">
        <v>30</v>
      </c>
      <c r="AG1">
        <f>AD3-AD1</f>
        <v>1.6241430000000001</v>
      </c>
    </row>
    <row r="2" spans="1:37" x14ac:dyDescent="0.25">
      <c r="M2" s="22">
        <v>0.7</v>
      </c>
      <c r="N2" s="23" t="str">
        <f>ADDRESS(MATCH(VLOOKUP($M2,$M$7:$V$9987,1),M:M,0),13)</f>
        <v>$M$302</v>
      </c>
      <c r="O2" s="22">
        <f>VLOOKUP($M2,$M$7:$V$9987,1)</f>
        <v>0.69999999999999929</v>
      </c>
      <c r="P2" s="24">
        <f>VLOOKUP($M2,$M$7:$V$9987,2)</f>
        <v>-0.50674349069595304</v>
      </c>
      <c r="Q2" s="24">
        <f>VLOOKUP($M2,$M$7:$V$9987,3)</f>
        <v>0.654821157455444</v>
      </c>
      <c r="R2" s="25">
        <f>VLOOKUP($M2,$M$7:$V$9987,4)</f>
        <v>7.2273802757263104</v>
      </c>
      <c r="S2" s="24">
        <f>VLOOKUP($M2,$M$7:$V$9987,5)</f>
        <v>0.45073550939559898</v>
      </c>
      <c r="T2" s="24">
        <f>VLOOKUP($M2,$M$7:$V$9987,6)</f>
        <v>-0.115117415785789</v>
      </c>
      <c r="U2" s="25">
        <f>VLOOKUP($M2,$M$7:$V$9987,7)</f>
        <v>3.1810656189918997E-2</v>
      </c>
      <c r="V2" s="26">
        <f>VLOOKUP($M2,$M$7:$V$9987,8)</f>
        <v>-1.0646021924913001E-2</v>
      </c>
      <c r="W2" s="24">
        <f>VLOOKUP($M2,$M$7:$V$9987,9)</f>
        <v>1.5041111037134999E-2</v>
      </c>
      <c r="X2" s="24">
        <f>VLOOKUP($M2,$M$7:$V$1000007,10)</f>
        <v>6.3641235232353002E-2</v>
      </c>
      <c r="Y2" s="19"/>
      <c r="Z2" s="20"/>
      <c r="AA2" s="21"/>
      <c r="AB2" s="1" t="s">
        <v>31</v>
      </c>
      <c r="AD2">
        <v>21.935714000000001</v>
      </c>
      <c r="AF2" s="1" t="s">
        <v>32</v>
      </c>
      <c r="AG2">
        <f>AD2-AD1</f>
        <v>0.39285699999999935</v>
      </c>
    </row>
    <row r="3" spans="1:37" x14ac:dyDescent="0.25">
      <c r="M3" s="21"/>
      <c r="N3" s="21"/>
      <c r="O3" s="21"/>
      <c r="P3" s="21"/>
      <c r="Q3" s="21"/>
      <c r="R3" s="21"/>
      <c r="S3" s="21"/>
      <c r="T3" s="27"/>
      <c r="U3" s="20"/>
      <c r="V3" s="20"/>
      <c r="W3" s="24"/>
      <c r="X3" s="24"/>
      <c r="Y3" s="19"/>
      <c r="Z3" s="20"/>
      <c r="AA3" s="21"/>
      <c r="AB3" s="1" t="s">
        <v>33</v>
      </c>
      <c r="AD3">
        <v>23.167000000000002</v>
      </c>
      <c r="AG3" s="1"/>
    </row>
    <row r="4" spans="1:37" x14ac:dyDescent="0.25">
      <c r="M4" s="21"/>
      <c r="N4" s="21"/>
      <c r="O4" s="21"/>
      <c r="P4" s="21"/>
      <c r="Q4" s="21"/>
      <c r="R4" s="21"/>
      <c r="S4" s="21"/>
      <c r="T4" s="27"/>
      <c r="U4" s="20"/>
      <c r="V4" s="20"/>
      <c r="W4" s="24"/>
      <c r="X4" s="24"/>
      <c r="Y4" s="19"/>
      <c r="Z4" s="20"/>
      <c r="AA4" s="21"/>
    </row>
    <row r="5" spans="1:37" x14ac:dyDescent="0.25"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10"/>
      <c r="AE5" s="1"/>
      <c r="AF5" s="1"/>
      <c r="AG5" s="1"/>
      <c r="AH5" s="1"/>
      <c r="AI5" s="1" t="s">
        <v>21</v>
      </c>
    </row>
    <row r="6" spans="1:37" x14ac:dyDescent="0.25">
      <c r="M6" s="2" t="s">
        <v>34</v>
      </c>
      <c r="W6" s="21"/>
      <c r="X6" s="27"/>
      <c r="Y6" s="21"/>
      <c r="Z6" s="21"/>
      <c r="AA6" s="21"/>
      <c r="AB6" s="13" t="s">
        <v>25</v>
      </c>
      <c r="AC6" s="14">
        <v>0.67779999999999996</v>
      </c>
      <c r="AD6" s="2" t="s">
        <v>26</v>
      </c>
      <c r="AG6" s="3"/>
      <c r="AH6" s="3"/>
      <c r="AI6" s="11"/>
      <c r="AJ6" s="3">
        <f>SUM(AJ8:AJ1000)</f>
        <v>0.23746343323634234</v>
      </c>
      <c r="AK6" s="11"/>
    </row>
    <row r="7" spans="1:37" ht="18" x14ac:dyDescent="0.35">
      <c r="A7" s="5" t="s">
        <v>13</v>
      </c>
      <c r="B7" s="5" t="s">
        <v>9</v>
      </c>
      <c r="C7" s="5" t="s">
        <v>9</v>
      </c>
      <c r="D7" s="5" t="s">
        <v>9</v>
      </c>
      <c r="E7" s="5" t="s">
        <v>10</v>
      </c>
      <c r="F7" s="5" t="s">
        <v>10</v>
      </c>
      <c r="G7" s="5" t="s">
        <v>10</v>
      </c>
      <c r="H7" s="5" t="s">
        <v>10</v>
      </c>
      <c r="I7" s="5" t="s">
        <v>11</v>
      </c>
      <c r="J7" s="5" t="s">
        <v>11</v>
      </c>
      <c r="M7" s="5" t="s">
        <v>12</v>
      </c>
      <c r="N7" s="5" t="s">
        <v>0</v>
      </c>
      <c r="O7" s="5" t="s">
        <v>1</v>
      </c>
      <c r="P7" s="5" t="s">
        <v>2</v>
      </c>
      <c r="Q7" s="5" t="s">
        <v>3</v>
      </c>
      <c r="R7" s="5" t="s">
        <v>4</v>
      </c>
      <c r="S7" s="5" t="s">
        <v>5</v>
      </c>
      <c r="T7" s="5" t="s">
        <v>6</v>
      </c>
      <c r="U7" s="5" t="s">
        <v>7</v>
      </c>
      <c r="V7" s="5" t="s">
        <v>8</v>
      </c>
      <c r="W7" s="20"/>
      <c r="X7" s="19"/>
      <c r="Y7" s="20"/>
      <c r="Z7" s="20"/>
      <c r="AA7" s="21"/>
      <c r="AB7" s="10" t="s">
        <v>13</v>
      </c>
      <c r="AC7" s="1" t="s">
        <v>17</v>
      </c>
      <c r="AD7" s="1" t="s">
        <v>22</v>
      </c>
      <c r="AE7" s="1" t="s">
        <v>35</v>
      </c>
      <c r="AF7" s="1" t="s">
        <v>23</v>
      </c>
      <c r="AG7" s="1" t="s">
        <v>24</v>
      </c>
      <c r="AH7" s="1" t="s">
        <v>36</v>
      </c>
      <c r="AI7" s="1" t="s">
        <v>27</v>
      </c>
      <c r="AJ7" s="1" t="s">
        <v>28</v>
      </c>
      <c r="AK7" s="1"/>
    </row>
    <row r="8" spans="1:37" x14ac:dyDescent="0.25">
      <c r="A8">
        <v>21.516667000000002</v>
      </c>
      <c r="B8">
        <v>-0.45277099999999998</v>
      </c>
      <c r="C8">
        <v>-0.12681999999999999</v>
      </c>
      <c r="D8">
        <v>1.5634920000000001</v>
      </c>
      <c r="E8">
        <v>-0.16323699999999999</v>
      </c>
      <c r="F8">
        <v>0.15456700000000001</v>
      </c>
      <c r="G8">
        <v>-1.1017000000000001E-2</v>
      </c>
      <c r="H8">
        <v>2.3716999999999998E-2</v>
      </c>
      <c r="I8">
        <v>-9.8860000000000003E-2</v>
      </c>
      <c r="J8">
        <v>-0.104405</v>
      </c>
      <c r="M8">
        <f t="shared" ref="M8:M71" si="0">A8-A$8</f>
        <v>0</v>
      </c>
      <c r="N8">
        <v>-0.60701310634613004</v>
      </c>
      <c r="O8">
        <v>-0.429690182209015</v>
      </c>
      <c r="P8">
        <v>1.2111165523528999</v>
      </c>
      <c r="Q8">
        <v>-0.100981257855892</v>
      </c>
      <c r="R8">
        <v>9.1272816061974002E-2</v>
      </c>
      <c r="S8">
        <v>-3.8163028657440001E-3</v>
      </c>
      <c r="T8">
        <v>1.0782388038933E-2</v>
      </c>
      <c r="U8">
        <v>-5.9151358902454002E-2</v>
      </c>
      <c r="V8">
        <v>-4.6217009425162998E-2</v>
      </c>
      <c r="W8" s="20"/>
      <c r="X8" s="20"/>
      <c r="Y8" s="20"/>
      <c r="Z8" s="20"/>
      <c r="AA8" s="21"/>
      <c r="AB8">
        <v>0</v>
      </c>
      <c r="AC8">
        <v>0</v>
      </c>
      <c r="AD8">
        <f t="shared" ref="AD8:AD39" si="1">VLOOKUP(AB8,$M$7:$T$35442,1,TRUE)</f>
        <v>0</v>
      </c>
      <c r="AE8">
        <f t="shared" ref="AE8:AE39" si="2">VLOOKUP(AB8,$M$7:$T$35442,4)</f>
        <v>1.2111165523528999</v>
      </c>
      <c r="AF8">
        <f t="shared" ref="AF8" si="3">AE8*AC8</f>
        <v>0</v>
      </c>
      <c r="AG8">
        <f>IFERROR((((AF9/AC9)+(AF8/AC8))/2)*(AB9-AB8),0)</f>
        <v>0</v>
      </c>
      <c r="AH8">
        <f>((AF9+AF8)/2)*(AB9-AB8)</f>
        <v>0</v>
      </c>
      <c r="AI8">
        <f>AG8/$AC$6</f>
        <v>0</v>
      </c>
      <c r="AJ8">
        <f>0.5*(AI8^2)*$AC$6</f>
        <v>0</v>
      </c>
    </row>
    <row r="9" spans="1:37" x14ac:dyDescent="0.25">
      <c r="A9">
        <v>21.519048000000002</v>
      </c>
      <c r="B9">
        <v>-0.72026900000000005</v>
      </c>
      <c r="C9">
        <v>-0.62641800000000003</v>
      </c>
      <c r="D9">
        <v>0.59152499999999997</v>
      </c>
      <c r="E9">
        <v>-2.2148000000000001E-2</v>
      </c>
      <c r="F9">
        <v>4.7829999999999998E-2</v>
      </c>
      <c r="G9">
        <v>-3.0200000000000002E-4</v>
      </c>
      <c r="H9">
        <v>-2.3984999999999999E-2</v>
      </c>
      <c r="I9">
        <v>-8.0859E-2</v>
      </c>
      <c r="J9">
        <v>-3.7442999999999997E-2</v>
      </c>
      <c r="M9">
        <f t="shared" si="0"/>
        <v>2.3809999999997444E-3</v>
      </c>
      <c r="N9">
        <v>-0.57528245449066195</v>
      </c>
      <c r="O9">
        <v>-0.40368279814720198</v>
      </c>
      <c r="P9">
        <v>1.13129878044128</v>
      </c>
      <c r="Q9">
        <v>-9.4325080513953996E-2</v>
      </c>
      <c r="R9">
        <v>8.6142584681510995E-2</v>
      </c>
      <c r="S9">
        <v>-2.467808080837E-3</v>
      </c>
      <c r="T9">
        <v>1.0915761813521E-2</v>
      </c>
      <c r="U9">
        <v>-5.7848278433084002E-2</v>
      </c>
      <c r="V9">
        <v>-4.2354252189397999E-2</v>
      </c>
      <c r="W9" s="20"/>
      <c r="X9" s="20"/>
      <c r="Y9" s="20"/>
      <c r="Z9" s="20"/>
      <c r="AA9" s="21"/>
      <c r="AB9">
        <v>1.0000000000001563E-2</v>
      </c>
      <c r="AC9">
        <v>0</v>
      </c>
      <c r="AD9">
        <f t="shared" si="1"/>
        <v>9.5229999999979498E-3</v>
      </c>
      <c r="AE9">
        <f t="shared" si="2"/>
        <v>0.90654325485229503</v>
      </c>
      <c r="AF9">
        <f t="shared" ref="AF9:AF72" si="4">AE9*AC9</f>
        <v>0</v>
      </c>
      <c r="AG9">
        <f t="shared" ref="AG9:AG72" si="5">IFERROR((((AF10/AC10)+(AF9/AC9))/2)*(AB10-AB9),0)</f>
        <v>0</v>
      </c>
      <c r="AH9">
        <f t="shared" ref="AH9:AH72" si="6">((AF10+AF9)/2)*(AB10-AB9)</f>
        <v>0</v>
      </c>
      <c r="AI9">
        <f t="shared" ref="AI9:AI72" si="7">AG9/$AC$6</f>
        <v>0</v>
      </c>
      <c r="AJ9">
        <f t="shared" ref="AJ9:AJ72" si="8">0.5*(AI9^2)*$AC$6</f>
        <v>0</v>
      </c>
    </row>
    <row r="10" spans="1:37" x14ac:dyDescent="0.25">
      <c r="A10">
        <v>21.521429000000001</v>
      </c>
      <c r="B10">
        <v>7.8349000000000002E-2</v>
      </c>
      <c r="C10">
        <v>5.9076999999999998E-2</v>
      </c>
      <c r="D10">
        <v>0.16145100000000001</v>
      </c>
      <c r="E10">
        <v>1.0078999999999999E-2</v>
      </c>
      <c r="F10">
        <v>8.2000000000000007E-3</v>
      </c>
      <c r="G10">
        <v>-1.5590000000000001E-3</v>
      </c>
      <c r="H10">
        <v>6.3330000000000001E-3</v>
      </c>
      <c r="I10">
        <v>-5.0789000000000001E-2</v>
      </c>
      <c r="J10">
        <v>6.2427999999999997E-2</v>
      </c>
      <c r="M10">
        <f t="shared" si="0"/>
        <v>4.7619999999994889E-3</v>
      </c>
      <c r="N10">
        <v>-0.54209011793136597</v>
      </c>
      <c r="O10">
        <v>-0.37768045067787198</v>
      </c>
      <c r="P10">
        <v>1.0529752969741799</v>
      </c>
      <c r="Q10">
        <v>-8.7824977934361004E-2</v>
      </c>
      <c r="R10">
        <v>8.0931894481182001E-2</v>
      </c>
      <c r="S10">
        <v>-1.1568237096070001E-3</v>
      </c>
      <c r="T10">
        <v>1.0972955264150999E-2</v>
      </c>
      <c r="U10">
        <v>-5.6507661938666999E-2</v>
      </c>
      <c r="V10">
        <v>-3.8355372846127E-2</v>
      </c>
      <c r="W10" s="21"/>
      <c r="X10" s="21"/>
      <c r="Y10" s="21"/>
      <c r="Z10" s="21"/>
      <c r="AA10" s="21"/>
      <c r="AB10">
        <v>1.9999999999999574E-2</v>
      </c>
      <c r="AC10">
        <v>0</v>
      </c>
      <c r="AD10">
        <f t="shared" si="1"/>
        <v>1.9046999999996927E-2</v>
      </c>
      <c r="AE10">
        <f t="shared" si="2"/>
        <v>0.67905831336975098</v>
      </c>
      <c r="AF10">
        <f t="shared" si="4"/>
        <v>0</v>
      </c>
      <c r="AG10">
        <f t="shared" si="5"/>
        <v>0</v>
      </c>
      <c r="AH10">
        <f t="shared" si="6"/>
        <v>0</v>
      </c>
      <c r="AI10">
        <f t="shared" si="7"/>
        <v>0</v>
      </c>
      <c r="AJ10">
        <f t="shared" si="8"/>
        <v>0</v>
      </c>
    </row>
    <row r="11" spans="1:37" x14ac:dyDescent="0.25">
      <c r="A11">
        <v>21.523810000000001</v>
      </c>
      <c r="B11">
        <v>-0.379112</v>
      </c>
      <c r="C11">
        <v>-0.59156200000000003</v>
      </c>
      <c r="D11">
        <v>0.70334399999999997</v>
      </c>
      <c r="E11">
        <v>-5.8396000000000003E-2</v>
      </c>
      <c r="F11">
        <v>2.3725E-2</v>
      </c>
      <c r="G11">
        <v>8.4873000000000004E-2</v>
      </c>
      <c r="H11">
        <v>9.6393999999999994E-2</v>
      </c>
      <c r="I11">
        <v>-3.3731999999999998E-2</v>
      </c>
      <c r="J11">
        <v>-8.3026000000000003E-2</v>
      </c>
      <c r="M11">
        <f t="shared" si="0"/>
        <v>7.1429999999992333E-3</v>
      </c>
      <c r="N11">
        <v>-0.50768190622329701</v>
      </c>
      <c r="O11">
        <v>-0.35190293192863498</v>
      </c>
      <c r="P11">
        <v>0.97777646780014005</v>
      </c>
      <c r="Q11">
        <v>-8.1579238176346006E-2</v>
      </c>
      <c r="R11">
        <v>7.5659573078156003E-2</v>
      </c>
      <c r="S11">
        <v>1.20340147987E-4</v>
      </c>
      <c r="T11">
        <v>1.0961145162582E-2</v>
      </c>
      <c r="U11">
        <v>-5.5164922028779997E-2</v>
      </c>
      <c r="V11">
        <v>-3.4257270395755997E-2</v>
      </c>
      <c r="W11" s="28"/>
      <c r="X11" s="21"/>
      <c r="Y11" s="21"/>
      <c r="Z11" s="21"/>
      <c r="AA11" s="21"/>
      <c r="AB11">
        <v>3.0000000000001137E-2</v>
      </c>
      <c r="AC11">
        <v>0</v>
      </c>
      <c r="AD11">
        <f t="shared" si="1"/>
        <v>2.8570999999999458E-2</v>
      </c>
      <c r="AE11">
        <f t="shared" si="2"/>
        <v>0.60656756162643399</v>
      </c>
      <c r="AF11">
        <f t="shared" si="4"/>
        <v>0</v>
      </c>
      <c r="AG11">
        <f t="shared" si="5"/>
        <v>0</v>
      </c>
      <c r="AH11">
        <f t="shared" si="6"/>
        <v>0</v>
      </c>
      <c r="AI11">
        <f t="shared" si="7"/>
        <v>0</v>
      </c>
      <c r="AJ11">
        <f t="shared" si="8"/>
        <v>0</v>
      </c>
    </row>
    <row r="12" spans="1:37" x14ac:dyDescent="0.25">
      <c r="A12">
        <v>21.52619</v>
      </c>
      <c r="B12">
        <v>-0.35585099999999997</v>
      </c>
      <c r="C12">
        <v>8.2313999999999998E-2</v>
      </c>
      <c r="D12">
        <v>0.65173499999999995</v>
      </c>
      <c r="E12">
        <v>-5.4297999999999999E-2</v>
      </c>
      <c r="F12">
        <v>5.7353000000000001E-2</v>
      </c>
      <c r="G12">
        <v>1.6062E-2</v>
      </c>
      <c r="H12">
        <v>5.2953E-2</v>
      </c>
      <c r="I12">
        <v>-8.7999999999999995E-2</v>
      </c>
      <c r="J12">
        <v>-8.3312999999999998E-2</v>
      </c>
      <c r="M12">
        <f t="shared" si="0"/>
        <v>9.5229999999979498E-3</v>
      </c>
      <c r="N12">
        <v>-0.47260558605194097</v>
      </c>
      <c r="O12">
        <v>-0.32646110653877303</v>
      </c>
      <c r="P12">
        <v>0.90654325485229503</v>
      </c>
      <c r="Q12">
        <v>-7.5581878423691004E-2</v>
      </c>
      <c r="R12">
        <v>7.0418260991573001E-2</v>
      </c>
      <c r="S12">
        <v>1.347371493466E-3</v>
      </c>
      <c r="T12">
        <v>1.090725697577E-2</v>
      </c>
      <c r="U12">
        <v>-5.3862601518631002E-2</v>
      </c>
      <c r="V12">
        <v>-3.0097588896751001E-2</v>
      </c>
      <c r="W12" s="21"/>
      <c r="X12" s="21"/>
      <c r="Y12" s="21"/>
      <c r="Z12" s="21"/>
      <c r="AA12" s="21"/>
      <c r="AB12">
        <v>3.9999999999999147E-2</v>
      </c>
      <c r="AC12">
        <v>0</v>
      </c>
      <c r="AD12">
        <f t="shared" si="1"/>
        <v>3.8094999999998436E-2</v>
      </c>
      <c r="AE12">
        <f t="shared" si="2"/>
        <v>0.79529589414596602</v>
      </c>
      <c r="AF12">
        <f t="shared" si="4"/>
        <v>0</v>
      </c>
      <c r="AG12">
        <f t="shared" si="5"/>
        <v>0</v>
      </c>
      <c r="AH12">
        <f t="shared" si="6"/>
        <v>0</v>
      </c>
      <c r="AI12">
        <f t="shared" si="7"/>
        <v>0</v>
      </c>
      <c r="AJ12">
        <f t="shared" si="8"/>
        <v>0</v>
      </c>
    </row>
    <row r="13" spans="1:37" x14ac:dyDescent="0.25">
      <c r="A13">
        <v>21.528570999999999</v>
      </c>
      <c r="B13">
        <v>0.21015900000000001</v>
      </c>
      <c r="C13">
        <v>-0.22751399999999999</v>
      </c>
      <c r="D13">
        <v>0.350684</v>
      </c>
      <c r="E13">
        <v>-1.6732E-2</v>
      </c>
      <c r="F13">
        <v>5.9268000000000001E-2</v>
      </c>
      <c r="G13">
        <v>8.1766000000000005E-2</v>
      </c>
      <c r="H13">
        <v>3.3286999999999997E-2</v>
      </c>
      <c r="I13">
        <v>-0.16900699999999999</v>
      </c>
      <c r="J13">
        <v>-4.7711000000000003E-2</v>
      </c>
      <c r="M13">
        <f t="shared" si="0"/>
        <v>1.1903999999997694E-2</v>
      </c>
      <c r="N13">
        <v>-0.43732288479804998</v>
      </c>
      <c r="O13">
        <v>-0.30142292380332902</v>
      </c>
      <c r="P13">
        <v>0.83978760242462203</v>
      </c>
      <c r="Q13">
        <v>-6.9874584674834997E-2</v>
      </c>
      <c r="R13">
        <v>6.5266385674476998E-2</v>
      </c>
      <c r="S13">
        <v>2.5043995119629998E-3</v>
      </c>
      <c r="T13">
        <v>1.0805570520460999E-2</v>
      </c>
      <c r="U13">
        <v>-5.2641816437243999E-2</v>
      </c>
      <c r="V13">
        <v>-2.5921966880560001E-2</v>
      </c>
      <c r="W13" s="21"/>
      <c r="X13" s="21"/>
      <c r="Y13" s="21"/>
      <c r="Z13" s="21"/>
      <c r="AA13" s="21"/>
      <c r="AB13">
        <v>5.0000000000000711E-2</v>
      </c>
      <c r="AC13">
        <v>0</v>
      </c>
      <c r="AD13">
        <f t="shared" si="1"/>
        <v>4.9999999999997158E-2</v>
      </c>
      <c r="AE13">
        <f t="shared" si="2"/>
        <v>1.5987145900726301</v>
      </c>
      <c r="AF13">
        <f t="shared" si="4"/>
        <v>0</v>
      </c>
      <c r="AG13">
        <f t="shared" si="5"/>
        <v>0</v>
      </c>
      <c r="AH13">
        <f t="shared" si="6"/>
        <v>0</v>
      </c>
      <c r="AI13">
        <f t="shared" si="7"/>
        <v>0</v>
      </c>
      <c r="AJ13">
        <f t="shared" si="8"/>
        <v>0</v>
      </c>
    </row>
    <row r="14" spans="1:37" x14ac:dyDescent="0.25">
      <c r="A14">
        <v>21.530951999999999</v>
      </c>
      <c r="B14">
        <v>-0.86370999999999998</v>
      </c>
      <c r="C14">
        <v>-0.31271700000000002</v>
      </c>
      <c r="D14">
        <v>-0.19981099999999999</v>
      </c>
      <c r="E14">
        <v>-1.9588000000000001E-2</v>
      </c>
      <c r="F14">
        <v>2.0590000000000001E-2</v>
      </c>
      <c r="G14">
        <v>-1.9455E-2</v>
      </c>
      <c r="H14">
        <v>-1.9455E-2</v>
      </c>
      <c r="I14">
        <v>0</v>
      </c>
      <c r="J14">
        <v>0</v>
      </c>
      <c r="M14">
        <f t="shared" si="0"/>
        <v>1.4284999999997439E-2</v>
      </c>
      <c r="N14">
        <v>-0.402082860469818</v>
      </c>
      <c r="O14">
        <v>-0.27703952789306602</v>
      </c>
      <c r="P14">
        <v>0.77879691123962402</v>
      </c>
      <c r="Q14">
        <v>-6.4561903476715005E-2</v>
      </c>
      <c r="R14">
        <v>6.0220852494240001E-2</v>
      </c>
      <c r="S14">
        <v>3.591522574425E-3</v>
      </c>
      <c r="T14">
        <v>1.0677879676223001E-2</v>
      </c>
      <c r="U14">
        <v>-5.1538895815610997E-2</v>
      </c>
      <c r="V14">
        <v>-2.178618311882E-2</v>
      </c>
      <c r="W14" s="21"/>
      <c r="X14" s="21"/>
      <c r="Y14" s="21"/>
      <c r="Z14" s="21"/>
      <c r="AA14" s="21"/>
      <c r="AB14">
        <v>6.0000000000002274E-2</v>
      </c>
      <c r="AC14">
        <v>0</v>
      </c>
      <c r="AD14">
        <f t="shared" si="1"/>
        <v>5.952299999999866E-2</v>
      </c>
      <c r="AE14">
        <f t="shared" si="2"/>
        <v>2.8348116874694802</v>
      </c>
      <c r="AF14">
        <f t="shared" si="4"/>
        <v>0</v>
      </c>
      <c r="AG14">
        <f t="shared" si="5"/>
        <v>0</v>
      </c>
      <c r="AH14">
        <f t="shared" si="6"/>
        <v>0</v>
      </c>
      <c r="AI14">
        <f t="shared" si="7"/>
        <v>0</v>
      </c>
      <c r="AJ14">
        <f t="shared" si="8"/>
        <v>0</v>
      </c>
    </row>
    <row r="15" spans="1:37" x14ac:dyDescent="0.25">
      <c r="A15">
        <v>21.533332999999999</v>
      </c>
      <c r="B15">
        <v>0.61722200000000005</v>
      </c>
      <c r="C15">
        <v>9.3932000000000002E-2</v>
      </c>
      <c r="D15">
        <v>0.40229300000000001</v>
      </c>
      <c r="E15">
        <v>-5.6918999999999997E-2</v>
      </c>
      <c r="F15">
        <v>2.9086999999999998E-2</v>
      </c>
      <c r="G15">
        <v>1.5399999999999999E-3</v>
      </c>
      <c r="H15">
        <v>-7.8996999999999998E-2</v>
      </c>
      <c r="I15">
        <v>-7.2302000000000005E-2</v>
      </c>
      <c r="J15">
        <v>-0.141487</v>
      </c>
      <c r="M15">
        <f t="shared" si="0"/>
        <v>1.6665999999997183E-2</v>
      </c>
      <c r="N15">
        <v>-0.36727303266525302</v>
      </c>
      <c r="O15">
        <v>-0.25338757038116499</v>
      </c>
      <c r="P15">
        <v>0.724919974803925</v>
      </c>
      <c r="Q15">
        <v>-5.9701886028051002E-2</v>
      </c>
      <c r="R15">
        <v>5.5322147905826999E-2</v>
      </c>
      <c r="S15">
        <v>4.6035982668400002E-3</v>
      </c>
      <c r="T15">
        <v>1.0532585904002001E-2</v>
      </c>
      <c r="U15">
        <v>-5.0591643899678997E-2</v>
      </c>
      <c r="V15">
        <v>-1.774387806654E-2</v>
      </c>
      <c r="W15" s="21"/>
      <c r="X15" s="21"/>
      <c r="Y15" s="21"/>
      <c r="Z15" s="21"/>
      <c r="AA15" s="21"/>
      <c r="AB15">
        <v>7.0000000000000284E-2</v>
      </c>
      <c r="AC15">
        <v>0</v>
      </c>
      <c r="AD15">
        <f t="shared" si="1"/>
        <v>6.9046999999997638E-2</v>
      </c>
      <c r="AE15">
        <f t="shared" si="2"/>
        <v>4.6089611053466797</v>
      </c>
      <c r="AF15">
        <f t="shared" si="4"/>
        <v>0</v>
      </c>
      <c r="AG15">
        <f t="shared" si="5"/>
        <v>0</v>
      </c>
      <c r="AH15">
        <f t="shared" si="6"/>
        <v>0</v>
      </c>
      <c r="AI15">
        <f t="shared" si="7"/>
        <v>0</v>
      </c>
      <c r="AJ15">
        <f t="shared" si="8"/>
        <v>0</v>
      </c>
    </row>
    <row r="16" spans="1:37" x14ac:dyDescent="0.25">
      <c r="A16">
        <v>21.535713999999999</v>
      </c>
      <c r="B16">
        <v>-0.37523499999999999</v>
      </c>
      <c r="C16">
        <v>-0.13843900000000001</v>
      </c>
      <c r="D16">
        <v>-1.9179999999999999E-2</v>
      </c>
      <c r="E16">
        <v>5.9367000000000003E-2</v>
      </c>
      <c r="F16">
        <v>-2.4358000000000001E-2</v>
      </c>
      <c r="G16">
        <v>-7.3540000000000003E-3</v>
      </c>
      <c r="H16">
        <v>-7.3540000000000003E-3</v>
      </c>
      <c r="I16">
        <v>0</v>
      </c>
      <c r="J16">
        <v>0</v>
      </c>
      <c r="M16">
        <f t="shared" si="0"/>
        <v>1.9046999999996927E-2</v>
      </c>
      <c r="N16">
        <v>-0.333274215459824</v>
      </c>
      <c r="O16">
        <v>-0.230524942278862</v>
      </c>
      <c r="P16">
        <v>0.67905831336975098</v>
      </c>
      <c r="Q16">
        <v>-5.5299252271652E-2</v>
      </c>
      <c r="R16">
        <v>5.0646916031836998E-2</v>
      </c>
      <c r="S16">
        <v>5.5418116971849996E-3</v>
      </c>
      <c r="T16">
        <v>1.0382002219558E-2</v>
      </c>
      <c r="U16">
        <v>-4.9836099147796999E-2</v>
      </c>
      <c r="V16">
        <v>-1.384920347482E-2</v>
      </c>
      <c r="W16" s="21"/>
      <c r="X16" s="21"/>
      <c r="Y16" s="21"/>
      <c r="Z16" s="21"/>
      <c r="AA16" s="21"/>
      <c r="AB16">
        <v>8.0000000000001847E-2</v>
      </c>
      <c r="AC16">
        <v>0</v>
      </c>
      <c r="AD16">
        <f t="shared" si="1"/>
        <v>7.8570999999996616E-2</v>
      </c>
      <c r="AE16">
        <f t="shared" si="2"/>
        <v>6.7339735031127903</v>
      </c>
      <c r="AF16">
        <f t="shared" si="4"/>
        <v>0</v>
      </c>
      <c r="AG16">
        <f t="shared" si="5"/>
        <v>0</v>
      </c>
      <c r="AH16">
        <f t="shared" si="6"/>
        <v>0</v>
      </c>
      <c r="AI16">
        <f t="shared" si="7"/>
        <v>0</v>
      </c>
      <c r="AJ16">
        <f t="shared" si="8"/>
        <v>0</v>
      </c>
    </row>
    <row r="17" spans="1:36" x14ac:dyDescent="0.25">
      <c r="A17">
        <v>21.538094999999998</v>
      </c>
      <c r="B17">
        <v>-1.0817E-2</v>
      </c>
      <c r="C17">
        <v>-9.9709999999999993E-2</v>
      </c>
      <c r="D17">
        <v>-0.12239800000000001</v>
      </c>
      <c r="E17">
        <v>8.2169000000000006E-2</v>
      </c>
      <c r="F17">
        <v>-3.4403999999999997E-2</v>
      </c>
      <c r="G17">
        <v>9.6880000000000004E-3</v>
      </c>
      <c r="H17">
        <v>9.6880000000000004E-3</v>
      </c>
      <c r="I17">
        <v>0</v>
      </c>
      <c r="J17">
        <v>0</v>
      </c>
      <c r="M17">
        <f t="shared" si="0"/>
        <v>2.1427999999996672E-2</v>
      </c>
      <c r="N17">
        <v>-0.30027022957801802</v>
      </c>
      <c r="O17">
        <v>-0.20858998596668199</v>
      </c>
      <c r="P17">
        <v>0.64277642965316795</v>
      </c>
      <c r="Q17">
        <v>-5.1444716751574998E-2</v>
      </c>
      <c r="R17">
        <v>4.6212583780289002E-2</v>
      </c>
      <c r="S17">
        <v>6.4058131538329999E-3</v>
      </c>
      <c r="T17">
        <v>1.0239189490676001E-2</v>
      </c>
      <c r="U17">
        <v>-4.9298312515020003E-2</v>
      </c>
      <c r="V17">
        <v>-1.0163729079068E-2</v>
      </c>
      <c r="W17" s="21"/>
      <c r="X17" s="21"/>
      <c r="Y17" s="21"/>
      <c r="Z17" s="21"/>
      <c r="AA17" s="21"/>
      <c r="AB17">
        <v>8.9999999999999858E-2</v>
      </c>
      <c r="AC17">
        <v>0</v>
      </c>
      <c r="AD17">
        <f t="shared" si="1"/>
        <v>8.8094999999999146E-2</v>
      </c>
      <c r="AE17">
        <f t="shared" si="2"/>
        <v>8.8238210678100497</v>
      </c>
      <c r="AF17">
        <f t="shared" si="4"/>
        <v>0</v>
      </c>
      <c r="AG17">
        <f t="shared" si="5"/>
        <v>0</v>
      </c>
      <c r="AH17">
        <f t="shared" si="6"/>
        <v>0</v>
      </c>
      <c r="AI17">
        <f t="shared" si="7"/>
        <v>0</v>
      </c>
      <c r="AJ17">
        <f t="shared" si="8"/>
        <v>0</v>
      </c>
    </row>
    <row r="18" spans="1:36" x14ac:dyDescent="0.25">
      <c r="A18">
        <v>21.540476000000002</v>
      </c>
      <c r="B18">
        <v>3.9580999999999998E-2</v>
      </c>
      <c r="C18">
        <v>4.7458E-2</v>
      </c>
      <c r="D18">
        <v>0.453901</v>
      </c>
      <c r="E18">
        <v>-7.4819999999999998E-2</v>
      </c>
      <c r="F18">
        <v>3.7451999999999999E-2</v>
      </c>
      <c r="G18">
        <v>4.3302E-2</v>
      </c>
      <c r="H18">
        <v>4.0693E-2</v>
      </c>
      <c r="I18">
        <v>-8.2512000000000002E-2</v>
      </c>
      <c r="J18">
        <v>-0.16483700000000001</v>
      </c>
      <c r="M18">
        <f t="shared" si="0"/>
        <v>2.3808999999999969E-2</v>
      </c>
      <c r="N18">
        <v>-0.26848748326301602</v>
      </c>
      <c r="O18">
        <v>-0.18763333559036299</v>
      </c>
      <c r="P18">
        <v>0.61762630939483598</v>
      </c>
      <c r="Q18">
        <v>-4.8225946724414999E-2</v>
      </c>
      <c r="R18">
        <v>4.2029432952404001E-2</v>
      </c>
      <c r="S18">
        <v>7.1990890428419996E-3</v>
      </c>
      <c r="T18">
        <v>1.0112552903592999E-2</v>
      </c>
      <c r="U18">
        <v>-4.8997756093739998E-2</v>
      </c>
      <c r="V18">
        <v>-6.7475810647009997E-3</v>
      </c>
      <c r="W18" s="21"/>
      <c r="X18" s="21"/>
      <c r="Y18" s="21"/>
      <c r="Z18" s="21"/>
      <c r="AA18" s="21"/>
      <c r="AB18">
        <v>0.10000000000000142</v>
      </c>
      <c r="AC18">
        <v>0</v>
      </c>
      <c r="AD18">
        <f t="shared" si="1"/>
        <v>9.9999999999997868E-2</v>
      </c>
      <c r="AE18">
        <f t="shared" si="2"/>
        <v>10.672294616699199</v>
      </c>
      <c r="AF18">
        <f t="shared" si="4"/>
        <v>0</v>
      </c>
      <c r="AG18">
        <f t="shared" si="5"/>
        <v>0</v>
      </c>
      <c r="AH18">
        <f t="shared" si="6"/>
        <v>0</v>
      </c>
      <c r="AI18">
        <f t="shared" si="7"/>
        <v>0</v>
      </c>
      <c r="AJ18">
        <f t="shared" si="8"/>
        <v>0</v>
      </c>
    </row>
    <row r="19" spans="1:36" x14ac:dyDescent="0.25">
      <c r="A19">
        <v>21.542857000000001</v>
      </c>
      <c r="B19">
        <v>-0.119367</v>
      </c>
      <c r="C19">
        <v>-2.9999000000000001E-2</v>
      </c>
      <c r="D19">
        <v>-0.165405</v>
      </c>
      <c r="E19">
        <v>-7.3116E-2</v>
      </c>
      <c r="F19">
        <v>5.8039E-2</v>
      </c>
      <c r="G19">
        <v>4.4398E-2</v>
      </c>
      <c r="H19">
        <v>4.4398E-2</v>
      </c>
      <c r="I19">
        <v>0</v>
      </c>
      <c r="J19">
        <v>0</v>
      </c>
      <c r="M19">
        <f t="shared" si="0"/>
        <v>2.6189999999999714E-2</v>
      </c>
      <c r="N19">
        <v>-0.23809157311916401</v>
      </c>
      <c r="O19">
        <v>-0.16770192980766299</v>
      </c>
      <c r="P19">
        <v>0.60494667291641202</v>
      </c>
      <c r="Q19">
        <v>-4.5684173703193998E-2</v>
      </c>
      <c r="R19">
        <v>3.813898190856E-2</v>
      </c>
      <c r="S19">
        <v>7.9277399927380008E-3</v>
      </c>
      <c r="T19">
        <v>1.0010333731770999E-2</v>
      </c>
      <c r="U19">
        <v>-4.8948395997286002E-2</v>
      </c>
      <c r="V19">
        <v>-3.656057873741E-3</v>
      </c>
      <c r="AB19">
        <v>0.10999999999999943</v>
      </c>
      <c r="AC19">
        <v>0</v>
      </c>
      <c r="AD19">
        <f t="shared" si="1"/>
        <v>0.10952299999999937</v>
      </c>
      <c r="AE19">
        <f t="shared" si="2"/>
        <v>11.1342658996582</v>
      </c>
      <c r="AF19">
        <f t="shared" si="4"/>
        <v>0</v>
      </c>
      <c r="AG19">
        <f t="shared" si="5"/>
        <v>0</v>
      </c>
      <c r="AH19">
        <f t="shared" si="6"/>
        <v>0</v>
      </c>
      <c r="AI19">
        <f t="shared" si="7"/>
        <v>0</v>
      </c>
      <c r="AJ19">
        <f t="shared" si="8"/>
        <v>0</v>
      </c>
    </row>
    <row r="20" spans="1:36" x14ac:dyDescent="0.25">
      <c r="A20">
        <v>21.545238000000001</v>
      </c>
      <c r="B20">
        <v>6.6718E-2</v>
      </c>
      <c r="C20">
        <v>-8.4219000000000002E-2</v>
      </c>
      <c r="D20">
        <v>-0.32883299999999999</v>
      </c>
      <c r="E20">
        <v>-3.6442000000000002E-2</v>
      </c>
      <c r="F20">
        <v>1.8481000000000001E-2</v>
      </c>
      <c r="G20">
        <v>1.769E-3</v>
      </c>
      <c r="H20">
        <v>1.769E-3</v>
      </c>
      <c r="I20">
        <v>0</v>
      </c>
      <c r="J20">
        <v>0</v>
      </c>
      <c r="M20">
        <f t="shared" si="0"/>
        <v>2.8570999999999458E-2</v>
      </c>
      <c r="N20">
        <v>-0.20923027396202101</v>
      </c>
      <c r="O20">
        <v>-0.14875257015228299</v>
      </c>
      <c r="P20">
        <v>0.60656756162643399</v>
      </c>
      <c r="Q20">
        <v>-4.3884828686713999E-2</v>
      </c>
      <c r="R20">
        <v>3.4558635205029997E-2</v>
      </c>
      <c r="S20">
        <v>8.6019774898889994E-3</v>
      </c>
      <c r="T20">
        <v>9.9403001368050005E-3</v>
      </c>
      <c r="U20">
        <v>-4.9157276749610998E-2</v>
      </c>
      <c r="V20">
        <v>-9.3622173881199996E-4</v>
      </c>
      <c r="AB20">
        <v>0.12000000000000099</v>
      </c>
      <c r="AC20">
        <v>0</v>
      </c>
      <c r="AD20">
        <f t="shared" si="1"/>
        <v>0.11904699999999835</v>
      </c>
      <c r="AE20">
        <f t="shared" si="2"/>
        <v>10.66304397583</v>
      </c>
      <c r="AF20">
        <f t="shared" si="4"/>
        <v>0</v>
      </c>
      <c r="AG20">
        <f t="shared" si="5"/>
        <v>0</v>
      </c>
      <c r="AH20">
        <f t="shared" si="6"/>
        <v>0</v>
      </c>
      <c r="AI20">
        <f t="shared" si="7"/>
        <v>0</v>
      </c>
      <c r="AJ20">
        <f t="shared" si="8"/>
        <v>0</v>
      </c>
    </row>
    <row r="21" spans="1:36" x14ac:dyDescent="0.25">
      <c r="A21">
        <v>21.547619000000001</v>
      </c>
      <c r="B21">
        <v>-0.19690299999999999</v>
      </c>
      <c r="C21">
        <v>5.5204000000000003E-2</v>
      </c>
      <c r="D21">
        <v>-0.17400599999999999</v>
      </c>
      <c r="E21">
        <v>-1.663E-3</v>
      </c>
      <c r="F21">
        <v>-1.1403E-2</v>
      </c>
      <c r="G21">
        <v>-2.1503000000000001E-2</v>
      </c>
      <c r="H21">
        <v>-2.1503000000000001E-2</v>
      </c>
      <c r="I21">
        <v>0</v>
      </c>
      <c r="J21">
        <v>0</v>
      </c>
      <c r="M21">
        <f t="shared" si="0"/>
        <v>3.0951999999999202E-2</v>
      </c>
      <c r="N21">
        <v>-0.18195451796054801</v>
      </c>
      <c r="O21">
        <v>-0.13077642023563399</v>
      </c>
      <c r="P21">
        <v>0.62452405691146895</v>
      </c>
      <c r="Q21">
        <v>-4.2911276221275003E-2</v>
      </c>
      <c r="R21">
        <v>3.1288694590329999E-2</v>
      </c>
      <c r="S21">
        <v>9.2358756810430008E-3</v>
      </c>
      <c r="T21">
        <v>9.9096912890669995E-3</v>
      </c>
      <c r="U21">
        <v>-4.9614481627941E-2</v>
      </c>
      <c r="V21">
        <v>1.3633052585649999E-3</v>
      </c>
      <c r="AB21">
        <v>0.12999999999999901</v>
      </c>
      <c r="AC21">
        <v>0</v>
      </c>
      <c r="AD21">
        <f t="shared" si="1"/>
        <v>0.12857099999999733</v>
      </c>
      <c r="AE21">
        <f t="shared" si="2"/>
        <v>9.5364427566528303</v>
      </c>
      <c r="AF21">
        <f t="shared" si="4"/>
        <v>0</v>
      </c>
      <c r="AG21">
        <f t="shared" si="5"/>
        <v>0</v>
      </c>
      <c r="AH21">
        <f t="shared" si="6"/>
        <v>0</v>
      </c>
      <c r="AI21">
        <f t="shared" si="7"/>
        <v>0</v>
      </c>
      <c r="AJ21">
        <f t="shared" si="8"/>
        <v>0</v>
      </c>
    </row>
    <row r="22" spans="1:36" x14ac:dyDescent="0.25">
      <c r="A22">
        <v>21.55</v>
      </c>
      <c r="B22">
        <v>0.120993</v>
      </c>
      <c r="C22">
        <v>-0.107456</v>
      </c>
      <c r="D22">
        <v>0.23886499999999999</v>
      </c>
      <c r="E22">
        <v>1.6108000000000001E-2</v>
      </c>
      <c r="F22">
        <v>-1.3990000000000001E-3</v>
      </c>
      <c r="G22">
        <v>-2.0938999999999999E-2</v>
      </c>
      <c r="H22">
        <v>-1.2151E-2</v>
      </c>
      <c r="I22">
        <v>5.8560000000000001E-3</v>
      </c>
      <c r="J22">
        <v>6.7435999999999996E-2</v>
      </c>
      <c r="M22">
        <f t="shared" si="0"/>
        <v>3.3332999999998947E-2</v>
      </c>
      <c r="N22">
        <v>-0.15631864964962</v>
      </c>
      <c r="O22">
        <v>-0.11365316808223699</v>
      </c>
      <c r="P22">
        <v>0.66055279970169101</v>
      </c>
      <c r="Q22">
        <v>-4.2830403894185999E-2</v>
      </c>
      <c r="R22">
        <v>2.8333317488432E-2</v>
      </c>
      <c r="S22">
        <v>9.8388092592359994E-3</v>
      </c>
      <c r="T22">
        <v>9.9195111542940001E-3</v>
      </c>
      <c r="U22">
        <v>-5.0305366516112997E-2</v>
      </c>
      <c r="V22">
        <v>3.2064160332079998E-3</v>
      </c>
      <c r="AB22">
        <v>0.14000000000000057</v>
      </c>
      <c r="AC22">
        <v>0</v>
      </c>
      <c r="AD22">
        <f t="shared" si="1"/>
        <v>0.13809499999999986</v>
      </c>
      <c r="AE22">
        <f t="shared" si="2"/>
        <v>8.1621742248535103</v>
      </c>
      <c r="AF22">
        <f t="shared" si="4"/>
        <v>0</v>
      </c>
      <c r="AG22">
        <f t="shared" si="5"/>
        <v>0</v>
      </c>
      <c r="AH22">
        <f t="shared" si="6"/>
        <v>0</v>
      </c>
      <c r="AI22">
        <f t="shared" si="7"/>
        <v>0</v>
      </c>
      <c r="AJ22">
        <f t="shared" si="8"/>
        <v>0</v>
      </c>
    </row>
    <row r="23" spans="1:36" x14ac:dyDescent="0.25">
      <c r="A23">
        <v>21.552381</v>
      </c>
      <c r="B23">
        <v>-4.1832000000000001E-2</v>
      </c>
      <c r="C23">
        <v>0.33017600000000003</v>
      </c>
      <c r="D23">
        <v>0.12704499999999999</v>
      </c>
      <c r="E23">
        <v>6.5615000000000007E-2</v>
      </c>
      <c r="F23">
        <v>-2.1538999999999999E-2</v>
      </c>
      <c r="G23">
        <v>1.243E-3</v>
      </c>
      <c r="H23">
        <v>-7.6338000000000003E-2</v>
      </c>
      <c r="I23">
        <v>0.16953599999999999</v>
      </c>
      <c r="J23">
        <v>0.51647299999999996</v>
      </c>
      <c r="M23">
        <f t="shared" si="0"/>
        <v>3.5713999999998691E-2</v>
      </c>
      <c r="N23">
        <v>-0.132345050573349</v>
      </c>
      <c r="O23">
        <v>-9.7253933548927002E-2</v>
      </c>
      <c r="P23">
        <v>0.716680288314819</v>
      </c>
      <c r="Q23">
        <v>-4.3714296072721003E-2</v>
      </c>
      <c r="R23">
        <v>2.5687487795949E-2</v>
      </c>
      <c r="S23">
        <v>1.0422714985907E-2</v>
      </c>
      <c r="T23">
        <v>9.9697103723880003E-3</v>
      </c>
      <c r="U23">
        <v>-5.1204405725001997E-2</v>
      </c>
      <c r="V23">
        <v>4.5662620104849998E-3</v>
      </c>
      <c r="AB23">
        <v>0.15000000000000213</v>
      </c>
      <c r="AC23">
        <v>0</v>
      </c>
      <c r="AD23">
        <f t="shared" si="1"/>
        <v>0.14999999999999858</v>
      </c>
      <c r="AE23">
        <f t="shared" si="2"/>
        <v>6.61537361145019</v>
      </c>
      <c r="AF23">
        <f t="shared" si="4"/>
        <v>0</v>
      </c>
      <c r="AG23">
        <f t="shared" si="5"/>
        <v>0</v>
      </c>
      <c r="AH23">
        <f t="shared" si="6"/>
        <v>0</v>
      </c>
      <c r="AI23">
        <f t="shared" si="7"/>
        <v>0</v>
      </c>
      <c r="AJ23">
        <f t="shared" si="8"/>
        <v>0</v>
      </c>
    </row>
    <row r="24" spans="1:36" x14ac:dyDescent="0.25">
      <c r="A24">
        <v>21.554762</v>
      </c>
      <c r="B24">
        <v>-5.3462000000000003E-2</v>
      </c>
      <c r="C24">
        <v>-0.33595399999999997</v>
      </c>
      <c r="D24">
        <v>-0.24281800000000001</v>
      </c>
      <c r="E24">
        <v>5.4251000000000001E-2</v>
      </c>
      <c r="F24">
        <v>-2.0289000000000001E-2</v>
      </c>
      <c r="G24">
        <v>3.3729000000000002E-2</v>
      </c>
      <c r="H24">
        <v>3.3729000000000002E-2</v>
      </c>
      <c r="I24">
        <v>0</v>
      </c>
      <c r="J24">
        <v>0</v>
      </c>
      <c r="M24">
        <f t="shared" si="0"/>
        <v>3.8094999999998436E-2</v>
      </c>
      <c r="N24">
        <v>-0.109998054802418</v>
      </c>
      <c r="O24">
        <v>-8.1391461193561998E-2</v>
      </c>
      <c r="P24">
        <v>0.79529589414596602</v>
      </c>
      <c r="Q24">
        <v>-4.5644346624613003E-2</v>
      </c>
      <c r="R24">
        <v>2.3336324840784E-2</v>
      </c>
      <c r="S24">
        <v>1.1003218591213001E-2</v>
      </c>
      <c r="T24">
        <v>1.0060300119221001E-2</v>
      </c>
      <c r="U24">
        <v>-5.2275225520134E-2</v>
      </c>
      <c r="V24">
        <v>5.424465052783E-3</v>
      </c>
      <c r="AB24">
        <v>0.16000000000000014</v>
      </c>
      <c r="AC24">
        <v>0</v>
      </c>
      <c r="AD24">
        <f t="shared" si="1"/>
        <v>0.15952299999999653</v>
      </c>
      <c r="AE24">
        <f t="shared" si="2"/>
        <v>5.71720218658447</v>
      </c>
      <c r="AF24">
        <f t="shared" si="4"/>
        <v>0</v>
      </c>
      <c r="AG24">
        <f t="shared" si="5"/>
        <v>0</v>
      </c>
      <c r="AH24">
        <f t="shared" si="6"/>
        <v>0</v>
      </c>
      <c r="AI24">
        <f t="shared" si="7"/>
        <v>0</v>
      </c>
      <c r="AJ24">
        <f t="shared" si="8"/>
        <v>0</v>
      </c>
    </row>
    <row r="25" spans="1:36" x14ac:dyDescent="0.25">
      <c r="A25">
        <v>21.557143</v>
      </c>
      <c r="B25">
        <v>7.8349000000000002E-2</v>
      </c>
      <c r="C25">
        <v>0.26821</v>
      </c>
      <c r="D25">
        <v>-1.9179999999999999E-2</v>
      </c>
      <c r="E25">
        <v>-7.2580000000000006E-2</v>
      </c>
      <c r="F25">
        <v>1.8737E-2</v>
      </c>
      <c r="G25">
        <v>3.7019000000000003E-2</v>
      </c>
      <c r="H25">
        <v>3.7019000000000003E-2</v>
      </c>
      <c r="I25">
        <v>0</v>
      </c>
      <c r="J25">
        <v>0</v>
      </c>
      <c r="M25">
        <f t="shared" si="0"/>
        <v>4.047599999999818E-2</v>
      </c>
      <c r="N25">
        <v>-8.9279435575008004E-2</v>
      </c>
      <c r="O25">
        <v>-6.5831452608109006E-2</v>
      </c>
      <c r="P25">
        <v>0.89848995208740201</v>
      </c>
      <c r="Q25">
        <v>-4.8682235181332002E-2</v>
      </c>
      <c r="R25">
        <v>2.1266780793666999E-2</v>
      </c>
      <c r="S25">
        <v>1.1595346964895999E-2</v>
      </c>
      <c r="T25">
        <v>1.0191912762821E-2</v>
      </c>
      <c r="U25">
        <v>-5.3475249558687002E-2</v>
      </c>
      <c r="V25">
        <v>5.777085665613E-3</v>
      </c>
      <c r="AB25">
        <v>0.17000000000000171</v>
      </c>
      <c r="AC25">
        <v>0</v>
      </c>
      <c r="AD25">
        <f t="shared" si="1"/>
        <v>0.16904699999999906</v>
      </c>
      <c r="AE25">
        <f t="shared" si="2"/>
        <v>5.1332654953002903</v>
      </c>
      <c r="AF25">
        <f t="shared" si="4"/>
        <v>0</v>
      </c>
      <c r="AG25">
        <f t="shared" si="5"/>
        <v>0</v>
      </c>
      <c r="AH25">
        <f t="shared" si="6"/>
        <v>0</v>
      </c>
      <c r="AI25">
        <f t="shared" si="7"/>
        <v>0</v>
      </c>
      <c r="AJ25">
        <f t="shared" si="8"/>
        <v>0</v>
      </c>
    </row>
    <row r="26" spans="1:36" x14ac:dyDescent="0.25">
      <c r="A26">
        <v>21.559524</v>
      </c>
      <c r="B26">
        <v>5.5087999999999998E-2</v>
      </c>
      <c r="C26">
        <v>-0.13843900000000001</v>
      </c>
      <c r="D26">
        <v>-0.19120899999999999</v>
      </c>
      <c r="E26">
        <v>-4.9442E-2</v>
      </c>
      <c r="F26">
        <v>1.5214E-2</v>
      </c>
      <c r="G26">
        <v>2.2009999999999998E-2</v>
      </c>
      <c r="H26">
        <v>2.2009999999999998E-2</v>
      </c>
      <c r="I26">
        <v>0</v>
      </c>
      <c r="J26">
        <v>0</v>
      </c>
      <c r="M26">
        <f t="shared" si="0"/>
        <v>4.2856999999997925E-2</v>
      </c>
      <c r="N26">
        <v>-7.0154614746571003E-2</v>
      </c>
      <c r="O26">
        <v>-5.0271812826395E-2</v>
      </c>
      <c r="P26">
        <v>1.02832067012786</v>
      </c>
      <c r="Q26">
        <v>-5.2900947630405003E-2</v>
      </c>
      <c r="R26">
        <v>1.9451770931481999E-2</v>
      </c>
      <c r="S26">
        <v>1.2213333509862E-2</v>
      </c>
      <c r="T26">
        <v>1.0360787622631E-2</v>
      </c>
      <c r="U26">
        <v>-5.4754786193371E-2</v>
      </c>
      <c r="V26">
        <v>5.6312587112189996E-3</v>
      </c>
      <c r="AB26">
        <v>0.17999999999999972</v>
      </c>
      <c r="AC26">
        <v>0</v>
      </c>
      <c r="AD26">
        <f t="shared" si="1"/>
        <v>0.17857099999999804</v>
      </c>
      <c r="AE26">
        <f t="shared" si="2"/>
        <v>4.8088974952697701</v>
      </c>
      <c r="AF26">
        <f t="shared" si="4"/>
        <v>0</v>
      </c>
      <c r="AG26">
        <f t="shared" si="5"/>
        <v>0</v>
      </c>
      <c r="AH26">
        <f t="shared" si="6"/>
        <v>0</v>
      </c>
      <c r="AI26">
        <f t="shared" si="7"/>
        <v>0</v>
      </c>
      <c r="AJ26">
        <f t="shared" si="8"/>
        <v>0</v>
      </c>
    </row>
    <row r="27" spans="1:36" x14ac:dyDescent="0.25">
      <c r="A27">
        <v>21.561904999999999</v>
      </c>
      <c r="B27">
        <v>-2.2447999999999999E-2</v>
      </c>
      <c r="C27">
        <v>-6.4854999999999996E-2</v>
      </c>
      <c r="D27">
        <v>0.15285000000000001</v>
      </c>
      <c r="E27">
        <v>1.5171E-2</v>
      </c>
      <c r="F27">
        <v>-1.3586000000000001E-2</v>
      </c>
      <c r="G27">
        <v>-1.0088E-2</v>
      </c>
      <c r="H27">
        <v>-6.5510000000000004E-3</v>
      </c>
      <c r="I27">
        <v>8.8884000000000005E-2</v>
      </c>
      <c r="J27">
        <v>9.9253999999999995E-2</v>
      </c>
      <c r="M27">
        <f t="shared" si="0"/>
        <v>4.5237999999997669E-2</v>
      </c>
      <c r="N27">
        <v>-5.2570000290871E-2</v>
      </c>
      <c r="O27">
        <v>-3.4408375620842001E-2</v>
      </c>
      <c r="P27">
        <v>1.1870189905166599</v>
      </c>
      <c r="Q27">
        <v>-5.8375425636768001E-2</v>
      </c>
      <c r="R27">
        <v>1.7851859331130999E-2</v>
      </c>
      <c r="S27">
        <v>1.2872419320047001E-2</v>
      </c>
      <c r="T27">
        <v>1.0559593327343001E-2</v>
      </c>
      <c r="U27">
        <v>-5.6054387241601999E-2</v>
      </c>
      <c r="V27">
        <v>5.0001759082080001E-3</v>
      </c>
      <c r="AB27">
        <v>0.19000000000000128</v>
      </c>
      <c r="AC27">
        <v>0</v>
      </c>
      <c r="AD27">
        <f t="shared" si="1"/>
        <v>0.18809499999999701</v>
      </c>
      <c r="AE27">
        <f t="shared" si="2"/>
        <v>4.6962261199951101</v>
      </c>
      <c r="AF27">
        <f t="shared" si="4"/>
        <v>0</v>
      </c>
      <c r="AG27">
        <f t="shared" si="5"/>
        <v>0</v>
      </c>
      <c r="AH27">
        <f t="shared" si="6"/>
        <v>0</v>
      </c>
      <c r="AI27">
        <f t="shared" si="7"/>
        <v>0</v>
      </c>
      <c r="AJ27">
        <f t="shared" si="8"/>
        <v>0</v>
      </c>
    </row>
    <row r="28" spans="1:36" x14ac:dyDescent="0.25">
      <c r="A28">
        <v>21.564285999999999</v>
      </c>
      <c r="B28">
        <v>-6.5091999999999997E-2</v>
      </c>
      <c r="C28">
        <v>0.101678</v>
      </c>
      <c r="D28">
        <v>8.4038000000000002E-2</v>
      </c>
      <c r="E28">
        <v>6.3546000000000005E-2</v>
      </c>
      <c r="F28">
        <v>-8.5030000000000001E-3</v>
      </c>
      <c r="G28">
        <v>-1.2609E-2</v>
      </c>
      <c r="H28">
        <v>-7.2117000000000001E-2</v>
      </c>
      <c r="I28">
        <v>0.10118199999999999</v>
      </c>
      <c r="J28">
        <v>0.75616099999999997</v>
      </c>
      <c r="M28">
        <f t="shared" si="0"/>
        <v>4.7618999999997413E-2</v>
      </c>
      <c r="N28">
        <v>-3.6521829664707003E-2</v>
      </c>
      <c r="O28">
        <v>-1.7852801829576E-2</v>
      </c>
      <c r="P28">
        <v>1.37660253047943</v>
      </c>
      <c r="Q28">
        <v>-6.5155185759067993E-2</v>
      </c>
      <c r="R28">
        <v>1.6432549804449002E-2</v>
      </c>
      <c r="S28">
        <v>1.3584525324404E-2</v>
      </c>
      <c r="T28">
        <v>1.0785656049848E-2</v>
      </c>
      <c r="U28">
        <v>-5.7317193597555001E-2</v>
      </c>
      <c r="V28">
        <v>3.9169536903500002E-3</v>
      </c>
      <c r="AB28">
        <v>0.19999999999999929</v>
      </c>
      <c r="AC28">
        <v>0</v>
      </c>
      <c r="AD28">
        <f t="shared" si="1"/>
        <v>0.19999999999999929</v>
      </c>
      <c r="AE28">
        <f t="shared" si="2"/>
        <v>4.8181247711181596</v>
      </c>
      <c r="AF28">
        <f t="shared" si="4"/>
        <v>0</v>
      </c>
      <c r="AG28">
        <f t="shared" si="5"/>
        <v>0</v>
      </c>
      <c r="AH28">
        <f t="shared" si="6"/>
        <v>0</v>
      </c>
      <c r="AI28">
        <f t="shared" si="7"/>
        <v>0</v>
      </c>
      <c r="AJ28">
        <f t="shared" si="8"/>
        <v>0</v>
      </c>
    </row>
    <row r="29" spans="1:36" x14ac:dyDescent="0.25">
      <c r="A29">
        <v>21.566666999999999</v>
      </c>
      <c r="B29">
        <v>-4.9584999999999997E-2</v>
      </c>
      <c r="C29">
        <v>-4.5490000000000003E-2</v>
      </c>
      <c r="D29">
        <v>-0.18260799999999999</v>
      </c>
      <c r="E29">
        <v>-6.5440000000000003E-3</v>
      </c>
      <c r="F29">
        <v>2.0438000000000001E-2</v>
      </c>
      <c r="G29">
        <v>2.728E-3</v>
      </c>
      <c r="H29">
        <v>2.728E-3</v>
      </c>
      <c r="I29">
        <v>0</v>
      </c>
      <c r="J29">
        <v>0</v>
      </c>
      <c r="M29">
        <f t="shared" si="0"/>
        <v>4.9999999999997158E-2</v>
      </c>
      <c r="N29">
        <v>-2.2020857781172E-2</v>
      </c>
      <c r="O29">
        <v>-1.78757443791E-4</v>
      </c>
      <c r="P29">
        <v>1.5987145900726301</v>
      </c>
      <c r="Q29">
        <v>-7.3275215923785997E-2</v>
      </c>
      <c r="R29">
        <v>1.5155272558331E-2</v>
      </c>
      <c r="S29">
        <v>1.4361383393407E-2</v>
      </c>
      <c r="T29">
        <v>1.1033649556339E-2</v>
      </c>
      <c r="U29">
        <v>-5.8483924716711003E-2</v>
      </c>
      <c r="V29">
        <v>2.4223043583330001E-3</v>
      </c>
      <c r="AB29">
        <v>0.21000000000000085</v>
      </c>
      <c r="AC29">
        <v>0</v>
      </c>
      <c r="AD29">
        <f t="shared" si="1"/>
        <v>0.20952299999999724</v>
      </c>
      <c r="AE29">
        <f t="shared" si="2"/>
        <v>5.1028165817260698</v>
      </c>
      <c r="AF29">
        <f t="shared" si="4"/>
        <v>0</v>
      </c>
      <c r="AG29">
        <f t="shared" si="5"/>
        <v>0</v>
      </c>
      <c r="AH29">
        <f t="shared" si="6"/>
        <v>0</v>
      </c>
      <c r="AI29">
        <f t="shared" si="7"/>
        <v>0</v>
      </c>
      <c r="AJ29">
        <f t="shared" si="8"/>
        <v>0</v>
      </c>
    </row>
    <row r="30" spans="1:36" x14ac:dyDescent="0.25">
      <c r="A30">
        <v>21.569047999999999</v>
      </c>
      <c r="B30">
        <v>0.11323999999999999</v>
      </c>
      <c r="C30">
        <v>0.124915</v>
      </c>
      <c r="D30">
        <v>-0.44925399999999999</v>
      </c>
      <c r="E30">
        <v>-3.6311999999999997E-2</v>
      </c>
      <c r="F30">
        <v>-4.5799999999999999E-3</v>
      </c>
      <c r="G30">
        <v>1.0496E-2</v>
      </c>
      <c r="H30">
        <v>1.0496E-2</v>
      </c>
      <c r="I30">
        <v>0</v>
      </c>
      <c r="J30">
        <v>0</v>
      </c>
      <c r="M30">
        <f t="shared" si="0"/>
        <v>5.2380999999996902E-2</v>
      </c>
      <c r="N30">
        <v>-9.0758772566909996E-3</v>
      </c>
      <c r="O30">
        <v>1.9043952226638999E-2</v>
      </c>
      <c r="P30">
        <v>1.85482430458068</v>
      </c>
      <c r="Q30">
        <v>-8.2776263356208996E-2</v>
      </c>
      <c r="R30">
        <v>1.3963826932013E-2</v>
      </c>
      <c r="S30">
        <v>1.5214888378977999E-2</v>
      </c>
      <c r="T30">
        <v>1.1297885328531E-2</v>
      </c>
      <c r="U30">
        <v>-5.9494648128748003E-2</v>
      </c>
      <c r="V30">
        <v>5.6295999092999998E-4</v>
      </c>
      <c r="AB30">
        <v>0.22000000000000242</v>
      </c>
      <c r="AC30">
        <v>0</v>
      </c>
      <c r="AD30">
        <f t="shared" si="1"/>
        <v>0.21904699999999977</v>
      </c>
      <c r="AE30">
        <f t="shared" si="2"/>
        <v>5.5096697807312003</v>
      </c>
      <c r="AF30">
        <f t="shared" si="4"/>
        <v>0</v>
      </c>
      <c r="AG30">
        <f t="shared" si="5"/>
        <v>0</v>
      </c>
      <c r="AH30">
        <f t="shared" si="6"/>
        <v>0</v>
      </c>
      <c r="AI30">
        <f t="shared" si="7"/>
        <v>0</v>
      </c>
      <c r="AJ30">
        <f t="shared" si="8"/>
        <v>0</v>
      </c>
    </row>
    <row r="31" spans="1:36" x14ac:dyDescent="0.25">
      <c r="A31">
        <v>21.571428999999998</v>
      </c>
      <c r="B31">
        <v>-7.6723E-2</v>
      </c>
      <c r="C31">
        <v>-0.13843900000000001</v>
      </c>
      <c r="D31">
        <v>-0.20841199999999999</v>
      </c>
      <c r="E31">
        <v>2.5969999999999999E-3</v>
      </c>
      <c r="F31">
        <v>-2.3812E-2</v>
      </c>
      <c r="G31">
        <v>3.2655999999999998E-2</v>
      </c>
      <c r="H31">
        <v>3.2655999999999998E-2</v>
      </c>
      <c r="I31">
        <v>0</v>
      </c>
      <c r="J31">
        <v>0</v>
      </c>
      <c r="M31">
        <f t="shared" si="0"/>
        <v>5.4761999999996647E-2</v>
      </c>
      <c r="N31">
        <v>2.2656894288959999E-3</v>
      </c>
      <c r="O31">
        <v>4.0298812091351E-2</v>
      </c>
      <c r="P31">
        <v>2.1460154056549001</v>
      </c>
      <c r="Q31">
        <v>-9.3678750097752006E-2</v>
      </c>
      <c r="R31">
        <v>1.2804136611520999E-2</v>
      </c>
      <c r="S31">
        <v>1.6155289486051001E-2</v>
      </c>
      <c r="T31">
        <v>1.1574504896998E-2</v>
      </c>
      <c r="U31">
        <v>-6.0294855386019003E-2</v>
      </c>
      <c r="V31">
        <v>-1.6058873152359999E-3</v>
      </c>
      <c r="AB31">
        <v>0.23000000000000043</v>
      </c>
      <c r="AC31">
        <v>0</v>
      </c>
      <c r="AD31">
        <f t="shared" si="1"/>
        <v>0.22857099999999875</v>
      </c>
      <c r="AE31">
        <f t="shared" si="2"/>
        <v>5.9689507484436</v>
      </c>
      <c r="AF31">
        <f t="shared" si="4"/>
        <v>0</v>
      </c>
      <c r="AG31">
        <f t="shared" si="5"/>
        <v>0</v>
      </c>
      <c r="AH31">
        <f t="shared" si="6"/>
        <v>0</v>
      </c>
      <c r="AI31">
        <f t="shared" si="7"/>
        <v>0</v>
      </c>
      <c r="AJ31">
        <f t="shared" si="8"/>
        <v>0</v>
      </c>
    </row>
    <row r="32" spans="1:36" x14ac:dyDescent="0.25">
      <c r="A32">
        <v>21.573810000000002</v>
      </c>
      <c r="B32">
        <v>8.1300000000000003E-4</v>
      </c>
      <c r="C32">
        <v>-1.8380000000000001E-2</v>
      </c>
      <c r="D32">
        <v>0.65173499999999995</v>
      </c>
      <c r="E32">
        <v>-4.7351999999999998E-2</v>
      </c>
      <c r="F32">
        <v>4.4125999999999999E-2</v>
      </c>
      <c r="G32">
        <v>1.9154000000000001E-2</v>
      </c>
      <c r="H32">
        <v>1.7850999999999999E-2</v>
      </c>
      <c r="I32">
        <v>-6.7705000000000001E-2</v>
      </c>
      <c r="J32">
        <v>-7.2654999999999997E-2</v>
      </c>
      <c r="M32">
        <f t="shared" si="0"/>
        <v>5.7142999999999944E-2</v>
      </c>
      <c r="N32">
        <v>1.1901297606528E-2</v>
      </c>
      <c r="O32">
        <v>6.4050078392029003E-2</v>
      </c>
      <c r="P32">
        <v>2.4727077484130802</v>
      </c>
      <c r="Q32">
        <v>-0.10596100240945799</v>
      </c>
      <c r="R32">
        <v>1.1628763750195999E-2</v>
      </c>
      <c r="S32">
        <v>1.7190137878060001E-2</v>
      </c>
      <c r="T32">
        <v>1.1863430961967E-2</v>
      </c>
      <c r="U32">
        <v>-6.0836870223283997E-2</v>
      </c>
      <c r="V32">
        <v>-4.0207309648389996E-3</v>
      </c>
      <c r="AB32">
        <v>0.24000000000000199</v>
      </c>
      <c r="AC32">
        <v>0</v>
      </c>
      <c r="AD32">
        <f t="shared" si="1"/>
        <v>0.23809499999999773</v>
      </c>
      <c r="AE32">
        <f t="shared" si="2"/>
        <v>6.3992171287536603</v>
      </c>
      <c r="AF32">
        <f t="shared" si="4"/>
        <v>0</v>
      </c>
      <c r="AG32">
        <f t="shared" si="5"/>
        <v>0</v>
      </c>
      <c r="AH32">
        <f t="shared" si="6"/>
        <v>0</v>
      </c>
      <c r="AI32">
        <f t="shared" si="7"/>
        <v>0</v>
      </c>
      <c r="AJ32">
        <f t="shared" si="8"/>
        <v>0</v>
      </c>
    </row>
    <row r="33" spans="1:36" x14ac:dyDescent="0.25">
      <c r="A33">
        <v>21.57619</v>
      </c>
      <c r="B33">
        <v>3.5704E-2</v>
      </c>
      <c r="C33">
        <v>0.12878800000000001</v>
      </c>
      <c r="D33">
        <v>3.2428999999999999E-2</v>
      </c>
      <c r="E33">
        <v>-2.2204999999999999E-2</v>
      </c>
      <c r="F33">
        <v>5.0914000000000001E-2</v>
      </c>
      <c r="G33">
        <v>4.548E-3</v>
      </c>
      <c r="H33">
        <v>0.18229999999999999</v>
      </c>
      <c r="I33">
        <v>-1.5700179999999999</v>
      </c>
      <c r="J33">
        <v>-0.68472100000000002</v>
      </c>
      <c r="M33">
        <f t="shared" si="0"/>
        <v>5.952299999999866E-2</v>
      </c>
      <c r="N33">
        <v>1.9702177494763998E-2</v>
      </c>
      <c r="O33">
        <v>9.0784631669520999E-2</v>
      </c>
      <c r="P33">
        <v>2.8348116874694802</v>
      </c>
      <c r="Q33">
        <v>-0.11959507316350899</v>
      </c>
      <c r="R33">
        <v>1.0379468090831999E-2</v>
      </c>
      <c r="S33">
        <v>1.8323441967368001E-2</v>
      </c>
      <c r="T33">
        <v>1.2161020189524E-2</v>
      </c>
      <c r="U33">
        <v>-6.1079695820808001E-2</v>
      </c>
      <c r="V33">
        <v>-6.6169444471599996E-3</v>
      </c>
      <c r="AB33">
        <v>0.25</v>
      </c>
      <c r="AC33">
        <v>0</v>
      </c>
      <c r="AD33">
        <f t="shared" si="1"/>
        <v>0.25</v>
      </c>
      <c r="AE33">
        <f t="shared" si="2"/>
        <v>6.7923297882079998</v>
      </c>
      <c r="AF33">
        <f t="shared" si="4"/>
        <v>0</v>
      </c>
      <c r="AG33">
        <f t="shared" si="5"/>
        <v>0</v>
      </c>
      <c r="AH33">
        <f t="shared" si="6"/>
        <v>0</v>
      </c>
      <c r="AI33">
        <f t="shared" si="7"/>
        <v>0</v>
      </c>
      <c r="AJ33">
        <f t="shared" si="8"/>
        <v>0</v>
      </c>
    </row>
    <row r="34" spans="1:36" x14ac:dyDescent="0.25">
      <c r="A34">
        <v>21.578571</v>
      </c>
      <c r="B34">
        <v>-0.130998</v>
      </c>
      <c r="C34">
        <v>-9.9709999999999993E-2</v>
      </c>
      <c r="D34">
        <v>-0.50086299999999995</v>
      </c>
      <c r="E34">
        <v>1.745E-3</v>
      </c>
      <c r="F34">
        <v>-6.9430000000000004E-3</v>
      </c>
      <c r="G34">
        <v>-1.7315000000000001E-2</v>
      </c>
      <c r="H34">
        <v>-1.7315000000000001E-2</v>
      </c>
      <c r="I34">
        <v>0</v>
      </c>
      <c r="J34">
        <v>0</v>
      </c>
      <c r="M34">
        <f t="shared" si="0"/>
        <v>6.1903999999998405E-2</v>
      </c>
      <c r="N34">
        <v>2.5562174618244001E-2</v>
      </c>
      <c r="O34">
        <v>0.12094584107398999</v>
      </c>
      <c r="P34">
        <v>3.2315514087677002</v>
      </c>
      <c r="Q34">
        <v>-0.13452814519405401</v>
      </c>
      <c r="R34">
        <v>8.995491079986E-3</v>
      </c>
      <c r="S34">
        <v>1.9559778273106E-2</v>
      </c>
      <c r="T34">
        <v>1.2466314248740999E-2</v>
      </c>
      <c r="U34">
        <v>-6.0990929603577E-2</v>
      </c>
      <c r="V34">
        <v>-9.3297455459830005E-3</v>
      </c>
      <c r="AB34">
        <v>0.26000000000000156</v>
      </c>
      <c r="AC34">
        <v>0</v>
      </c>
      <c r="AD34">
        <f t="shared" si="1"/>
        <v>0.25952299999999795</v>
      </c>
      <c r="AE34">
        <f t="shared" si="2"/>
        <v>6.9450654983520499</v>
      </c>
      <c r="AF34">
        <f t="shared" si="4"/>
        <v>0</v>
      </c>
      <c r="AG34">
        <f t="shared" si="5"/>
        <v>0</v>
      </c>
      <c r="AH34">
        <f t="shared" si="6"/>
        <v>0</v>
      </c>
      <c r="AI34">
        <f t="shared" si="7"/>
        <v>0</v>
      </c>
      <c r="AJ34">
        <f t="shared" si="8"/>
        <v>0</v>
      </c>
    </row>
    <row r="35" spans="1:36" x14ac:dyDescent="0.25">
      <c r="A35">
        <v>21.580952</v>
      </c>
      <c r="B35">
        <v>2.7949999999999999E-2</v>
      </c>
      <c r="C35">
        <v>4.7458E-2</v>
      </c>
      <c r="D35">
        <v>-0.130999</v>
      </c>
      <c r="E35">
        <v>5.6039999999999996E-3</v>
      </c>
      <c r="F35">
        <v>-3.8066999999999997E-2</v>
      </c>
      <c r="G35">
        <v>-8.7100000000000007E-3</v>
      </c>
      <c r="H35">
        <v>-8.7100000000000007E-3</v>
      </c>
      <c r="I35">
        <v>0</v>
      </c>
      <c r="J35">
        <v>0</v>
      </c>
      <c r="M35">
        <f t="shared" si="0"/>
        <v>6.4284999999998149E-2</v>
      </c>
      <c r="N35">
        <v>2.9236912727355999E-2</v>
      </c>
      <c r="O35">
        <v>0.15496183931827501</v>
      </c>
      <c r="P35">
        <v>3.6612563133239702</v>
      </c>
      <c r="Q35">
        <v>-0.150661930441856</v>
      </c>
      <c r="R35">
        <v>7.4249445460740004E-3</v>
      </c>
      <c r="S35">
        <v>2.0897498354316001E-2</v>
      </c>
      <c r="T35">
        <v>1.2783824466169E-2</v>
      </c>
      <c r="U35">
        <v>-6.0550127178431001E-2</v>
      </c>
      <c r="V35">
        <v>-1.2092571705580001E-2</v>
      </c>
      <c r="AB35">
        <v>0.26999999999999957</v>
      </c>
      <c r="AC35">
        <v>0</v>
      </c>
      <c r="AD35">
        <f t="shared" si="1"/>
        <v>0.26904699999999693</v>
      </c>
      <c r="AE35">
        <f t="shared" si="2"/>
        <v>6.9489469528198198</v>
      </c>
      <c r="AF35">
        <f t="shared" si="4"/>
        <v>0</v>
      </c>
      <c r="AG35">
        <f t="shared" si="5"/>
        <v>0</v>
      </c>
      <c r="AH35">
        <f t="shared" si="6"/>
        <v>0</v>
      </c>
      <c r="AI35">
        <f t="shared" si="7"/>
        <v>0</v>
      </c>
      <c r="AJ35">
        <f t="shared" si="8"/>
        <v>0</v>
      </c>
    </row>
    <row r="36" spans="1:36" x14ac:dyDescent="0.25">
      <c r="A36">
        <v>21.583333</v>
      </c>
      <c r="B36">
        <v>4.7334000000000001E-2</v>
      </c>
      <c r="C36">
        <v>4.3584999999999999E-2</v>
      </c>
      <c r="D36">
        <v>0.17865400000000001</v>
      </c>
      <c r="E36">
        <v>1.042E-2</v>
      </c>
      <c r="F36">
        <v>1.3539000000000001E-2</v>
      </c>
      <c r="G36">
        <v>1.6854000000000001E-2</v>
      </c>
      <c r="H36">
        <v>2.2918000000000001E-2</v>
      </c>
      <c r="I36">
        <v>-7.5781000000000001E-2</v>
      </c>
      <c r="J36">
        <v>5.8324000000000001E-2</v>
      </c>
      <c r="M36">
        <f t="shared" si="0"/>
        <v>6.6665999999997894E-2</v>
      </c>
      <c r="N36">
        <v>3.0571628361939999E-2</v>
      </c>
      <c r="O36">
        <v>0.19321112334728199</v>
      </c>
      <c r="P36">
        <v>4.1214866638183496</v>
      </c>
      <c r="Q36">
        <v>-0.16787141561508201</v>
      </c>
      <c r="R36">
        <v>5.619032308459E-3</v>
      </c>
      <c r="S36">
        <v>2.2330621257424001E-2</v>
      </c>
      <c r="T36">
        <v>1.3111169449985E-2</v>
      </c>
      <c r="U36">
        <v>-5.9747681021690001E-2</v>
      </c>
      <c r="V36">
        <v>-1.4841352589428E-2</v>
      </c>
      <c r="AB36">
        <v>0.28000000000000114</v>
      </c>
      <c r="AC36">
        <v>0</v>
      </c>
      <c r="AD36">
        <f t="shared" si="1"/>
        <v>0.27857099999999946</v>
      </c>
      <c r="AE36">
        <f t="shared" si="2"/>
        <v>6.8219914436340297</v>
      </c>
      <c r="AF36">
        <f t="shared" si="4"/>
        <v>0</v>
      </c>
      <c r="AG36">
        <f t="shared" si="5"/>
        <v>0</v>
      </c>
      <c r="AH36">
        <f t="shared" si="6"/>
        <v>0</v>
      </c>
      <c r="AI36">
        <f t="shared" si="7"/>
        <v>0</v>
      </c>
      <c r="AJ36">
        <f t="shared" si="8"/>
        <v>0</v>
      </c>
    </row>
    <row r="37" spans="1:36" x14ac:dyDescent="0.25">
      <c r="A37">
        <v>21.585713999999999</v>
      </c>
      <c r="B37">
        <v>-0.111614</v>
      </c>
      <c r="C37">
        <v>3.5839000000000003E-2</v>
      </c>
      <c r="D37">
        <v>-0.148202</v>
      </c>
      <c r="E37">
        <v>5.7897999999999998E-2</v>
      </c>
      <c r="F37">
        <v>-1.4042000000000001E-2</v>
      </c>
      <c r="G37">
        <v>2.6068999999999998E-2</v>
      </c>
      <c r="H37">
        <v>2.6068999999999998E-2</v>
      </c>
      <c r="I37">
        <v>0</v>
      </c>
      <c r="J37">
        <v>0</v>
      </c>
      <c r="M37">
        <f t="shared" si="0"/>
        <v>6.9046999999997638E-2</v>
      </c>
      <c r="N37">
        <v>2.9338667169213E-2</v>
      </c>
      <c r="O37">
        <v>0.23595727980136899</v>
      </c>
      <c r="P37">
        <v>4.6089611053466797</v>
      </c>
      <c r="Q37">
        <v>-0.186007350683212</v>
      </c>
      <c r="R37">
        <v>3.5293519031260002E-3</v>
      </c>
      <c r="S37">
        <v>2.3857450112700001E-2</v>
      </c>
      <c r="T37">
        <v>1.3456890359521001E-2</v>
      </c>
      <c r="U37">
        <v>-5.8583877980709E-2</v>
      </c>
      <c r="V37">
        <v>-1.7518535256386001E-2</v>
      </c>
      <c r="AB37">
        <v>0.28999999999999915</v>
      </c>
      <c r="AC37">
        <v>0</v>
      </c>
      <c r="AD37">
        <f t="shared" si="1"/>
        <v>0.28809499999999844</v>
      </c>
      <c r="AE37">
        <f t="shared" si="2"/>
        <v>6.5904898643493599</v>
      </c>
      <c r="AF37">
        <f t="shared" si="4"/>
        <v>0</v>
      </c>
      <c r="AG37">
        <f t="shared" si="5"/>
        <v>0</v>
      </c>
      <c r="AH37">
        <f t="shared" si="6"/>
        <v>0</v>
      </c>
      <c r="AI37">
        <f t="shared" si="7"/>
        <v>0</v>
      </c>
      <c r="AJ37">
        <f t="shared" si="8"/>
        <v>0</v>
      </c>
    </row>
    <row r="38" spans="1:36" x14ac:dyDescent="0.25">
      <c r="A38">
        <v>21.588094999999999</v>
      </c>
      <c r="B38">
        <v>4.7334000000000001E-2</v>
      </c>
      <c r="C38">
        <v>-8.0346000000000001E-2</v>
      </c>
      <c r="D38">
        <v>-0.19981099999999999</v>
      </c>
      <c r="E38">
        <v>4.1530999999999998E-2</v>
      </c>
      <c r="F38">
        <v>-4.3660999999999998E-2</v>
      </c>
      <c r="G38">
        <v>2.4805000000000001E-2</v>
      </c>
      <c r="H38">
        <v>2.4805000000000001E-2</v>
      </c>
      <c r="I38">
        <v>0</v>
      </c>
      <c r="J38">
        <v>0</v>
      </c>
      <c r="M38">
        <f t="shared" si="0"/>
        <v>7.1427999999997382E-2</v>
      </c>
      <c r="N38">
        <v>2.5329446420073998E-2</v>
      </c>
      <c r="O38">
        <v>0.28342714905738797</v>
      </c>
      <c r="P38">
        <v>5.1194167137145996</v>
      </c>
      <c r="Q38">
        <v>-0.20488353073596999</v>
      </c>
      <c r="R38">
        <v>1.12075463403E-3</v>
      </c>
      <c r="S38">
        <v>2.5469837710261001E-2</v>
      </c>
      <c r="T38">
        <v>1.3827752321959E-2</v>
      </c>
      <c r="U38">
        <v>-5.7070605456829002E-2</v>
      </c>
      <c r="V38">
        <v>-2.0071322098373999E-2</v>
      </c>
      <c r="AB38">
        <v>0.30000000000000071</v>
      </c>
      <c r="AC38">
        <v>0</v>
      </c>
      <c r="AD38">
        <f t="shared" si="1"/>
        <v>0.29999999999999716</v>
      </c>
      <c r="AE38">
        <f t="shared" si="2"/>
        <v>6.1959967613220197</v>
      </c>
      <c r="AF38">
        <f t="shared" si="4"/>
        <v>0</v>
      </c>
      <c r="AG38">
        <f t="shared" si="5"/>
        <v>0</v>
      </c>
      <c r="AH38">
        <f t="shared" si="6"/>
        <v>0</v>
      </c>
      <c r="AI38">
        <f t="shared" si="7"/>
        <v>0</v>
      </c>
      <c r="AJ38">
        <f t="shared" si="8"/>
        <v>0</v>
      </c>
    </row>
    <row r="39" spans="1:36" x14ac:dyDescent="0.25">
      <c r="A39">
        <v>21.590475999999999</v>
      </c>
      <c r="B39">
        <v>-6.8969000000000003E-2</v>
      </c>
      <c r="C39">
        <v>-4.1618000000000002E-2</v>
      </c>
      <c r="D39">
        <v>0.350684</v>
      </c>
      <c r="E39">
        <v>-6.8128999999999995E-2</v>
      </c>
      <c r="F39">
        <v>2.9042999999999999E-2</v>
      </c>
      <c r="G39">
        <v>1.3945000000000001E-2</v>
      </c>
      <c r="H39">
        <v>2.3897999999999999E-2</v>
      </c>
      <c r="I39">
        <v>-8.2818000000000003E-2</v>
      </c>
      <c r="J39">
        <v>-0.194276</v>
      </c>
      <c r="M39">
        <f t="shared" si="0"/>
        <v>7.3808999999997127E-2</v>
      </c>
      <c r="N39">
        <v>1.8351059406995999E-2</v>
      </c>
      <c r="O39">
        <v>0.33568695187568698</v>
      </c>
      <c r="P39">
        <v>5.6477489471435502</v>
      </c>
      <c r="Q39">
        <v>-0.22428157925605799</v>
      </c>
      <c r="R39">
        <v>-1.63431558758E-3</v>
      </c>
      <c r="S39">
        <v>2.7156699448824002E-2</v>
      </c>
      <c r="T39">
        <v>1.4228577725589E-2</v>
      </c>
      <c r="U39">
        <v>-5.5230416357517E-2</v>
      </c>
      <c r="V39">
        <v>-2.2454252466559001E-2</v>
      </c>
      <c r="AB39">
        <v>0.31000000000000227</v>
      </c>
      <c r="AC39">
        <v>0</v>
      </c>
      <c r="AD39">
        <f t="shared" si="1"/>
        <v>0.30952299999999866</v>
      </c>
      <c r="AE39">
        <f t="shared" si="2"/>
        <v>5.8299202919006303</v>
      </c>
      <c r="AF39">
        <f t="shared" si="4"/>
        <v>0</v>
      </c>
      <c r="AG39">
        <f t="shared" si="5"/>
        <v>0</v>
      </c>
      <c r="AH39">
        <f t="shared" si="6"/>
        <v>0</v>
      </c>
      <c r="AI39">
        <f t="shared" si="7"/>
        <v>0</v>
      </c>
      <c r="AJ39">
        <f t="shared" si="8"/>
        <v>0</v>
      </c>
    </row>
    <row r="40" spans="1:36" x14ac:dyDescent="0.25">
      <c r="A40">
        <v>21.592856999999999</v>
      </c>
      <c r="B40">
        <v>-1.8571000000000001E-2</v>
      </c>
      <c r="C40">
        <v>-2.8890000000000001E-3</v>
      </c>
      <c r="D40">
        <v>-0.44925399999999999</v>
      </c>
      <c r="E40">
        <v>-1.9307999999999999E-2</v>
      </c>
      <c r="F40">
        <v>4.972E-2</v>
      </c>
      <c r="G40">
        <v>7.1000000000000002E-4</v>
      </c>
      <c r="H40">
        <v>7.1000000000000002E-4</v>
      </c>
      <c r="I40">
        <v>0</v>
      </c>
      <c r="J40">
        <v>0</v>
      </c>
      <c r="M40">
        <f t="shared" si="0"/>
        <v>7.6189999999996871E-2</v>
      </c>
      <c r="N40">
        <v>8.2200095057490003E-3</v>
      </c>
      <c r="O40">
        <v>0.39271461963653598</v>
      </c>
      <c r="P40">
        <v>6.1881332397460902</v>
      </c>
      <c r="Q40">
        <v>-0.24396252632141099</v>
      </c>
      <c r="R40">
        <v>-4.7546378336850003E-3</v>
      </c>
      <c r="S40">
        <v>2.8903231024742002E-2</v>
      </c>
      <c r="T40">
        <v>1.4668160118163E-2</v>
      </c>
      <c r="U40">
        <v>-5.3092896938324002E-2</v>
      </c>
      <c r="V40">
        <v>-2.4630039930343999E-2</v>
      </c>
      <c r="AB40">
        <v>0.32000000000000028</v>
      </c>
      <c r="AC40">
        <v>0</v>
      </c>
      <c r="AD40">
        <f t="shared" ref="AD40:AD71" si="9">VLOOKUP(AB40,$M$7:$T$35442,1,TRUE)</f>
        <v>0.31904699999999764</v>
      </c>
      <c r="AE40">
        <f t="shared" ref="AE40:AE71" si="10">VLOOKUP(AB40,$M$7:$T$35442,4)</f>
        <v>5.4519910812377903</v>
      </c>
      <c r="AF40">
        <f t="shared" si="4"/>
        <v>0</v>
      </c>
      <c r="AG40">
        <f t="shared" si="5"/>
        <v>0</v>
      </c>
      <c r="AH40">
        <f t="shared" si="6"/>
        <v>0</v>
      </c>
      <c r="AI40">
        <f t="shared" si="7"/>
        <v>0</v>
      </c>
      <c r="AJ40">
        <f t="shared" si="8"/>
        <v>0</v>
      </c>
    </row>
    <row r="41" spans="1:36" x14ac:dyDescent="0.25">
      <c r="A41">
        <v>21.595237999999998</v>
      </c>
      <c r="B41">
        <v>-6.5091999999999997E-2</v>
      </c>
      <c r="C41">
        <v>3.5839000000000003E-2</v>
      </c>
      <c r="D41">
        <v>-0.39764500000000003</v>
      </c>
      <c r="E41">
        <v>-3.4352000000000001E-2</v>
      </c>
      <c r="F41">
        <v>3.539E-3</v>
      </c>
      <c r="G41">
        <v>9.4219999999999998E-3</v>
      </c>
      <c r="H41">
        <v>9.4219999999999998E-3</v>
      </c>
      <c r="I41">
        <v>0</v>
      </c>
      <c r="J41">
        <v>0</v>
      </c>
      <c r="M41">
        <f t="shared" si="0"/>
        <v>7.8570999999996616E-2</v>
      </c>
      <c r="N41">
        <v>-5.1740151830020004E-3</v>
      </c>
      <c r="O41">
        <v>0.45434275269508401</v>
      </c>
      <c r="P41">
        <v>6.7339735031127903</v>
      </c>
      <c r="Q41">
        <v>-0.26365694403648399</v>
      </c>
      <c r="R41">
        <v>-8.2438588142399998E-3</v>
      </c>
      <c r="S41">
        <v>3.0693331733345999E-2</v>
      </c>
      <c r="T41">
        <v>1.515139080584E-2</v>
      </c>
      <c r="U41">
        <v>-5.069612711668E-2</v>
      </c>
      <c r="V41">
        <v>-2.6568731293082001E-2</v>
      </c>
      <c r="AB41">
        <v>0.33000000000000185</v>
      </c>
      <c r="AC41">
        <v>0</v>
      </c>
      <c r="AD41">
        <f t="shared" si="9"/>
        <v>0.32857099999999662</v>
      </c>
      <c r="AE41">
        <f t="shared" si="10"/>
        <v>5.1010217666625897</v>
      </c>
      <c r="AF41">
        <f t="shared" si="4"/>
        <v>0</v>
      </c>
      <c r="AG41">
        <f t="shared" si="5"/>
        <v>0</v>
      </c>
      <c r="AH41">
        <f t="shared" si="6"/>
        <v>0</v>
      </c>
      <c r="AI41">
        <f t="shared" si="7"/>
        <v>0</v>
      </c>
      <c r="AJ41">
        <f t="shared" si="8"/>
        <v>0</v>
      </c>
    </row>
    <row r="42" spans="1:36" x14ac:dyDescent="0.25">
      <c r="A42">
        <v>21.597619000000002</v>
      </c>
      <c r="B42">
        <v>-2.2447999999999999E-2</v>
      </c>
      <c r="C42">
        <v>-0.119075</v>
      </c>
      <c r="D42">
        <v>0.16145100000000001</v>
      </c>
      <c r="E42">
        <v>-9.6559999999999997E-3</v>
      </c>
      <c r="F42">
        <v>-2.1111999999999999E-2</v>
      </c>
      <c r="G42">
        <v>5.2180000000000004E-3</v>
      </c>
      <c r="H42">
        <v>2.2131999999999999E-2</v>
      </c>
      <c r="I42">
        <v>0.13076499999999999</v>
      </c>
      <c r="J42">
        <v>-5.9805999999999998E-2</v>
      </c>
      <c r="M42">
        <f t="shared" si="0"/>
        <v>8.0951999999999913E-2</v>
      </c>
      <c r="N42">
        <v>-2.1916352212429002E-2</v>
      </c>
      <c r="O42">
        <v>0.52025657892227195</v>
      </c>
      <c r="P42">
        <v>7.2780871391296298</v>
      </c>
      <c r="Q42">
        <v>-0.28308123350143399</v>
      </c>
      <c r="R42">
        <v>-1.2094521895051001E-2</v>
      </c>
      <c r="S42">
        <v>3.2508630305529002E-2</v>
      </c>
      <c r="T42">
        <v>1.5685707330703999E-2</v>
      </c>
      <c r="U42">
        <v>-4.8083033412695E-2</v>
      </c>
      <c r="V42">
        <v>-2.8249327093362999E-2</v>
      </c>
      <c r="AB42">
        <v>0.33999999999999986</v>
      </c>
      <c r="AC42">
        <v>0</v>
      </c>
      <c r="AD42">
        <f t="shared" si="9"/>
        <v>0.33809499999999915</v>
      </c>
      <c r="AE42">
        <f t="shared" si="10"/>
        <v>4.8263359069824201</v>
      </c>
      <c r="AF42">
        <f t="shared" si="4"/>
        <v>0</v>
      </c>
      <c r="AG42">
        <f t="shared" si="5"/>
        <v>0</v>
      </c>
      <c r="AH42">
        <f t="shared" si="6"/>
        <v>0</v>
      </c>
      <c r="AI42">
        <f t="shared" si="7"/>
        <v>0</v>
      </c>
      <c r="AJ42">
        <f t="shared" si="8"/>
        <v>0</v>
      </c>
    </row>
    <row r="43" spans="1:36" x14ac:dyDescent="0.25">
      <c r="A43">
        <v>21.6</v>
      </c>
      <c r="B43">
        <v>-3.4077999999999997E-2</v>
      </c>
      <c r="C43">
        <v>0.124915</v>
      </c>
      <c r="D43">
        <v>0.41949599999999998</v>
      </c>
      <c r="E43">
        <v>-1.5023E-2</v>
      </c>
      <c r="F43">
        <v>3.8842000000000002E-2</v>
      </c>
      <c r="G43">
        <v>9.8560000000000002E-3</v>
      </c>
      <c r="H43">
        <v>2.2643E-2</v>
      </c>
      <c r="I43">
        <v>-9.2592999999999995E-2</v>
      </c>
      <c r="J43">
        <v>-3.5812999999999998E-2</v>
      </c>
      <c r="M43">
        <f t="shared" si="0"/>
        <v>8.3332999999999657E-2</v>
      </c>
      <c r="N43">
        <v>-4.1993487626313997E-2</v>
      </c>
      <c r="O43">
        <v>0.59000587463378895</v>
      </c>
      <c r="P43">
        <v>7.8129568099975497</v>
      </c>
      <c r="Q43">
        <v>-0.30194452404975902</v>
      </c>
      <c r="R43">
        <v>-1.6287423670292001E-2</v>
      </c>
      <c r="S43">
        <v>3.4330688416958001E-2</v>
      </c>
      <c r="T43">
        <v>1.6276700422168E-2</v>
      </c>
      <c r="U43">
        <v>-4.5299213379621998E-2</v>
      </c>
      <c r="V43">
        <v>-2.9659604653716001E-2</v>
      </c>
      <c r="AB43">
        <v>0.35000000000000142</v>
      </c>
      <c r="AC43">
        <v>0</v>
      </c>
      <c r="AD43">
        <f t="shared" si="9"/>
        <v>0.34999999999999787</v>
      </c>
      <c r="AE43">
        <f t="shared" si="10"/>
        <v>4.68348932266235</v>
      </c>
      <c r="AF43">
        <f t="shared" si="4"/>
        <v>0</v>
      </c>
      <c r="AG43">
        <f t="shared" si="5"/>
        <v>0</v>
      </c>
      <c r="AH43">
        <f t="shared" si="6"/>
        <v>0</v>
      </c>
      <c r="AI43">
        <f t="shared" si="7"/>
        <v>0</v>
      </c>
      <c r="AJ43">
        <f t="shared" si="8"/>
        <v>0</v>
      </c>
    </row>
    <row r="44" spans="1:36" x14ac:dyDescent="0.25">
      <c r="A44">
        <v>21.602381000000001</v>
      </c>
      <c r="B44">
        <v>0.37298399999999998</v>
      </c>
      <c r="C44">
        <v>-0.33982699999999999</v>
      </c>
      <c r="D44">
        <v>0.89257699999999995</v>
      </c>
      <c r="E44">
        <v>-0.101781</v>
      </c>
      <c r="F44">
        <v>7.3386999999999994E-2</v>
      </c>
      <c r="G44">
        <v>1.1852E-2</v>
      </c>
      <c r="H44">
        <v>-5.8619999999999998E-2</v>
      </c>
      <c r="I44">
        <v>-8.2219E-2</v>
      </c>
      <c r="J44">
        <v>-0.11403000000000001</v>
      </c>
      <c r="M44">
        <f t="shared" si="0"/>
        <v>8.5713999999999402E-2</v>
      </c>
      <c r="N44">
        <v>-6.5326415002345997E-2</v>
      </c>
      <c r="O44">
        <v>0.66298621892929099</v>
      </c>
      <c r="P44">
        <v>8.3307924270629794</v>
      </c>
      <c r="Q44">
        <v>-0.31994956731796298</v>
      </c>
      <c r="R44">
        <v>-2.0786114037037E-2</v>
      </c>
      <c r="S44">
        <v>3.6138575524091998E-2</v>
      </c>
      <c r="T44">
        <v>1.6928760334849E-2</v>
      </c>
      <c r="U44">
        <v>-4.2393106967210999E-2</v>
      </c>
      <c r="V44">
        <v>-3.0794385820627001E-2</v>
      </c>
      <c r="AB44">
        <v>0.35999999999999943</v>
      </c>
      <c r="AC44">
        <v>0</v>
      </c>
      <c r="AD44">
        <f t="shared" si="9"/>
        <v>0.35952299999999937</v>
      </c>
      <c r="AE44">
        <f t="shared" si="10"/>
        <v>4.8197755813598597</v>
      </c>
      <c r="AF44">
        <f t="shared" si="4"/>
        <v>0</v>
      </c>
      <c r="AG44">
        <f t="shared" si="5"/>
        <v>0</v>
      </c>
      <c r="AH44">
        <f t="shared" si="6"/>
        <v>0</v>
      </c>
      <c r="AI44">
        <f t="shared" si="7"/>
        <v>0</v>
      </c>
      <c r="AJ44">
        <f t="shared" si="8"/>
        <v>0</v>
      </c>
    </row>
    <row r="45" spans="1:36" x14ac:dyDescent="0.25">
      <c r="A45">
        <v>21.604762000000001</v>
      </c>
      <c r="B45">
        <v>1.070805</v>
      </c>
      <c r="C45">
        <v>-0.99821099999999996</v>
      </c>
      <c r="D45">
        <v>9.2102059999999994</v>
      </c>
      <c r="E45">
        <v>-0.70466700000000004</v>
      </c>
      <c r="F45">
        <v>0.156476</v>
      </c>
      <c r="G45">
        <v>-4.6700000000000002E-4</v>
      </c>
      <c r="H45">
        <v>-9.9352999999999997E-2</v>
      </c>
      <c r="I45">
        <v>-1.6989000000000001E-2</v>
      </c>
      <c r="J45">
        <v>-7.6508999999999994E-2</v>
      </c>
      <c r="M45">
        <f t="shared" si="0"/>
        <v>8.8094999999999146E-2</v>
      </c>
      <c r="N45">
        <v>-9.1748259961605003E-2</v>
      </c>
      <c r="O45">
        <v>0.73848074674606301</v>
      </c>
      <c r="P45">
        <v>8.8238210678100497</v>
      </c>
      <c r="Q45">
        <v>-0.33680757880210899</v>
      </c>
      <c r="R45">
        <v>-2.5541054084897E-2</v>
      </c>
      <c r="S45">
        <v>3.7911303341389001E-2</v>
      </c>
      <c r="T45">
        <v>1.7644725739955999E-2</v>
      </c>
      <c r="U45">
        <v>-3.9413593709469001E-2</v>
      </c>
      <c r="V45">
        <v>-3.1657062470913003E-2</v>
      </c>
      <c r="AB45">
        <v>0.37000000000000099</v>
      </c>
      <c r="AC45">
        <v>0</v>
      </c>
      <c r="AD45">
        <f t="shared" si="9"/>
        <v>0.36904699999999835</v>
      </c>
      <c r="AE45">
        <f t="shared" si="10"/>
        <v>5.2455706596374503</v>
      </c>
      <c r="AF45">
        <f t="shared" si="4"/>
        <v>0</v>
      </c>
      <c r="AG45">
        <f t="shared" si="5"/>
        <v>0</v>
      </c>
      <c r="AH45">
        <f t="shared" si="6"/>
        <v>0</v>
      </c>
      <c r="AI45">
        <f t="shared" si="7"/>
        <v>0</v>
      </c>
      <c r="AJ45">
        <f t="shared" si="8"/>
        <v>0</v>
      </c>
    </row>
    <row r="46" spans="1:36" x14ac:dyDescent="0.25">
      <c r="A46">
        <v>21.607143000000001</v>
      </c>
      <c r="B46">
        <v>1.710475</v>
      </c>
      <c r="C46">
        <v>-1.122142</v>
      </c>
      <c r="D46">
        <v>23.437049999999999</v>
      </c>
      <c r="E46">
        <v>-0.90063499999999996</v>
      </c>
      <c r="F46">
        <v>0.23979</v>
      </c>
      <c r="G46">
        <v>0.145732</v>
      </c>
      <c r="H46">
        <v>6.8520999999999999E-2</v>
      </c>
      <c r="I46">
        <v>-1.0231000000000001E-2</v>
      </c>
      <c r="J46">
        <v>-3.8427999999999997E-2</v>
      </c>
      <c r="M46">
        <f t="shared" si="0"/>
        <v>9.0475999999998891E-2</v>
      </c>
      <c r="N46">
        <v>-0.120976090431213</v>
      </c>
      <c r="O46">
        <v>0.815634906291962</v>
      </c>
      <c r="P46">
        <v>9.2844762802124006</v>
      </c>
      <c r="Q46">
        <v>-0.352243661880493</v>
      </c>
      <c r="R46">
        <v>-3.0494818463922001E-2</v>
      </c>
      <c r="S46">
        <v>3.9627064019442E-2</v>
      </c>
      <c r="T46">
        <v>1.8424807116389001E-2</v>
      </c>
      <c r="U46">
        <v>-3.640678152442E-2</v>
      </c>
      <c r="V46">
        <v>-3.2257594168186E-2</v>
      </c>
      <c r="AB46">
        <v>0.37999999999999901</v>
      </c>
      <c r="AC46">
        <v>0</v>
      </c>
      <c r="AD46">
        <f t="shared" si="9"/>
        <v>0.37857099999999733</v>
      </c>
      <c r="AE46">
        <f t="shared" si="10"/>
        <v>5.9705543518066397</v>
      </c>
      <c r="AF46">
        <f t="shared" si="4"/>
        <v>0</v>
      </c>
      <c r="AG46">
        <f t="shared" si="5"/>
        <v>0</v>
      </c>
      <c r="AH46">
        <f t="shared" si="6"/>
        <v>0</v>
      </c>
      <c r="AI46">
        <f t="shared" si="7"/>
        <v>0</v>
      </c>
      <c r="AJ46">
        <f t="shared" si="8"/>
        <v>0</v>
      </c>
    </row>
    <row r="47" spans="1:36" x14ac:dyDescent="0.25">
      <c r="A47">
        <v>21.609524</v>
      </c>
      <c r="B47">
        <v>0.88471999999999995</v>
      </c>
      <c r="C47">
        <v>-0.89751700000000001</v>
      </c>
      <c r="D47">
        <v>18.018118999999999</v>
      </c>
      <c r="E47">
        <v>-0.27637899999999999</v>
      </c>
      <c r="F47">
        <v>0.61600100000000002</v>
      </c>
      <c r="G47">
        <v>0.15748899999999999</v>
      </c>
      <c r="H47">
        <v>0.113234</v>
      </c>
      <c r="I47">
        <v>-3.4188000000000003E-2</v>
      </c>
      <c r="J47">
        <v>-1.5339E-2</v>
      </c>
      <c r="M47">
        <f t="shared" si="0"/>
        <v>9.2856999999998635E-2</v>
      </c>
      <c r="N47">
        <v>-0.15265354514122001</v>
      </c>
      <c r="O47">
        <v>0.89351141452789296</v>
      </c>
      <c r="P47">
        <v>9.7056665420532209</v>
      </c>
      <c r="Q47">
        <v>-0.36600461602210999</v>
      </c>
      <c r="R47">
        <v>-3.5579111427069002E-2</v>
      </c>
      <c r="S47">
        <v>4.1264366358519003E-2</v>
      </c>
      <c r="T47">
        <v>1.9266257062553999E-2</v>
      </c>
      <c r="U47">
        <v>-3.3415082842111997E-2</v>
      </c>
      <c r="V47">
        <v>-3.2610476016998E-2</v>
      </c>
      <c r="AB47">
        <v>0.39000000000000057</v>
      </c>
      <c r="AC47">
        <v>0</v>
      </c>
      <c r="AD47">
        <f t="shared" si="9"/>
        <v>0.38809499999999986</v>
      </c>
      <c r="AE47">
        <f t="shared" si="10"/>
        <v>6.9231662750244096</v>
      </c>
      <c r="AF47">
        <f t="shared" si="4"/>
        <v>0</v>
      </c>
      <c r="AG47">
        <f t="shared" si="5"/>
        <v>0</v>
      </c>
      <c r="AH47">
        <f t="shared" si="6"/>
        <v>0</v>
      </c>
      <c r="AI47">
        <f t="shared" si="7"/>
        <v>0</v>
      </c>
      <c r="AJ47">
        <f t="shared" si="8"/>
        <v>0</v>
      </c>
    </row>
    <row r="48" spans="1:36" x14ac:dyDescent="0.25">
      <c r="A48">
        <v>21.611905</v>
      </c>
      <c r="B48">
        <v>1.4468529999999999</v>
      </c>
      <c r="C48">
        <v>-1.257692</v>
      </c>
      <c r="D48">
        <v>11.97128</v>
      </c>
      <c r="E48">
        <v>-0.71551699999999996</v>
      </c>
      <c r="F48">
        <v>0.19033800000000001</v>
      </c>
      <c r="G48">
        <v>8.2895999999999997E-2</v>
      </c>
      <c r="H48">
        <v>-2.3578000000000002E-2</v>
      </c>
      <c r="I48">
        <v>-1.5900000000000001E-2</v>
      </c>
      <c r="J48">
        <v>-5.9769000000000003E-2</v>
      </c>
      <c r="M48">
        <f t="shared" si="0"/>
        <v>9.523799999999838E-2</v>
      </c>
      <c r="N48">
        <v>-0.18629957735538499</v>
      </c>
      <c r="O48">
        <v>0.97110384702682495</v>
      </c>
      <c r="P48">
        <v>10.0809211730957</v>
      </c>
      <c r="Q48">
        <v>-0.37786233425140398</v>
      </c>
      <c r="R48">
        <v>-4.0717072784900998E-2</v>
      </c>
      <c r="S48">
        <v>4.2802192270755997E-2</v>
      </c>
      <c r="T48">
        <v>2.0162710919975999E-2</v>
      </c>
      <c r="U48">
        <v>-3.0477384105324998E-2</v>
      </c>
      <c r="V48">
        <v>-3.2733894884586001E-2</v>
      </c>
      <c r="AB48">
        <v>0.40000000000000213</v>
      </c>
      <c r="AC48">
        <v>0</v>
      </c>
      <c r="AD48">
        <f t="shared" si="9"/>
        <v>0.39999999999999858</v>
      </c>
      <c r="AE48">
        <f t="shared" si="10"/>
        <v>8.1867151260375906</v>
      </c>
      <c r="AF48">
        <f t="shared" si="4"/>
        <v>0</v>
      </c>
      <c r="AG48">
        <f t="shared" si="5"/>
        <v>0</v>
      </c>
      <c r="AH48">
        <f t="shared" si="6"/>
        <v>0</v>
      </c>
      <c r="AI48">
        <f t="shared" si="7"/>
        <v>0</v>
      </c>
      <c r="AJ48">
        <f t="shared" si="8"/>
        <v>0</v>
      </c>
    </row>
    <row r="49" spans="1:36" x14ac:dyDescent="0.25">
      <c r="A49">
        <v>21.614286</v>
      </c>
      <c r="B49">
        <v>2.2144560000000002</v>
      </c>
      <c r="C49">
        <v>-1.846365</v>
      </c>
      <c r="D49">
        <v>17.596647000000001</v>
      </c>
      <c r="E49">
        <v>-1.1756470000000001</v>
      </c>
      <c r="F49">
        <v>-0.15704699999999999</v>
      </c>
      <c r="G49">
        <v>1.9098E-2</v>
      </c>
      <c r="H49">
        <v>-0.112373</v>
      </c>
      <c r="I49">
        <v>8.9250000000000006E-3</v>
      </c>
      <c r="J49">
        <v>-6.6810999999999995E-2</v>
      </c>
      <c r="M49">
        <f t="shared" si="0"/>
        <v>9.7618999999998124E-2</v>
      </c>
      <c r="N49">
        <v>-0.22136428952217099</v>
      </c>
      <c r="O49">
        <v>1.0473558902740401</v>
      </c>
      <c r="P49">
        <v>10.404644012451101</v>
      </c>
      <c r="Q49">
        <v>-0.38762983679771401</v>
      </c>
      <c r="R49">
        <v>-4.5830097049475001E-2</v>
      </c>
      <c r="S49">
        <v>4.4221475720406002E-2</v>
      </c>
      <c r="T49">
        <v>2.1104756742715999E-2</v>
      </c>
      <c r="U49">
        <v>-2.7626680210232998E-2</v>
      </c>
      <c r="V49">
        <v>-3.2650347799062999E-2</v>
      </c>
      <c r="AB49">
        <v>0.41000000000000014</v>
      </c>
      <c r="AC49">
        <v>0</v>
      </c>
      <c r="AD49">
        <f t="shared" si="9"/>
        <v>0.40952299999999653</v>
      </c>
      <c r="AE49">
        <f t="shared" si="10"/>
        <v>8.9901332855224592</v>
      </c>
      <c r="AF49">
        <f t="shared" si="4"/>
        <v>0</v>
      </c>
      <c r="AG49">
        <f t="shared" si="5"/>
        <v>0</v>
      </c>
      <c r="AH49">
        <f t="shared" si="6"/>
        <v>2.9059613968893552E-5</v>
      </c>
      <c r="AI49">
        <f t="shared" si="7"/>
        <v>0</v>
      </c>
      <c r="AJ49">
        <f t="shared" si="8"/>
        <v>0</v>
      </c>
    </row>
    <row r="50" spans="1:36" x14ac:dyDescent="0.25">
      <c r="A50">
        <v>21.616667</v>
      </c>
      <c r="B50">
        <v>-0.704762</v>
      </c>
      <c r="C50">
        <v>-0.42890200000000001</v>
      </c>
      <c r="D50">
        <v>18.327772</v>
      </c>
      <c r="E50">
        <v>-0.43334299999999998</v>
      </c>
      <c r="F50">
        <v>0.38233899999999998</v>
      </c>
      <c r="G50">
        <v>-1.0888999999999999E-2</v>
      </c>
      <c r="H50">
        <v>-3.173E-3</v>
      </c>
      <c r="I50">
        <v>-2.0861000000000001E-2</v>
      </c>
      <c r="J50">
        <v>-2.3643999999999998E-2</v>
      </c>
      <c r="M50">
        <f t="shared" si="0"/>
        <v>9.9999999999997868E-2</v>
      </c>
      <c r="N50">
        <v>-0.25720536708831798</v>
      </c>
      <c r="O50">
        <v>1.12120509147644</v>
      </c>
      <c r="P50">
        <v>10.672294616699199</v>
      </c>
      <c r="Q50">
        <v>-0.39516404271125799</v>
      </c>
      <c r="R50">
        <v>-5.0837028771639002E-2</v>
      </c>
      <c r="S50">
        <v>4.5505698770285E-2</v>
      </c>
      <c r="T50">
        <v>2.2082539275289002E-2</v>
      </c>
      <c r="U50">
        <v>-2.4889744818211001E-2</v>
      </c>
      <c r="V50">
        <v>-3.2385185360909001E-2</v>
      </c>
      <c r="AB50">
        <v>0.42000000000000171</v>
      </c>
      <c r="AC50">
        <v>6.1881058006239571E-4</v>
      </c>
      <c r="AD50">
        <f t="shared" si="9"/>
        <v>0.41904699999999906</v>
      </c>
      <c r="AE50">
        <f t="shared" si="10"/>
        <v>9.3920869827270508</v>
      </c>
      <c r="AF50">
        <f t="shared" si="4"/>
        <v>5.8119227937778019E-3</v>
      </c>
      <c r="AG50">
        <f t="shared" si="5"/>
        <v>9.3429083824139128E-2</v>
      </c>
      <c r="AH50">
        <f t="shared" si="6"/>
        <v>1.5310305739275074E-4</v>
      </c>
      <c r="AI50">
        <f t="shared" si="7"/>
        <v>0.13784166984971841</v>
      </c>
      <c r="AJ50">
        <f t="shared" si="8"/>
        <v>6.4392104634243257E-3</v>
      </c>
    </row>
    <row r="51" spans="1:36" x14ac:dyDescent="0.25">
      <c r="A51">
        <v>21.619047999999999</v>
      </c>
      <c r="B51">
        <v>-3.282823</v>
      </c>
      <c r="C51">
        <v>2.8397809999999999</v>
      </c>
      <c r="D51">
        <v>48.321125000000002</v>
      </c>
      <c r="E51">
        <v>-2.1066349999999998</v>
      </c>
      <c r="F51">
        <v>-1.1269530000000001</v>
      </c>
      <c r="G51">
        <v>0.13001299999999999</v>
      </c>
      <c r="H51">
        <v>0.206903</v>
      </c>
      <c r="I51">
        <v>2.3321999999999999E-2</v>
      </c>
      <c r="J51">
        <v>-4.3596999999999997E-2</v>
      </c>
      <c r="M51">
        <f t="shared" si="0"/>
        <v>0.10238099999999761</v>
      </c>
      <c r="N51">
        <v>-0.29312440752983099</v>
      </c>
      <c r="O51">
        <v>1.1916135549545199</v>
      </c>
      <c r="P51">
        <v>10.880509376525801</v>
      </c>
      <c r="Q51">
        <v>-0.400367021560669</v>
      </c>
      <c r="R51">
        <v>-5.565606802702E-2</v>
      </c>
      <c r="S51">
        <v>4.6641424298286001E-2</v>
      </c>
      <c r="T51">
        <v>2.3083835840225001E-2</v>
      </c>
      <c r="U51">
        <v>-2.2288262844085999E-2</v>
      </c>
      <c r="V51">
        <v>-3.1964715570211001E-2</v>
      </c>
      <c r="AB51">
        <v>0.42999999999999972</v>
      </c>
      <c r="AC51">
        <v>2.6694006891128602E-3</v>
      </c>
      <c r="AD51">
        <f t="shared" si="9"/>
        <v>0.42857099999999804</v>
      </c>
      <c r="AE51">
        <f t="shared" si="10"/>
        <v>9.2937297821044904</v>
      </c>
      <c r="AF51">
        <f t="shared" si="4"/>
        <v>2.4808688684778438E-2</v>
      </c>
      <c r="AG51">
        <f t="shared" si="5"/>
        <v>9.0223126411452054E-2</v>
      </c>
      <c r="AH51">
        <f t="shared" si="6"/>
        <v>5.4194714783593998E-4</v>
      </c>
      <c r="AI51">
        <f t="shared" si="7"/>
        <v>0.13311172382922995</v>
      </c>
      <c r="AJ51">
        <f t="shared" si="8"/>
        <v>6.004877942945454E-3</v>
      </c>
    </row>
    <row r="52" spans="1:36" x14ac:dyDescent="0.25">
      <c r="A52">
        <v>21.621428999999999</v>
      </c>
      <c r="B52">
        <v>3.1410079999999998</v>
      </c>
      <c r="C52">
        <v>6.0000260000000001</v>
      </c>
      <c r="D52">
        <v>42.050648000000002</v>
      </c>
      <c r="E52">
        <v>-0.71197299999999997</v>
      </c>
      <c r="F52">
        <v>-0.16526299999999999</v>
      </c>
      <c r="G52">
        <v>-1.5786999999999999E-2</v>
      </c>
      <c r="H52">
        <v>-9.2549000000000006E-2</v>
      </c>
      <c r="I52">
        <v>3.9300000000000003E-3</v>
      </c>
      <c r="J52">
        <v>-1.6931000000000002E-2</v>
      </c>
      <c r="M52">
        <f t="shared" si="0"/>
        <v>0.10476199999999736</v>
      </c>
      <c r="N52">
        <v>-0.328383028507233</v>
      </c>
      <c r="O52">
        <v>1.25759601593017</v>
      </c>
      <c r="P52">
        <v>11.027188301086399</v>
      </c>
      <c r="Q52">
        <v>-0.403193980455399</v>
      </c>
      <c r="R52">
        <v>-6.0208957642316999E-2</v>
      </c>
      <c r="S52">
        <v>4.7617509961127999E-2</v>
      </c>
      <c r="T52">
        <v>2.4093832820653999E-2</v>
      </c>
      <c r="U52">
        <v>-1.9838469102979001E-2</v>
      </c>
      <c r="V52">
        <v>-3.1416863203048997E-2</v>
      </c>
      <c r="AB52">
        <v>0.44000000000000128</v>
      </c>
      <c r="AC52">
        <v>9.5511071844754398E-3</v>
      </c>
      <c r="AD52">
        <f t="shared" si="9"/>
        <v>0.43809499999999701</v>
      </c>
      <c r="AE52">
        <f t="shared" si="10"/>
        <v>8.7508955001831001</v>
      </c>
      <c r="AF52">
        <f t="shared" si="4"/>
        <v>8.3580740882392604E-2</v>
      </c>
      <c r="AG52">
        <f t="shared" si="5"/>
        <v>8.2596321105940562E-2</v>
      </c>
      <c r="AH52">
        <f t="shared" si="6"/>
        <v>1.5654401464639646E-3</v>
      </c>
      <c r="AI52">
        <f t="shared" si="7"/>
        <v>0.12185942919141424</v>
      </c>
      <c r="AJ52">
        <f t="shared" si="8"/>
        <v>5.0325702716403388E-3</v>
      </c>
    </row>
    <row r="53" spans="1:36" x14ac:dyDescent="0.25">
      <c r="A53">
        <v>21.623809999999999</v>
      </c>
      <c r="B53">
        <v>-3.0812300000000001</v>
      </c>
      <c r="C53">
        <v>7.5104360000000003</v>
      </c>
      <c r="D53">
        <v>4.995482</v>
      </c>
      <c r="E53">
        <v>3.5381999999999997E-2</v>
      </c>
      <c r="F53">
        <v>0.212646</v>
      </c>
      <c r="G53">
        <v>-0.37916</v>
      </c>
      <c r="H53">
        <v>-8.1281999999999993E-2</v>
      </c>
      <c r="I53">
        <v>-4.2568000000000002E-2</v>
      </c>
      <c r="J53">
        <v>7.0829999999999999E-3</v>
      </c>
      <c r="M53">
        <f t="shared" si="0"/>
        <v>0.1071429999999971</v>
      </c>
      <c r="N53">
        <v>-0.3622185587883</v>
      </c>
      <c r="O53">
        <v>1.3182607889175399</v>
      </c>
      <c r="P53">
        <v>11.111578941345201</v>
      </c>
      <c r="Q53">
        <v>-0.40364849567413302</v>
      </c>
      <c r="R53">
        <v>-6.4428359270096006E-2</v>
      </c>
      <c r="S53">
        <v>4.8425078392029003E-2</v>
      </c>
      <c r="T53">
        <v>2.5095749646425001E-2</v>
      </c>
      <c r="U53">
        <v>-1.7549009993672E-2</v>
      </c>
      <c r="V53">
        <v>-3.0768681317567999E-2</v>
      </c>
      <c r="AB53">
        <v>0.44999999999999929</v>
      </c>
      <c r="AC53">
        <v>2.9543820157480066E-2</v>
      </c>
      <c r="AD53">
        <f t="shared" si="9"/>
        <v>0.44999999999999929</v>
      </c>
      <c r="AE53">
        <f t="shared" si="10"/>
        <v>7.7683687210082999</v>
      </c>
      <c r="AF53">
        <f t="shared" si="4"/>
        <v>0.22950728841046264</v>
      </c>
      <c r="AG53">
        <f t="shared" si="5"/>
        <v>7.423518657685485E-2</v>
      </c>
      <c r="AH53">
        <f t="shared" si="6"/>
        <v>3.8966190549249206E-3</v>
      </c>
      <c r="AI53">
        <f t="shared" si="7"/>
        <v>0.10952373351557222</v>
      </c>
      <c r="AJ53">
        <f t="shared" si="8"/>
        <v>4.0652573960611171E-3</v>
      </c>
    </row>
    <row r="54" spans="1:36" x14ac:dyDescent="0.25">
      <c r="A54">
        <v>21.626190000000001</v>
      </c>
      <c r="B54">
        <v>2.22221</v>
      </c>
      <c r="C54">
        <v>4.1875330000000002</v>
      </c>
      <c r="D54">
        <v>20.022262999999999</v>
      </c>
      <c r="E54">
        <v>-2.0605920000000002</v>
      </c>
      <c r="F54">
        <v>-1.297863</v>
      </c>
      <c r="G54">
        <v>0.26189899999999999</v>
      </c>
      <c r="H54">
        <v>-0.23824000000000001</v>
      </c>
      <c r="I54">
        <v>6.4821000000000004E-2</v>
      </c>
      <c r="J54">
        <v>-0.10291500000000001</v>
      </c>
      <c r="M54">
        <f t="shared" si="0"/>
        <v>0.10952299999999937</v>
      </c>
      <c r="N54">
        <v>-0.39385792613029502</v>
      </c>
      <c r="O54">
        <v>1.37283170223236</v>
      </c>
      <c r="P54">
        <v>11.1342658996582</v>
      </c>
      <c r="Q54">
        <v>-0.40178546309471103</v>
      </c>
      <c r="R54">
        <v>-6.8254858255386006E-2</v>
      </c>
      <c r="S54">
        <v>4.9058850854635003E-2</v>
      </c>
      <c r="T54">
        <v>2.6071578264235999E-2</v>
      </c>
      <c r="U54">
        <v>-1.5423787757754E-2</v>
      </c>
      <c r="V54">
        <v>-3.0046759173273999E-2</v>
      </c>
      <c r="AB54">
        <v>0.46000000000000085</v>
      </c>
      <c r="AC54">
        <v>7.7672307333676319E-2</v>
      </c>
      <c r="AD54">
        <f t="shared" si="9"/>
        <v>0.45952299999999724</v>
      </c>
      <c r="AE54">
        <f t="shared" si="10"/>
        <v>7.0786685943603498</v>
      </c>
      <c r="AF54">
        <f t="shared" si="4"/>
        <v>0.54981652257439961</v>
      </c>
      <c r="AG54">
        <f t="shared" si="5"/>
        <v>6.8963959217082274E-2</v>
      </c>
      <c r="AH54">
        <f t="shared" si="6"/>
        <v>8.2678826674877897E-3</v>
      </c>
      <c r="AI54">
        <f t="shared" si="7"/>
        <v>0.10174676780330817</v>
      </c>
      <c r="AJ54">
        <f t="shared" si="8"/>
        <v>3.5084299726286421E-3</v>
      </c>
    </row>
    <row r="55" spans="1:36" x14ac:dyDescent="0.25">
      <c r="A55">
        <v>21.628571000000001</v>
      </c>
      <c r="B55">
        <v>-0.33259100000000003</v>
      </c>
      <c r="C55">
        <v>2.7468330000000001</v>
      </c>
      <c r="D55">
        <v>27.815201999999999</v>
      </c>
      <c r="E55">
        <v>-0.69007700000000005</v>
      </c>
      <c r="F55">
        <v>-0.38468200000000002</v>
      </c>
      <c r="G55">
        <v>0.47614499999999998</v>
      </c>
      <c r="H55">
        <v>0.44640800000000003</v>
      </c>
      <c r="I55">
        <v>1.383E-2</v>
      </c>
      <c r="J55">
        <v>-2.4809000000000001E-2</v>
      </c>
      <c r="M55">
        <f t="shared" si="0"/>
        <v>0.11190399999999912</v>
      </c>
      <c r="N55">
        <v>-0.422578394412994</v>
      </c>
      <c r="O55">
        <v>1.42065918445587</v>
      </c>
      <c r="P55">
        <v>11.097128868103001</v>
      </c>
      <c r="Q55">
        <v>-0.39770489931106601</v>
      </c>
      <c r="R55">
        <v>-7.1642450988292999E-2</v>
      </c>
      <c r="S55">
        <v>4.9517408013343998E-2</v>
      </c>
      <c r="T55">
        <v>2.7002114802598998E-2</v>
      </c>
      <c r="U55">
        <v>-1.3461929745972E-2</v>
      </c>
      <c r="V55">
        <v>-2.9275773093104002E-2</v>
      </c>
      <c r="AB55">
        <v>0.47000000000000242</v>
      </c>
      <c r="AC55">
        <v>0.1643937666885136</v>
      </c>
      <c r="AD55">
        <f t="shared" si="9"/>
        <v>0.46904699999999977</v>
      </c>
      <c r="AE55">
        <f t="shared" si="10"/>
        <v>6.7141232490539497</v>
      </c>
      <c r="AF55">
        <f t="shared" si="4"/>
        <v>1.1037600109229</v>
      </c>
      <c r="AG55">
        <f t="shared" si="5"/>
        <v>6.7289011478410612E-2</v>
      </c>
      <c r="AH55">
        <f t="shared" si="6"/>
        <v>1.4746941207261091E-2</v>
      </c>
      <c r="AI55">
        <f t="shared" si="7"/>
        <v>9.9275614456197425E-2</v>
      </c>
      <c r="AJ55">
        <f t="shared" si="8"/>
        <v>3.3400789803346674E-3</v>
      </c>
    </row>
    <row r="56" spans="1:36" x14ac:dyDescent="0.25">
      <c r="A56">
        <v>21.630952000000001</v>
      </c>
      <c r="B56">
        <v>-4.5815460000000003</v>
      </c>
      <c r="C56">
        <v>5.3377689999999998</v>
      </c>
      <c r="D56">
        <v>9.683287</v>
      </c>
      <c r="E56">
        <v>0.903976</v>
      </c>
      <c r="F56">
        <v>0.656806</v>
      </c>
      <c r="G56">
        <v>5.2609999999999997E-2</v>
      </c>
      <c r="H56">
        <v>-1.3042E-2</v>
      </c>
      <c r="I56">
        <v>-6.7829E-2</v>
      </c>
      <c r="J56">
        <v>9.3354000000000006E-2</v>
      </c>
      <c r="M56">
        <f t="shared" si="0"/>
        <v>0.11428499999999886</v>
      </c>
      <c r="N56">
        <v>-0.44767019152641302</v>
      </c>
      <c r="O56">
        <v>1.4612717628478999</v>
      </c>
      <c r="P56">
        <v>11.0032701492309</v>
      </c>
      <c r="Q56">
        <v>-0.39155080914497398</v>
      </c>
      <c r="R56">
        <v>-7.4556946754455997E-2</v>
      </c>
      <c r="S56">
        <v>4.9801740795374E-2</v>
      </c>
      <c r="T56">
        <v>2.7868706732988E-2</v>
      </c>
      <c r="U56">
        <v>-1.165836583823E-2</v>
      </c>
      <c r="V56">
        <v>-2.8475873172282999E-2</v>
      </c>
      <c r="AB56">
        <v>0.48000000000000043</v>
      </c>
      <c r="AC56">
        <v>0.27368269126805245</v>
      </c>
      <c r="AD56">
        <f t="shared" si="9"/>
        <v>0.47857099999999875</v>
      </c>
      <c r="AE56">
        <f t="shared" si="10"/>
        <v>6.7436790466308496</v>
      </c>
      <c r="AF56">
        <f t="shared" si="4"/>
        <v>1.845628230529905</v>
      </c>
      <c r="AG56">
        <f t="shared" si="5"/>
        <v>6.9095051288615442E-2</v>
      </c>
      <c r="AH56">
        <f t="shared" si="6"/>
        <v>2.2380198395077568E-2</v>
      </c>
      <c r="AI56">
        <f t="shared" si="7"/>
        <v>0.10194017599382627</v>
      </c>
      <c r="AJ56">
        <f t="shared" si="8"/>
        <v>3.5217808443319546E-3</v>
      </c>
    </row>
    <row r="57" spans="1:36" x14ac:dyDescent="0.25">
      <c r="A57">
        <v>21.633333</v>
      </c>
      <c r="B57">
        <v>-1.0924400000000001</v>
      </c>
      <c r="C57">
        <v>1.1667110000000001</v>
      </c>
      <c r="D57">
        <v>8.3070509999999995</v>
      </c>
      <c r="E57">
        <v>-0.58908300000000002</v>
      </c>
      <c r="F57">
        <v>-0.16356799999999999</v>
      </c>
      <c r="G57">
        <v>9.1271000000000005E-2</v>
      </c>
      <c r="H57">
        <v>0.14576700000000001</v>
      </c>
      <c r="I57">
        <v>1.9689999999999999E-2</v>
      </c>
      <c r="J57">
        <v>-7.0914000000000005E-2</v>
      </c>
      <c r="M57">
        <f t="shared" si="0"/>
        <v>0.1166659999999986</v>
      </c>
      <c r="N57">
        <v>-0.46853643655777</v>
      </c>
      <c r="O57">
        <v>1.4943366050720199</v>
      </c>
      <c r="P57">
        <v>10.8568754196166</v>
      </c>
      <c r="Q57">
        <v>-0.38350760936737099</v>
      </c>
      <c r="R57">
        <v>-7.6979570090770999E-2</v>
      </c>
      <c r="S57">
        <v>4.9918934702873001E-2</v>
      </c>
      <c r="T57">
        <v>2.8655951842665998E-2</v>
      </c>
      <c r="U57">
        <v>-1.0003770701587001E-2</v>
      </c>
      <c r="V57">
        <v>-2.7670005336403999E-2</v>
      </c>
      <c r="AB57">
        <v>0.49000000000000199</v>
      </c>
      <c r="AC57">
        <v>0.37177219977517456</v>
      </c>
      <c r="AD57">
        <f t="shared" si="9"/>
        <v>0.48809499999999773</v>
      </c>
      <c r="AE57">
        <f t="shared" si="10"/>
        <v>7.0753312110900799</v>
      </c>
      <c r="AF57">
        <f t="shared" si="4"/>
        <v>2.6304114484849088</v>
      </c>
      <c r="AG57">
        <f t="shared" si="5"/>
        <v>7.3368046283707258E-2</v>
      </c>
      <c r="AH57">
        <f t="shared" si="6"/>
        <v>2.9894246383555177E-2</v>
      </c>
      <c r="AI57">
        <f t="shared" si="7"/>
        <v>0.10824438814356338</v>
      </c>
      <c r="AJ57">
        <f t="shared" si="8"/>
        <v>3.970839639634266E-3</v>
      </c>
    </row>
    <row r="58" spans="1:36" x14ac:dyDescent="0.25">
      <c r="A58">
        <v>21.635714</v>
      </c>
      <c r="B58">
        <v>-0.41787999999999997</v>
      </c>
      <c r="C58">
        <v>0.756189</v>
      </c>
      <c r="D58">
        <v>17.132166999999999</v>
      </c>
      <c r="E58">
        <v>-1.6492150000000001</v>
      </c>
      <c r="F58">
        <v>-0.98263999999999996</v>
      </c>
      <c r="G58">
        <v>5.7217999999999998E-2</v>
      </c>
      <c r="H58">
        <v>5.4073000000000003E-2</v>
      </c>
      <c r="I58">
        <v>5.7355999999999997E-2</v>
      </c>
      <c r="J58">
        <v>-9.6264000000000002E-2</v>
      </c>
      <c r="M58">
        <f t="shared" si="0"/>
        <v>0.11904699999999835</v>
      </c>
      <c r="N58">
        <v>-0.48465174436569203</v>
      </c>
      <c r="O58">
        <v>1.5197103023528999</v>
      </c>
      <c r="P58">
        <v>10.66304397583</v>
      </c>
      <c r="Q58">
        <v>-0.37378847599029502</v>
      </c>
      <c r="R58">
        <v>-7.8903988003730996E-2</v>
      </c>
      <c r="S58">
        <v>4.9875482916831998E-2</v>
      </c>
      <c r="T58">
        <v>2.9347181320189999E-2</v>
      </c>
      <c r="U58">
        <v>-8.4871556609869992E-3</v>
      </c>
      <c r="V58">
        <v>-2.6876727119087999E-2</v>
      </c>
      <c r="AB58">
        <v>0.5</v>
      </c>
      <c r="AC58">
        <v>0.4406837717846348</v>
      </c>
      <c r="AD58">
        <f t="shared" si="9"/>
        <v>0.5</v>
      </c>
      <c r="AE58">
        <f t="shared" si="10"/>
        <v>7.5982780456542898</v>
      </c>
      <c r="AF58">
        <f t="shared" si="4"/>
        <v>3.3484378282273162</v>
      </c>
      <c r="AG58">
        <f t="shared" si="5"/>
        <v>7.7108621597302057E-2</v>
      </c>
      <c r="AH58">
        <f t="shared" si="6"/>
        <v>3.5568847697667681E-2</v>
      </c>
      <c r="AI58">
        <f t="shared" si="7"/>
        <v>0.11376308881277968</v>
      </c>
      <c r="AJ58">
        <f t="shared" si="8"/>
        <v>4.3860574835024478E-3</v>
      </c>
    </row>
    <row r="59" spans="1:36" x14ac:dyDescent="0.25">
      <c r="A59">
        <v>21.638095</v>
      </c>
      <c r="B59">
        <v>-3.868217</v>
      </c>
      <c r="C59">
        <v>2.859146</v>
      </c>
      <c r="D59">
        <v>5.5115699999999999</v>
      </c>
      <c r="E59">
        <v>0.42629</v>
      </c>
      <c r="F59">
        <v>0.33682699999999999</v>
      </c>
      <c r="G59">
        <v>0.14647299999999999</v>
      </c>
      <c r="H59">
        <v>2.2017999999999999E-2</v>
      </c>
      <c r="I59">
        <v>-6.1113000000000001E-2</v>
      </c>
      <c r="J59">
        <v>7.7343999999999996E-2</v>
      </c>
      <c r="M59">
        <f t="shared" si="0"/>
        <v>0.12142799999999809</v>
      </c>
      <c r="N59">
        <v>-0.49559620022773698</v>
      </c>
      <c r="O59">
        <v>1.53741431236267</v>
      </c>
      <c r="P59">
        <v>10.4275798797607</v>
      </c>
      <c r="Q59">
        <v>-0.36263319849968001</v>
      </c>
      <c r="R59">
        <v>-8.0337092280388003E-2</v>
      </c>
      <c r="S59">
        <v>4.9683701246976998E-2</v>
      </c>
      <c r="T59">
        <v>2.9928512871264999E-2</v>
      </c>
      <c r="U59">
        <v>-7.0987176150080003E-3</v>
      </c>
      <c r="V59">
        <v>-2.6112467050552E-2</v>
      </c>
      <c r="AB59">
        <v>0.51000000000000156</v>
      </c>
      <c r="AC59">
        <v>0.48128811517669268</v>
      </c>
      <c r="AD59">
        <f t="shared" si="9"/>
        <v>0.50952299999999795</v>
      </c>
      <c r="AE59">
        <f t="shared" si="10"/>
        <v>7.82344627380371</v>
      </c>
      <c r="AF59">
        <f t="shared" si="4"/>
        <v>3.765331711305107</v>
      </c>
      <c r="AG59">
        <f t="shared" si="5"/>
        <v>7.7661352157577301E-2</v>
      </c>
      <c r="AH59">
        <f t="shared" si="6"/>
        <v>3.8054657582626751E-2</v>
      </c>
      <c r="AI59">
        <f t="shared" si="7"/>
        <v>0.1145785661811409</v>
      </c>
      <c r="AJ59">
        <f t="shared" si="8"/>
        <v>4.4491631889519304E-3</v>
      </c>
    </row>
    <row r="60" spans="1:36" x14ac:dyDescent="0.25">
      <c r="A60">
        <v>21.640476</v>
      </c>
      <c r="B60">
        <v>-2.2089539999999999</v>
      </c>
      <c r="C60">
        <v>1.9761359999999999</v>
      </c>
      <c r="D60">
        <v>7.5329179999999996</v>
      </c>
      <c r="E60">
        <v>0.41023500000000002</v>
      </c>
      <c r="F60">
        <v>0.41096199999999999</v>
      </c>
      <c r="G60">
        <v>8.7867000000000001E-2</v>
      </c>
      <c r="H60">
        <v>7.5379000000000002E-2</v>
      </c>
      <c r="I60">
        <v>-5.4556E-2</v>
      </c>
      <c r="J60">
        <v>5.4459E-2</v>
      </c>
      <c r="M60">
        <f t="shared" si="0"/>
        <v>0.12380899999999784</v>
      </c>
      <c r="N60">
        <v>-0.501112580299377</v>
      </c>
      <c r="O60">
        <v>1.5476099252700799</v>
      </c>
      <c r="P60">
        <v>10.1568536758422</v>
      </c>
      <c r="Q60">
        <v>-0.35029500722885099</v>
      </c>
      <c r="R60">
        <v>-8.1301592290401001E-2</v>
      </c>
      <c r="S60">
        <v>4.9354508519173002E-2</v>
      </c>
      <c r="T60">
        <v>3.0387759208679001E-2</v>
      </c>
      <c r="U60">
        <v>-5.8215041644870003E-3</v>
      </c>
      <c r="V60">
        <v>-2.5388661772012999E-2</v>
      </c>
      <c r="AB60">
        <v>0.51999999999999957</v>
      </c>
      <c r="AC60">
        <v>0.4988568589118948</v>
      </c>
      <c r="AD60">
        <f t="shared" si="9"/>
        <v>0.51904699999999693</v>
      </c>
      <c r="AE60">
        <f t="shared" si="10"/>
        <v>7.7088241577148402</v>
      </c>
      <c r="AF60">
        <f t="shared" si="4"/>
        <v>3.8455998052217581</v>
      </c>
      <c r="AG60">
        <f t="shared" si="5"/>
        <v>7.4740438461315326E-2</v>
      </c>
      <c r="AH60">
        <f t="shared" si="6"/>
        <v>3.7150417869569609E-2</v>
      </c>
      <c r="AI60">
        <f t="shared" si="7"/>
        <v>0.11026916267529556</v>
      </c>
      <c r="AJ60">
        <f t="shared" si="8"/>
        <v>4.1207827835568487E-3</v>
      </c>
    </row>
    <row r="61" spans="1:36" x14ac:dyDescent="0.25">
      <c r="A61">
        <v>21.642856999999999</v>
      </c>
      <c r="B61">
        <v>-1.4142129999999999</v>
      </c>
      <c r="C61">
        <v>1.7244010000000001</v>
      </c>
      <c r="D61">
        <v>12.891638</v>
      </c>
      <c r="E61">
        <v>-0.82606500000000005</v>
      </c>
      <c r="F61">
        <v>-0.48223500000000002</v>
      </c>
      <c r="G61">
        <v>-8.4399999999999996E-3</v>
      </c>
      <c r="H61">
        <v>1.7675E-2</v>
      </c>
      <c r="I61">
        <v>3.7407000000000003E-2</v>
      </c>
      <c r="J61">
        <v>-6.4077999999999996E-2</v>
      </c>
      <c r="M61">
        <f t="shared" si="0"/>
        <v>0.12618999999999758</v>
      </c>
      <c r="N61">
        <v>-0.50102180242538497</v>
      </c>
      <c r="O61">
        <v>1.5506274700164799</v>
      </c>
      <c r="P61">
        <v>9.8575496673583896</v>
      </c>
      <c r="Q61">
        <v>-0.33703538775443997</v>
      </c>
      <c r="R61">
        <v>-8.1828594207764005E-2</v>
      </c>
      <c r="S61">
        <v>4.8901986330748E-2</v>
      </c>
      <c r="T61">
        <v>3.0713519081473E-2</v>
      </c>
      <c r="U61">
        <v>-4.6432777307930002E-3</v>
      </c>
      <c r="V61">
        <v>-2.4719353765248999E-2</v>
      </c>
      <c r="AB61">
        <v>0.53000000000000114</v>
      </c>
      <c r="AC61">
        <v>0.49514481018487366</v>
      </c>
      <c r="AD61">
        <f t="shared" si="9"/>
        <v>0.52857099999999946</v>
      </c>
      <c r="AE61">
        <f t="shared" si="10"/>
        <v>7.2392635345458896</v>
      </c>
      <c r="AF61">
        <f t="shared" si="4"/>
        <v>3.584483768691002</v>
      </c>
      <c r="AG61">
        <f t="shared" si="5"/>
        <v>6.8861100673661746E-2</v>
      </c>
      <c r="AH61">
        <f t="shared" si="6"/>
        <v>3.3215371611848364E-2</v>
      </c>
      <c r="AI61">
        <f t="shared" si="7"/>
        <v>0.10159501427214776</v>
      </c>
      <c r="AJ61">
        <f t="shared" si="8"/>
        <v>3.4979722528682344E-3</v>
      </c>
    </row>
    <row r="62" spans="1:36" x14ac:dyDescent="0.25">
      <c r="A62">
        <v>21.645237999999999</v>
      </c>
      <c r="B62">
        <v>-0.85207999999999995</v>
      </c>
      <c r="C62">
        <v>0.60902100000000003</v>
      </c>
      <c r="D62">
        <v>2.931127</v>
      </c>
      <c r="E62">
        <v>-0.38994600000000001</v>
      </c>
      <c r="F62">
        <v>-0.15376400000000001</v>
      </c>
      <c r="G62">
        <v>-0.116928</v>
      </c>
      <c r="H62">
        <v>-3.5519000000000002E-2</v>
      </c>
      <c r="I62">
        <v>5.2458999999999999E-2</v>
      </c>
      <c r="J62">
        <v>-0.13303599999999999</v>
      </c>
      <c r="M62">
        <f t="shared" si="0"/>
        <v>0.12857099999999733</v>
      </c>
      <c r="N62">
        <v>-0.49532443284988398</v>
      </c>
      <c r="O62">
        <v>1.54691410064697</v>
      </c>
      <c r="P62">
        <v>9.5364427566528303</v>
      </c>
      <c r="Q62">
        <v>-0.32311302423477201</v>
      </c>
      <c r="R62">
        <v>-8.1959053874016002E-2</v>
      </c>
      <c r="S62">
        <v>4.8340655863285002E-2</v>
      </c>
      <c r="T62">
        <v>3.0899276956916001E-2</v>
      </c>
      <c r="U62">
        <v>-3.549366490915E-3</v>
      </c>
      <c r="V62">
        <v>-2.4111134931445E-2</v>
      </c>
      <c r="AB62">
        <v>0.53999999999999915</v>
      </c>
      <c r="AC62">
        <v>0.46817861205314204</v>
      </c>
      <c r="AD62">
        <f t="shared" si="9"/>
        <v>0.53809499999999844</v>
      </c>
      <c r="AE62">
        <f t="shared" si="10"/>
        <v>6.5329566001892001</v>
      </c>
      <c r="AF62">
        <f t="shared" si="4"/>
        <v>3.0585905536799931</v>
      </c>
      <c r="AG62">
        <f t="shared" si="5"/>
        <v>6.080313920975676E-2</v>
      </c>
      <c r="AH62">
        <f t="shared" si="6"/>
        <v>2.7091592090554541E-2</v>
      </c>
      <c r="AI62">
        <f t="shared" si="7"/>
        <v>8.970660845346233E-2</v>
      </c>
      <c r="AJ62">
        <f t="shared" si="8"/>
        <v>2.7272217009155068E-3</v>
      </c>
    </row>
    <row r="63" spans="1:36" x14ac:dyDescent="0.25">
      <c r="A63">
        <v>21.647618999999999</v>
      </c>
      <c r="B63">
        <v>-1.64682</v>
      </c>
      <c r="C63">
        <v>1.7321470000000001</v>
      </c>
      <c r="D63">
        <v>1.916153</v>
      </c>
      <c r="E63">
        <v>8.208E-2</v>
      </c>
      <c r="F63">
        <v>0.17797199999999999</v>
      </c>
      <c r="G63">
        <v>-0.10482</v>
      </c>
      <c r="H63">
        <v>-1.4481000000000001E-2</v>
      </c>
      <c r="I63">
        <v>-9.2880000000000004E-2</v>
      </c>
      <c r="J63">
        <v>4.2835999999999999E-2</v>
      </c>
      <c r="M63">
        <f t="shared" si="0"/>
        <v>0.13095199999999707</v>
      </c>
      <c r="N63">
        <v>-0.48411867022514299</v>
      </c>
      <c r="O63">
        <v>1.5370109081268299</v>
      </c>
      <c r="P63">
        <v>9.2001857757568306</v>
      </c>
      <c r="Q63">
        <v>-0.30878067016601601</v>
      </c>
      <c r="R63">
        <v>-8.1742569804192006E-2</v>
      </c>
      <c r="S63">
        <v>4.7686345875262999E-2</v>
      </c>
      <c r="T63">
        <v>3.0941430479288001E-2</v>
      </c>
      <c r="U63">
        <v>-2.5257782544939999E-3</v>
      </c>
      <c r="V63">
        <v>-2.3568922653794001E-2</v>
      </c>
      <c r="AB63">
        <v>0.55000000000000071</v>
      </c>
      <c r="AC63">
        <v>0.41930805177808872</v>
      </c>
      <c r="AD63">
        <f t="shared" si="9"/>
        <v>0.54999999999999716</v>
      </c>
      <c r="AE63">
        <f t="shared" si="10"/>
        <v>5.6276712417602504</v>
      </c>
      <c r="AF63">
        <f t="shared" si="4"/>
        <v>2.3597278644300679</v>
      </c>
      <c r="AG63">
        <f t="shared" si="5"/>
        <v>5.3745772838600901E-2</v>
      </c>
      <c r="AH63">
        <f t="shared" si="6"/>
        <v>2.117941498630788E-2</v>
      </c>
      <c r="AI63">
        <f t="shared" si="7"/>
        <v>7.9294442075244775E-2</v>
      </c>
      <c r="AJ63">
        <f t="shared" si="8"/>
        <v>2.1308705355698519E-3</v>
      </c>
    </row>
    <row r="64" spans="1:36" x14ac:dyDescent="0.25">
      <c r="A64">
        <v>21.65</v>
      </c>
      <c r="B64">
        <v>-0.58458200000000005</v>
      </c>
      <c r="C64">
        <v>0.67485899999999999</v>
      </c>
      <c r="D64">
        <v>10.51763</v>
      </c>
      <c r="E64">
        <v>-0.21635499999999999</v>
      </c>
      <c r="F64">
        <v>1.1679E-2</v>
      </c>
      <c r="G64">
        <v>9.7157999999999994E-2</v>
      </c>
      <c r="H64">
        <v>0.109933</v>
      </c>
      <c r="I64">
        <v>-1.1100000000000001E-3</v>
      </c>
      <c r="J64">
        <v>-2.0570999999999999E-2</v>
      </c>
      <c r="M64">
        <f t="shared" si="0"/>
        <v>0.13333299999999682</v>
      </c>
      <c r="N64">
        <v>-0.467659652233124</v>
      </c>
      <c r="O64">
        <v>1.5215412378311099</v>
      </c>
      <c r="P64">
        <v>8.8551721572875906</v>
      </c>
      <c r="Q64">
        <v>-0.29427987337112399</v>
      </c>
      <c r="R64">
        <v>-8.1232234835625E-2</v>
      </c>
      <c r="S64">
        <v>4.6955175697802998E-2</v>
      </c>
      <c r="T64">
        <v>3.0840020626783E-2</v>
      </c>
      <c r="U64">
        <v>-1.5622300561520001E-3</v>
      </c>
      <c r="V64">
        <v>-2.3100843653083E-2</v>
      </c>
      <c r="AB64">
        <v>0.56000000000000227</v>
      </c>
      <c r="AC64">
        <v>0.36633041902558761</v>
      </c>
      <c r="AD64">
        <f t="shared" si="9"/>
        <v>0.55952299999999866</v>
      </c>
      <c r="AE64">
        <f t="shared" si="10"/>
        <v>5.1214833259582502</v>
      </c>
      <c r="AF64">
        <f t="shared" si="4"/>
        <v>1.8761551328308459</v>
      </c>
      <c r="AG64">
        <f t="shared" si="5"/>
        <v>5.0236728191365702E-2</v>
      </c>
      <c r="AH64">
        <f t="shared" si="6"/>
        <v>1.7674683582950376E-2</v>
      </c>
      <c r="AI64">
        <f t="shared" si="7"/>
        <v>7.4117332828807475E-2</v>
      </c>
      <c r="AJ64">
        <f t="shared" si="8"/>
        <v>1.8617061517948936E-3</v>
      </c>
    </row>
    <row r="65" spans="1:36" x14ac:dyDescent="0.25">
      <c r="A65">
        <v>21.652380999999998</v>
      </c>
      <c r="B65">
        <v>-0.41400300000000001</v>
      </c>
      <c r="C65">
        <v>1.3332440000000001</v>
      </c>
      <c r="D65">
        <v>4.3245659999999999</v>
      </c>
      <c r="E65">
        <v>-0.131492</v>
      </c>
      <c r="F65">
        <v>-3.5748000000000002E-2</v>
      </c>
      <c r="G65">
        <v>9.1094999999999995E-2</v>
      </c>
      <c r="H65">
        <v>9.2661999999999994E-2</v>
      </c>
      <c r="I65">
        <v>8.2660000000000008E-3</v>
      </c>
      <c r="J65">
        <v>-3.0405999999999999E-2</v>
      </c>
      <c r="M65">
        <f t="shared" si="0"/>
        <v>0.13571399999999656</v>
      </c>
      <c r="N65">
        <v>-0.446301430463791</v>
      </c>
      <c r="O65">
        <v>1.50117003917694</v>
      </c>
      <c r="P65">
        <v>8.5073680877685494</v>
      </c>
      <c r="Q65">
        <v>-0.27983063459396401</v>
      </c>
      <c r="R65">
        <v>-8.0480426549910999E-2</v>
      </c>
      <c r="S65">
        <v>4.6162705868482999E-2</v>
      </c>
      <c r="T65">
        <v>3.0597569420934001E-2</v>
      </c>
      <c r="U65">
        <v>-6.47258304525E-4</v>
      </c>
      <c r="V65">
        <v>-2.2706767544149999E-2</v>
      </c>
      <c r="AB65">
        <v>0.57000000000000028</v>
      </c>
      <c r="AC65">
        <v>0.33674948234184826</v>
      </c>
      <c r="AD65">
        <f t="shared" si="9"/>
        <v>0.56904699999999764</v>
      </c>
      <c r="AE65">
        <f t="shared" si="10"/>
        <v>4.9258623123168901</v>
      </c>
      <c r="AF65">
        <f t="shared" si="4"/>
        <v>1.6587815837599325</v>
      </c>
      <c r="AG65">
        <f t="shared" si="5"/>
        <v>4.9787952899940584E-2</v>
      </c>
      <c r="AH65">
        <f t="shared" si="6"/>
        <v>1.6777824805725688E-2</v>
      </c>
      <c r="AI65">
        <f t="shared" si="7"/>
        <v>7.3455227058041583E-2</v>
      </c>
      <c r="AJ65">
        <f t="shared" si="8"/>
        <v>1.8285926925101076E-3</v>
      </c>
    </row>
    <row r="66" spans="1:36" x14ac:dyDescent="0.25">
      <c r="A66">
        <v>21.654762000000002</v>
      </c>
      <c r="B66">
        <v>-0.71251500000000001</v>
      </c>
      <c r="C66">
        <v>1.2674049999999999</v>
      </c>
      <c r="D66">
        <v>-1.8856999999999999</v>
      </c>
      <c r="E66">
        <v>-1.1773E-2</v>
      </c>
      <c r="F66">
        <v>-8.1450999999999996E-2</v>
      </c>
      <c r="G66">
        <v>1.5848000000000001E-2</v>
      </c>
      <c r="H66">
        <v>1.5848000000000001E-2</v>
      </c>
      <c r="I66">
        <v>0</v>
      </c>
      <c r="J66">
        <v>0</v>
      </c>
      <c r="M66">
        <f t="shared" si="0"/>
        <v>0.13809499999999986</v>
      </c>
      <c r="N66">
        <v>-0.42051294445991499</v>
      </c>
      <c r="O66">
        <v>1.47660088539123</v>
      </c>
      <c r="P66">
        <v>8.1621742248535103</v>
      </c>
      <c r="Q66">
        <v>-0.26563251018524198</v>
      </c>
      <c r="R66">
        <v>-7.9539634287356997E-2</v>
      </c>
      <c r="S66">
        <v>4.5322399586439001E-2</v>
      </c>
      <c r="T66">
        <v>3.0218869447708002E-2</v>
      </c>
      <c r="U66">
        <v>2.2779173741600001E-4</v>
      </c>
      <c r="V66">
        <v>-2.2387748584151001E-2</v>
      </c>
      <c r="AB66">
        <v>0.58000000000000185</v>
      </c>
      <c r="AC66">
        <v>0.33721681440689311</v>
      </c>
      <c r="AD66">
        <f t="shared" si="9"/>
        <v>0.57857099999999662</v>
      </c>
      <c r="AE66">
        <f t="shared" si="10"/>
        <v>5.0317282676696697</v>
      </c>
      <c r="AF66">
        <f t="shared" si="4"/>
        <v>1.6967833773846808</v>
      </c>
      <c r="AG66">
        <f t="shared" si="5"/>
        <v>5.1865177154530623E-2</v>
      </c>
      <c r="AH66">
        <f t="shared" si="6"/>
        <v>1.7913968487331313E-2</v>
      </c>
      <c r="AI66">
        <f t="shared" si="7"/>
        <v>7.6519883674432909E-2</v>
      </c>
      <c r="AJ66">
        <f t="shared" si="8"/>
        <v>1.9843586613092689E-3</v>
      </c>
    </row>
    <row r="67" spans="1:36" x14ac:dyDescent="0.25">
      <c r="A67">
        <v>21.657143000000001</v>
      </c>
      <c r="B67">
        <v>0.109363</v>
      </c>
      <c r="C67">
        <v>1.2093119999999999</v>
      </c>
      <c r="D67">
        <v>6.2340949999999999</v>
      </c>
      <c r="E67">
        <v>-0.317998</v>
      </c>
      <c r="F67">
        <v>-0.19583300000000001</v>
      </c>
      <c r="G67">
        <v>2.9672E-2</v>
      </c>
      <c r="H67">
        <v>-1.3894999999999999E-2</v>
      </c>
      <c r="I67">
        <v>3.1413000000000003E-2</v>
      </c>
      <c r="J67">
        <v>-5.101E-2</v>
      </c>
      <c r="M67">
        <f t="shared" si="0"/>
        <v>0.1404759999999996</v>
      </c>
      <c r="N67">
        <v>-0.39084923267364502</v>
      </c>
      <c r="O67">
        <v>1.448535323143</v>
      </c>
      <c r="P67">
        <v>7.8243103027343697</v>
      </c>
      <c r="Q67">
        <v>-0.25185415148735002</v>
      </c>
      <c r="R67">
        <v>-7.8462839126586997E-2</v>
      </c>
      <c r="S67">
        <v>4.4446747750044001E-2</v>
      </c>
      <c r="T67">
        <v>2.9711091890931001E-2</v>
      </c>
      <c r="U67">
        <v>1.0702630970629999E-3</v>
      </c>
      <c r="V67">
        <v>-2.2143427282572001E-2</v>
      </c>
      <c r="AB67">
        <v>0.58999999999999986</v>
      </c>
      <c r="AC67">
        <v>0.35309901910579816</v>
      </c>
      <c r="AD67">
        <f t="shared" si="9"/>
        <v>0.58809499999999915</v>
      </c>
      <c r="AE67">
        <f t="shared" si="10"/>
        <v>5.3413071632385201</v>
      </c>
      <c r="AF67">
        <f t="shared" si="4"/>
        <v>1.8860103200822949</v>
      </c>
      <c r="AG67">
        <f t="shared" si="5"/>
        <v>5.5749647617348769E-2</v>
      </c>
      <c r="AH67">
        <f t="shared" si="6"/>
        <v>2.0178041634240154E-2</v>
      </c>
      <c r="AI67">
        <f t="shared" si="7"/>
        <v>8.2250881701606327E-2</v>
      </c>
      <c r="AJ67">
        <f t="shared" si="8"/>
        <v>2.2927288355403964E-3</v>
      </c>
    </row>
    <row r="68" spans="1:36" x14ac:dyDescent="0.25">
      <c r="A68">
        <v>21.659524000000001</v>
      </c>
      <c r="B68">
        <v>-0.30932999999999999</v>
      </c>
      <c r="C68">
        <v>1.3254980000000001</v>
      </c>
      <c r="D68">
        <v>7.2662719999999998</v>
      </c>
      <c r="E68">
        <v>2.9526E-2</v>
      </c>
      <c r="F68">
        <v>4.7839E-2</v>
      </c>
      <c r="G68">
        <v>5.5913999999999998E-2</v>
      </c>
      <c r="H68">
        <v>6.3383999999999996E-2</v>
      </c>
      <c r="I68">
        <v>-6.5839999999999996E-3</v>
      </c>
      <c r="J68">
        <v>4.0629999999999998E-3</v>
      </c>
      <c r="M68">
        <f t="shared" si="0"/>
        <v>0.14285699999999935</v>
      </c>
      <c r="N68">
        <v>-0.35791999101638799</v>
      </c>
      <c r="O68">
        <v>1.4176374673843299</v>
      </c>
      <c r="P68">
        <v>7.4977893829345703</v>
      </c>
      <c r="Q68">
        <v>-0.23863822221756001</v>
      </c>
      <c r="R68">
        <v>-7.7298238873482E-2</v>
      </c>
      <c r="S68">
        <v>4.3546821922064001E-2</v>
      </c>
      <c r="T68">
        <v>2.9085032641888001E-2</v>
      </c>
      <c r="U68">
        <v>1.884264172986E-3</v>
      </c>
      <c r="V68">
        <v>-2.1975275129079999E-2</v>
      </c>
      <c r="AB68">
        <v>0.60000000000000142</v>
      </c>
      <c r="AC68">
        <v>0.3700701945237454</v>
      </c>
      <c r="AD68">
        <f t="shared" si="9"/>
        <v>0.59999999999999787</v>
      </c>
      <c r="AE68">
        <f t="shared" si="10"/>
        <v>5.8086223602294904</v>
      </c>
      <c r="AF68">
        <f t="shared" si="4"/>
        <v>2.1495980067651046</v>
      </c>
      <c r="AG68">
        <f t="shared" si="5"/>
        <v>5.959381580351595E-2</v>
      </c>
      <c r="AH68">
        <f t="shared" si="6"/>
        <v>2.2409051949692158E-2</v>
      </c>
      <c r="AI68">
        <f t="shared" si="7"/>
        <v>8.792241930291525E-2</v>
      </c>
      <c r="AJ68">
        <f t="shared" si="8"/>
        <v>2.6198162304687136E-3</v>
      </c>
    </row>
    <row r="69" spans="1:36" x14ac:dyDescent="0.25">
      <c r="A69">
        <v>21.661905000000001</v>
      </c>
      <c r="B69">
        <v>-0.82494199999999995</v>
      </c>
      <c r="C69">
        <v>2.0071189999999999</v>
      </c>
      <c r="D69">
        <v>1.4688760000000001</v>
      </c>
      <c r="E69">
        <v>0.123339</v>
      </c>
      <c r="F69">
        <v>0.111759</v>
      </c>
      <c r="G69">
        <v>6.0770999999999999E-2</v>
      </c>
      <c r="H69">
        <v>0.14421300000000001</v>
      </c>
      <c r="I69">
        <v>-7.6085E-2</v>
      </c>
      <c r="J69">
        <v>8.3968000000000001E-2</v>
      </c>
      <c r="M69">
        <f t="shared" si="0"/>
        <v>0.14523799999999909</v>
      </c>
      <c r="N69">
        <v>-0.32240390777587902</v>
      </c>
      <c r="O69">
        <v>1.3845602273941</v>
      </c>
      <c r="P69">
        <v>7.1858930587768501</v>
      </c>
      <c r="Q69">
        <v>-0.22609736025333399</v>
      </c>
      <c r="R69">
        <v>-7.6088346540927998E-2</v>
      </c>
      <c r="S69">
        <v>4.2631600052118003E-2</v>
      </c>
      <c r="T69">
        <v>2.8350384905934001E-2</v>
      </c>
      <c r="U69">
        <v>2.677587792277E-3</v>
      </c>
      <c r="V69">
        <v>-2.1868847310543001E-2</v>
      </c>
      <c r="AB69">
        <v>0.60999999999999943</v>
      </c>
      <c r="AC69">
        <v>0.38169535847561892</v>
      </c>
      <c r="AD69">
        <f t="shared" si="9"/>
        <v>0.60952299999999937</v>
      </c>
      <c r="AE69">
        <f t="shared" si="10"/>
        <v>6.1101408004760698</v>
      </c>
      <c r="AF69">
        <f t="shared" si="4"/>
        <v>2.3322123831742188</v>
      </c>
      <c r="AG69">
        <f t="shared" si="5"/>
        <v>6.2007868289957149E-2</v>
      </c>
      <c r="AH69">
        <f t="shared" si="6"/>
        <v>2.3833223502194145E-2</v>
      </c>
      <c r="AI69">
        <f t="shared" si="7"/>
        <v>9.1484019312418341E-2</v>
      </c>
      <c r="AJ69">
        <f t="shared" si="8"/>
        <v>2.8363645100801665E-3</v>
      </c>
    </row>
    <row r="70" spans="1:36" x14ac:dyDescent="0.25">
      <c r="A70">
        <v>21.664286000000001</v>
      </c>
      <c r="B70">
        <v>0.29544799999999999</v>
      </c>
      <c r="C70">
        <v>1.104746</v>
      </c>
      <c r="D70">
        <v>3.4902229999999999</v>
      </c>
      <c r="E70">
        <v>-0.34171699999999999</v>
      </c>
      <c r="F70">
        <v>-0.193244</v>
      </c>
      <c r="G70">
        <v>0.10974399999999999</v>
      </c>
      <c r="H70">
        <v>1.9650999999999998E-2</v>
      </c>
      <c r="I70">
        <v>5.5367E-2</v>
      </c>
      <c r="J70">
        <v>-9.7906999999999994E-2</v>
      </c>
      <c r="M70">
        <f t="shared" si="0"/>
        <v>0.14761899999999883</v>
      </c>
      <c r="N70">
        <v>-0.28499782085418701</v>
      </c>
      <c r="O70">
        <v>1.3498494625091499</v>
      </c>
      <c r="P70">
        <v>6.8911495208740199</v>
      </c>
      <c r="Q70">
        <v>-0.214315921068192</v>
      </c>
      <c r="R70">
        <v>-7.4868403375148995E-2</v>
      </c>
      <c r="S70">
        <v>4.1708197444676999E-2</v>
      </c>
      <c r="T70">
        <v>2.7521265670656998E-2</v>
      </c>
      <c r="U70">
        <v>3.4500823821870001E-3</v>
      </c>
      <c r="V70">
        <v>-2.1827187389135E-2</v>
      </c>
      <c r="AB70">
        <v>0.62000000000000099</v>
      </c>
      <c r="AC70">
        <v>0.38694401933521277</v>
      </c>
      <c r="AD70">
        <f t="shared" si="9"/>
        <v>0.61904699999999835</v>
      </c>
      <c r="AE70">
        <f t="shared" si="10"/>
        <v>6.2914328575134197</v>
      </c>
      <c r="AF70">
        <f t="shared" si="4"/>
        <v>2.4344323172638656</v>
      </c>
      <c r="AG70">
        <f t="shared" si="5"/>
        <v>6.3290882110583063E-2</v>
      </c>
      <c r="AH70">
        <f t="shared" si="6"/>
        <v>2.4533556804067665E-2</v>
      </c>
      <c r="AI70">
        <f t="shared" si="7"/>
        <v>9.3376928460582861E-2</v>
      </c>
      <c r="AJ70">
        <f t="shared" si="8"/>
        <v>2.9549540855235488E-3</v>
      </c>
    </row>
    <row r="71" spans="1:36" x14ac:dyDescent="0.25">
      <c r="A71">
        <v>21.666667</v>
      </c>
      <c r="B71">
        <v>0.39624500000000001</v>
      </c>
      <c r="C71">
        <v>0.98081399999999996</v>
      </c>
      <c r="D71">
        <v>7.1028440000000002</v>
      </c>
      <c r="E71">
        <v>-0.386299</v>
      </c>
      <c r="F71">
        <v>-0.15490100000000001</v>
      </c>
      <c r="G71">
        <v>8.7646000000000002E-2</v>
      </c>
      <c r="H71">
        <v>4.4706000000000003E-2</v>
      </c>
      <c r="I71">
        <v>2.1808000000000001E-2</v>
      </c>
      <c r="J71">
        <v>-5.4385999999999997E-2</v>
      </c>
      <c r="M71">
        <f t="shared" si="0"/>
        <v>0.14999999999999858</v>
      </c>
      <c r="N71">
        <v>-0.24642303586006201</v>
      </c>
      <c r="O71">
        <v>1.3140405416488601</v>
      </c>
      <c r="P71">
        <v>6.61537361145019</v>
      </c>
      <c r="Q71">
        <v>-0.20335471630096399</v>
      </c>
      <c r="R71">
        <v>-7.3668330907822002E-2</v>
      </c>
      <c r="S71">
        <v>4.0782291442155998E-2</v>
      </c>
      <c r="T71">
        <v>2.6612663641571999E-2</v>
      </c>
      <c r="U71">
        <v>4.2029703035950002E-3</v>
      </c>
      <c r="V71">
        <v>-2.1845206618309E-2</v>
      </c>
      <c r="AB71">
        <v>0.62999999999999901</v>
      </c>
      <c r="AC71">
        <v>0.38831139003220577</v>
      </c>
      <c r="AD71">
        <f t="shared" si="9"/>
        <v>0.62857099999999733</v>
      </c>
      <c r="AE71">
        <f t="shared" si="10"/>
        <v>6.3667435646057102</v>
      </c>
      <c r="AF71">
        <f t="shared" si="4"/>
        <v>2.4722790435506439</v>
      </c>
      <c r="AG71">
        <f t="shared" si="5"/>
        <v>6.3781681060800968E-2</v>
      </c>
      <c r="AH71">
        <f t="shared" si="6"/>
        <v>2.4815394754158976E-2</v>
      </c>
      <c r="AI71">
        <f t="shared" si="7"/>
        <v>9.410103431808936E-2</v>
      </c>
      <c r="AJ71">
        <f t="shared" si="8"/>
        <v>3.000961079183931E-3</v>
      </c>
    </row>
    <row r="72" spans="1:36" x14ac:dyDescent="0.25">
      <c r="A72">
        <v>21.669048</v>
      </c>
      <c r="B72">
        <v>-0.30157600000000001</v>
      </c>
      <c r="C72">
        <v>1.4804120000000001</v>
      </c>
      <c r="D72">
        <v>4.1009279999999997</v>
      </c>
      <c r="E72">
        <v>0.13492699999999999</v>
      </c>
      <c r="F72">
        <v>0.12327299999999999</v>
      </c>
      <c r="G72">
        <v>-6.7130000000000002E-3</v>
      </c>
      <c r="H72">
        <v>2.7865000000000001E-2</v>
      </c>
      <c r="I72">
        <v>-3.006E-2</v>
      </c>
      <c r="J72">
        <v>3.2901E-2</v>
      </c>
      <c r="M72">
        <f t="shared" ref="M72:M135" si="11">A72-A$8</f>
        <v>0.15238099999999832</v>
      </c>
      <c r="N72">
        <v>-0.20737344026565599</v>
      </c>
      <c r="O72">
        <v>1.27754998207092</v>
      </c>
      <c r="P72">
        <v>6.3597435951232901</v>
      </c>
      <c r="Q72">
        <v>-0.193248271942139</v>
      </c>
      <c r="R72">
        <v>-7.2510145604609999E-2</v>
      </c>
      <c r="S72">
        <v>3.9857998490334001E-2</v>
      </c>
      <c r="T72">
        <v>2.5640007108449998E-2</v>
      </c>
      <c r="U72">
        <v>4.935195669532E-3</v>
      </c>
      <c r="V72">
        <v>-2.1918263286352001E-2</v>
      </c>
      <c r="AB72">
        <v>0.64000000000000057</v>
      </c>
      <c r="AC72">
        <v>0.38982139311094699</v>
      </c>
      <c r="AD72">
        <f t="shared" ref="AD72:AD103" si="12">VLOOKUP(AB72,$M$7:$T$35442,1,TRUE)</f>
        <v>0.63809499999999986</v>
      </c>
      <c r="AE72">
        <f t="shared" ref="AE72:AE103" si="13">VLOOKUP(AB72,$M$7:$T$35442,4)</f>
        <v>6.3895926475524902</v>
      </c>
      <c r="AF72">
        <f t="shared" si="4"/>
        <v>2.4907999072803757</v>
      </c>
      <c r="AG72">
        <f t="shared" si="5"/>
        <v>6.4143538475046627E-2</v>
      </c>
      <c r="AH72">
        <f t="shared" si="6"/>
        <v>2.515751001947503E-2</v>
      </c>
      <c r="AI72">
        <f t="shared" si="7"/>
        <v>9.4634904802370357E-2</v>
      </c>
      <c r="AJ72">
        <f t="shared" si="8"/>
        <v>3.0351088286366089E-3</v>
      </c>
    </row>
    <row r="73" spans="1:36" x14ac:dyDescent="0.25">
      <c r="A73">
        <v>21.671429</v>
      </c>
      <c r="B73">
        <v>0.214036</v>
      </c>
      <c r="C73">
        <v>0.92659400000000003</v>
      </c>
      <c r="D73">
        <v>3.9805069999999998</v>
      </c>
      <c r="E73">
        <v>5.1859999999999996E-3</v>
      </c>
      <c r="F73">
        <v>-7.6119999999999993E-2</v>
      </c>
      <c r="G73">
        <v>-2.1219999999999999E-2</v>
      </c>
      <c r="H73">
        <v>-3.8661000000000001E-2</v>
      </c>
      <c r="I73">
        <v>1.9123000000000001E-2</v>
      </c>
      <c r="J73">
        <v>1.3029999999999999E-3</v>
      </c>
      <c r="M73">
        <f t="shared" si="11"/>
        <v>0.15476199999999807</v>
      </c>
      <c r="N73">
        <v>-0.16852761805057501</v>
      </c>
      <c r="O73">
        <v>1.2407579421996999</v>
      </c>
      <c r="P73">
        <v>6.1248521804809499</v>
      </c>
      <c r="Q73">
        <v>-0.184009969234467</v>
      </c>
      <c r="R73">
        <v>-7.1408614516258004E-2</v>
      </c>
      <c r="S73">
        <v>3.8936462253331999E-2</v>
      </c>
      <c r="T73">
        <v>2.4619134142994999E-2</v>
      </c>
      <c r="U73">
        <v>5.646519362926E-3</v>
      </c>
      <c r="V73">
        <v>-2.2045804187655001E-2</v>
      </c>
      <c r="AB73">
        <v>0.65000000000000213</v>
      </c>
      <c r="AC73">
        <v>0.39457317937161251</v>
      </c>
      <c r="AD73">
        <f t="shared" si="12"/>
        <v>0.64999999999999858</v>
      </c>
      <c r="AE73">
        <f t="shared" si="13"/>
        <v>6.4391150474548304</v>
      </c>
      <c r="AF73">
        <f t="shared" ref="AF73:AF136" si="14">AE73*AC73</f>
        <v>2.5407020966138441</v>
      </c>
      <c r="AG73">
        <f t="shared" ref="AG73:AG136" si="15">IFERROR((((AF74/AC74)+(AF73/AC73))/2)*(AB74-AB73),0)</f>
        <v>6.4931752681719232E-2</v>
      </c>
      <c r="AH73">
        <f t="shared" ref="AH73:AH136" si="16">((AF74+AF73)/2)*(AB74-AB73)</f>
        <v>2.5896912193461848E-2</v>
      </c>
      <c r="AI73">
        <f t="shared" ref="AI73:AI136" si="17">AG73/$AC$6</f>
        <v>9.5797805667924521E-2</v>
      </c>
      <c r="AJ73">
        <f t="shared" ref="AJ73:AJ136" si="18">0.5*(AI73^2)*$AC$6</f>
        <v>3.1101597125405382E-3</v>
      </c>
    </row>
    <row r="74" spans="1:36" x14ac:dyDescent="0.25">
      <c r="A74">
        <v>21.67381</v>
      </c>
      <c r="B74">
        <v>0.63660499999999998</v>
      </c>
      <c r="C74">
        <v>1.23255</v>
      </c>
      <c r="D74">
        <v>7.0856409999999999</v>
      </c>
      <c r="E74">
        <v>-0.42968299999999998</v>
      </c>
      <c r="F74">
        <v>-0.26100200000000001</v>
      </c>
      <c r="G74">
        <v>3.3678E-2</v>
      </c>
      <c r="H74">
        <v>-5.0327999999999998E-2</v>
      </c>
      <c r="I74">
        <v>3.6835E-2</v>
      </c>
      <c r="J74">
        <v>-6.0641E-2</v>
      </c>
      <c r="M74">
        <f t="shared" si="11"/>
        <v>0.15714299999999781</v>
      </c>
      <c r="N74">
        <v>-0.13053506612777699</v>
      </c>
      <c r="O74">
        <v>1.2039500474929801</v>
      </c>
      <c r="P74">
        <v>5.9107704162597603</v>
      </c>
      <c r="Q74">
        <v>-0.17563128471374501</v>
      </c>
      <c r="R74">
        <v>-7.0374399423598993E-2</v>
      </c>
      <c r="S74">
        <v>3.8016684353352002E-2</v>
      </c>
      <c r="T74">
        <v>2.3562557995318999E-2</v>
      </c>
      <c r="U74">
        <v>6.336194463074E-3</v>
      </c>
      <c r="V74">
        <v>-2.2205235436559001E-2</v>
      </c>
      <c r="AB74">
        <v>0.66000000000000014</v>
      </c>
      <c r="AC74">
        <v>0.40302206122820633</v>
      </c>
      <c r="AD74">
        <f t="shared" si="12"/>
        <v>0.65952299999999653</v>
      </c>
      <c r="AE74">
        <f t="shared" si="13"/>
        <v>6.5472354888915998</v>
      </c>
      <c r="AF74">
        <f t="shared" si="14"/>
        <v>2.6386803420795557</v>
      </c>
      <c r="AG74">
        <f t="shared" si="15"/>
        <v>6.6341490745554774E-2</v>
      </c>
      <c r="AH74">
        <f t="shared" si="16"/>
        <v>2.7080210579535514E-2</v>
      </c>
      <c r="AI74">
        <f t="shared" si="17"/>
        <v>9.7877678881019142E-2</v>
      </c>
      <c r="AJ74">
        <f t="shared" si="18"/>
        <v>3.2466755638407567E-3</v>
      </c>
    </row>
    <row r="75" spans="1:36" x14ac:dyDescent="0.25">
      <c r="A75">
        <v>21.676189999999998</v>
      </c>
      <c r="B75">
        <v>0.41175200000000001</v>
      </c>
      <c r="C75">
        <v>0.911103</v>
      </c>
      <c r="D75">
        <v>5.1417070000000002</v>
      </c>
      <c r="E75">
        <v>-8.1992999999999996E-2</v>
      </c>
      <c r="F75">
        <v>-7.0439999999999999E-3</v>
      </c>
      <c r="G75">
        <v>6.3886999999999999E-2</v>
      </c>
      <c r="H75">
        <v>5.6071999999999997E-2</v>
      </c>
      <c r="I75">
        <v>1.3699999999999999E-3</v>
      </c>
      <c r="J75">
        <v>-1.5946999999999999E-2</v>
      </c>
      <c r="M75">
        <f t="shared" si="11"/>
        <v>0.15952299999999653</v>
      </c>
      <c r="N75">
        <v>-9.3995288014411996E-2</v>
      </c>
      <c r="O75">
        <v>1.16733133792877</v>
      </c>
      <c r="P75">
        <v>5.71720218658447</v>
      </c>
      <c r="Q75">
        <v>-0.168092250823975</v>
      </c>
      <c r="R75">
        <v>-6.9412559270859001E-2</v>
      </c>
      <c r="S75">
        <v>3.7096012383699001E-2</v>
      </c>
      <c r="T75">
        <v>2.2484647110105001E-2</v>
      </c>
      <c r="U75">
        <v>7.000577636063E-3</v>
      </c>
      <c r="V75">
        <v>-2.2400870919227999E-2</v>
      </c>
      <c r="AB75">
        <v>0.67000000000000171</v>
      </c>
      <c r="AC75">
        <v>0.41323253691208911</v>
      </c>
      <c r="AD75">
        <f t="shared" si="12"/>
        <v>0.66904699999999906</v>
      </c>
      <c r="AE75">
        <f t="shared" si="13"/>
        <v>6.7210626602172798</v>
      </c>
      <c r="AF75">
        <f t="shared" si="14"/>
        <v>2.7773617738267009</v>
      </c>
      <c r="AG75">
        <f t="shared" si="15"/>
        <v>6.8239471912370425E-2</v>
      </c>
      <c r="AH75">
        <f t="shared" si="16"/>
        <v>2.8532319736468376E-2</v>
      </c>
      <c r="AI75">
        <f t="shared" si="17"/>
        <v>0.10067788715309889</v>
      </c>
      <c r="AJ75">
        <f t="shared" si="18"/>
        <v>3.435102926290345E-3</v>
      </c>
    </row>
    <row r="76" spans="1:36" x14ac:dyDescent="0.25">
      <c r="A76">
        <v>21.678571000000002</v>
      </c>
      <c r="B76">
        <v>-0.25117800000000001</v>
      </c>
      <c r="C76">
        <v>1.2790239999999999</v>
      </c>
      <c r="D76">
        <v>4.4449870000000002</v>
      </c>
      <c r="E76">
        <v>-2.1491E-2</v>
      </c>
      <c r="F76">
        <v>4.0086999999999998E-2</v>
      </c>
      <c r="G76">
        <v>7.1859999999999993E-2</v>
      </c>
      <c r="H76">
        <v>8.4609000000000004E-2</v>
      </c>
      <c r="I76">
        <v>-9.018E-3</v>
      </c>
      <c r="J76">
        <v>-4.8349999999999999E-3</v>
      </c>
      <c r="M76">
        <f t="shared" si="11"/>
        <v>0.16190399999999983</v>
      </c>
      <c r="N76">
        <v>-5.9464961290358997E-2</v>
      </c>
      <c r="O76">
        <v>1.1310515403747501</v>
      </c>
      <c r="P76">
        <v>5.5435442924499503</v>
      </c>
      <c r="Q76">
        <v>-0.16136120259761799</v>
      </c>
      <c r="R76">
        <v>-6.8522103130816997E-2</v>
      </c>
      <c r="S76">
        <v>3.6170758306980001E-2</v>
      </c>
      <c r="T76">
        <v>2.1398449316621E-2</v>
      </c>
      <c r="U76">
        <v>7.6367612928150003E-3</v>
      </c>
      <c r="V76">
        <v>-2.2626109421253E-2</v>
      </c>
      <c r="AB76">
        <v>0.67999999999999972</v>
      </c>
      <c r="AC76">
        <v>0.4228631921366558</v>
      </c>
      <c r="AD76">
        <f t="shared" si="12"/>
        <v>0.67857099999999804</v>
      </c>
      <c r="AE76">
        <f t="shared" si="13"/>
        <v>6.9268317222595197</v>
      </c>
      <c r="AF76">
        <f t="shared" si="14"/>
        <v>2.9291021734681095</v>
      </c>
      <c r="AG76">
        <f t="shared" si="15"/>
        <v>7.0183322429667919E-2</v>
      </c>
      <c r="AH76">
        <f t="shared" si="16"/>
        <v>2.9950717914152249E-2</v>
      </c>
      <c r="AI76">
        <f t="shared" si="17"/>
        <v>0.10354576929723801</v>
      </c>
      <c r="AJ76">
        <f t="shared" si="18"/>
        <v>3.633593056408032E-3</v>
      </c>
    </row>
    <row r="77" spans="1:36" x14ac:dyDescent="0.25">
      <c r="A77">
        <v>21.680952000000001</v>
      </c>
      <c r="B77">
        <v>0.60946800000000001</v>
      </c>
      <c r="C77">
        <v>0.73682499999999995</v>
      </c>
      <c r="D77">
        <v>6.3373119999999998</v>
      </c>
      <c r="E77">
        <v>-0.31706499999999999</v>
      </c>
      <c r="F77">
        <v>-0.13967299999999999</v>
      </c>
      <c r="G77">
        <v>4.7947999999999998E-2</v>
      </c>
      <c r="H77">
        <v>1.2160000000000001E-3</v>
      </c>
      <c r="I77">
        <v>2.2040000000000001E-2</v>
      </c>
      <c r="J77">
        <v>-5.0030999999999999E-2</v>
      </c>
      <c r="M77">
        <f t="shared" si="11"/>
        <v>0.16428499999999957</v>
      </c>
      <c r="N77">
        <v>-2.7441922575234999E-2</v>
      </c>
      <c r="O77">
        <v>1.09518218040466</v>
      </c>
      <c r="P77">
        <v>5.38897609710693</v>
      </c>
      <c r="Q77">
        <v>-0.15539579093456299</v>
      </c>
      <c r="R77">
        <v>-6.7699208855628995E-2</v>
      </c>
      <c r="S77">
        <v>3.5237073898314999E-2</v>
      </c>
      <c r="T77">
        <v>2.0316453650594E-2</v>
      </c>
      <c r="U77">
        <v>8.2423482090230003E-3</v>
      </c>
      <c r="V77">
        <v>-2.287370339036E-2</v>
      </c>
      <c r="AB77">
        <v>0.69000000000000128</v>
      </c>
      <c r="AC77">
        <v>0.43053634468056468</v>
      </c>
      <c r="AD77">
        <f t="shared" si="12"/>
        <v>0.68809499999999701</v>
      </c>
      <c r="AE77">
        <f t="shared" si="13"/>
        <v>7.1098327636718697</v>
      </c>
      <c r="AF77">
        <f t="shared" si="14"/>
        <v>3.0610414093614038</v>
      </c>
      <c r="AG77">
        <f t="shared" si="15"/>
        <v>7.1686065196976637E-2</v>
      </c>
      <c r="AH77">
        <f t="shared" si="16"/>
        <v>3.1055377926321445E-2</v>
      </c>
      <c r="AI77">
        <f t="shared" si="17"/>
        <v>0.10576285806576666</v>
      </c>
      <c r="AJ77">
        <f t="shared" si="18"/>
        <v>3.7908615693605673E-3</v>
      </c>
    </row>
    <row r="78" spans="1:36" x14ac:dyDescent="0.25">
      <c r="A78">
        <v>21.683333000000001</v>
      </c>
      <c r="B78">
        <v>0.202406</v>
      </c>
      <c r="C78">
        <v>1.007924</v>
      </c>
      <c r="D78">
        <v>5.3137359999999996</v>
      </c>
      <c r="E78">
        <v>-0.226048</v>
      </c>
      <c r="F78">
        <v>-8.9923000000000003E-2</v>
      </c>
      <c r="G78">
        <v>4.496E-3</v>
      </c>
      <c r="H78">
        <v>-2.1170999999999999E-2</v>
      </c>
      <c r="I78">
        <v>1.6923000000000001E-2</v>
      </c>
      <c r="J78">
        <v>-4.2540000000000001E-2</v>
      </c>
      <c r="M78">
        <f t="shared" si="11"/>
        <v>0.16666599999999931</v>
      </c>
      <c r="N78">
        <v>1.6190727474170001E-3</v>
      </c>
      <c r="O78">
        <v>1.0597512722015301</v>
      </c>
      <c r="P78">
        <v>5.2525467872619602</v>
      </c>
      <c r="Q78">
        <v>-0.15015095472335799</v>
      </c>
      <c r="R78">
        <v>-6.6937446594238004E-2</v>
      </c>
      <c r="S78">
        <v>3.4289386123419002E-2</v>
      </c>
      <c r="T78">
        <v>1.9247945398091999E-2</v>
      </c>
      <c r="U78">
        <v>8.8287545368080003E-3</v>
      </c>
      <c r="V78">
        <v>-2.3132342845201E-2</v>
      </c>
      <c r="AB78">
        <v>0.69999999999999929</v>
      </c>
      <c r="AC78">
        <v>0.43584729953725326</v>
      </c>
      <c r="AD78">
        <f t="shared" si="12"/>
        <v>0.69999999999999929</v>
      </c>
      <c r="AE78">
        <f t="shared" si="13"/>
        <v>7.2273802757263104</v>
      </c>
      <c r="AF78">
        <f t="shared" si="14"/>
        <v>3.1500341759041213</v>
      </c>
      <c r="AG78">
        <f t="shared" si="15"/>
        <v>7.2159218788158175E-2</v>
      </c>
      <c r="AH78">
        <f t="shared" si="16"/>
        <v>3.1536729579669465E-2</v>
      </c>
      <c r="AI78">
        <f t="shared" si="17"/>
        <v>0.10646093064054024</v>
      </c>
      <c r="AJ78">
        <f t="shared" si="18"/>
        <v>3.841068793240838E-3</v>
      </c>
    </row>
    <row r="79" spans="1:36" x14ac:dyDescent="0.25">
      <c r="A79">
        <v>21.685714000000001</v>
      </c>
      <c r="B79">
        <v>0.18302199999999999</v>
      </c>
      <c r="C79">
        <v>1.1202369999999999</v>
      </c>
      <c r="D79">
        <v>4.5224000000000002</v>
      </c>
      <c r="E79">
        <v>3.2910000000000001E-3</v>
      </c>
      <c r="F79">
        <v>-5.1213000000000002E-2</v>
      </c>
      <c r="G79">
        <v>-2.1068E-2</v>
      </c>
      <c r="H79">
        <v>-3.3619999999999997E-2</v>
      </c>
      <c r="I79">
        <v>1.1324000000000001E-2</v>
      </c>
      <c r="J79">
        <v>7.2800000000000002E-4</v>
      </c>
      <c r="M79">
        <f t="shared" si="11"/>
        <v>0.16904699999999906</v>
      </c>
      <c r="N79">
        <v>2.7338309213518999E-2</v>
      </c>
      <c r="O79">
        <v>1.02474212646484</v>
      </c>
      <c r="P79">
        <v>5.1332654953002903</v>
      </c>
      <c r="Q79">
        <v>-0.14557933807373</v>
      </c>
      <c r="R79">
        <v>-6.6228501498698994E-2</v>
      </c>
      <c r="S79">
        <v>3.3321052789687999E-2</v>
      </c>
      <c r="T79">
        <v>1.8206398934126001E-2</v>
      </c>
      <c r="U79">
        <v>9.3575203791260008E-3</v>
      </c>
      <c r="V79">
        <v>-2.3411298170686001E-2</v>
      </c>
      <c r="AB79">
        <v>0.71000000000000085</v>
      </c>
      <c r="AC79">
        <v>0.43824383980287412</v>
      </c>
      <c r="AD79">
        <f t="shared" si="12"/>
        <v>0.70952299999999724</v>
      </c>
      <c r="AE79">
        <f t="shared" si="13"/>
        <v>7.20446348190307</v>
      </c>
      <c r="AF79">
        <f t="shared" si="14"/>
        <v>3.1573117400287858</v>
      </c>
      <c r="AG79">
        <f t="shared" si="15"/>
        <v>7.1485500335704485E-2</v>
      </c>
      <c r="AH79">
        <f t="shared" si="16"/>
        <v>3.1278453063284854E-2</v>
      </c>
      <c r="AI79">
        <f t="shared" si="17"/>
        <v>0.10546695239850176</v>
      </c>
      <c r="AJ79">
        <f t="shared" si="18"/>
        <v>3.7696789305444139E-3</v>
      </c>
    </row>
    <row r="80" spans="1:36" x14ac:dyDescent="0.25">
      <c r="A80">
        <v>21.688095000000001</v>
      </c>
      <c r="B80">
        <v>0.35747699999999999</v>
      </c>
      <c r="C80">
        <v>0.756189</v>
      </c>
      <c r="D80">
        <v>6.2685000000000004</v>
      </c>
      <c r="E80">
        <v>-6.6757999999999998E-2</v>
      </c>
      <c r="F80">
        <v>-0.15725900000000001</v>
      </c>
      <c r="G80">
        <v>6.2709999999999997E-3</v>
      </c>
      <c r="H80">
        <v>-1.6507000000000001E-2</v>
      </c>
      <c r="I80">
        <v>2.5087000000000002E-2</v>
      </c>
      <c r="J80">
        <v>-1.065E-2</v>
      </c>
      <c r="M80">
        <f t="shared" si="11"/>
        <v>0.1714279999999988</v>
      </c>
      <c r="N80">
        <v>4.9367826431990003E-2</v>
      </c>
      <c r="O80">
        <v>0.99009895324706998</v>
      </c>
      <c r="P80">
        <v>5.0301389694213796</v>
      </c>
      <c r="Q80">
        <v>-0.14163240790367099</v>
      </c>
      <c r="R80">
        <v>-6.5561905503272996E-2</v>
      </c>
      <c r="S80">
        <v>3.2323528081178998E-2</v>
      </c>
      <c r="T80">
        <v>1.7195407301188001E-2</v>
      </c>
      <c r="U80">
        <v>9.8479231819509992E-3</v>
      </c>
      <c r="V80">
        <v>-2.3695485666394001E-2</v>
      </c>
      <c r="AB80">
        <v>0.72000000000000242</v>
      </c>
      <c r="AC80">
        <v>0.43684444217499557</v>
      </c>
      <c r="AD80">
        <f t="shared" si="12"/>
        <v>0.71904699999999977</v>
      </c>
      <c r="AE80">
        <f t="shared" si="13"/>
        <v>7.0926365852355904</v>
      </c>
      <c r="AF80">
        <f t="shared" si="14"/>
        <v>3.0983788726272068</v>
      </c>
      <c r="AG80">
        <f t="shared" si="15"/>
        <v>7.0135183334336604E-2</v>
      </c>
      <c r="AH80">
        <f t="shared" si="16"/>
        <v>3.0421050183402285E-2</v>
      </c>
      <c r="AI80">
        <f t="shared" si="17"/>
        <v>0.10347474673109562</v>
      </c>
      <c r="AJ80">
        <f t="shared" si="18"/>
        <v>3.6286101662297197E-3</v>
      </c>
    </row>
    <row r="81" spans="1:36" x14ac:dyDescent="0.25">
      <c r="A81">
        <v>21.690476</v>
      </c>
      <c r="B81">
        <v>0.291572</v>
      </c>
      <c r="C81">
        <v>1.1202369999999999</v>
      </c>
      <c r="D81">
        <v>5.5459759999999996</v>
      </c>
      <c r="E81">
        <v>-0.155191</v>
      </c>
      <c r="F81">
        <v>-7.1403999999999995E-2</v>
      </c>
      <c r="G81">
        <v>5.4474000000000002E-2</v>
      </c>
      <c r="H81">
        <v>3.1892999999999998E-2</v>
      </c>
      <c r="I81">
        <v>1.2874999999999999E-2</v>
      </c>
      <c r="J81">
        <v>-2.7983000000000001E-2</v>
      </c>
      <c r="M81">
        <f t="shared" si="11"/>
        <v>0.17380899999999855</v>
      </c>
      <c r="N81">
        <v>6.7418247461318997E-2</v>
      </c>
      <c r="O81">
        <v>0.95574700832366899</v>
      </c>
      <c r="P81">
        <v>4.9422297477722097</v>
      </c>
      <c r="Q81">
        <v>-0.13825945556163799</v>
      </c>
      <c r="R81">
        <v>-6.4929760992526994E-2</v>
      </c>
      <c r="S81">
        <v>3.1288068741560003E-2</v>
      </c>
      <c r="T81">
        <v>1.6218947246671001E-2</v>
      </c>
      <c r="U81">
        <v>1.0298063978553E-2</v>
      </c>
      <c r="V81">
        <v>-2.3980252444743999E-2</v>
      </c>
      <c r="AB81">
        <v>0.73000000000000043</v>
      </c>
      <c r="AC81">
        <v>0.43058247705700087</v>
      </c>
      <c r="AD81">
        <f t="shared" si="12"/>
        <v>0.72857099999999875</v>
      </c>
      <c r="AE81">
        <f t="shared" si="13"/>
        <v>6.9344000816345197</v>
      </c>
      <c r="AF81">
        <f t="shared" si="14"/>
        <v>2.9858311640544604</v>
      </c>
      <c r="AG81">
        <f t="shared" si="15"/>
        <v>6.8586139678965763E-2</v>
      </c>
      <c r="AH81">
        <f t="shared" si="16"/>
        <v>2.912525296743828E-2</v>
      </c>
      <c r="AI81">
        <f t="shared" si="17"/>
        <v>0.10118934741659157</v>
      </c>
      <c r="AJ81">
        <f t="shared" si="18"/>
        <v>3.4700933579688712E-3</v>
      </c>
    </row>
    <row r="82" spans="1:36" x14ac:dyDescent="0.25">
      <c r="A82">
        <v>21.692857</v>
      </c>
      <c r="B82">
        <v>0.27218799999999999</v>
      </c>
      <c r="C82">
        <v>0.94208599999999998</v>
      </c>
      <c r="D82">
        <v>3.9288979999999998</v>
      </c>
      <c r="E82">
        <v>-0.12761700000000001</v>
      </c>
      <c r="F82">
        <v>-2.9683000000000001E-2</v>
      </c>
      <c r="G82">
        <v>7.4045E-2</v>
      </c>
      <c r="H82">
        <v>5.8085999999999999E-2</v>
      </c>
      <c r="I82">
        <v>7.5550000000000001E-3</v>
      </c>
      <c r="J82">
        <v>-3.2481999999999997E-2</v>
      </c>
      <c r="M82">
        <f t="shared" si="11"/>
        <v>0.17618999999999829</v>
      </c>
      <c r="N82">
        <v>8.1246145069598999E-2</v>
      </c>
      <c r="O82">
        <v>0.92157977819442705</v>
      </c>
      <c r="P82">
        <v>4.8687181472778303</v>
      </c>
      <c r="Q82">
        <v>-0.13541601598262801</v>
      </c>
      <c r="R82">
        <v>-6.4322851598262995E-2</v>
      </c>
      <c r="S82">
        <v>3.0206393450499001E-2</v>
      </c>
      <c r="T82">
        <v>1.5280821360647999E-2</v>
      </c>
      <c r="U82">
        <v>1.0704092681408E-2</v>
      </c>
      <c r="V82">
        <v>-2.4259723722935E-2</v>
      </c>
      <c r="AB82">
        <v>0.74000000000000199</v>
      </c>
      <c r="AC82">
        <v>0.41858933920789732</v>
      </c>
      <c r="AD82">
        <f t="shared" si="12"/>
        <v>0.73809499999999773</v>
      </c>
      <c r="AE82">
        <f t="shared" si="13"/>
        <v>6.7828278541564897</v>
      </c>
      <c r="AF82">
        <f t="shared" si="14"/>
        <v>2.8392194294322852</v>
      </c>
      <c r="AG82">
        <f t="shared" si="15"/>
        <v>6.7291452884660666E-2</v>
      </c>
      <c r="AH82">
        <f t="shared" si="16"/>
        <v>2.7579868166435758E-2</v>
      </c>
      <c r="AI82">
        <f t="shared" si="17"/>
        <v>9.9279216412895652E-2</v>
      </c>
      <c r="AJ82">
        <f t="shared" si="18"/>
        <v>3.3403213568371989E-3</v>
      </c>
    </row>
    <row r="83" spans="1:36" x14ac:dyDescent="0.25">
      <c r="A83">
        <v>21.695238</v>
      </c>
      <c r="B83">
        <v>0.23341999999999999</v>
      </c>
      <c r="C83">
        <v>0.72133400000000003</v>
      </c>
      <c r="D83">
        <v>4.7546400000000002</v>
      </c>
      <c r="E83">
        <v>-0.20791599999999999</v>
      </c>
      <c r="F83">
        <v>-8.4724999999999995E-2</v>
      </c>
      <c r="G83">
        <v>5.7436000000000001E-2</v>
      </c>
      <c r="H83">
        <v>3.4375000000000003E-2</v>
      </c>
      <c r="I83">
        <v>1.7819000000000002E-2</v>
      </c>
      <c r="J83">
        <v>-4.3728999999999997E-2</v>
      </c>
      <c r="M83">
        <f t="shared" si="11"/>
        <v>0.17857099999999804</v>
      </c>
      <c r="N83">
        <v>9.0632788836955996E-2</v>
      </c>
      <c r="O83">
        <v>0.88750237226486195</v>
      </c>
      <c r="P83">
        <v>4.8088974952697701</v>
      </c>
      <c r="Q83">
        <v>-0.13306035101413699</v>
      </c>
      <c r="R83">
        <v>-6.3731320202351005E-2</v>
      </c>
      <c r="S83">
        <v>2.9070811346172998E-2</v>
      </c>
      <c r="T83">
        <v>1.4384064823389E-2</v>
      </c>
      <c r="U83">
        <v>1.1065109632909E-2</v>
      </c>
      <c r="V83">
        <v>-2.4530693888663999E-2</v>
      </c>
      <c r="AB83">
        <v>0.75</v>
      </c>
      <c r="AC83">
        <v>0.40098406882300769</v>
      </c>
      <c r="AD83">
        <f t="shared" si="12"/>
        <v>0.75</v>
      </c>
      <c r="AE83">
        <f t="shared" si="13"/>
        <v>6.6754627227783203</v>
      </c>
      <c r="AF83">
        <f t="shared" si="14"/>
        <v>2.6767542038559644</v>
      </c>
      <c r="AG83">
        <f t="shared" si="15"/>
        <v>6.6820204257975496E-2</v>
      </c>
      <c r="AH83">
        <f t="shared" si="16"/>
        <v>2.6079938702421139E-2</v>
      </c>
      <c r="AI83">
        <f t="shared" si="17"/>
        <v>9.8583954349329456E-2</v>
      </c>
      <c r="AJ83">
        <f t="shared" si="18"/>
        <v>3.2936999830905631E-3</v>
      </c>
    </row>
    <row r="84" spans="1:36" x14ac:dyDescent="0.25">
      <c r="A84">
        <v>21.697619</v>
      </c>
      <c r="B84">
        <v>0.326463</v>
      </c>
      <c r="C84">
        <v>0.99630600000000002</v>
      </c>
      <c r="D84">
        <v>4.7374369999999999</v>
      </c>
      <c r="E84">
        <v>-0.114618</v>
      </c>
      <c r="F84">
        <v>-7.0636000000000004E-2</v>
      </c>
      <c r="G84">
        <v>2.9801000000000001E-2</v>
      </c>
      <c r="H84">
        <v>7.0479999999999996E-3</v>
      </c>
      <c r="I84">
        <v>1.491E-2</v>
      </c>
      <c r="J84">
        <v>-2.4194E-2</v>
      </c>
      <c r="M84">
        <f t="shared" si="11"/>
        <v>0.18095199999999778</v>
      </c>
      <c r="N84">
        <v>9.5414310693740997E-2</v>
      </c>
      <c r="O84">
        <v>0.85340023040771495</v>
      </c>
      <c r="P84">
        <v>4.7621545791625897</v>
      </c>
      <c r="Q84">
        <v>-0.13115206360817</v>
      </c>
      <c r="R84">
        <v>-6.3145272433758004E-2</v>
      </c>
      <c r="S84">
        <v>2.7873052284121999E-2</v>
      </c>
      <c r="T84">
        <v>1.3528373092413001E-2</v>
      </c>
      <c r="U84">
        <v>1.1380219832063001E-2</v>
      </c>
      <c r="V84">
        <v>-2.4787347763777001E-2</v>
      </c>
      <c r="AB84">
        <v>0.76000000000000156</v>
      </c>
      <c r="AC84">
        <v>0.37963726934553066</v>
      </c>
      <c r="AD84">
        <f t="shared" si="12"/>
        <v>0.75952299999999795</v>
      </c>
      <c r="AE84">
        <f t="shared" si="13"/>
        <v>6.6885781288146902</v>
      </c>
      <c r="AF84">
        <f t="shared" si="14"/>
        <v>2.5392335366274481</v>
      </c>
      <c r="AG84">
        <f t="shared" si="15"/>
        <v>6.7359714508043206E-2</v>
      </c>
      <c r="AH84">
        <f t="shared" si="16"/>
        <v>2.4865085913216959E-2</v>
      </c>
      <c r="AI84">
        <f t="shared" si="17"/>
        <v>9.9379926981474201E-2</v>
      </c>
      <c r="AJ84">
        <f t="shared" si="18"/>
        <v>3.347101754651141E-3</v>
      </c>
    </row>
    <row r="85" spans="1:36" x14ac:dyDescent="0.25">
      <c r="A85">
        <v>21.7</v>
      </c>
      <c r="B85">
        <v>0.26055699999999998</v>
      </c>
      <c r="C85">
        <v>0.91884900000000003</v>
      </c>
      <c r="D85">
        <v>3.9116960000000001</v>
      </c>
      <c r="E85">
        <v>-6.0874999999999999E-2</v>
      </c>
      <c r="F85">
        <v>-2.0906999999999999E-2</v>
      </c>
      <c r="G85">
        <v>-3.5690000000000001E-3</v>
      </c>
      <c r="H85">
        <v>-1.2534E-2</v>
      </c>
      <c r="I85">
        <v>5.3449999999999999E-3</v>
      </c>
      <c r="J85">
        <v>-1.5561999999999999E-2</v>
      </c>
      <c r="M85">
        <f t="shared" si="11"/>
        <v>0.18333299999999753</v>
      </c>
      <c r="N85">
        <v>9.5427878201007996E-2</v>
      </c>
      <c r="O85">
        <v>0.81917923688888605</v>
      </c>
      <c r="P85">
        <v>4.7280282974243102</v>
      </c>
      <c r="Q85">
        <v>-0.12965972721576699</v>
      </c>
      <c r="R85">
        <v>-6.2557317316531996E-2</v>
      </c>
      <c r="S85">
        <v>2.6604613289237002E-2</v>
      </c>
      <c r="T85">
        <v>1.2713457457720999E-2</v>
      </c>
      <c r="U85">
        <v>1.1646695435047E-2</v>
      </c>
      <c r="V85">
        <v>-2.5031046941875999E-2</v>
      </c>
      <c r="AB85">
        <v>0.76999999999999957</v>
      </c>
      <c r="AC85">
        <v>0.35878708097449669</v>
      </c>
      <c r="AD85">
        <f t="shared" si="12"/>
        <v>0.76904699999999693</v>
      </c>
      <c r="AE85">
        <f t="shared" si="13"/>
        <v>6.78336477279663</v>
      </c>
      <c r="AF85">
        <f t="shared" si="14"/>
        <v>2.4337836460169329</v>
      </c>
      <c r="AG85">
        <f t="shared" si="15"/>
        <v>6.8508281707774357E-2</v>
      </c>
      <c r="AH85">
        <f t="shared" si="16"/>
        <v>2.4066974742144028E-2</v>
      </c>
      <c r="AI85">
        <f t="shared" si="17"/>
        <v>0.10107447876626492</v>
      </c>
      <c r="AJ85">
        <f t="shared" si="18"/>
        <v>3.4622194323928679E-3</v>
      </c>
    </row>
    <row r="86" spans="1:36" x14ac:dyDescent="0.25">
      <c r="A86">
        <v>21.702380999999999</v>
      </c>
      <c r="B86">
        <v>0.46990399999999999</v>
      </c>
      <c r="C86">
        <v>1.0505260000000001</v>
      </c>
      <c r="D86">
        <v>3.9288979999999998</v>
      </c>
      <c r="E86">
        <v>-9.2157000000000003E-2</v>
      </c>
      <c r="F86">
        <v>-0.109628</v>
      </c>
      <c r="G86">
        <v>8.0669999999999995E-3</v>
      </c>
      <c r="H86">
        <v>-3.2266999999999997E-2</v>
      </c>
      <c r="I86">
        <v>2.7903000000000001E-2</v>
      </c>
      <c r="J86">
        <v>-2.3456000000000001E-2</v>
      </c>
      <c r="M86">
        <f t="shared" si="11"/>
        <v>0.18571399999999727</v>
      </c>
      <c r="N86">
        <v>9.0568259358405998E-2</v>
      </c>
      <c r="O86">
        <v>0.78474265336990401</v>
      </c>
      <c r="P86">
        <v>4.7061448097229004</v>
      </c>
      <c r="Q86">
        <v>-0.12855067849159199</v>
      </c>
      <c r="R86">
        <v>-6.1958245933056003E-2</v>
      </c>
      <c r="S86">
        <v>2.5257509201765001E-2</v>
      </c>
      <c r="T86">
        <v>1.1936157010495999E-2</v>
      </c>
      <c r="U86">
        <v>1.186500582844E-2</v>
      </c>
      <c r="V86">
        <v>-2.5256050750613001E-2</v>
      </c>
      <c r="AB86">
        <v>0.78000000000000114</v>
      </c>
      <c r="AC86">
        <v>0.34395938343474175</v>
      </c>
      <c r="AD86">
        <f t="shared" si="12"/>
        <v>0.77857099999999946</v>
      </c>
      <c r="AE86">
        <f t="shared" si="13"/>
        <v>6.9182915687561</v>
      </c>
      <c r="AF86">
        <f t="shared" si="14"/>
        <v>2.3796113024111203</v>
      </c>
      <c r="AG86">
        <f t="shared" si="15"/>
        <v>6.9759523868546877E-2</v>
      </c>
      <c r="AH86">
        <f t="shared" si="16"/>
        <v>2.384641418976222E-2</v>
      </c>
      <c r="AI86">
        <f t="shared" si="17"/>
        <v>0.10292051323184845</v>
      </c>
      <c r="AJ86">
        <f t="shared" si="18"/>
        <v>3.5898429996801128E-3</v>
      </c>
    </row>
    <row r="87" spans="1:36" x14ac:dyDescent="0.25">
      <c r="A87">
        <v>21.704761999999999</v>
      </c>
      <c r="B87">
        <v>0.40012199999999998</v>
      </c>
      <c r="C87">
        <v>0.64774900000000002</v>
      </c>
      <c r="D87">
        <v>3.550433</v>
      </c>
      <c r="E87">
        <v>-4.5449000000000003E-2</v>
      </c>
      <c r="F87">
        <v>-0.111163</v>
      </c>
      <c r="G87">
        <v>2.8628000000000001E-2</v>
      </c>
      <c r="H87">
        <v>3.225E-3</v>
      </c>
      <c r="I87">
        <v>3.1309999999999998E-2</v>
      </c>
      <c r="J87">
        <v>-1.2801E-2</v>
      </c>
      <c r="M87">
        <f t="shared" si="11"/>
        <v>0.18809499999999701</v>
      </c>
      <c r="N87">
        <v>8.0727852880955006E-2</v>
      </c>
      <c r="O87">
        <v>0.75002080202102706</v>
      </c>
      <c r="P87">
        <v>4.6962261199951101</v>
      </c>
      <c r="Q87">
        <v>-0.12779735028743699</v>
      </c>
      <c r="R87">
        <v>-6.1338163912295997E-2</v>
      </c>
      <c r="S87">
        <v>2.3824647068976999E-2</v>
      </c>
      <c r="T87">
        <v>1.1193159036338E-2</v>
      </c>
      <c r="U87">
        <v>1.2033148668706001E-2</v>
      </c>
      <c r="V87">
        <v>-2.5459347292781001E-2</v>
      </c>
      <c r="AB87">
        <v>0.78999999999999915</v>
      </c>
      <c r="AC87">
        <v>0.33975020603328793</v>
      </c>
      <c r="AD87">
        <f t="shared" si="12"/>
        <v>0.78809499999999844</v>
      </c>
      <c r="AE87">
        <f t="shared" si="13"/>
        <v>7.0336132049560502</v>
      </c>
      <c r="AF87">
        <f t="shared" si="14"/>
        <v>2.3896715355422726</v>
      </c>
      <c r="AG87">
        <f t="shared" si="15"/>
        <v>7.0546627044688726E-2</v>
      </c>
      <c r="AH87">
        <f t="shared" si="16"/>
        <v>2.4265353800822068E-2</v>
      </c>
      <c r="AI87">
        <f t="shared" si="17"/>
        <v>0.1040817749257727</v>
      </c>
      <c r="AJ87">
        <f t="shared" si="18"/>
        <v>3.6713090789188604E-3</v>
      </c>
    </row>
    <row r="88" spans="1:36" x14ac:dyDescent="0.25">
      <c r="A88">
        <v>21.707142999999999</v>
      </c>
      <c r="B88">
        <v>0.22178999999999999</v>
      </c>
      <c r="C88">
        <v>1.04278</v>
      </c>
      <c r="D88">
        <v>3.189171</v>
      </c>
      <c r="E88">
        <v>-0.101448</v>
      </c>
      <c r="F88">
        <v>-9.7179999999999992E-3</v>
      </c>
      <c r="G88">
        <v>5.3254999999999997E-2</v>
      </c>
      <c r="H88">
        <v>4.3022999999999999E-2</v>
      </c>
      <c r="I88">
        <v>3.0469999999999998E-3</v>
      </c>
      <c r="J88">
        <v>-3.1809999999999998E-2</v>
      </c>
      <c r="M88">
        <f t="shared" si="11"/>
        <v>0.19047599999999676</v>
      </c>
      <c r="N88">
        <v>6.5835177898406996E-2</v>
      </c>
      <c r="O88">
        <v>0.71495503187179599</v>
      </c>
      <c r="P88">
        <v>4.6980443000793404</v>
      </c>
      <c r="Q88">
        <v>-0.12737230956554399</v>
      </c>
      <c r="R88">
        <v>-6.0689643025397998E-2</v>
      </c>
      <c r="S88">
        <v>2.2299660369754001E-2</v>
      </c>
      <c r="T88">
        <v>1.0480309836566001E-2</v>
      </c>
      <c r="U88">
        <v>1.2155003845692E-2</v>
      </c>
      <c r="V88">
        <v>-2.5639712810516E-2</v>
      </c>
      <c r="AB88">
        <v>0.80000000000000071</v>
      </c>
      <c r="AC88">
        <v>0.34814858965517692</v>
      </c>
      <c r="AD88">
        <f t="shared" si="12"/>
        <v>0.79999999999999716</v>
      </c>
      <c r="AE88">
        <f t="shared" si="13"/>
        <v>7.0757122039794904</v>
      </c>
      <c r="AF88">
        <f t="shared" si="14"/>
        <v>2.4633992246213832</v>
      </c>
      <c r="AG88">
        <f t="shared" si="15"/>
        <v>7.0422725677501213E-2</v>
      </c>
      <c r="AH88">
        <f t="shared" si="16"/>
        <v>2.5198464673826141E-2</v>
      </c>
      <c r="AI88">
        <f t="shared" si="17"/>
        <v>0.10389897562334202</v>
      </c>
      <c r="AJ88">
        <f t="shared" si="18"/>
        <v>3.6584245292480004E-3</v>
      </c>
    </row>
    <row r="89" spans="1:36" x14ac:dyDescent="0.25">
      <c r="A89">
        <v>21.709523999999998</v>
      </c>
      <c r="B89">
        <v>0.55131600000000003</v>
      </c>
      <c r="C89">
        <v>0.64774900000000002</v>
      </c>
      <c r="D89">
        <v>3.602042</v>
      </c>
      <c r="E89">
        <v>-0.15425800000000001</v>
      </c>
      <c r="F89">
        <v>-5.4790000000000004E-3</v>
      </c>
      <c r="G89">
        <v>6.4190999999999998E-2</v>
      </c>
      <c r="H89">
        <v>3.9594999999999998E-2</v>
      </c>
      <c r="I89">
        <v>1.521E-3</v>
      </c>
      <c r="J89">
        <v>-4.2825000000000002E-2</v>
      </c>
      <c r="M89">
        <f t="shared" si="11"/>
        <v>0.1928569999999965</v>
      </c>
      <c r="N89">
        <v>4.5820809900760998E-2</v>
      </c>
      <c r="O89">
        <v>0.67950242757797197</v>
      </c>
      <c r="P89">
        <v>4.7114014625549299</v>
      </c>
      <c r="Q89">
        <v>-0.12725040316581701</v>
      </c>
      <c r="R89">
        <v>-6.0003437101841001E-2</v>
      </c>
      <c r="S89">
        <v>2.0677940919994999E-2</v>
      </c>
      <c r="T89">
        <v>9.7944661974909992E-3</v>
      </c>
      <c r="U89">
        <v>1.2227511964737999E-2</v>
      </c>
      <c r="V89">
        <v>-2.5794293731451E-2</v>
      </c>
      <c r="AB89">
        <v>0.81000000000000227</v>
      </c>
      <c r="AC89">
        <v>0.36757813109762222</v>
      </c>
      <c r="AD89">
        <f t="shared" si="12"/>
        <v>0.80952299999999866</v>
      </c>
      <c r="AE89">
        <f t="shared" si="13"/>
        <v>7.0088329315185502</v>
      </c>
      <c r="AF89">
        <f t="shared" si="14"/>
        <v>2.5762937101430574</v>
      </c>
      <c r="AG89">
        <f t="shared" si="15"/>
        <v>6.9427232742295689E-2</v>
      </c>
      <c r="AH89">
        <f t="shared" si="16"/>
        <v>2.6392558920523255E-2</v>
      </c>
      <c r="AI89">
        <f t="shared" si="17"/>
        <v>0.10243026370949497</v>
      </c>
      <c r="AJ89">
        <f t="shared" si="18"/>
        <v>3.5557248792069157E-3</v>
      </c>
    </row>
    <row r="90" spans="1:36" x14ac:dyDescent="0.25">
      <c r="A90">
        <v>21.711905000000002</v>
      </c>
      <c r="B90">
        <v>0.13262399999999999</v>
      </c>
      <c r="C90">
        <v>0.71746100000000002</v>
      </c>
      <c r="D90">
        <v>3.885891</v>
      </c>
      <c r="E90">
        <v>-0.19600300000000001</v>
      </c>
      <c r="F90">
        <v>-4.0280000000000003E-2</v>
      </c>
      <c r="G90">
        <v>3.8391000000000002E-2</v>
      </c>
      <c r="H90">
        <v>2.4264000000000001E-2</v>
      </c>
      <c r="I90">
        <v>1.0366E-2</v>
      </c>
      <c r="J90">
        <v>-5.0439999999999999E-2</v>
      </c>
      <c r="M90">
        <f t="shared" si="11"/>
        <v>0.1952379999999998</v>
      </c>
      <c r="N90">
        <v>2.0644562318920999E-2</v>
      </c>
      <c r="O90">
        <v>0.64366108179092396</v>
      </c>
      <c r="P90">
        <v>4.7360043525695801</v>
      </c>
      <c r="Q90">
        <v>-0.12740361690521201</v>
      </c>
      <c r="R90">
        <v>-5.9267885982990001E-2</v>
      </c>
      <c r="S90">
        <v>1.895609870553E-2</v>
      </c>
      <c r="T90">
        <v>9.1308010742070008E-3</v>
      </c>
      <c r="U90">
        <v>1.2250163592398E-2</v>
      </c>
      <c r="V90">
        <v>-2.5923155248164999E-2</v>
      </c>
      <c r="AB90">
        <v>0.82000000000000028</v>
      </c>
      <c r="AC90">
        <v>0.39295767138997378</v>
      </c>
      <c r="AD90">
        <f t="shared" si="12"/>
        <v>0.81904699999999764</v>
      </c>
      <c r="AE90">
        <f t="shared" si="13"/>
        <v>6.8766136169433496</v>
      </c>
      <c r="AF90">
        <f t="shared" si="14"/>
        <v>2.7022180739626438</v>
      </c>
      <c r="AG90">
        <f t="shared" si="15"/>
        <v>6.7999930381785478E-2</v>
      </c>
      <c r="AH90">
        <f t="shared" si="16"/>
        <v>2.7533142665307098E-2</v>
      </c>
      <c r="AI90">
        <f t="shared" si="17"/>
        <v>0.10032447680995203</v>
      </c>
      <c r="AJ90">
        <f t="shared" si="18"/>
        <v>3.4110287193328949E-3</v>
      </c>
    </row>
    <row r="91" spans="1:36" x14ac:dyDescent="0.25">
      <c r="A91">
        <v>21.714286000000001</v>
      </c>
      <c r="B91">
        <v>0.28381800000000001</v>
      </c>
      <c r="C91">
        <v>0.65549500000000005</v>
      </c>
      <c r="D91">
        <v>3.2235770000000001</v>
      </c>
      <c r="E91">
        <v>-7.8734999999999999E-2</v>
      </c>
      <c r="F91">
        <v>-5.3429999999999997E-3</v>
      </c>
      <c r="G91">
        <v>4.7930000000000004E-3</v>
      </c>
      <c r="H91">
        <v>-3.2260000000000001E-3</v>
      </c>
      <c r="I91">
        <v>1.6570000000000001E-3</v>
      </c>
      <c r="J91">
        <v>-2.4424999999999999E-2</v>
      </c>
      <c r="M91">
        <f t="shared" si="11"/>
        <v>0.19761899999999955</v>
      </c>
      <c r="N91">
        <v>-9.6960011869670001E-3</v>
      </c>
      <c r="O91">
        <v>0.60741800069809004</v>
      </c>
      <c r="P91">
        <v>4.77160167694091</v>
      </c>
      <c r="Q91">
        <v>-0.12781579792499501</v>
      </c>
      <c r="R91">
        <v>-5.8470141142606999E-2</v>
      </c>
      <c r="S91">
        <v>1.7130704596638999E-2</v>
      </c>
      <c r="T91">
        <v>8.4833074361090003E-3</v>
      </c>
      <c r="U91">
        <v>1.2223990634083999E-2</v>
      </c>
      <c r="V91">
        <v>-2.6025190949439999E-2</v>
      </c>
      <c r="AB91">
        <v>0.83000000000000185</v>
      </c>
      <c r="AC91">
        <v>0.41711365479569695</v>
      </c>
      <c r="AD91">
        <f t="shared" si="12"/>
        <v>0.82857099999999662</v>
      </c>
      <c r="AE91">
        <f t="shared" si="13"/>
        <v>6.7233724594116202</v>
      </c>
      <c r="AF91">
        <f t="shared" si="14"/>
        <v>2.8044104590979146</v>
      </c>
      <c r="AG91">
        <f t="shared" si="15"/>
        <v>6.6603839397417153E-2</v>
      </c>
      <c r="AH91">
        <f t="shared" si="16"/>
        <v>2.8335682774847101E-2</v>
      </c>
      <c r="AI91">
        <f t="shared" si="17"/>
        <v>9.8264737971993449E-2</v>
      </c>
      <c r="AJ91">
        <f t="shared" si="18"/>
        <v>3.2724044131579658E-3</v>
      </c>
    </row>
    <row r="92" spans="1:36" x14ac:dyDescent="0.25">
      <c r="A92">
        <v>21.716667000000001</v>
      </c>
      <c r="B92">
        <v>0.33033899999999999</v>
      </c>
      <c r="C92">
        <v>0.74069799999999997</v>
      </c>
      <c r="D92">
        <v>3.3525990000000001</v>
      </c>
      <c r="E92">
        <v>-7.8243999999999994E-2</v>
      </c>
      <c r="F92">
        <v>-4.1951000000000002E-2</v>
      </c>
      <c r="G92">
        <v>-8.7620000000000007E-3</v>
      </c>
      <c r="H92">
        <v>-2.5739999999999999E-2</v>
      </c>
      <c r="I92">
        <v>1.2513E-2</v>
      </c>
      <c r="J92">
        <v>-2.3338000000000001E-2</v>
      </c>
      <c r="M92">
        <f t="shared" si="11"/>
        <v>0.19999999999999929</v>
      </c>
      <c r="N92">
        <v>-4.5178793370724002E-2</v>
      </c>
      <c r="O92">
        <v>0.57080531120300304</v>
      </c>
      <c r="P92">
        <v>4.8181247711181596</v>
      </c>
      <c r="Q92">
        <v>-0.128468707203865</v>
      </c>
      <c r="R92">
        <v>-5.7601045817137E-2</v>
      </c>
      <c r="S92">
        <v>1.5203221701085999E-2</v>
      </c>
      <c r="T92">
        <v>7.8490991145369997E-3</v>
      </c>
      <c r="U92">
        <v>1.2149767018855E-2</v>
      </c>
      <c r="V92">
        <v>-2.6098906993866001E-2</v>
      </c>
      <c r="AB92">
        <v>0.83999999999999986</v>
      </c>
      <c r="AC92">
        <v>0.43391761651302141</v>
      </c>
      <c r="AD92">
        <f t="shared" si="12"/>
        <v>0.83809499999999915</v>
      </c>
      <c r="AE92">
        <f t="shared" si="13"/>
        <v>6.5973954200744602</v>
      </c>
      <c r="AF92">
        <f t="shared" si="14"/>
        <v>2.8627260958726333</v>
      </c>
      <c r="AG92">
        <f t="shared" si="15"/>
        <v>6.5659568309794164E-2</v>
      </c>
      <c r="AH92">
        <f t="shared" si="16"/>
        <v>2.8730804416791392E-2</v>
      </c>
      <c r="AI92">
        <f t="shared" si="17"/>
        <v>9.6871596798161944E-2</v>
      </c>
      <c r="AJ92">
        <f t="shared" si="18"/>
        <v>3.1802736136238756E-3</v>
      </c>
    </row>
    <row r="93" spans="1:36" x14ac:dyDescent="0.25">
      <c r="A93">
        <v>21.719048000000001</v>
      </c>
      <c r="B93">
        <v>0.38461400000000001</v>
      </c>
      <c r="C93">
        <v>0.62063900000000005</v>
      </c>
      <c r="D93">
        <v>3.292389</v>
      </c>
      <c r="E93">
        <v>-6.3775999999999999E-2</v>
      </c>
      <c r="F93">
        <v>-0.10548299999999999</v>
      </c>
      <c r="G93">
        <v>3.3530000000000001E-3</v>
      </c>
      <c r="H93">
        <v>-2.3980999999999999E-2</v>
      </c>
      <c r="I93">
        <v>3.2037999999999997E-2</v>
      </c>
      <c r="J93">
        <v>-1.9370999999999999E-2</v>
      </c>
      <c r="M93">
        <f t="shared" si="11"/>
        <v>0.20238099999999903</v>
      </c>
      <c r="N93">
        <v>-8.5763841867446997E-2</v>
      </c>
      <c r="O93">
        <v>0.53386980295181297</v>
      </c>
      <c r="P93">
        <v>4.8751506805419904</v>
      </c>
      <c r="Q93">
        <v>-0.12932139635086101</v>
      </c>
      <c r="R93">
        <v>-5.6637182831763999E-2</v>
      </c>
      <c r="S93">
        <v>1.3175673782825E-2</v>
      </c>
      <c r="T93">
        <v>7.2249989025290002E-3</v>
      </c>
      <c r="U93">
        <v>1.202729716897E-2</v>
      </c>
      <c r="V93">
        <v>-2.6142660528421E-2</v>
      </c>
      <c r="AB93">
        <v>0.85000000000000142</v>
      </c>
      <c r="AC93">
        <v>0.4412620304590581</v>
      </c>
      <c r="AD93">
        <f t="shared" si="12"/>
        <v>0.84999999999999787</v>
      </c>
      <c r="AE93">
        <f t="shared" si="13"/>
        <v>6.5345182418823198</v>
      </c>
      <c r="AF93">
        <f t="shared" si="14"/>
        <v>2.883434787484747</v>
      </c>
      <c r="AG93">
        <f t="shared" si="15"/>
        <v>6.5554671287523555E-2</v>
      </c>
      <c r="AH93">
        <f t="shared" si="16"/>
        <v>2.8930366465405911E-2</v>
      </c>
      <c r="AI93">
        <f t="shared" si="17"/>
        <v>9.6716835773861851E-2</v>
      </c>
      <c r="AJ93">
        <f t="shared" si="18"/>
        <v>3.1701201885624567E-3</v>
      </c>
    </row>
    <row r="94" spans="1:36" x14ac:dyDescent="0.25">
      <c r="A94">
        <v>21.721429000000001</v>
      </c>
      <c r="B94">
        <v>0.40012199999999998</v>
      </c>
      <c r="C94">
        <v>0.53930999999999996</v>
      </c>
      <c r="D94">
        <v>3.3612009999999999</v>
      </c>
      <c r="E94">
        <v>-1.4678999999999999E-2</v>
      </c>
      <c r="F94">
        <v>-0.117184</v>
      </c>
      <c r="G94">
        <v>3.3471000000000001E-2</v>
      </c>
      <c r="H94">
        <v>1.2921999999999999E-2</v>
      </c>
      <c r="I94">
        <v>3.4863999999999999E-2</v>
      </c>
      <c r="J94">
        <v>-4.3670000000000002E-3</v>
      </c>
      <c r="M94">
        <f t="shared" si="11"/>
        <v>0.20476199999999878</v>
      </c>
      <c r="N94">
        <v>-0.131379514932632</v>
      </c>
      <c r="O94">
        <v>0.49667727947235102</v>
      </c>
      <c r="P94">
        <v>4.9420480728149396</v>
      </c>
      <c r="Q94">
        <v>-0.13035142421722401</v>
      </c>
      <c r="R94">
        <v>-5.5564995855093002E-2</v>
      </c>
      <c r="S94">
        <v>1.1051308363676E-2</v>
      </c>
      <c r="T94">
        <v>6.6079958342020002E-3</v>
      </c>
      <c r="U94">
        <v>1.1856910772621999E-2</v>
      </c>
      <c r="V94">
        <v>-2.6157043874263999E-2</v>
      </c>
      <c r="AB94">
        <v>0.85999999999999943</v>
      </c>
      <c r="AC94">
        <v>0.44137087719225282</v>
      </c>
      <c r="AD94">
        <f t="shared" si="12"/>
        <v>0.85952299999999937</v>
      </c>
      <c r="AE94">
        <f t="shared" si="13"/>
        <v>6.576416015625</v>
      </c>
      <c r="AF94">
        <f t="shared" si="14"/>
        <v>2.9026385055975865</v>
      </c>
      <c r="AG94">
        <f t="shared" si="15"/>
        <v>6.6288309097300366E-2</v>
      </c>
      <c r="AH94">
        <f t="shared" si="16"/>
        <v>2.9167724569839411E-2</v>
      </c>
      <c r="AI94">
        <f t="shared" si="17"/>
        <v>9.7799216726616067E-2</v>
      </c>
      <c r="AJ94">
        <f t="shared" si="18"/>
        <v>3.2414723539238972E-3</v>
      </c>
    </row>
    <row r="95" spans="1:36" x14ac:dyDescent="0.25">
      <c r="A95">
        <v>21.72381</v>
      </c>
      <c r="B95">
        <v>0.29544799999999999</v>
      </c>
      <c r="C95">
        <v>0.50832699999999997</v>
      </c>
      <c r="D95">
        <v>4.014913</v>
      </c>
      <c r="E95">
        <v>-0.113344</v>
      </c>
      <c r="F95">
        <v>-1.1108E-2</v>
      </c>
      <c r="G95">
        <v>5.1367000000000003E-2</v>
      </c>
      <c r="H95">
        <v>4.1619999999999997E-2</v>
      </c>
      <c r="I95">
        <v>2.7669999999999999E-3</v>
      </c>
      <c r="J95">
        <v>-2.8230999999999999E-2</v>
      </c>
      <c r="M95">
        <f t="shared" si="11"/>
        <v>0.20714299999999852</v>
      </c>
      <c r="N95">
        <v>-0.18187072873115501</v>
      </c>
      <c r="O95">
        <v>0.45927730202674899</v>
      </c>
      <c r="P95">
        <v>5.0182814598083496</v>
      </c>
      <c r="Q95">
        <v>-0.13154225051403001</v>
      </c>
      <c r="R95">
        <v>-5.4378710687159999E-2</v>
      </c>
      <c r="S95">
        <v>8.8362386450169996E-3</v>
      </c>
      <c r="T95">
        <v>5.993877537549E-3</v>
      </c>
      <c r="U95">
        <v>1.1639783158898E-2</v>
      </c>
      <c r="V95">
        <v>-2.6142189279199E-2</v>
      </c>
      <c r="AB95">
        <v>0.87000000000000099</v>
      </c>
      <c r="AC95">
        <v>0.43867663223645154</v>
      </c>
      <c r="AD95">
        <f t="shared" si="12"/>
        <v>0.86904699999999835</v>
      </c>
      <c r="AE95">
        <f t="shared" si="13"/>
        <v>6.6812458038329998</v>
      </c>
      <c r="AF95">
        <f t="shared" si="14"/>
        <v>2.9309064083693839</v>
      </c>
      <c r="AG95">
        <f t="shared" si="15"/>
        <v>6.7422811985002384E-2</v>
      </c>
      <c r="AH95">
        <f t="shared" si="16"/>
        <v>2.9525347478971297E-2</v>
      </c>
      <c r="AI95">
        <f t="shared" si="17"/>
        <v>9.9473018567427546E-2</v>
      </c>
      <c r="AJ95">
        <f t="shared" si="18"/>
        <v>3.3533753142261594E-3</v>
      </c>
    </row>
    <row r="96" spans="1:36" x14ac:dyDescent="0.25">
      <c r="A96">
        <v>21.726189999999999</v>
      </c>
      <c r="B96">
        <v>0.35360000000000003</v>
      </c>
      <c r="C96">
        <v>0.65936799999999995</v>
      </c>
      <c r="D96">
        <v>3.9977100000000001</v>
      </c>
      <c r="E96">
        <v>-0.13558999999999999</v>
      </c>
      <c r="F96">
        <v>-1.8859999999999998E-2</v>
      </c>
      <c r="G96">
        <v>4.4977999999999997E-2</v>
      </c>
      <c r="H96">
        <v>2.9874000000000001E-2</v>
      </c>
      <c r="I96">
        <v>4.718E-3</v>
      </c>
      <c r="J96">
        <v>-3.3917000000000003E-2</v>
      </c>
      <c r="M96">
        <f t="shared" si="11"/>
        <v>0.20952299999999724</v>
      </c>
      <c r="N96">
        <v>-0.23710034787654899</v>
      </c>
      <c r="O96">
        <v>0.42173880338668801</v>
      </c>
      <c r="P96">
        <v>5.1028165817260698</v>
      </c>
      <c r="Q96">
        <v>-0.132834702730179</v>
      </c>
      <c r="R96">
        <v>-5.3037639707327E-2</v>
      </c>
      <c r="S96">
        <v>6.536875385791E-3</v>
      </c>
      <c r="T96">
        <v>5.3803962655370003E-3</v>
      </c>
      <c r="U96">
        <v>1.137537881732E-2</v>
      </c>
      <c r="V96">
        <v>-2.6097094640136001E-2</v>
      </c>
      <c r="AB96">
        <v>0.87999999999999901</v>
      </c>
      <c r="AC96">
        <v>0.43716370489237688</v>
      </c>
      <c r="AD96">
        <f t="shared" si="12"/>
        <v>0.87857099999999733</v>
      </c>
      <c r="AE96">
        <f t="shared" si="13"/>
        <v>6.8033165931701598</v>
      </c>
      <c r="AF96">
        <f t="shared" si="14"/>
        <v>2.9741630874260507</v>
      </c>
      <c r="AG96">
        <f t="shared" si="15"/>
        <v>6.8455784320841942E-2</v>
      </c>
      <c r="AH96">
        <f t="shared" si="16"/>
        <v>2.9978704553603255E-2</v>
      </c>
      <c r="AI96">
        <f t="shared" si="17"/>
        <v>0.10099702614464731</v>
      </c>
      <c r="AJ96">
        <f t="shared" si="18"/>
        <v>3.4569153194022053E-3</v>
      </c>
    </row>
    <row r="97" spans="1:36" x14ac:dyDescent="0.25">
      <c r="A97">
        <v>21.728570999999999</v>
      </c>
      <c r="B97">
        <v>0.19465199999999999</v>
      </c>
      <c r="C97">
        <v>0.36890400000000001</v>
      </c>
      <c r="D97">
        <v>3.756869</v>
      </c>
      <c r="E97">
        <v>-0.148123</v>
      </c>
      <c r="F97">
        <v>-5.2462000000000002E-2</v>
      </c>
      <c r="G97">
        <v>2.4257000000000001E-2</v>
      </c>
      <c r="H97">
        <v>1.1431E-2</v>
      </c>
      <c r="I97">
        <v>1.3964000000000001E-2</v>
      </c>
      <c r="J97">
        <v>-3.9426999999999997E-2</v>
      </c>
      <c r="M97">
        <f t="shared" si="11"/>
        <v>0.21190399999999698</v>
      </c>
      <c r="N97">
        <v>-0.29697373509406999</v>
      </c>
      <c r="O97">
        <v>0.38416674733161899</v>
      </c>
      <c r="P97">
        <v>5.1952590942382804</v>
      </c>
      <c r="Q97">
        <v>-0.13423463702201799</v>
      </c>
      <c r="R97">
        <v>-5.1554620265960999E-2</v>
      </c>
      <c r="S97">
        <v>4.1674771346149999E-3</v>
      </c>
      <c r="T97">
        <v>4.773854278028E-3</v>
      </c>
      <c r="U97">
        <v>1.1065077967942E-2</v>
      </c>
      <c r="V97">
        <v>-2.6022715494037001E-2</v>
      </c>
      <c r="AB97">
        <v>0.89000000000000057</v>
      </c>
      <c r="AC97">
        <v>0.438682911393457</v>
      </c>
      <c r="AD97">
        <f t="shared" si="12"/>
        <v>0.88809499999999986</v>
      </c>
      <c r="AE97">
        <f t="shared" si="13"/>
        <v>6.8878402709960902</v>
      </c>
      <c r="AF97">
        <f t="shared" si="14"/>
        <v>3.0215778232936628</v>
      </c>
      <c r="AG97">
        <f t="shared" si="15"/>
        <v>6.8866827487956264E-2</v>
      </c>
      <c r="AH97">
        <f t="shared" si="16"/>
        <v>3.0332932388962071E-2</v>
      </c>
      <c r="AI97">
        <f t="shared" si="17"/>
        <v>0.10160346339326684</v>
      </c>
      <c r="AJ97">
        <f t="shared" si="18"/>
        <v>3.4985540928414937E-3</v>
      </c>
    </row>
    <row r="98" spans="1:36" x14ac:dyDescent="0.25">
      <c r="A98">
        <v>21.730951999999998</v>
      </c>
      <c r="B98">
        <v>-8.4475999999999996E-2</v>
      </c>
      <c r="C98">
        <v>0.36115900000000001</v>
      </c>
      <c r="D98">
        <v>4.2901610000000003</v>
      </c>
      <c r="E98">
        <v>-0.138491</v>
      </c>
      <c r="F98">
        <v>-8.2686999999999997E-2</v>
      </c>
      <c r="G98">
        <v>1.9449999999999999E-3</v>
      </c>
      <c r="H98">
        <v>-2.2889999999999998E-3</v>
      </c>
      <c r="I98">
        <v>1.9273999999999999E-2</v>
      </c>
      <c r="J98">
        <v>-3.2280999999999997E-2</v>
      </c>
      <c r="M98">
        <f t="shared" si="11"/>
        <v>0.21428499999999673</v>
      </c>
      <c r="N98">
        <v>-0.36107963323593101</v>
      </c>
      <c r="O98">
        <v>0.34667748212814298</v>
      </c>
      <c r="P98">
        <v>5.2949228286743102</v>
      </c>
      <c r="Q98">
        <v>-0.13569678366184201</v>
      </c>
      <c r="R98">
        <v>-4.9903389066457998E-2</v>
      </c>
      <c r="S98">
        <v>1.7417853232469999E-3</v>
      </c>
      <c r="T98">
        <v>4.169703926891E-3</v>
      </c>
      <c r="U98">
        <v>1.0709957219659999E-2</v>
      </c>
      <c r="V98">
        <v>-2.5919271633029001E-2</v>
      </c>
      <c r="AB98">
        <v>0.90000000000000213</v>
      </c>
      <c r="AC98">
        <v>0.44223331616555389</v>
      </c>
      <c r="AD98">
        <f t="shared" si="12"/>
        <v>0.89999999999999858</v>
      </c>
      <c r="AE98">
        <f t="shared" si="13"/>
        <v>6.8855252265930096</v>
      </c>
      <c r="AF98">
        <f t="shared" si="14"/>
        <v>3.0450086544978037</v>
      </c>
      <c r="AG98">
        <f t="shared" si="15"/>
        <v>6.8421885967240997E-2</v>
      </c>
      <c r="AH98">
        <f t="shared" si="16"/>
        <v>3.0332026803750477E-2</v>
      </c>
      <c r="AI98">
        <f t="shared" si="17"/>
        <v>0.10094701382006639</v>
      </c>
      <c r="AJ98">
        <f t="shared" si="18"/>
        <v>3.4534925341650415E-3</v>
      </c>
    </row>
    <row r="99" spans="1:36" x14ac:dyDescent="0.25">
      <c r="A99">
        <v>21.733332999999998</v>
      </c>
      <c r="B99">
        <v>7.0595000000000005E-2</v>
      </c>
      <c r="C99">
        <v>0.303066</v>
      </c>
      <c r="D99">
        <v>5.2105189999999997</v>
      </c>
      <c r="E99">
        <v>-0.13011700000000001</v>
      </c>
      <c r="F99">
        <v>-5.9707000000000003E-2</v>
      </c>
      <c r="G99">
        <v>-1.0215999999999999E-2</v>
      </c>
      <c r="H99">
        <v>-1.5452E-2</v>
      </c>
      <c r="I99">
        <v>1.1459E-2</v>
      </c>
      <c r="J99">
        <v>-2.4972000000000001E-2</v>
      </c>
      <c r="M99">
        <f t="shared" si="11"/>
        <v>0.21666599999999647</v>
      </c>
      <c r="N99">
        <v>-0.42927882075309798</v>
      </c>
      <c r="O99">
        <v>0.309407949447632</v>
      </c>
      <c r="P99">
        <v>5.4000716209411603</v>
      </c>
      <c r="Q99">
        <v>-0.137153699994087</v>
      </c>
      <c r="R99">
        <v>-4.8048820346594003E-2</v>
      </c>
      <c r="S99">
        <v>-7.3740852530999998E-4</v>
      </c>
      <c r="T99">
        <v>3.5705801565199999E-3</v>
      </c>
      <c r="U99">
        <v>1.0309314355254E-2</v>
      </c>
      <c r="V99">
        <v>-2.5785457342863E-2</v>
      </c>
      <c r="AB99">
        <v>0.91000000000000014</v>
      </c>
      <c r="AC99">
        <v>0.44439807205419074</v>
      </c>
      <c r="AD99">
        <f t="shared" si="12"/>
        <v>0.90952299999999653</v>
      </c>
      <c r="AE99">
        <f t="shared" si="13"/>
        <v>6.7988519668579102</v>
      </c>
      <c r="AF99">
        <f t="shared" si="14"/>
        <v>3.0213967062534981</v>
      </c>
      <c r="AG99">
        <f t="shared" si="15"/>
        <v>6.7365338802348129E-2</v>
      </c>
      <c r="AH99">
        <f t="shared" si="16"/>
        <v>2.9822769366075343E-2</v>
      </c>
      <c r="AI99">
        <f t="shared" si="17"/>
        <v>9.9388224848551393E-2</v>
      </c>
      <c r="AJ99">
        <f t="shared" si="18"/>
        <v>3.34766071994331E-3</v>
      </c>
    </row>
    <row r="100" spans="1:36" x14ac:dyDescent="0.25">
      <c r="A100">
        <v>21.735714000000002</v>
      </c>
      <c r="B100">
        <v>-0.34034399999999998</v>
      </c>
      <c r="C100">
        <v>0.34179399999999999</v>
      </c>
      <c r="D100">
        <v>6.2082899999999999</v>
      </c>
      <c r="E100">
        <v>-0.15462300000000001</v>
      </c>
      <c r="F100">
        <v>-9.2831999999999998E-2</v>
      </c>
      <c r="G100">
        <v>-7.3829999999999998E-3</v>
      </c>
      <c r="H100">
        <v>-4.0169999999999997E-3</v>
      </c>
      <c r="I100">
        <v>1.4952999999999999E-2</v>
      </c>
      <c r="J100">
        <v>-2.4906000000000001E-2</v>
      </c>
      <c r="M100">
        <f t="shared" si="11"/>
        <v>0.21904699999999977</v>
      </c>
      <c r="N100">
        <v>-0.50112205743789695</v>
      </c>
      <c r="O100">
        <v>0.27240750193595897</v>
      </c>
      <c r="P100">
        <v>5.5096697807312003</v>
      </c>
      <c r="Q100">
        <v>-0.13861179351806599</v>
      </c>
      <c r="R100">
        <v>-4.6006612479687001E-2</v>
      </c>
      <c r="S100">
        <v>-3.2475427724420001E-3</v>
      </c>
      <c r="T100">
        <v>2.9692237731069999E-3</v>
      </c>
      <c r="U100">
        <v>9.8662143573159996E-3</v>
      </c>
      <c r="V100">
        <v>-2.562384493649E-2</v>
      </c>
      <c r="AB100">
        <v>0.92000000000000171</v>
      </c>
      <c r="AC100">
        <v>0.44097422947856069</v>
      </c>
      <c r="AD100">
        <f t="shared" si="12"/>
        <v>0.91904699999999906</v>
      </c>
      <c r="AE100">
        <f t="shared" si="13"/>
        <v>6.6742157936096103</v>
      </c>
      <c r="AF100">
        <f t="shared" si="14"/>
        <v>2.9431571669606384</v>
      </c>
      <c r="AG100">
        <f t="shared" si="15"/>
        <v>6.616307735441794E-2</v>
      </c>
      <c r="AH100">
        <f t="shared" si="16"/>
        <v>2.8791065386678236E-2</v>
      </c>
      <c r="AI100">
        <f t="shared" si="17"/>
        <v>9.7614454639153067E-2</v>
      </c>
      <c r="AJ100">
        <f t="shared" si="18"/>
        <v>3.229236356599803E-3</v>
      </c>
    </row>
    <row r="101" spans="1:36" x14ac:dyDescent="0.25">
      <c r="A101">
        <v>21.738095000000001</v>
      </c>
      <c r="B101">
        <v>-0.115491</v>
      </c>
      <c r="C101">
        <v>7.0694999999999994E-2</v>
      </c>
      <c r="D101">
        <v>6.2857029999999998</v>
      </c>
      <c r="E101">
        <v>-9.4254000000000004E-2</v>
      </c>
      <c r="F101">
        <v>-9.2400999999999997E-2</v>
      </c>
      <c r="G101">
        <v>3.0799999999999998E-3</v>
      </c>
      <c r="H101">
        <v>3.7729999999999999E-3</v>
      </c>
      <c r="I101">
        <v>1.47E-2</v>
      </c>
      <c r="J101">
        <v>-1.4995E-2</v>
      </c>
      <c r="M101">
        <f t="shared" si="11"/>
        <v>0.22142799999999951</v>
      </c>
      <c r="N101">
        <v>-0.57621395587921098</v>
      </c>
      <c r="O101">
        <v>0.23572075366973899</v>
      </c>
      <c r="P101">
        <v>5.6227927207946697</v>
      </c>
      <c r="Q101">
        <v>-0.14003749191761</v>
      </c>
      <c r="R101">
        <v>-4.3762359768152001E-2</v>
      </c>
      <c r="S101">
        <v>-5.7633109390739998E-3</v>
      </c>
      <c r="T101">
        <v>2.3836770560590002E-3</v>
      </c>
      <c r="U101">
        <v>9.3821547925470004E-3</v>
      </c>
      <c r="V101">
        <v>-2.5436265394092002E-2</v>
      </c>
      <c r="AB101">
        <v>0.92999999999999972</v>
      </c>
      <c r="AC101">
        <v>0.42922908771932489</v>
      </c>
      <c r="AD101">
        <f t="shared" si="12"/>
        <v>0.92857099999999804</v>
      </c>
      <c r="AE101">
        <f t="shared" si="13"/>
        <v>6.5583996772766104</v>
      </c>
      <c r="AF101">
        <f t="shared" si="14"/>
        <v>2.8150559103761541</v>
      </c>
      <c r="AG101">
        <f t="shared" si="15"/>
        <v>6.521929979325361E-2</v>
      </c>
      <c r="AH101">
        <f t="shared" si="16"/>
        <v>2.7358833143880733E-2</v>
      </c>
      <c r="AI101">
        <f t="shared" si="17"/>
        <v>9.6222041595239921E-2</v>
      </c>
      <c r="AJ101">
        <f t="shared" si="18"/>
        <v>3.1377670887594356E-3</v>
      </c>
    </row>
    <row r="102" spans="1:36" x14ac:dyDescent="0.25">
      <c r="A102">
        <v>21.740476000000001</v>
      </c>
      <c r="B102">
        <v>-0.35972799999999999</v>
      </c>
      <c r="C102">
        <v>0.15202499999999999</v>
      </c>
      <c r="D102">
        <v>5.7954189999999999</v>
      </c>
      <c r="E102">
        <v>-0.17883299999999999</v>
      </c>
      <c r="F102">
        <v>-4.5089999999999998E-2</v>
      </c>
      <c r="G102">
        <v>1.0869999999999999E-2</v>
      </c>
      <c r="H102">
        <v>2.0788000000000001E-2</v>
      </c>
      <c r="I102">
        <v>7.7799999999999996E-3</v>
      </c>
      <c r="J102">
        <v>-3.0858E-2</v>
      </c>
      <c r="M102">
        <f t="shared" si="11"/>
        <v>0.22380899999999926</v>
      </c>
      <c r="N102">
        <v>-0.65419524908065796</v>
      </c>
      <c r="O102">
        <v>0.19949999451637301</v>
      </c>
      <c r="P102">
        <v>5.73793268203735</v>
      </c>
      <c r="Q102">
        <v>-0.141358852386475</v>
      </c>
      <c r="R102">
        <v>-4.1285395622253002E-2</v>
      </c>
      <c r="S102">
        <v>-8.2715032622220006E-3</v>
      </c>
      <c r="T102">
        <v>1.809722860344E-3</v>
      </c>
      <c r="U102">
        <v>8.8568162173030002E-3</v>
      </c>
      <c r="V102">
        <v>-2.5219988077879001E-2</v>
      </c>
      <c r="AB102">
        <v>0.94000000000000128</v>
      </c>
      <c r="AC102">
        <v>0.40964104367887372</v>
      </c>
      <c r="AD102">
        <f t="shared" si="12"/>
        <v>0.93809499999999701</v>
      </c>
      <c r="AE102">
        <f t="shared" si="13"/>
        <v>6.4854602813720703</v>
      </c>
      <c r="AF102">
        <f t="shared" si="14"/>
        <v>2.656710718399137</v>
      </c>
      <c r="AG102">
        <f t="shared" si="15"/>
        <v>6.4765584468828671E-2</v>
      </c>
      <c r="AH102">
        <f t="shared" si="16"/>
        <v>2.5738301676103584E-2</v>
      </c>
      <c r="AI102">
        <f t="shared" si="17"/>
        <v>9.5552647490157391E-2</v>
      </c>
      <c r="AJ102">
        <f t="shared" si="18"/>
        <v>3.0942615311219993E-3</v>
      </c>
    </row>
    <row r="103" spans="1:36" x14ac:dyDescent="0.25">
      <c r="A103">
        <v>21.742857000000001</v>
      </c>
      <c r="B103">
        <v>-0.507046</v>
      </c>
      <c r="C103">
        <v>-0.24687799999999999</v>
      </c>
      <c r="D103">
        <v>5.9330429999999996</v>
      </c>
      <c r="E103">
        <v>-0.25048100000000001</v>
      </c>
      <c r="F103">
        <v>-6.6393999999999995E-2</v>
      </c>
      <c r="G103">
        <v>1.1944E-2</v>
      </c>
      <c r="H103">
        <v>3.6112999999999999E-2</v>
      </c>
      <c r="I103">
        <v>1.1191E-2</v>
      </c>
      <c r="J103">
        <v>-4.2217999999999999E-2</v>
      </c>
      <c r="M103">
        <f t="shared" si="11"/>
        <v>0.226189999999999</v>
      </c>
      <c r="N103">
        <v>-0.73455095291137695</v>
      </c>
      <c r="O103">
        <v>0.163757249712944</v>
      </c>
      <c r="P103">
        <v>5.8536715507507298</v>
      </c>
      <c r="Q103">
        <v>-0.142553135752678</v>
      </c>
      <c r="R103">
        <v>-3.8573771715163997E-2</v>
      </c>
      <c r="S103">
        <v>-1.0751526802777999E-2</v>
      </c>
      <c r="T103">
        <v>1.2543359771370001E-3</v>
      </c>
      <c r="U103">
        <v>8.2929739728570002E-3</v>
      </c>
      <c r="V103">
        <v>-2.4977900087832999E-2</v>
      </c>
      <c r="AB103">
        <v>0.94999999999999929</v>
      </c>
      <c r="AC103">
        <v>0.38513943551800867</v>
      </c>
      <c r="AD103">
        <f t="shared" si="12"/>
        <v>0.94999999999999929</v>
      </c>
      <c r="AE103">
        <f t="shared" si="13"/>
        <v>6.4676566123962402</v>
      </c>
      <c r="AF103">
        <f t="shared" si="14"/>
        <v>2.4909496168226042</v>
      </c>
      <c r="AG103">
        <f t="shared" si="15"/>
        <v>6.4812219142923927E-2</v>
      </c>
      <c r="AH103">
        <f t="shared" si="16"/>
        <v>2.4112708775485572E-2</v>
      </c>
      <c r="AI103">
        <f t="shared" si="17"/>
        <v>9.5621450491183133E-2</v>
      </c>
      <c r="AJ103">
        <f t="shared" si="18"/>
        <v>3.0987192019994057E-3</v>
      </c>
    </row>
    <row r="104" spans="1:36" x14ac:dyDescent="0.25">
      <c r="A104">
        <v>21.745238000000001</v>
      </c>
      <c r="B104">
        <v>-0.87146400000000002</v>
      </c>
      <c r="C104">
        <v>-0.41341099999999997</v>
      </c>
      <c r="D104">
        <v>6.5351460000000001</v>
      </c>
      <c r="E104">
        <v>-0.223163</v>
      </c>
      <c r="F104">
        <v>-7.1401000000000006E-2</v>
      </c>
      <c r="G104">
        <v>-9.325E-3</v>
      </c>
      <c r="H104">
        <v>2.4951000000000001E-2</v>
      </c>
      <c r="I104">
        <v>1.0926E-2</v>
      </c>
      <c r="J104">
        <v>-3.4147999999999998E-2</v>
      </c>
      <c r="M104">
        <f t="shared" si="11"/>
        <v>0.22857099999999875</v>
      </c>
      <c r="N104">
        <v>-0.81669926643371604</v>
      </c>
      <c r="O104">
        <v>0.12853288650512701</v>
      </c>
      <c r="P104">
        <v>5.9689507484436</v>
      </c>
      <c r="Q104">
        <v>-0.14362595975399001</v>
      </c>
      <c r="R104">
        <v>-3.5649556666613E-2</v>
      </c>
      <c r="S104">
        <v>-1.3184768147767E-2</v>
      </c>
      <c r="T104">
        <v>7.2064757114300001E-4</v>
      </c>
      <c r="U104">
        <v>7.6945214532319998E-3</v>
      </c>
      <c r="V104">
        <v>-2.4713575839996001E-2</v>
      </c>
      <c r="AB104">
        <v>0.96000000000000085</v>
      </c>
      <c r="AC104">
        <v>0.35899438436764897</v>
      </c>
      <c r="AD104">
        <f t="shared" ref="AD104:AD135" si="19">VLOOKUP(AB104,$M$7:$T$35442,1,TRUE)</f>
        <v>0.95952299999999724</v>
      </c>
      <c r="AE104">
        <f t="shared" ref="AE104:AE135" si="20">VLOOKUP(AB104,$M$7:$T$35442,4)</f>
        <v>6.4947872161865199</v>
      </c>
      <c r="AF104">
        <f t="shared" si="14"/>
        <v>2.3315921382737566</v>
      </c>
      <c r="AG104">
        <f t="shared" si="15"/>
        <v>6.5131268501291889E-2</v>
      </c>
      <c r="AH104">
        <f t="shared" si="16"/>
        <v>2.2535602837164732E-2</v>
      </c>
      <c r="AI104">
        <f t="shared" si="17"/>
        <v>9.6092163619492313E-2</v>
      </c>
      <c r="AJ104">
        <f t="shared" si="18"/>
        <v>3.1293022547856128E-3</v>
      </c>
    </row>
    <row r="105" spans="1:36" x14ac:dyDescent="0.25">
      <c r="A105">
        <v>21.747619</v>
      </c>
      <c r="B105">
        <v>-1.177729</v>
      </c>
      <c r="C105">
        <v>-0.18878600000000001</v>
      </c>
      <c r="D105">
        <v>6.8361980000000004</v>
      </c>
      <c r="E105">
        <v>-0.164239</v>
      </c>
      <c r="F105">
        <v>-3.4486000000000003E-2</v>
      </c>
      <c r="G105">
        <v>-4.4339000000000003E-2</v>
      </c>
      <c r="H105">
        <v>-1.5092E-2</v>
      </c>
      <c r="I105">
        <v>5.045E-3</v>
      </c>
      <c r="J105">
        <v>-2.4025000000000001E-2</v>
      </c>
      <c r="M105">
        <f t="shared" si="11"/>
        <v>0.23095199999999849</v>
      </c>
      <c r="N105">
        <v>-0.90014177560806297</v>
      </c>
      <c r="O105">
        <v>9.3907199800013996E-2</v>
      </c>
      <c r="P105">
        <v>6.0823259353637704</v>
      </c>
      <c r="Q105">
        <v>-0.14452107250690499</v>
      </c>
      <c r="R105">
        <v>-3.2497800886630998E-2</v>
      </c>
      <c r="S105">
        <v>-1.5549426898360001E-2</v>
      </c>
      <c r="T105">
        <v>2.1151253895399999E-4</v>
      </c>
      <c r="U105">
        <v>7.0624826475979997E-3</v>
      </c>
      <c r="V105">
        <v>-2.4425810202955998E-2</v>
      </c>
      <c r="AB105">
        <v>0.97000000000000242</v>
      </c>
      <c r="AC105">
        <v>0.33308422150899458</v>
      </c>
      <c r="AD105">
        <f t="shared" si="19"/>
        <v>0.96904699999999977</v>
      </c>
      <c r="AE105">
        <f t="shared" si="20"/>
        <v>6.5314664840698198</v>
      </c>
      <c r="AF105">
        <f t="shared" si="14"/>
        <v>2.175528429158486</v>
      </c>
      <c r="AG105">
        <f t="shared" si="15"/>
        <v>6.5425891876207634E-2</v>
      </c>
      <c r="AH105">
        <f t="shared" si="16"/>
        <v>2.0952497596035392E-2</v>
      </c>
      <c r="AI105">
        <f t="shared" si="17"/>
        <v>9.6526839593106581E-2</v>
      </c>
      <c r="AJ105">
        <f t="shared" si="18"/>
        <v>3.1576772851853148E-3</v>
      </c>
    </row>
    <row r="106" spans="1:36" x14ac:dyDescent="0.25">
      <c r="A106">
        <v>21.75</v>
      </c>
      <c r="B106">
        <v>-0.73577599999999999</v>
      </c>
      <c r="C106">
        <v>-0.16942199999999999</v>
      </c>
      <c r="D106">
        <v>6.8534009999999999</v>
      </c>
      <c r="E106">
        <v>-0.16466500000000001</v>
      </c>
      <c r="F106">
        <v>-5.1858000000000001E-2</v>
      </c>
      <c r="G106">
        <v>-5.1397999999999999E-2</v>
      </c>
      <c r="H106">
        <v>-3.2438000000000002E-2</v>
      </c>
      <c r="I106">
        <v>7.5669999999999999E-3</v>
      </c>
      <c r="J106">
        <v>-2.4027E-2</v>
      </c>
      <c r="M106">
        <f t="shared" si="11"/>
        <v>0.23333299999999824</v>
      </c>
      <c r="N106">
        <v>-0.98426985740661599</v>
      </c>
      <c r="O106">
        <v>5.9924166649580002E-2</v>
      </c>
      <c r="P106">
        <v>6.1925158500671298</v>
      </c>
      <c r="Q106">
        <v>-0.14519961178302801</v>
      </c>
      <c r="R106">
        <v>-2.9115108773111999E-2</v>
      </c>
      <c r="S106">
        <v>-1.7825519666076001E-2</v>
      </c>
      <c r="T106">
        <v>-2.6772648561699999E-4</v>
      </c>
      <c r="U106">
        <v>6.398867350072E-3</v>
      </c>
      <c r="V106">
        <v>-2.4114778265357E-2</v>
      </c>
      <c r="AB106">
        <v>0.98000000000000043</v>
      </c>
      <c r="AC106">
        <v>0.30745493904956794</v>
      </c>
      <c r="AD106">
        <f t="shared" si="19"/>
        <v>0.97857099999999875</v>
      </c>
      <c r="AE106">
        <f t="shared" si="20"/>
        <v>6.5537118911743102</v>
      </c>
      <c r="AF106">
        <f t="shared" si="14"/>
        <v>2.0149710900494262</v>
      </c>
      <c r="AG106">
        <f t="shared" si="15"/>
        <v>6.5496890544901543E-2</v>
      </c>
      <c r="AH106">
        <f t="shared" si="16"/>
        <v>1.9263168793392575E-2</v>
      </c>
      <c r="AI106">
        <f t="shared" si="17"/>
        <v>9.6631588292861531E-2</v>
      </c>
      <c r="AJ106">
        <f t="shared" si="18"/>
        <v>3.1645342807987706E-3</v>
      </c>
    </row>
    <row r="107" spans="1:36" x14ac:dyDescent="0.25">
      <c r="A107">
        <v>21.752381</v>
      </c>
      <c r="B107">
        <v>-1.1001939999999999</v>
      </c>
      <c r="C107">
        <v>-0.157803</v>
      </c>
      <c r="D107">
        <v>6.1910869999999996</v>
      </c>
      <c r="E107">
        <v>-0.14363200000000001</v>
      </c>
      <c r="F107">
        <v>-0.14266400000000001</v>
      </c>
      <c r="G107">
        <v>-4.9518E-2</v>
      </c>
      <c r="H107">
        <v>-2.0357E-2</v>
      </c>
      <c r="I107">
        <v>2.3043999999999999E-2</v>
      </c>
      <c r="J107">
        <v>-2.3199999999999998E-2</v>
      </c>
      <c r="M107">
        <f t="shared" si="11"/>
        <v>0.23571399999999798</v>
      </c>
      <c r="N107">
        <v>-1.0684585571289</v>
      </c>
      <c r="O107">
        <v>2.6633204892277999E-2</v>
      </c>
      <c r="P107">
        <v>6.29854393005371</v>
      </c>
      <c r="Q107">
        <v>-0.14566096663475001</v>
      </c>
      <c r="R107">
        <v>-2.5527583435178001E-2</v>
      </c>
      <c r="S107">
        <v>-1.9992986693978001E-2</v>
      </c>
      <c r="T107">
        <v>-7.1247859159499999E-4</v>
      </c>
      <c r="U107">
        <v>5.7080672122539998E-3</v>
      </c>
      <c r="V107">
        <v>-2.3782839998602999E-2</v>
      </c>
      <c r="AB107">
        <v>0.99000000000000199</v>
      </c>
      <c r="AC107">
        <v>0.28074493985503229</v>
      </c>
      <c r="AD107">
        <f t="shared" si="19"/>
        <v>0.98809499999999773</v>
      </c>
      <c r="AE107">
        <f t="shared" si="20"/>
        <v>6.5456662178039497</v>
      </c>
      <c r="AF107">
        <f t="shared" si="14"/>
        <v>1.8376626686284865</v>
      </c>
      <c r="AG107">
        <f t="shared" si="15"/>
        <v>6.5156002044664735E-2</v>
      </c>
      <c r="AH107">
        <f t="shared" si="16"/>
        <v>1.7329237934998604E-2</v>
      </c>
      <c r="AI107">
        <f t="shared" si="17"/>
        <v>9.6128654536241864E-2</v>
      </c>
      <c r="AJ107">
        <f t="shared" si="18"/>
        <v>3.1316794057571224E-3</v>
      </c>
    </row>
    <row r="108" spans="1:36" x14ac:dyDescent="0.25">
      <c r="A108">
        <v>21.754761999999999</v>
      </c>
      <c r="B108">
        <v>-0.82494199999999995</v>
      </c>
      <c r="C108">
        <v>-0.40953800000000001</v>
      </c>
      <c r="D108">
        <v>6.3975229999999996</v>
      </c>
      <c r="E108">
        <v>-9.0786000000000006E-2</v>
      </c>
      <c r="F108">
        <v>-0.13359799999999999</v>
      </c>
      <c r="G108">
        <v>-3.9838999999999999E-2</v>
      </c>
      <c r="H108">
        <v>-1.958E-2</v>
      </c>
      <c r="I108">
        <v>2.0882999999999999E-2</v>
      </c>
      <c r="J108">
        <v>-1.4191E-2</v>
      </c>
      <c r="M108">
        <f t="shared" si="11"/>
        <v>0.23809499999999773</v>
      </c>
      <c r="N108">
        <v>-1.15205526351928</v>
      </c>
      <c r="O108">
        <v>-5.9368559159340001E-3</v>
      </c>
      <c r="P108">
        <v>6.3992171287536603</v>
      </c>
      <c r="Q108">
        <v>-0.14588744938373599</v>
      </c>
      <c r="R108">
        <v>-2.1745782345533E-2</v>
      </c>
      <c r="S108">
        <v>-2.2034704685211001E-2</v>
      </c>
      <c r="T108">
        <v>-1.119043678045E-3</v>
      </c>
      <c r="U108">
        <v>4.994722548872E-3</v>
      </c>
      <c r="V108">
        <v>-2.3434663191437999E-2</v>
      </c>
      <c r="AB108">
        <v>1</v>
      </c>
      <c r="AC108">
        <v>0.25104869859422319</v>
      </c>
      <c r="AD108">
        <f t="shared" si="19"/>
        <v>1</v>
      </c>
      <c r="AE108">
        <f t="shared" si="20"/>
        <v>6.48553419113159</v>
      </c>
      <c r="AF108">
        <f t="shared" si="14"/>
        <v>1.6281849183719237</v>
      </c>
      <c r="AG108">
        <f t="shared" si="15"/>
        <v>6.4447956085215127E-2</v>
      </c>
      <c r="AH108">
        <f t="shared" si="16"/>
        <v>1.5092699483385449E-2</v>
      </c>
      <c r="AI108">
        <f t="shared" si="17"/>
        <v>9.5084030813241557E-2</v>
      </c>
      <c r="AJ108">
        <f t="shared" si="18"/>
        <v>3.0639857211285167E-3</v>
      </c>
    </row>
    <row r="109" spans="1:36" x14ac:dyDescent="0.25">
      <c r="A109">
        <v>21.757142999999999</v>
      </c>
      <c r="B109">
        <v>-1.138962</v>
      </c>
      <c r="C109">
        <v>-6.8726999999999996E-2</v>
      </c>
      <c r="D109">
        <v>7.3952939999999998</v>
      </c>
      <c r="E109">
        <v>-0.20236100000000001</v>
      </c>
      <c r="F109">
        <v>-2.9118000000000002E-2</v>
      </c>
      <c r="G109">
        <v>-4.2123000000000001E-2</v>
      </c>
      <c r="H109">
        <v>-1.0685999999999999E-2</v>
      </c>
      <c r="I109">
        <v>3.9370000000000004E-3</v>
      </c>
      <c r="J109">
        <v>-2.7363999999999999E-2</v>
      </c>
      <c r="M109">
        <f t="shared" si="11"/>
        <v>0.24047599999999747</v>
      </c>
      <c r="N109">
        <v>-1.23444700241088</v>
      </c>
      <c r="O109">
        <v>-3.7717789411545001E-2</v>
      </c>
      <c r="P109">
        <v>6.4934759140014604</v>
      </c>
      <c r="Q109">
        <v>-0.14585413038730599</v>
      </c>
      <c r="R109">
        <v>-1.7780827358365E-2</v>
      </c>
      <c r="S109">
        <v>-2.3934612050653E-2</v>
      </c>
      <c r="T109">
        <v>-1.484363689087E-3</v>
      </c>
      <c r="U109">
        <v>4.2595202103259998E-3</v>
      </c>
      <c r="V109">
        <v>-2.3068496957421001E-2</v>
      </c>
      <c r="AB109">
        <v>1.0100000000000016</v>
      </c>
      <c r="AC109">
        <v>0.21710534004922513</v>
      </c>
      <c r="AD109">
        <f t="shared" si="19"/>
        <v>1.0095229999999979</v>
      </c>
      <c r="AE109">
        <f t="shared" si="20"/>
        <v>6.4040570259094203</v>
      </c>
      <c r="AF109">
        <f t="shared" si="14"/>
        <v>1.390354978304694</v>
      </c>
      <c r="AG109">
        <f t="shared" si="15"/>
        <v>6.3559830188738564E-2</v>
      </c>
      <c r="AH109">
        <f t="shared" si="16"/>
        <v>1.2602314377226437E-2</v>
      </c>
      <c r="AI109">
        <f t="shared" si="17"/>
        <v>9.3773724090791627E-2</v>
      </c>
      <c r="AJ109">
        <f t="shared" si="18"/>
        <v>2.9801209896881688E-3</v>
      </c>
    </row>
    <row r="110" spans="1:36" x14ac:dyDescent="0.25">
      <c r="A110">
        <v>21.759523999999999</v>
      </c>
      <c r="B110">
        <v>-1.2513879999999999</v>
      </c>
      <c r="C110">
        <v>0.27982899999999999</v>
      </c>
      <c r="D110">
        <v>7.5071130000000004</v>
      </c>
      <c r="E110">
        <v>-0.19347200000000001</v>
      </c>
      <c r="F110">
        <v>1.2061000000000001E-2</v>
      </c>
      <c r="G110">
        <v>-4.1467999999999998E-2</v>
      </c>
      <c r="H110">
        <v>-8.7679999999999998E-3</v>
      </c>
      <c r="I110">
        <v>-1.6069999999999999E-3</v>
      </c>
      <c r="J110">
        <v>-2.5772E-2</v>
      </c>
      <c r="M110">
        <f t="shared" si="11"/>
        <v>0.24285699999999721</v>
      </c>
      <c r="N110">
        <v>-1.3149888515472401</v>
      </c>
      <c r="O110">
        <v>-6.8680226802825997E-2</v>
      </c>
      <c r="P110">
        <v>6.5806336402893004</v>
      </c>
      <c r="Q110">
        <v>-0.14555326104164101</v>
      </c>
      <c r="R110">
        <v>-1.3654267415404001E-2</v>
      </c>
      <c r="S110">
        <v>-2.5675494223833001E-2</v>
      </c>
      <c r="T110">
        <v>-1.8049216596409999E-3</v>
      </c>
      <c r="U110">
        <v>3.507174085826E-3</v>
      </c>
      <c r="V110">
        <v>-2.2686371579765999E-2</v>
      </c>
      <c r="AB110">
        <v>1.0199999999999996</v>
      </c>
      <c r="AC110">
        <v>0.17915729206298409</v>
      </c>
      <c r="AD110">
        <f t="shared" si="19"/>
        <v>1.0190469999999969</v>
      </c>
      <c r="AE110">
        <f t="shared" si="20"/>
        <v>6.3079090118408203</v>
      </c>
      <c r="AF110">
        <f t="shared" si="14"/>
        <v>1.1301078971410952</v>
      </c>
      <c r="AG110">
        <f t="shared" si="15"/>
        <v>6.2622623443613287E-2</v>
      </c>
      <c r="AH110">
        <f t="shared" si="16"/>
        <v>9.9749051686468856E-3</v>
      </c>
      <c r="AI110">
        <f t="shared" si="17"/>
        <v>9.2391005375646637E-2</v>
      </c>
      <c r="AJ110">
        <f t="shared" si="18"/>
        <v>2.8928835696079855E-3</v>
      </c>
    </row>
    <row r="111" spans="1:36" x14ac:dyDescent="0.25">
      <c r="A111">
        <v>21.761904999999999</v>
      </c>
      <c r="B111">
        <v>-1.142838</v>
      </c>
      <c r="C111">
        <v>0.43861600000000001</v>
      </c>
      <c r="D111">
        <v>7.3522869999999996</v>
      </c>
      <c r="E111">
        <v>-0.18277299999999999</v>
      </c>
      <c r="F111">
        <v>-3.614E-3</v>
      </c>
      <c r="G111">
        <v>-2.955E-2</v>
      </c>
      <c r="H111">
        <v>-1.356E-3</v>
      </c>
      <c r="I111">
        <v>4.9100000000000001E-4</v>
      </c>
      <c r="J111">
        <v>-2.4858999999999999E-2</v>
      </c>
      <c r="M111">
        <f t="shared" si="11"/>
        <v>0.24523799999999696</v>
      </c>
      <c r="N111">
        <v>-1.39306116104126</v>
      </c>
      <c r="O111">
        <v>-9.8752945661544994E-2</v>
      </c>
      <c r="P111">
        <v>6.6599259376525799</v>
      </c>
      <c r="Q111">
        <v>-0.144978642463684</v>
      </c>
      <c r="R111">
        <v>-9.388968348503E-3</v>
      </c>
      <c r="S111">
        <v>-2.7243591845036001E-2</v>
      </c>
      <c r="T111">
        <v>-2.0780633203690002E-3</v>
      </c>
      <c r="U111">
        <v>2.7415782678870001E-3</v>
      </c>
      <c r="V111">
        <v>-2.2290395572782E-2</v>
      </c>
      <c r="AB111">
        <v>1.0300000000000011</v>
      </c>
      <c r="AC111">
        <v>0.13912282527042916</v>
      </c>
      <c r="AD111">
        <f t="shared" si="19"/>
        <v>1.0285709999999995</v>
      </c>
      <c r="AE111">
        <f t="shared" si="20"/>
        <v>6.2166156768798801</v>
      </c>
      <c r="AF111">
        <f t="shared" si="14"/>
        <v>0.86487313658797027</v>
      </c>
      <c r="AG111">
        <f t="shared" si="15"/>
        <v>6.1840641498553353E-2</v>
      </c>
      <c r="AH111">
        <f t="shared" si="16"/>
        <v>7.4030370666657444E-3</v>
      </c>
      <c r="AI111">
        <f t="shared" si="17"/>
        <v>9.1237299348706641E-2</v>
      </c>
      <c r="AJ111">
        <f t="shared" si="18"/>
        <v>2.8210865601597814E-3</v>
      </c>
    </row>
    <row r="112" spans="1:36" x14ac:dyDescent="0.25">
      <c r="A112">
        <v>21.764285999999998</v>
      </c>
      <c r="B112">
        <v>-1.5421469999999999</v>
      </c>
      <c r="C112">
        <v>0.76006200000000002</v>
      </c>
      <c r="D112">
        <v>7.6275339999999998</v>
      </c>
      <c r="E112">
        <v>-0.16619</v>
      </c>
      <c r="F112">
        <v>-9.3880000000000005E-3</v>
      </c>
      <c r="G112">
        <v>-3.6746000000000001E-2</v>
      </c>
      <c r="H112">
        <v>-4.0810000000000004E-3</v>
      </c>
      <c r="I112">
        <v>1.2310000000000001E-3</v>
      </c>
      <c r="J112">
        <v>-2.1787999999999998E-2</v>
      </c>
      <c r="M112">
        <f t="shared" si="11"/>
        <v>0.2476189999999967</v>
      </c>
      <c r="N112">
        <v>-1.4680585861205999</v>
      </c>
      <c r="O112">
        <v>-0.12785699963569599</v>
      </c>
      <c r="P112">
        <v>6.7306122779846103</v>
      </c>
      <c r="Q112">
        <v>-0.14412285387516</v>
      </c>
      <c r="R112">
        <v>-5.008312873542E-3</v>
      </c>
      <c r="S112">
        <v>-2.8629057109355999E-2</v>
      </c>
      <c r="T112">
        <v>-2.3029146250339999E-3</v>
      </c>
      <c r="U112">
        <v>1.9659039098769999E-3</v>
      </c>
      <c r="V112">
        <v>-2.1881278604269E-2</v>
      </c>
      <c r="AB112">
        <v>1.0399999999999991</v>
      </c>
      <c r="AC112">
        <v>0.10009477578896352</v>
      </c>
      <c r="AD112">
        <f t="shared" si="19"/>
        <v>1.0380949999999984</v>
      </c>
      <c r="AE112">
        <f t="shared" si="20"/>
        <v>6.1515126228332502</v>
      </c>
      <c r="AF112">
        <f t="shared" si="14"/>
        <v>0.6157342767454731</v>
      </c>
      <c r="AG112">
        <f t="shared" si="15"/>
        <v>6.1435894966135059E-2</v>
      </c>
      <c r="AH112">
        <f t="shared" si="16"/>
        <v>5.0872267307949266E-3</v>
      </c>
      <c r="AI112">
        <f t="shared" si="17"/>
        <v>9.0640151912267722E-2</v>
      </c>
      <c r="AJ112">
        <f t="shared" si="18"/>
        <v>2.7842794262983028E-3</v>
      </c>
    </row>
    <row r="113" spans="1:36" x14ac:dyDescent="0.25">
      <c r="A113">
        <v>21.766667000000002</v>
      </c>
      <c r="B113">
        <v>-1.767001</v>
      </c>
      <c r="C113">
        <v>5.5204000000000003E-2</v>
      </c>
      <c r="D113">
        <v>8.1522240000000004</v>
      </c>
      <c r="E113">
        <v>-0.14831800000000001</v>
      </c>
      <c r="F113">
        <v>4.7381E-2</v>
      </c>
      <c r="G113">
        <v>-6.9308999999999996E-2</v>
      </c>
      <c r="H113">
        <v>-3.6839999999999998E-2</v>
      </c>
      <c r="I113">
        <v>-5.8120000000000003E-3</v>
      </c>
      <c r="J113">
        <v>-1.8193999999999998E-2</v>
      </c>
      <c r="M113">
        <f t="shared" si="11"/>
        <v>0.25</v>
      </c>
      <c r="N113">
        <v>-1.53940629959106</v>
      </c>
      <c r="O113">
        <v>-0.15590579807758301</v>
      </c>
      <c r="P113">
        <v>6.7923297882079998</v>
      </c>
      <c r="Q113">
        <v>-0.14299164712428999</v>
      </c>
      <c r="R113">
        <v>-5.4222019389300001E-4</v>
      </c>
      <c r="S113">
        <v>-2.9822997748852002E-2</v>
      </c>
      <c r="T113">
        <v>-2.4797616060820002E-3</v>
      </c>
      <c r="U113">
        <v>1.184633700177E-3</v>
      </c>
      <c r="V113">
        <v>-2.1461138501763E-2</v>
      </c>
      <c r="AB113">
        <v>1.0500000000000007</v>
      </c>
      <c r="AC113">
        <v>6.5471465552925545E-2</v>
      </c>
      <c r="AD113">
        <f t="shared" si="19"/>
        <v>1.0499999999999972</v>
      </c>
      <c r="AE113">
        <f t="shared" si="20"/>
        <v>6.1356663703918404</v>
      </c>
      <c r="AF113">
        <f t="shared" si="14"/>
        <v>0.40171106941335311</v>
      </c>
      <c r="AG113">
        <f t="shared" si="15"/>
        <v>6.1629781723032039E-2</v>
      </c>
      <c r="AH113">
        <f t="shared" si="16"/>
        <v>3.1889766155777845E-3</v>
      </c>
      <c r="AI113">
        <f t="shared" si="17"/>
        <v>9.0926204961687879E-2</v>
      </c>
      <c r="AJ113">
        <f t="shared" si="18"/>
        <v>2.8018810823462487E-3</v>
      </c>
    </row>
    <row r="114" spans="1:36" x14ac:dyDescent="0.25">
      <c r="A114">
        <v>21.769048000000002</v>
      </c>
      <c r="B114">
        <v>-2.6857980000000001</v>
      </c>
      <c r="C114">
        <v>5.5204000000000003E-2</v>
      </c>
      <c r="D114">
        <v>8.1522240000000004</v>
      </c>
      <c r="E114">
        <v>-0.14358699999999999</v>
      </c>
      <c r="F114">
        <v>2.4157000000000001E-2</v>
      </c>
      <c r="G114">
        <v>-7.9878000000000005E-2</v>
      </c>
      <c r="H114">
        <v>-3.2409E-2</v>
      </c>
      <c r="I114">
        <v>-2.9629999999999999E-3</v>
      </c>
      <c r="J114">
        <v>-1.7613E-2</v>
      </c>
      <c r="M114">
        <f t="shared" si="11"/>
        <v>0.25238099999999974</v>
      </c>
      <c r="N114">
        <v>-1.60656118392944</v>
      </c>
      <c r="O114">
        <v>-0.18278796970844299</v>
      </c>
      <c r="P114">
        <v>6.8448276519775302</v>
      </c>
      <c r="Q114">
        <v>-0.14158312976360299</v>
      </c>
      <c r="R114">
        <v>3.9862734265629996E-3</v>
      </c>
      <c r="S114">
        <v>-3.0818294733763001E-2</v>
      </c>
      <c r="T114">
        <v>-2.6079420931640002E-3</v>
      </c>
      <c r="U114">
        <v>4.0124254883299999E-4</v>
      </c>
      <c r="V114">
        <v>-2.1030981093644999E-2</v>
      </c>
      <c r="AB114">
        <v>1.0600000000000023</v>
      </c>
      <c r="AC114">
        <v>3.8137834364073114E-2</v>
      </c>
      <c r="AD114">
        <f t="shared" si="19"/>
        <v>1.0595229999999987</v>
      </c>
      <c r="AE114">
        <f t="shared" si="20"/>
        <v>6.1902899742126403</v>
      </c>
      <c r="AF114">
        <f t="shared" si="14"/>
        <v>0.23608425370210409</v>
      </c>
      <c r="AG114">
        <f t="shared" si="15"/>
        <v>6.2473630905138869E-2</v>
      </c>
      <c r="AH114">
        <f t="shared" si="16"/>
        <v>1.7941567624596521E-3</v>
      </c>
      <c r="AI114">
        <f t="shared" si="17"/>
        <v>9.2171187526023712E-2</v>
      </c>
      <c r="AJ114">
        <f t="shared" si="18"/>
        <v>2.8791343747945723E-3</v>
      </c>
    </row>
    <row r="115" spans="1:36" x14ac:dyDescent="0.25">
      <c r="A115">
        <v>21.771429000000001</v>
      </c>
      <c r="B115">
        <v>-2.9300359999999999</v>
      </c>
      <c r="C115">
        <v>-0.80844099999999997</v>
      </c>
      <c r="D115">
        <v>8.6855159999999998</v>
      </c>
      <c r="E115">
        <v>-0.14351</v>
      </c>
      <c r="F115">
        <v>1.5772999999999999E-2</v>
      </c>
      <c r="G115">
        <v>-4.8115999999999999E-2</v>
      </c>
      <c r="H115">
        <v>-1.1709999999999999E-3</v>
      </c>
      <c r="I115">
        <v>-1.8159999999999999E-3</v>
      </c>
      <c r="J115">
        <v>-1.6522999999999999E-2</v>
      </c>
      <c r="M115">
        <f t="shared" si="11"/>
        <v>0.25476199999999949</v>
      </c>
      <c r="N115">
        <v>-1.66905093193054</v>
      </c>
      <c r="O115">
        <v>-0.208365693688393</v>
      </c>
      <c r="P115">
        <v>6.8877992630004803</v>
      </c>
      <c r="Q115">
        <v>-0.13990041613578799</v>
      </c>
      <c r="R115">
        <v>8.5549559444190008E-3</v>
      </c>
      <c r="S115">
        <v>-3.1611371785402E-2</v>
      </c>
      <c r="T115">
        <v>-2.6851180009540001E-3</v>
      </c>
      <c r="U115">
        <v>-3.8343819323899999E-4</v>
      </c>
      <c r="V115">
        <v>-2.0589843392372E-2</v>
      </c>
      <c r="AB115">
        <v>1.0700000000000003</v>
      </c>
      <c r="AC115">
        <v>1.9469956513662387E-2</v>
      </c>
      <c r="AD115">
        <f t="shared" si="19"/>
        <v>1.0690469999999976</v>
      </c>
      <c r="AE115">
        <f t="shared" si="20"/>
        <v>6.3044362068176198</v>
      </c>
      <c r="AF115">
        <f t="shared" si="14"/>
        <v>0.12274709878989772</v>
      </c>
      <c r="AG115">
        <f t="shared" si="15"/>
        <v>6.3815174102793124E-2</v>
      </c>
      <c r="AH115">
        <f t="shared" si="16"/>
        <v>8.9429218245662889E-4</v>
      </c>
      <c r="AI115">
        <f t="shared" si="17"/>
        <v>9.4150448661541944E-2</v>
      </c>
      <c r="AJ115">
        <f t="shared" si="18"/>
        <v>3.0041136365961925E-3</v>
      </c>
    </row>
    <row r="116" spans="1:36" x14ac:dyDescent="0.25">
      <c r="A116">
        <v>21.773810000000001</v>
      </c>
      <c r="B116">
        <v>-2.8912680000000002</v>
      </c>
      <c r="C116">
        <v>-0.48699500000000001</v>
      </c>
      <c r="D116">
        <v>9.0123719999999992</v>
      </c>
      <c r="E116">
        <v>-0.20735200000000001</v>
      </c>
      <c r="F116">
        <v>8.2857E-2</v>
      </c>
      <c r="G116">
        <v>-1.7221E-2</v>
      </c>
      <c r="H116">
        <v>4.4822000000000001E-2</v>
      </c>
      <c r="I116">
        <v>-9.1940000000000008E-3</v>
      </c>
      <c r="J116">
        <v>-2.3007E-2</v>
      </c>
      <c r="M116">
        <f t="shared" si="11"/>
        <v>0.25714299999999923</v>
      </c>
      <c r="N116">
        <v>-1.7264044284820499</v>
      </c>
      <c r="O116">
        <v>-0.232496127486229</v>
      </c>
      <c r="P116">
        <v>6.9211707115173304</v>
      </c>
      <c r="Q116">
        <v>-0.13795764744281799</v>
      </c>
      <c r="R116">
        <v>1.3131693005562E-2</v>
      </c>
      <c r="S116">
        <v>-3.2200276851653997E-2</v>
      </c>
      <c r="T116">
        <v>-2.714440459386E-3</v>
      </c>
      <c r="U116">
        <v>-1.1638322612269999E-3</v>
      </c>
      <c r="V116">
        <v>-2.0141523331403999E-2</v>
      </c>
      <c r="AB116">
        <v>1.0800000000000018</v>
      </c>
      <c r="AC116">
        <v>8.6878502686384071E-3</v>
      </c>
      <c r="AD116">
        <f t="shared" si="19"/>
        <v>1.0785709999999966</v>
      </c>
      <c r="AE116">
        <f t="shared" si="20"/>
        <v>6.4585986137390101</v>
      </c>
      <c r="AF116">
        <f t="shared" si="14"/>
        <v>5.6111337701400102E-2</v>
      </c>
      <c r="AG116">
        <f t="shared" si="15"/>
        <v>6.5360877513872442E-2</v>
      </c>
      <c r="AH116">
        <f t="shared" si="16"/>
        <v>3.9382601558336593E-4</v>
      </c>
      <c r="AI116">
        <f t="shared" si="17"/>
        <v>9.6430919908339408E-2</v>
      </c>
      <c r="AJ116">
        <f t="shared" si="18"/>
        <v>3.1514047723395079E-3</v>
      </c>
    </row>
    <row r="117" spans="1:36" x14ac:dyDescent="0.25">
      <c r="A117">
        <v>21.77619</v>
      </c>
      <c r="B117">
        <v>-2.8835139999999999</v>
      </c>
      <c r="C117">
        <v>-0.41341099999999997</v>
      </c>
      <c r="D117">
        <v>7.6963460000000001</v>
      </c>
      <c r="E117">
        <v>-0.16875899999999999</v>
      </c>
      <c r="F117">
        <v>8.7543999999999997E-2</v>
      </c>
      <c r="G117">
        <v>-1.6466999999999999E-2</v>
      </c>
      <c r="H117">
        <v>4.2056999999999997E-2</v>
      </c>
      <c r="I117">
        <v>-1.1375E-2</v>
      </c>
      <c r="J117">
        <v>-2.1926999999999999E-2</v>
      </c>
      <c r="M117">
        <f t="shared" si="11"/>
        <v>0.25952299999999795</v>
      </c>
      <c r="N117">
        <v>-1.77823209762573</v>
      </c>
      <c r="O117">
        <v>-0.25504541397094699</v>
      </c>
      <c r="P117">
        <v>6.9450654983520499</v>
      </c>
      <c r="Q117">
        <v>-0.13577036559581801</v>
      </c>
      <c r="R117">
        <v>1.7688300460577001E-2</v>
      </c>
      <c r="S117">
        <v>-3.2585795968771002E-2</v>
      </c>
      <c r="T117">
        <v>-2.6973930653179999E-3</v>
      </c>
      <c r="U117">
        <v>-1.936996937729E-3</v>
      </c>
      <c r="V117">
        <v>-1.9686715677380999E-2</v>
      </c>
      <c r="AB117">
        <v>1.0899999999999999</v>
      </c>
      <c r="AC117">
        <v>3.4253575327501304E-3</v>
      </c>
      <c r="AD117">
        <f t="shared" si="19"/>
        <v>1.0880949999999991</v>
      </c>
      <c r="AE117">
        <f t="shared" si="20"/>
        <v>6.6135768890380797</v>
      </c>
      <c r="AF117">
        <f t="shared" si="14"/>
        <v>2.265386541528876E-2</v>
      </c>
      <c r="AG117">
        <f t="shared" si="15"/>
        <v>6.6740162372599485E-2</v>
      </c>
      <c r="AH117">
        <f t="shared" si="16"/>
        <v>1.5372100768197748E-4</v>
      </c>
      <c r="AI117">
        <f t="shared" si="17"/>
        <v>9.8465863636175113E-2</v>
      </c>
      <c r="AJ117">
        <f t="shared" si="18"/>
        <v>3.2858138636182831E-3</v>
      </c>
    </row>
    <row r="118" spans="1:36" x14ac:dyDescent="0.25">
      <c r="A118">
        <v>21.778570999999999</v>
      </c>
      <c r="B118">
        <v>-2.507466</v>
      </c>
      <c r="C118">
        <v>-0.44826700000000003</v>
      </c>
      <c r="D118">
        <v>7.1458510000000004</v>
      </c>
      <c r="E118">
        <v>-0.15379899999999999</v>
      </c>
      <c r="F118">
        <v>8.5120000000000005E-3</v>
      </c>
      <c r="G118">
        <v>-5.6348000000000002E-2</v>
      </c>
      <c r="H118">
        <v>-2.9139999999999999E-3</v>
      </c>
      <c r="I118">
        <v>-1.191E-3</v>
      </c>
      <c r="J118">
        <v>-2.1523E-2</v>
      </c>
      <c r="M118">
        <f t="shared" si="11"/>
        <v>0.26190399999999769</v>
      </c>
      <c r="N118">
        <v>-1.8242043256759599</v>
      </c>
      <c r="O118">
        <v>-0.27582859992981001</v>
      </c>
      <c r="P118">
        <v>6.9595475196838299</v>
      </c>
      <c r="Q118">
        <v>-0.133342400193214</v>
      </c>
      <c r="R118">
        <v>2.2206902503967001E-2</v>
      </c>
      <c r="S118">
        <v>-3.2772570848465001E-2</v>
      </c>
      <c r="T118">
        <v>-2.6362026110290002E-3</v>
      </c>
      <c r="U118">
        <v>-2.7019572444259999E-3</v>
      </c>
      <c r="V118">
        <v>-1.9224546849727998E-2</v>
      </c>
      <c r="AB118">
        <v>1.1000000000000014</v>
      </c>
      <c r="AC118">
        <v>1.201334839678152E-3</v>
      </c>
      <c r="AD118">
        <f t="shared" si="19"/>
        <v>1.0999999999999979</v>
      </c>
      <c r="AE118">
        <f t="shared" si="20"/>
        <v>6.7344555854797301</v>
      </c>
      <c r="AF118">
        <f t="shared" si="14"/>
        <v>8.0903361211019272E-3</v>
      </c>
      <c r="AG118">
        <f t="shared" si="15"/>
        <v>6.7323753833757299E-2</v>
      </c>
      <c r="AH118">
        <f t="shared" si="16"/>
        <v>5.3149297079670816E-5</v>
      </c>
      <c r="AI118">
        <f t="shared" si="17"/>
        <v>9.9326871988429183E-2</v>
      </c>
      <c r="AJ118">
        <f t="shared" si="18"/>
        <v>3.3435289394130644E-3</v>
      </c>
    </row>
    <row r="119" spans="1:36" x14ac:dyDescent="0.25">
      <c r="A119">
        <v>21.780951999999999</v>
      </c>
      <c r="B119">
        <v>-2.52685</v>
      </c>
      <c r="C119">
        <v>-0.35919099999999998</v>
      </c>
      <c r="D119">
        <v>7.3350840000000002</v>
      </c>
      <c r="E119">
        <v>-0.13683600000000001</v>
      </c>
      <c r="F119">
        <v>2.0639999999999999E-3</v>
      </c>
      <c r="G119">
        <v>-8.2535999999999998E-2</v>
      </c>
      <c r="H119">
        <v>-3.5499000000000003E-2</v>
      </c>
      <c r="I119">
        <v>-2.81E-4</v>
      </c>
      <c r="J119">
        <v>-1.8655000000000001E-2</v>
      </c>
      <c r="M119">
        <f t="shared" si="11"/>
        <v>0.26428499999999744</v>
      </c>
      <c r="N119">
        <v>-1.8640427589416499</v>
      </c>
      <c r="O119">
        <v>-0.294684588909149</v>
      </c>
      <c r="P119">
        <v>6.9648065567016602</v>
      </c>
      <c r="Q119">
        <v>-0.130689546465874</v>
      </c>
      <c r="R119">
        <v>2.6660909876227001E-2</v>
      </c>
      <c r="S119">
        <v>-3.2766859978437E-2</v>
      </c>
      <c r="T119">
        <v>-2.5330116041E-3</v>
      </c>
      <c r="U119">
        <v>-3.4553692676130001E-3</v>
      </c>
      <c r="V119">
        <v>-1.8756404519081001E-2</v>
      </c>
      <c r="AB119">
        <v>1.1099999999999994</v>
      </c>
      <c r="AC119">
        <v>3.7732717903666782E-4</v>
      </c>
      <c r="AD119">
        <f t="shared" si="19"/>
        <v>1.1095229999999994</v>
      </c>
      <c r="AE119">
        <f t="shared" si="20"/>
        <v>6.7302951812744096</v>
      </c>
      <c r="AF119">
        <f t="shared" si="14"/>
        <v>2.5395232948343519E-3</v>
      </c>
      <c r="AG119">
        <f t="shared" si="15"/>
        <v>6.6833612918864152E-2</v>
      </c>
      <c r="AH119">
        <f t="shared" si="16"/>
        <v>1.5870078527698523E-5</v>
      </c>
      <c r="AI119">
        <f t="shared" si="17"/>
        <v>9.8603736970882497E-2</v>
      </c>
      <c r="AJ119">
        <f t="shared" si="18"/>
        <v>3.2950219945327278E-3</v>
      </c>
    </row>
    <row r="120" spans="1:36" x14ac:dyDescent="0.25">
      <c r="A120">
        <v>21.783332999999999</v>
      </c>
      <c r="B120">
        <v>-2.1701860000000002</v>
      </c>
      <c r="C120">
        <v>-0.44439400000000001</v>
      </c>
      <c r="D120">
        <v>7.8167660000000003</v>
      </c>
      <c r="E120">
        <v>-9.2383999999999994E-2</v>
      </c>
      <c r="F120">
        <v>4.6037000000000002E-2</v>
      </c>
      <c r="G120">
        <v>-7.1113999999999997E-2</v>
      </c>
      <c r="H120">
        <v>-4.8082E-2</v>
      </c>
      <c r="I120">
        <v>-5.8900000000000003E-3</v>
      </c>
      <c r="J120">
        <v>-1.1819E-2</v>
      </c>
      <c r="M120">
        <f t="shared" si="11"/>
        <v>0.26666599999999718</v>
      </c>
      <c r="N120">
        <v>-1.8975036144256501</v>
      </c>
      <c r="O120">
        <v>-0.311437547206879</v>
      </c>
      <c r="P120">
        <v>6.9611725807189897</v>
      </c>
      <c r="Q120">
        <v>-0.12783570587634999</v>
      </c>
      <c r="R120">
        <v>3.1021291390061E-2</v>
      </c>
      <c r="S120">
        <v>-3.2575774937868E-2</v>
      </c>
      <c r="T120">
        <v>-2.3921653628349998E-3</v>
      </c>
      <c r="U120">
        <v>-4.1941986419259999E-3</v>
      </c>
      <c r="V120">
        <v>-1.8283717334269999E-2</v>
      </c>
      <c r="AB120">
        <v>1.120000000000001</v>
      </c>
      <c r="AC120">
        <v>9.5607526794640768E-5</v>
      </c>
      <c r="AD120">
        <f t="shared" si="19"/>
        <v>1.1190469999999983</v>
      </c>
      <c r="AE120">
        <f t="shared" si="20"/>
        <v>6.6364274024963299</v>
      </c>
      <c r="AF120">
        <f t="shared" si="14"/>
        <v>6.3449241070485615E-4</v>
      </c>
      <c r="AG120">
        <f t="shared" si="15"/>
        <v>6.5631043910967093E-2</v>
      </c>
      <c r="AH120">
        <f t="shared" si="16"/>
        <v>3.665132598196771E-6</v>
      </c>
      <c r="AI120">
        <f t="shared" si="17"/>
        <v>9.6829512999361309E-2</v>
      </c>
      <c r="AJ120">
        <f t="shared" si="18"/>
        <v>3.1775110097693208E-3</v>
      </c>
    </row>
    <row r="121" spans="1:36" x14ac:dyDescent="0.25">
      <c r="A121">
        <v>21.785713999999999</v>
      </c>
      <c r="B121">
        <v>-2.4144239999999999</v>
      </c>
      <c r="C121">
        <v>-0.43277500000000002</v>
      </c>
      <c r="D121">
        <v>6.8361980000000004</v>
      </c>
      <c r="E121">
        <v>-7.3716000000000004E-2</v>
      </c>
      <c r="F121">
        <v>3.4643E-2</v>
      </c>
      <c r="G121">
        <v>-3.9092000000000002E-2</v>
      </c>
      <c r="H121">
        <v>-1.525E-2</v>
      </c>
      <c r="I121">
        <v>-5.0679999999999996E-3</v>
      </c>
      <c r="J121">
        <v>-1.0782999999999999E-2</v>
      </c>
      <c r="M121">
        <f t="shared" si="11"/>
        <v>0.26904699999999693</v>
      </c>
      <c r="N121">
        <v>-1.9244202375411901</v>
      </c>
      <c r="O121">
        <v>-0.32592436671257002</v>
      </c>
      <c r="P121">
        <v>6.9489469528198198</v>
      </c>
      <c r="Q121">
        <v>-0.12479275465011599</v>
      </c>
      <c r="R121">
        <v>3.5269644111395E-2</v>
      </c>
      <c r="S121">
        <v>-3.2208126038313002E-2</v>
      </c>
      <c r="T121">
        <v>-2.2156508639450002E-3</v>
      </c>
      <c r="U121">
        <v>-4.9168858677149999E-3</v>
      </c>
      <c r="V121">
        <v>-1.7805954441428001E-2</v>
      </c>
      <c r="AB121">
        <v>1.129999999999999</v>
      </c>
      <c r="AC121">
        <v>1.5182962748616256E-5</v>
      </c>
      <c r="AD121">
        <f t="shared" si="19"/>
        <v>1.1285709999999973</v>
      </c>
      <c r="AE121">
        <f t="shared" si="20"/>
        <v>6.4897813796996999</v>
      </c>
      <c r="AF121">
        <f t="shared" si="14"/>
        <v>9.8534108934643955E-5</v>
      </c>
      <c r="AG121">
        <f t="shared" si="15"/>
        <v>0</v>
      </c>
      <c r="AH121">
        <f t="shared" si="16"/>
        <v>4.9267054467329679E-7</v>
      </c>
      <c r="AI121">
        <f t="shared" si="17"/>
        <v>0</v>
      </c>
      <c r="AJ121">
        <f t="shared" si="18"/>
        <v>0</v>
      </c>
    </row>
    <row r="122" spans="1:36" x14ac:dyDescent="0.25">
      <c r="A122">
        <v>21.788094999999998</v>
      </c>
      <c r="B122">
        <v>-2.0887739999999999</v>
      </c>
      <c r="C122">
        <v>-0.61092599999999997</v>
      </c>
      <c r="D122">
        <v>6.6297620000000004</v>
      </c>
      <c r="E122">
        <v>-0.131298</v>
      </c>
      <c r="F122">
        <v>2.6700000000000001E-3</v>
      </c>
      <c r="G122">
        <v>-4.3829999999999997E-3</v>
      </c>
      <c r="H122">
        <v>3.6738E-2</v>
      </c>
      <c r="I122">
        <v>-4.0299999999999998E-4</v>
      </c>
      <c r="J122">
        <v>-1.9803999999999999E-2</v>
      </c>
      <c r="M122">
        <f t="shared" si="11"/>
        <v>0.27142799999999667</v>
      </c>
      <c r="N122">
        <v>-1.94469583034515</v>
      </c>
      <c r="O122">
        <v>-0.33798399567604098</v>
      </c>
      <c r="P122">
        <v>6.9284925460815403</v>
      </c>
      <c r="Q122">
        <v>-0.12157939374446899</v>
      </c>
      <c r="R122">
        <v>3.9388652890921E-2</v>
      </c>
      <c r="S122">
        <v>-3.1674209982157003E-2</v>
      </c>
      <c r="T122">
        <v>-2.0043656695629998E-3</v>
      </c>
      <c r="U122">
        <v>-5.622262600809E-3</v>
      </c>
      <c r="V122">
        <v>-1.7324471846222999E-2</v>
      </c>
      <c r="AB122">
        <v>1.1400000000000006</v>
      </c>
      <c r="AC122">
        <v>0</v>
      </c>
      <c r="AD122">
        <f t="shared" si="19"/>
        <v>1.1380949999999999</v>
      </c>
      <c r="AE122">
        <f t="shared" si="20"/>
        <v>6.3429813385009703</v>
      </c>
      <c r="AF122">
        <f t="shared" si="14"/>
        <v>0</v>
      </c>
      <c r="AG122">
        <f t="shared" si="15"/>
        <v>0</v>
      </c>
      <c r="AH122">
        <f t="shared" si="16"/>
        <v>0</v>
      </c>
      <c r="AI122">
        <f t="shared" si="17"/>
        <v>0</v>
      </c>
      <c r="AJ122">
        <f t="shared" si="18"/>
        <v>0</v>
      </c>
    </row>
    <row r="123" spans="1:36" x14ac:dyDescent="0.25">
      <c r="A123">
        <v>21.790476000000002</v>
      </c>
      <c r="B123">
        <v>-2.1042809999999998</v>
      </c>
      <c r="C123">
        <v>-0.541215</v>
      </c>
      <c r="D123">
        <v>7.1716559999999996</v>
      </c>
      <c r="E123">
        <v>-0.22035099999999999</v>
      </c>
      <c r="F123">
        <v>7.3076000000000002E-2</v>
      </c>
      <c r="G123">
        <v>-1.448E-2</v>
      </c>
      <c r="H123">
        <v>4.4659999999999998E-2</v>
      </c>
      <c r="I123">
        <v>-1.0189999999999999E-2</v>
      </c>
      <c r="J123">
        <v>-3.0724999999999999E-2</v>
      </c>
      <c r="M123">
        <f t="shared" si="11"/>
        <v>0.27380899999999997</v>
      </c>
      <c r="N123">
        <v>-1.9582542181014999</v>
      </c>
      <c r="O123">
        <v>-0.34749031066894498</v>
      </c>
      <c r="P123">
        <v>6.9002389907836896</v>
      </c>
      <c r="Q123">
        <v>-0.11822023242712</v>
      </c>
      <c r="R123">
        <v>4.3355721980333002E-2</v>
      </c>
      <c r="S123">
        <v>-3.0986534431576999E-2</v>
      </c>
      <c r="T123">
        <v>-1.7628757050259999E-3</v>
      </c>
      <c r="U123">
        <v>-6.3080559484660001E-3</v>
      </c>
      <c r="V123">
        <v>-1.6840608790516999E-2</v>
      </c>
      <c r="AB123">
        <v>1.1500000000000021</v>
      </c>
      <c r="AC123">
        <v>0</v>
      </c>
      <c r="AD123">
        <f t="shared" si="19"/>
        <v>1.1499999999999986</v>
      </c>
      <c r="AE123">
        <f t="shared" si="20"/>
        <v>6.2218265533447203</v>
      </c>
      <c r="AF123">
        <f t="shared" si="14"/>
        <v>0</v>
      </c>
      <c r="AG123">
        <f t="shared" si="15"/>
        <v>0</v>
      </c>
      <c r="AH123">
        <f t="shared" si="16"/>
        <v>0</v>
      </c>
      <c r="AI123">
        <f t="shared" si="17"/>
        <v>0</v>
      </c>
      <c r="AJ123">
        <f t="shared" si="18"/>
        <v>0</v>
      </c>
    </row>
    <row r="124" spans="1:36" x14ac:dyDescent="0.25">
      <c r="A124">
        <v>21.792857000000001</v>
      </c>
      <c r="B124">
        <v>-2.1236649999999999</v>
      </c>
      <c r="C124">
        <v>-0.40179199999999998</v>
      </c>
      <c r="D124">
        <v>6.6125600000000002</v>
      </c>
      <c r="E124">
        <v>-0.13589899999999999</v>
      </c>
      <c r="F124">
        <v>8.0175999999999997E-2</v>
      </c>
      <c r="G124">
        <v>-4.6143999999999998E-2</v>
      </c>
      <c r="H124">
        <v>-7.3709999999999999E-3</v>
      </c>
      <c r="I124">
        <v>-1.2125E-2</v>
      </c>
      <c r="J124">
        <v>-2.0552000000000001E-2</v>
      </c>
      <c r="M124">
        <f t="shared" si="11"/>
        <v>0.27618999999999971</v>
      </c>
      <c r="N124">
        <v>-1.9651179313659599</v>
      </c>
      <c r="O124">
        <v>-0.35435393452644298</v>
      </c>
      <c r="P124">
        <v>6.8645977973937899</v>
      </c>
      <c r="Q124">
        <v>-0.11473723500966999</v>
      </c>
      <c r="R124">
        <v>4.7153208404778997E-2</v>
      </c>
      <c r="S124">
        <v>-3.0158780515194002E-2</v>
      </c>
      <c r="T124">
        <v>-1.4945245347920001E-3</v>
      </c>
      <c r="U124">
        <v>-6.972642149776E-3</v>
      </c>
      <c r="V124">
        <v>-1.6355628147720999E-2</v>
      </c>
      <c r="AB124">
        <v>1.1600000000000001</v>
      </c>
      <c r="AC124">
        <v>0</v>
      </c>
      <c r="AD124">
        <f t="shared" si="19"/>
        <v>1.1595229999999965</v>
      </c>
      <c r="AE124">
        <f t="shared" si="20"/>
        <v>6.1904129981994602</v>
      </c>
      <c r="AF124">
        <f t="shared" si="14"/>
        <v>0</v>
      </c>
      <c r="AG124">
        <f t="shared" si="15"/>
        <v>0</v>
      </c>
      <c r="AH124">
        <f t="shared" si="16"/>
        <v>0</v>
      </c>
      <c r="AI124">
        <f t="shared" si="17"/>
        <v>0</v>
      </c>
      <c r="AJ124">
        <f t="shared" si="18"/>
        <v>0</v>
      </c>
    </row>
    <row r="125" spans="1:36" x14ac:dyDescent="0.25">
      <c r="A125">
        <v>21.795238000000001</v>
      </c>
      <c r="B125">
        <v>-2.0112380000000001</v>
      </c>
      <c r="C125">
        <v>-0.79295000000000004</v>
      </c>
      <c r="D125">
        <v>6.6297620000000004</v>
      </c>
      <c r="E125">
        <v>-9.8907999999999996E-2</v>
      </c>
      <c r="F125">
        <v>1.3408E-2</v>
      </c>
      <c r="G125">
        <v>-7.7342999999999995E-2</v>
      </c>
      <c r="H125">
        <v>-4.8940999999999998E-2</v>
      </c>
      <c r="I125">
        <v>-2.0219999999999999E-3</v>
      </c>
      <c r="J125">
        <v>-1.4919E-2</v>
      </c>
      <c r="M125">
        <f t="shared" si="11"/>
        <v>0.27857099999999946</v>
      </c>
      <c r="N125">
        <v>-1.96534442901611</v>
      </c>
      <c r="O125">
        <v>-0.35850080847740201</v>
      </c>
      <c r="P125">
        <v>6.8219914436340297</v>
      </c>
      <c r="Q125">
        <v>-0.111146785318851</v>
      </c>
      <c r="R125">
        <v>5.0766345113516E-2</v>
      </c>
      <c r="S125">
        <v>-2.9205225408077001E-2</v>
      </c>
      <c r="T125">
        <v>-1.2028905330229999E-3</v>
      </c>
      <c r="U125">
        <v>-7.6146950013939998E-3</v>
      </c>
      <c r="V125">
        <v>-1.5869364142418001E-2</v>
      </c>
      <c r="AB125">
        <v>1.1700000000000017</v>
      </c>
      <c r="AC125">
        <v>0</v>
      </c>
      <c r="AD125">
        <f t="shared" si="19"/>
        <v>1.1690469999999991</v>
      </c>
      <c r="AE125">
        <f t="shared" si="20"/>
        <v>6.2044787406921298</v>
      </c>
      <c r="AF125">
        <f t="shared" si="14"/>
        <v>0</v>
      </c>
      <c r="AG125">
        <f t="shared" si="15"/>
        <v>0</v>
      </c>
      <c r="AH125">
        <f t="shared" si="16"/>
        <v>0</v>
      </c>
      <c r="AI125">
        <f t="shared" si="17"/>
        <v>0</v>
      </c>
      <c r="AJ125">
        <f t="shared" si="18"/>
        <v>0</v>
      </c>
    </row>
    <row r="126" spans="1:36" x14ac:dyDescent="0.25">
      <c r="A126">
        <v>21.797619000000001</v>
      </c>
      <c r="B126">
        <v>-2.2244609999999998</v>
      </c>
      <c r="C126">
        <v>-0.618672</v>
      </c>
      <c r="D126">
        <v>7.206061</v>
      </c>
      <c r="E126">
        <v>-0.12876199999999999</v>
      </c>
      <c r="F126">
        <v>4.2009999999999999E-3</v>
      </c>
      <c r="G126">
        <v>-5.4703000000000002E-2</v>
      </c>
      <c r="H126">
        <v>-1.5316E-2</v>
      </c>
      <c r="I126">
        <v>-5.8299999999999997E-4</v>
      </c>
      <c r="J126">
        <v>-1.7868999999999999E-2</v>
      </c>
      <c r="M126">
        <f t="shared" si="11"/>
        <v>0.2809519999999992</v>
      </c>
      <c r="N126">
        <v>-1.95904064178466</v>
      </c>
      <c r="O126">
        <v>-0.35991269350051902</v>
      </c>
      <c r="P126">
        <v>6.7728567123412997</v>
      </c>
      <c r="Q126">
        <v>-0.107470400631428</v>
      </c>
      <c r="R126">
        <v>5.4178774356841999E-2</v>
      </c>
      <c r="S126">
        <v>-2.8140641748905001E-2</v>
      </c>
      <c r="T126">
        <v>-8.9198385830999995E-4</v>
      </c>
      <c r="U126">
        <v>-8.2329763099550004E-3</v>
      </c>
      <c r="V126">
        <v>-1.5382996760308999E-2</v>
      </c>
      <c r="AB126">
        <v>1.1799999999999997</v>
      </c>
      <c r="AC126">
        <v>0</v>
      </c>
      <c r="AD126">
        <f t="shared" si="19"/>
        <v>1.178570999999998</v>
      </c>
      <c r="AE126">
        <f t="shared" si="20"/>
        <v>6.2431707382202104</v>
      </c>
      <c r="AF126">
        <f t="shared" si="14"/>
        <v>0</v>
      </c>
      <c r="AG126">
        <f t="shared" si="15"/>
        <v>0</v>
      </c>
      <c r="AH126">
        <f t="shared" si="16"/>
        <v>0</v>
      </c>
      <c r="AI126">
        <f t="shared" si="17"/>
        <v>0</v>
      </c>
      <c r="AJ126">
        <f t="shared" si="18"/>
        <v>0</v>
      </c>
    </row>
    <row r="127" spans="1:36" x14ac:dyDescent="0.25">
      <c r="A127">
        <v>21.8</v>
      </c>
      <c r="B127">
        <v>-1.956963</v>
      </c>
      <c r="C127">
        <v>-0.82393300000000003</v>
      </c>
      <c r="D127">
        <v>6.9480170000000001</v>
      </c>
      <c r="E127">
        <v>-8.6400000000000005E-2</v>
      </c>
      <c r="F127">
        <v>0.10040200000000001</v>
      </c>
      <c r="G127">
        <v>-2.8712999999999999E-2</v>
      </c>
      <c r="H127">
        <v>-1.6284E-2</v>
      </c>
      <c r="I127">
        <v>-1.4449999999999999E-2</v>
      </c>
      <c r="J127">
        <v>-1.2435E-2</v>
      </c>
      <c r="M127">
        <f t="shared" si="11"/>
        <v>0.28333299999999895</v>
      </c>
      <c r="N127">
        <v>-1.94637739658355</v>
      </c>
      <c r="O127">
        <v>-0.35862550139427202</v>
      </c>
      <c r="P127">
        <v>6.7176094055175701</v>
      </c>
      <c r="Q127">
        <v>-0.103732004761696</v>
      </c>
      <c r="R127">
        <v>5.7375509291886999E-2</v>
      </c>
      <c r="S127">
        <v>-2.6979276910424E-2</v>
      </c>
      <c r="T127">
        <v>-5.6399003369700005E-4</v>
      </c>
      <c r="U127">
        <v>-8.8257733732460004E-3</v>
      </c>
      <c r="V127">
        <v>-1.4898250810802E-2</v>
      </c>
      <c r="AB127">
        <v>1.1900000000000013</v>
      </c>
      <c r="AC127">
        <v>0</v>
      </c>
      <c r="AD127">
        <f t="shared" si="19"/>
        <v>1.188094999999997</v>
      </c>
      <c r="AE127">
        <f t="shared" si="20"/>
        <v>6.2877850532531703</v>
      </c>
      <c r="AF127">
        <f t="shared" si="14"/>
        <v>0</v>
      </c>
      <c r="AG127">
        <f t="shared" si="15"/>
        <v>0</v>
      </c>
      <c r="AH127">
        <f t="shared" si="16"/>
        <v>0</v>
      </c>
      <c r="AI127">
        <f t="shared" si="17"/>
        <v>0</v>
      </c>
      <c r="AJ127">
        <f t="shared" si="18"/>
        <v>0</v>
      </c>
    </row>
    <row r="128" spans="1:36" x14ac:dyDescent="0.25">
      <c r="A128">
        <v>21.802381</v>
      </c>
      <c r="B128">
        <v>-2.472575</v>
      </c>
      <c r="C128">
        <v>-0.57219799999999998</v>
      </c>
      <c r="D128">
        <v>6.4491310000000004</v>
      </c>
      <c r="E128">
        <v>-0.110861</v>
      </c>
      <c r="F128">
        <v>6.4974000000000004E-2</v>
      </c>
      <c r="G128">
        <v>-2.0937999999999998E-2</v>
      </c>
      <c r="H128">
        <v>1.5800999999999999E-2</v>
      </c>
      <c r="I128">
        <v>-1.0075000000000001E-2</v>
      </c>
      <c r="J128">
        <v>-1.719E-2</v>
      </c>
      <c r="M128">
        <f t="shared" si="11"/>
        <v>0.28571399999999869</v>
      </c>
      <c r="N128">
        <v>-1.9275816679000799</v>
      </c>
      <c r="O128">
        <v>-0.35472869873046903</v>
      </c>
      <c r="P128">
        <v>6.65667247772216</v>
      </c>
      <c r="Q128">
        <v>-9.9952675402164001E-2</v>
      </c>
      <c r="R128">
        <v>6.0345381498337E-2</v>
      </c>
      <c r="S128">
        <v>-2.5735029950737998E-2</v>
      </c>
      <c r="T128">
        <v>-2.2063414508E-4</v>
      </c>
      <c r="U128">
        <v>-9.3918843194839997E-3</v>
      </c>
      <c r="V128">
        <v>-1.4416654594243E-2</v>
      </c>
      <c r="AB128">
        <v>1.1999999999999993</v>
      </c>
      <c r="AC128">
        <v>0</v>
      </c>
      <c r="AD128">
        <f t="shared" si="19"/>
        <v>1.1999999999999993</v>
      </c>
      <c r="AE128">
        <f t="shared" si="20"/>
        <v>6.3247513771057102</v>
      </c>
      <c r="AF128">
        <f t="shared" si="14"/>
        <v>0</v>
      </c>
      <c r="AG128">
        <f t="shared" si="15"/>
        <v>0</v>
      </c>
      <c r="AH128">
        <f t="shared" si="16"/>
        <v>0</v>
      </c>
      <c r="AI128">
        <f t="shared" si="17"/>
        <v>0</v>
      </c>
      <c r="AJ128">
        <f t="shared" si="18"/>
        <v>0</v>
      </c>
    </row>
    <row r="129" spans="1:36" x14ac:dyDescent="0.25">
      <c r="A129">
        <v>21.804762</v>
      </c>
      <c r="B129">
        <v>-2.096527</v>
      </c>
      <c r="C129">
        <v>-0.76583999999999997</v>
      </c>
      <c r="D129">
        <v>6.6555669999999996</v>
      </c>
      <c r="E129">
        <v>-0.10187</v>
      </c>
      <c r="F129">
        <v>4.3142E-2</v>
      </c>
      <c r="G129">
        <v>-1.2714E-2</v>
      </c>
      <c r="H129">
        <v>1.4411999999999999E-2</v>
      </c>
      <c r="I129">
        <v>-6.4819999999999999E-3</v>
      </c>
      <c r="J129">
        <v>-1.5306E-2</v>
      </c>
      <c r="M129">
        <f t="shared" si="11"/>
        <v>0.28809499999999844</v>
      </c>
      <c r="N129">
        <v>-1.9029506444930999</v>
      </c>
      <c r="O129">
        <v>-0.348366558551788</v>
      </c>
      <c r="P129">
        <v>6.5904898643493599</v>
      </c>
      <c r="Q129">
        <v>-9.6154816448689007E-2</v>
      </c>
      <c r="R129">
        <v>6.3080452382565003E-2</v>
      </c>
      <c r="S129">
        <v>-2.4421403184533001E-2</v>
      </c>
      <c r="T129">
        <v>1.3438676251099999E-4</v>
      </c>
      <c r="U129">
        <v>-9.9309636279939998E-3</v>
      </c>
      <c r="V129">
        <v>-1.3939801603556E-2</v>
      </c>
      <c r="AB129">
        <v>1.2100000000000009</v>
      </c>
      <c r="AC129">
        <v>0</v>
      </c>
      <c r="AD129">
        <f t="shared" si="19"/>
        <v>1.2095229999999972</v>
      </c>
      <c r="AE129">
        <f t="shared" si="20"/>
        <v>6.3090243339538503</v>
      </c>
      <c r="AF129">
        <f t="shared" si="14"/>
        <v>0</v>
      </c>
      <c r="AG129">
        <f t="shared" si="15"/>
        <v>0</v>
      </c>
      <c r="AH129">
        <f t="shared" si="16"/>
        <v>0</v>
      </c>
      <c r="AI129">
        <f t="shared" si="17"/>
        <v>0</v>
      </c>
      <c r="AJ129">
        <f t="shared" si="18"/>
        <v>0</v>
      </c>
    </row>
    <row r="130" spans="1:36" x14ac:dyDescent="0.25">
      <c r="A130">
        <v>21.807143</v>
      </c>
      <c r="B130">
        <v>-2.2399680000000002</v>
      </c>
      <c r="C130">
        <v>-0.64578199999999997</v>
      </c>
      <c r="D130">
        <v>6.9136110000000004</v>
      </c>
      <c r="E130">
        <v>-0.10924200000000001</v>
      </c>
      <c r="F130">
        <v>0.10922800000000001</v>
      </c>
      <c r="G130">
        <v>-1.796E-2</v>
      </c>
      <c r="H130">
        <v>7.2309999999999996E-3</v>
      </c>
      <c r="I130">
        <v>-1.5799000000000001E-2</v>
      </c>
      <c r="J130">
        <v>-1.5800999999999999E-2</v>
      </c>
      <c r="M130">
        <f t="shared" si="11"/>
        <v>0.29047599999999818</v>
      </c>
      <c r="N130">
        <v>-1.8728710412979099</v>
      </c>
      <c r="O130">
        <v>-0.33976504206657399</v>
      </c>
      <c r="P130">
        <v>6.5195527076721103</v>
      </c>
      <c r="Q130">
        <v>-9.2357747256755995E-2</v>
      </c>
      <c r="R130">
        <v>6.5571412444115004E-2</v>
      </c>
      <c r="S130">
        <v>-2.3051152005792001E-2</v>
      </c>
      <c r="T130">
        <v>4.9874733667799995E-4</v>
      </c>
      <c r="U130">
        <v>-1.0441655293107E-2</v>
      </c>
      <c r="V130">
        <v>-1.3469186611473999E-2</v>
      </c>
      <c r="AB130">
        <v>1.2200000000000024</v>
      </c>
      <c r="AC130">
        <v>0</v>
      </c>
      <c r="AD130">
        <f t="shared" si="19"/>
        <v>1.2190469999999998</v>
      </c>
      <c r="AE130">
        <f t="shared" si="20"/>
        <v>6.2171444892883301</v>
      </c>
      <c r="AF130">
        <f t="shared" si="14"/>
        <v>0</v>
      </c>
      <c r="AG130">
        <f t="shared" si="15"/>
        <v>0</v>
      </c>
      <c r="AH130">
        <f t="shared" si="16"/>
        <v>0</v>
      </c>
      <c r="AI130">
        <f t="shared" si="17"/>
        <v>0</v>
      </c>
      <c r="AJ130">
        <f t="shared" si="18"/>
        <v>0</v>
      </c>
    </row>
    <row r="131" spans="1:36" x14ac:dyDescent="0.25">
      <c r="A131">
        <v>21.809524</v>
      </c>
      <c r="B131">
        <v>-2.096527</v>
      </c>
      <c r="C131">
        <v>-0.43277500000000002</v>
      </c>
      <c r="D131">
        <v>6.9136110000000004</v>
      </c>
      <c r="E131">
        <v>-5.2428000000000002E-2</v>
      </c>
      <c r="F131">
        <v>0.118405</v>
      </c>
      <c r="G131">
        <v>-2.7472E-2</v>
      </c>
      <c r="H131">
        <v>-1.8984999999999998E-2</v>
      </c>
      <c r="I131">
        <v>-1.7125999999999999E-2</v>
      </c>
      <c r="J131">
        <v>-7.5830000000000003E-3</v>
      </c>
      <c r="M131">
        <f t="shared" si="11"/>
        <v>0.29285699999999792</v>
      </c>
      <c r="N131">
        <v>-1.83771359920501</v>
      </c>
      <c r="O131">
        <v>-0.329204142093658</v>
      </c>
      <c r="P131">
        <v>6.4443011283874503</v>
      </c>
      <c r="Q131">
        <v>-8.8578656315804E-2</v>
      </c>
      <c r="R131">
        <v>6.7814514040947002E-2</v>
      </c>
      <c r="S131">
        <v>-2.1638019010424999E-2</v>
      </c>
      <c r="T131">
        <v>8.6849724175400004E-4</v>
      </c>
      <c r="U131">
        <v>-1.0923666879535001E-2</v>
      </c>
      <c r="V131">
        <v>-1.3006321154535001E-2</v>
      </c>
      <c r="AB131">
        <v>1.2300000000000004</v>
      </c>
      <c r="AC131">
        <v>0</v>
      </c>
      <c r="AD131">
        <f t="shared" si="19"/>
        <v>1.2285709999999987</v>
      </c>
      <c r="AE131">
        <f t="shared" si="20"/>
        <v>6.0200448036193803</v>
      </c>
      <c r="AF131">
        <f t="shared" si="14"/>
        <v>0</v>
      </c>
      <c r="AG131">
        <f t="shared" si="15"/>
        <v>0</v>
      </c>
      <c r="AH131">
        <f t="shared" si="16"/>
        <v>0</v>
      </c>
      <c r="AI131">
        <f t="shared" si="17"/>
        <v>0</v>
      </c>
      <c r="AJ131">
        <f t="shared" si="18"/>
        <v>0</v>
      </c>
    </row>
    <row r="132" spans="1:36" x14ac:dyDescent="0.25">
      <c r="A132">
        <v>21.811904999999999</v>
      </c>
      <c r="B132">
        <v>-2.4338069999999998</v>
      </c>
      <c r="C132">
        <v>-0.95560999999999996</v>
      </c>
      <c r="D132">
        <v>6.9738220000000002</v>
      </c>
      <c r="E132">
        <v>-2.9097999999999999E-2</v>
      </c>
      <c r="F132">
        <v>7.3353000000000002E-2</v>
      </c>
      <c r="G132">
        <v>-1.8356000000000001E-2</v>
      </c>
      <c r="H132">
        <v>-1.8252999999999998E-2</v>
      </c>
      <c r="I132">
        <v>-1.0518E-2</v>
      </c>
      <c r="J132">
        <v>-4.1729999999999996E-3</v>
      </c>
      <c r="M132">
        <f t="shared" si="11"/>
        <v>0.29523799999999767</v>
      </c>
      <c r="N132">
        <v>-1.7979055643081601</v>
      </c>
      <c r="O132">
        <v>-0.31697288155555697</v>
      </c>
      <c r="P132">
        <v>6.3650040626525799</v>
      </c>
      <c r="Q132">
        <v>-8.4836505353450997E-2</v>
      </c>
      <c r="R132">
        <v>6.9804012775421004E-2</v>
      </c>
      <c r="S132">
        <v>-2.0195137709378998E-2</v>
      </c>
      <c r="T132">
        <v>1.2382945278660001E-3</v>
      </c>
      <c r="U132">
        <v>-1.1376309208571999E-2</v>
      </c>
      <c r="V132">
        <v>-1.2552970089018E-2</v>
      </c>
      <c r="AB132">
        <v>1.240000000000002</v>
      </c>
      <c r="AC132">
        <v>0</v>
      </c>
      <c r="AD132">
        <f t="shared" si="19"/>
        <v>1.2380949999999977</v>
      </c>
      <c r="AE132">
        <f t="shared" si="20"/>
        <v>5.7109127044677699</v>
      </c>
      <c r="AF132">
        <f t="shared" si="14"/>
        <v>0</v>
      </c>
      <c r="AG132">
        <f t="shared" si="15"/>
        <v>0</v>
      </c>
      <c r="AH132">
        <f t="shared" si="16"/>
        <v>0</v>
      </c>
      <c r="AI132">
        <f t="shared" si="17"/>
        <v>0</v>
      </c>
      <c r="AJ132">
        <f t="shared" si="18"/>
        <v>0</v>
      </c>
    </row>
    <row r="133" spans="1:36" x14ac:dyDescent="0.25">
      <c r="A133">
        <v>21.814285999999999</v>
      </c>
      <c r="B133">
        <v>-2.8369930000000001</v>
      </c>
      <c r="C133">
        <v>-0.60318099999999997</v>
      </c>
      <c r="D133">
        <v>6.4749359999999996</v>
      </c>
      <c r="E133">
        <v>-4.6313E-2</v>
      </c>
      <c r="F133">
        <v>0.10663</v>
      </c>
      <c r="G133">
        <v>-8.5559999999999994E-3</v>
      </c>
      <c r="H133">
        <v>1.8029999999999999E-3</v>
      </c>
      <c r="I133">
        <v>-1.6468E-2</v>
      </c>
      <c r="J133">
        <v>-7.1529999999999996E-3</v>
      </c>
      <c r="M133">
        <f t="shared" si="11"/>
        <v>0.29761899999999741</v>
      </c>
      <c r="N133">
        <v>-1.7539138793945299</v>
      </c>
      <c r="O133">
        <v>-0.30346095561981201</v>
      </c>
      <c r="P133">
        <v>6.2820677757263104</v>
      </c>
      <c r="Q133">
        <v>-8.1154935061931999E-2</v>
      </c>
      <c r="R133">
        <v>7.1533411741257005E-2</v>
      </c>
      <c r="S133">
        <v>-1.873380318284E-2</v>
      </c>
      <c r="T133">
        <v>1.6088709235190001E-3</v>
      </c>
      <c r="U133">
        <v>-1.1798523366451E-2</v>
      </c>
      <c r="V133">
        <v>-1.2111223302782E-2</v>
      </c>
      <c r="AB133">
        <v>1.25</v>
      </c>
      <c r="AC133">
        <v>0</v>
      </c>
      <c r="AD133">
        <f t="shared" si="19"/>
        <v>1.25</v>
      </c>
      <c r="AE133">
        <f t="shared" si="20"/>
        <v>5.2110104560851997</v>
      </c>
      <c r="AF133">
        <f t="shared" si="14"/>
        <v>0</v>
      </c>
      <c r="AG133">
        <f t="shared" si="15"/>
        <v>0</v>
      </c>
      <c r="AH133">
        <f t="shared" si="16"/>
        <v>0</v>
      </c>
      <c r="AI133">
        <f t="shared" si="17"/>
        <v>0</v>
      </c>
      <c r="AJ133">
        <f t="shared" si="18"/>
        <v>0</v>
      </c>
    </row>
    <row r="134" spans="1:36" x14ac:dyDescent="0.25">
      <c r="A134">
        <v>21.816666999999999</v>
      </c>
      <c r="B134">
        <v>-2.7206890000000001</v>
      </c>
      <c r="C134">
        <v>-0.87815299999999996</v>
      </c>
      <c r="D134">
        <v>7.1028440000000002</v>
      </c>
      <c r="E134">
        <v>-0.15143799999999999</v>
      </c>
      <c r="F134">
        <v>0.164884</v>
      </c>
      <c r="G134">
        <v>8.3879999999999996E-3</v>
      </c>
      <c r="H134">
        <v>4.6010000000000002E-2</v>
      </c>
      <c r="I134">
        <v>-2.3213999999999999E-2</v>
      </c>
      <c r="J134">
        <v>-2.1321E-2</v>
      </c>
      <c r="M134">
        <f t="shared" si="11"/>
        <v>0.29999999999999716</v>
      </c>
      <c r="N134">
        <v>-1.70630991458892</v>
      </c>
      <c r="O134">
        <v>-0.28910717368125899</v>
      </c>
      <c r="P134">
        <v>6.1959967613220197</v>
      </c>
      <c r="Q134">
        <v>-7.7548563480377003E-2</v>
      </c>
      <c r="R134">
        <v>7.3004864156246005E-2</v>
      </c>
      <c r="S134">
        <v>-1.7262479290365999E-2</v>
      </c>
      <c r="T134">
        <v>1.9778441637749999E-3</v>
      </c>
      <c r="U134">
        <v>-1.2190498411654999E-2</v>
      </c>
      <c r="V134">
        <v>-1.1682911776006E-2</v>
      </c>
      <c r="AB134">
        <v>1.2600000000000016</v>
      </c>
      <c r="AC134">
        <v>0</v>
      </c>
      <c r="AD134">
        <f t="shared" si="19"/>
        <v>1.2595229999999979</v>
      </c>
      <c r="AE134">
        <f t="shared" si="20"/>
        <v>4.7940583229064897</v>
      </c>
      <c r="AF134">
        <f t="shared" si="14"/>
        <v>0</v>
      </c>
      <c r="AG134">
        <f t="shared" si="15"/>
        <v>0</v>
      </c>
      <c r="AH134">
        <f t="shared" si="16"/>
        <v>0</v>
      </c>
      <c r="AI134">
        <f t="shared" si="17"/>
        <v>0</v>
      </c>
      <c r="AJ134">
        <f t="shared" si="18"/>
        <v>0</v>
      </c>
    </row>
    <row r="135" spans="1:36" x14ac:dyDescent="0.25">
      <c r="A135">
        <v>21.819047999999999</v>
      </c>
      <c r="B135">
        <v>-2.9571730000000001</v>
      </c>
      <c r="C135">
        <v>-0.54508800000000002</v>
      </c>
      <c r="D135">
        <v>7.3350840000000002</v>
      </c>
      <c r="E135">
        <v>-0.10909199999999999</v>
      </c>
      <c r="F135">
        <v>0.137102</v>
      </c>
      <c r="G135">
        <v>1.0977000000000001E-2</v>
      </c>
      <c r="H135">
        <v>4.4769999999999997E-2</v>
      </c>
      <c r="I135">
        <v>-1.8690999999999999E-2</v>
      </c>
      <c r="J135">
        <v>-1.4873000000000001E-2</v>
      </c>
      <c r="M135">
        <f t="shared" si="11"/>
        <v>0.3023809999999969</v>
      </c>
      <c r="N135">
        <v>-1.65568494796752</v>
      </c>
      <c r="O135">
        <v>-0.274366825819016</v>
      </c>
      <c r="P135">
        <v>6.1072096824645996</v>
      </c>
      <c r="Q135">
        <v>-7.4023813009262002E-2</v>
      </c>
      <c r="R135">
        <v>7.4228040874004003E-2</v>
      </c>
      <c r="S135">
        <v>-1.5787873417139001E-2</v>
      </c>
      <c r="T135">
        <v>2.341551007703E-3</v>
      </c>
      <c r="U135">
        <v>-1.2553130276501E-2</v>
      </c>
      <c r="V135">
        <v>-1.1268753558397E-2</v>
      </c>
      <c r="AB135">
        <v>1.2699999999999996</v>
      </c>
      <c r="AC135">
        <v>0</v>
      </c>
      <c r="AD135">
        <f t="shared" si="19"/>
        <v>1.2690469999999969</v>
      </c>
      <c r="AE135">
        <f t="shared" si="20"/>
        <v>4.4374608993530202</v>
      </c>
      <c r="AF135">
        <f t="shared" si="14"/>
        <v>0</v>
      </c>
      <c r="AG135">
        <f t="shared" si="15"/>
        <v>0</v>
      </c>
      <c r="AH135">
        <f t="shared" si="16"/>
        <v>0</v>
      </c>
      <c r="AI135">
        <f t="shared" si="17"/>
        <v>0</v>
      </c>
      <c r="AJ135">
        <f t="shared" si="18"/>
        <v>0</v>
      </c>
    </row>
    <row r="136" spans="1:36" x14ac:dyDescent="0.25">
      <c r="A136">
        <v>21.821428999999998</v>
      </c>
      <c r="B136">
        <v>-2.2981199999999999</v>
      </c>
      <c r="C136">
        <v>-0.49474099999999999</v>
      </c>
      <c r="D136">
        <v>6.7931910000000002</v>
      </c>
      <c r="E136">
        <v>1.5167E-2</v>
      </c>
      <c r="F136">
        <v>0.104938</v>
      </c>
      <c r="G136">
        <v>-1.4876E-2</v>
      </c>
      <c r="H136">
        <v>-2.7650000000000001E-2</v>
      </c>
      <c r="I136">
        <v>-1.5448E-2</v>
      </c>
      <c r="J136">
        <v>2.2330000000000002E-3</v>
      </c>
      <c r="M136">
        <f t="shared" ref="M136:M199" si="21">A136-A$8</f>
        <v>0.30476199999999665</v>
      </c>
      <c r="N136">
        <v>-1.60266208648681</v>
      </c>
      <c r="O136">
        <v>-0.25968867540359503</v>
      </c>
      <c r="P136">
        <v>6.0161862373351997</v>
      </c>
      <c r="Q136">
        <v>-7.0597641170024997E-2</v>
      </c>
      <c r="R136">
        <v>7.5202062726020993E-2</v>
      </c>
      <c r="S136">
        <v>-1.4315865002573E-2</v>
      </c>
      <c r="T136">
        <v>2.6995029766109999E-3</v>
      </c>
      <c r="U136">
        <v>-1.2885942123829999E-2</v>
      </c>
      <c r="V136">
        <v>-1.0870981030166E-2</v>
      </c>
      <c r="AB136">
        <v>1.2800000000000011</v>
      </c>
      <c r="AC136">
        <v>0</v>
      </c>
      <c r="AD136">
        <f t="shared" ref="AD136:AD167" si="22">VLOOKUP(AB136,$M$7:$T$35442,1,TRUE)</f>
        <v>1.2785709999999995</v>
      </c>
      <c r="AE136">
        <f t="shared" ref="AE136:AE167" si="23">VLOOKUP(AB136,$M$7:$T$35442,4)</f>
        <v>4.2202601432800204</v>
      </c>
      <c r="AF136">
        <f t="shared" si="14"/>
        <v>0</v>
      </c>
      <c r="AG136">
        <f t="shared" si="15"/>
        <v>0</v>
      </c>
      <c r="AH136">
        <f t="shared" si="16"/>
        <v>0</v>
      </c>
      <c r="AI136">
        <f t="shared" si="17"/>
        <v>0</v>
      </c>
      <c r="AJ136">
        <f t="shared" si="18"/>
        <v>0</v>
      </c>
    </row>
    <row r="137" spans="1:36" x14ac:dyDescent="0.25">
      <c r="A137">
        <v>21.823810000000002</v>
      </c>
      <c r="B137">
        <v>-1.9375789999999999</v>
      </c>
      <c r="C137">
        <v>-0.22364100000000001</v>
      </c>
      <c r="D137">
        <v>6.5437479999999999</v>
      </c>
      <c r="E137">
        <v>-5.9394000000000002E-2</v>
      </c>
      <c r="F137">
        <v>0.10534399999999999</v>
      </c>
      <c r="G137">
        <v>-4.0142999999999998E-2</v>
      </c>
      <c r="H137">
        <v>-2.6157E-2</v>
      </c>
      <c r="I137">
        <v>-1.6098000000000001E-2</v>
      </c>
      <c r="J137">
        <v>-9.0760000000000007E-3</v>
      </c>
      <c r="M137">
        <f t="shared" si="21"/>
        <v>0.30714299999999994</v>
      </c>
      <c r="N137">
        <v>-1.5478612184524501</v>
      </c>
      <c r="O137">
        <v>-0.245656728744507</v>
      </c>
      <c r="P137">
        <v>5.9236507415771396</v>
      </c>
      <c r="Q137">
        <v>-6.7292422056197995E-2</v>
      </c>
      <c r="R137">
        <v>7.5927980244160004E-2</v>
      </c>
      <c r="S137">
        <v>-1.2856462970376001E-2</v>
      </c>
      <c r="T137">
        <v>3.0473342631009998E-3</v>
      </c>
      <c r="U137">
        <v>-1.3189874589443E-2</v>
      </c>
      <c r="V137">
        <v>-1.0491865687072E-2</v>
      </c>
      <c r="AB137">
        <v>1.2899999999999991</v>
      </c>
      <c r="AC137">
        <v>0</v>
      </c>
      <c r="AD137">
        <f t="shared" si="22"/>
        <v>1.2880949999999984</v>
      </c>
      <c r="AE137">
        <f t="shared" si="23"/>
        <v>4.2296118736267001</v>
      </c>
      <c r="AF137">
        <f t="shared" ref="AF137:AF174" si="24">AE137*AC137</f>
        <v>0</v>
      </c>
      <c r="AG137">
        <f t="shared" ref="AG137:AG174" si="25">IFERROR((((AF138/AC138)+(AF137/AC137))/2)*(AB138-AB137),0)</f>
        <v>0</v>
      </c>
      <c r="AH137">
        <f t="shared" ref="AH137:AH174" si="26">((AF138+AF137)/2)*(AB138-AB137)</f>
        <v>0</v>
      </c>
      <c r="AI137">
        <f t="shared" ref="AI137:AI174" si="27">AG137/$AC$6</f>
        <v>0</v>
      </c>
      <c r="AJ137">
        <f t="shared" ref="AJ137:AJ174" si="28">0.5*(AI137^2)*$AC$6</f>
        <v>0</v>
      </c>
    </row>
    <row r="138" spans="1:36" x14ac:dyDescent="0.25">
      <c r="A138">
        <v>21.82619</v>
      </c>
      <c r="B138">
        <v>-1.4529810000000001</v>
      </c>
      <c r="C138">
        <v>-9.5837000000000006E-2</v>
      </c>
      <c r="D138">
        <v>6.2857029999999998</v>
      </c>
      <c r="E138">
        <v>-6.6936999999999997E-2</v>
      </c>
      <c r="F138">
        <v>6.7836999999999995E-2</v>
      </c>
      <c r="G138">
        <v>-2.3657000000000001E-2</v>
      </c>
      <c r="H138">
        <v>-9.2180000000000005E-3</v>
      </c>
      <c r="I138">
        <v>-1.0792E-2</v>
      </c>
      <c r="J138">
        <v>-1.0649E-2</v>
      </c>
      <c r="M138">
        <f t="shared" si="21"/>
        <v>0.30952299999999866</v>
      </c>
      <c r="N138">
        <v>-1.4919857978820801</v>
      </c>
      <c r="O138">
        <v>-0.23286455869674699</v>
      </c>
      <c r="P138">
        <v>5.8299202919006303</v>
      </c>
      <c r="Q138">
        <v>-6.4099699258804002E-2</v>
      </c>
      <c r="R138">
        <v>7.6432973146439001E-2</v>
      </c>
      <c r="S138">
        <v>-1.1412034742533999E-2</v>
      </c>
      <c r="T138">
        <v>3.3859538380059998E-3</v>
      </c>
      <c r="U138">
        <v>-1.3466414995492001E-2</v>
      </c>
      <c r="V138">
        <v>-1.0131333954631999E-2</v>
      </c>
      <c r="AB138">
        <v>1.3000000000000007</v>
      </c>
      <c r="AC138">
        <v>0</v>
      </c>
      <c r="AD138">
        <f t="shared" si="22"/>
        <v>1.2999999999999972</v>
      </c>
      <c r="AE138">
        <f t="shared" si="23"/>
        <v>4.7178978919982901</v>
      </c>
      <c r="AF138">
        <f t="shared" si="24"/>
        <v>0</v>
      </c>
      <c r="AG138">
        <f t="shared" si="25"/>
        <v>0</v>
      </c>
      <c r="AH138">
        <f t="shared" si="26"/>
        <v>0</v>
      </c>
      <c r="AI138">
        <f t="shared" si="27"/>
        <v>0</v>
      </c>
      <c r="AJ138">
        <f t="shared" si="28"/>
        <v>0</v>
      </c>
    </row>
    <row r="139" spans="1:36" x14ac:dyDescent="0.25">
      <c r="A139">
        <v>21.828571</v>
      </c>
      <c r="B139">
        <v>-1.1854830000000001</v>
      </c>
      <c r="C139">
        <v>-3.3871999999999999E-2</v>
      </c>
      <c r="D139">
        <v>5.5631789999999999</v>
      </c>
      <c r="E139">
        <v>-1.6261000000000001E-2</v>
      </c>
      <c r="F139">
        <v>8.8774000000000006E-2</v>
      </c>
      <c r="G139">
        <v>-1.2478E-2</v>
      </c>
      <c r="H139">
        <v>-9.5530000000000007E-3</v>
      </c>
      <c r="I139">
        <v>-1.5956999999999999E-2</v>
      </c>
      <c r="J139">
        <v>-2.9229999999999998E-3</v>
      </c>
      <c r="M139">
        <f t="shared" si="21"/>
        <v>0.3119039999999984</v>
      </c>
      <c r="N139">
        <v>-1.43574035167694</v>
      </c>
      <c r="O139">
        <v>-0.22167031466960899</v>
      </c>
      <c r="P139">
        <v>5.7351584434509197</v>
      </c>
      <c r="Q139">
        <v>-6.1027403920888998E-2</v>
      </c>
      <c r="R139">
        <v>7.6726928353310006E-2</v>
      </c>
      <c r="S139">
        <v>-9.9876979365940005E-3</v>
      </c>
      <c r="T139">
        <v>3.709099721164E-3</v>
      </c>
      <c r="U139">
        <v>-1.3716505840421001E-2</v>
      </c>
      <c r="V139">
        <v>-9.7863376140590007E-3</v>
      </c>
      <c r="AB139">
        <v>1.3100000000000023</v>
      </c>
      <c r="AC139">
        <v>0</v>
      </c>
      <c r="AD139">
        <f t="shared" si="22"/>
        <v>1.3095229999999987</v>
      </c>
      <c r="AE139">
        <f t="shared" si="23"/>
        <v>5.6039695739745996</v>
      </c>
      <c r="AF139">
        <f t="shared" si="24"/>
        <v>0</v>
      </c>
      <c r="AG139">
        <f t="shared" si="25"/>
        <v>0</v>
      </c>
      <c r="AH139">
        <f t="shared" si="26"/>
        <v>0</v>
      </c>
      <c r="AI139">
        <f t="shared" si="27"/>
        <v>0</v>
      </c>
      <c r="AJ139">
        <f t="shared" si="28"/>
        <v>0</v>
      </c>
    </row>
    <row r="140" spans="1:36" x14ac:dyDescent="0.25">
      <c r="A140">
        <v>21.830952</v>
      </c>
      <c r="B140">
        <v>-1.2203740000000001</v>
      </c>
      <c r="C140">
        <v>0.27982899999999999</v>
      </c>
      <c r="D140">
        <v>4.8492569999999997</v>
      </c>
      <c r="E140">
        <v>-5.8643000000000001E-2</v>
      </c>
      <c r="F140">
        <v>0.104564</v>
      </c>
      <c r="G140">
        <v>1.9528E-2</v>
      </c>
      <c r="H140">
        <v>4.0321000000000003E-2</v>
      </c>
      <c r="I140">
        <v>-2.1562999999999999E-2</v>
      </c>
      <c r="J140">
        <v>-1.2093E-2</v>
      </c>
      <c r="M140">
        <f t="shared" si="21"/>
        <v>0.31428499999999815</v>
      </c>
      <c r="N140">
        <v>-1.3797701597213701</v>
      </c>
      <c r="O140">
        <v>-0.21260032057762099</v>
      </c>
      <c r="P140">
        <v>5.6401510238647399</v>
      </c>
      <c r="Q140">
        <v>-5.8095451444386999E-2</v>
      </c>
      <c r="R140">
        <v>7.6809853315353005E-2</v>
      </c>
      <c r="S140">
        <v>-8.5821766406300008E-3</v>
      </c>
      <c r="T140">
        <v>4.0178410708899999E-3</v>
      </c>
      <c r="U140">
        <v>-1.3933184556663E-2</v>
      </c>
      <c r="V140">
        <v>-9.4689317047600002E-3</v>
      </c>
      <c r="AB140">
        <v>1.3200000000000003</v>
      </c>
      <c r="AC140">
        <v>0</v>
      </c>
      <c r="AD140">
        <f t="shared" si="22"/>
        <v>1.3190469999999976</v>
      </c>
      <c r="AE140">
        <f t="shared" si="23"/>
        <v>6.9327378273010201</v>
      </c>
      <c r="AF140">
        <f t="shared" si="24"/>
        <v>0</v>
      </c>
      <c r="AG140">
        <f t="shared" si="25"/>
        <v>0</v>
      </c>
      <c r="AH140">
        <f t="shared" si="26"/>
        <v>0</v>
      </c>
      <c r="AI140">
        <f t="shared" si="27"/>
        <v>0</v>
      </c>
      <c r="AJ140">
        <f t="shared" si="28"/>
        <v>0</v>
      </c>
    </row>
    <row r="141" spans="1:36" x14ac:dyDescent="0.25">
      <c r="A141">
        <v>21.833333</v>
      </c>
      <c r="B141">
        <v>-0.43338700000000002</v>
      </c>
      <c r="C141">
        <v>0.54318299999999997</v>
      </c>
      <c r="D141">
        <v>5.3137359999999996</v>
      </c>
      <c r="E141">
        <v>-0.107015</v>
      </c>
      <c r="F141">
        <v>9.7794000000000006E-2</v>
      </c>
      <c r="G141">
        <v>1.9026000000000001E-2</v>
      </c>
      <c r="H141">
        <v>3.7751E-2</v>
      </c>
      <c r="I141">
        <v>-1.8404E-2</v>
      </c>
      <c r="J141">
        <v>-2.0139000000000001E-2</v>
      </c>
      <c r="M141">
        <f t="shared" si="21"/>
        <v>0.31666599999999789</v>
      </c>
      <c r="N141">
        <v>-1.3247343301773</v>
      </c>
      <c r="O141">
        <v>-0.206105411052704</v>
      </c>
      <c r="P141">
        <v>5.5456376075744602</v>
      </c>
      <c r="Q141">
        <v>-5.5294252932071998E-2</v>
      </c>
      <c r="R141">
        <v>7.6704189181328E-2</v>
      </c>
      <c r="S141">
        <v>-7.1964082308110001E-3</v>
      </c>
      <c r="T141">
        <v>4.311563912779E-3</v>
      </c>
      <c r="U141">
        <v>-1.4129406772554001E-2</v>
      </c>
      <c r="V141">
        <v>-9.1691622510549995E-3</v>
      </c>
      <c r="AB141">
        <v>1.3300000000000018</v>
      </c>
      <c r="AC141">
        <v>0</v>
      </c>
      <c r="AD141">
        <f t="shared" si="22"/>
        <v>1.3285709999999966</v>
      </c>
      <c r="AE141">
        <f t="shared" si="23"/>
        <v>8.5153694152831996</v>
      </c>
      <c r="AF141">
        <f t="shared" si="24"/>
        <v>0</v>
      </c>
      <c r="AG141">
        <f t="shared" si="25"/>
        <v>0</v>
      </c>
      <c r="AH141">
        <f t="shared" si="26"/>
        <v>0</v>
      </c>
      <c r="AI141">
        <f t="shared" si="27"/>
        <v>0</v>
      </c>
      <c r="AJ141">
        <f t="shared" si="28"/>
        <v>0</v>
      </c>
    </row>
    <row r="142" spans="1:36" x14ac:dyDescent="0.25">
      <c r="A142">
        <v>21.835713999999999</v>
      </c>
      <c r="B142">
        <v>-0.60008899999999998</v>
      </c>
      <c r="C142">
        <v>0.54318299999999997</v>
      </c>
      <c r="D142">
        <v>4.9868800000000002</v>
      </c>
      <c r="E142">
        <v>-3.1322000000000003E-2</v>
      </c>
      <c r="F142">
        <v>6.4020999999999995E-2</v>
      </c>
      <c r="G142">
        <v>-6.6369999999999997E-3</v>
      </c>
      <c r="H142">
        <v>4.1050000000000001E-3</v>
      </c>
      <c r="I142">
        <v>-1.2838E-2</v>
      </c>
      <c r="J142">
        <v>-6.2810000000000001E-3</v>
      </c>
      <c r="M142">
        <f t="shared" si="21"/>
        <v>0.31904699999999764</v>
      </c>
      <c r="N142">
        <v>-1.2713441848754801</v>
      </c>
      <c r="O142">
        <v>-0.20254847407341001</v>
      </c>
      <c r="P142">
        <v>5.4519910812377903</v>
      </c>
      <c r="Q142">
        <v>-5.2603028714657003E-2</v>
      </c>
      <c r="R142">
        <v>7.6437614858149996E-2</v>
      </c>
      <c r="S142">
        <v>-5.830062553287E-3</v>
      </c>
      <c r="T142">
        <v>4.5913509093229998E-3</v>
      </c>
      <c r="U142">
        <v>-1.4304269105195999E-2</v>
      </c>
      <c r="V142">
        <v>-8.884379640222E-3</v>
      </c>
      <c r="AB142">
        <v>1.3399999999999999</v>
      </c>
      <c r="AC142">
        <v>0</v>
      </c>
      <c r="AD142">
        <f t="shared" si="22"/>
        <v>1.3380949999999991</v>
      </c>
      <c r="AE142">
        <f t="shared" si="23"/>
        <v>9.9623088836669904</v>
      </c>
      <c r="AF142">
        <f t="shared" si="24"/>
        <v>0</v>
      </c>
      <c r="AG142">
        <f t="shared" si="25"/>
        <v>0</v>
      </c>
      <c r="AH142">
        <f t="shared" si="26"/>
        <v>0</v>
      </c>
      <c r="AI142">
        <f t="shared" si="27"/>
        <v>0</v>
      </c>
      <c r="AJ142">
        <f t="shared" si="28"/>
        <v>0</v>
      </c>
    </row>
    <row r="143" spans="1:36" x14ac:dyDescent="0.25">
      <c r="A143">
        <v>21.838094999999999</v>
      </c>
      <c r="B143">
        <v>-0.36360500000000001</v>
      </c>
      <c r="C143">
        <v>0.29919299999999999</v>
      </c>
      <c r="D143">
        <v>4.0579210000000003</v>
      </c>
      <c r="E143">
        <v>7.8123999999999999E-2</v>
      </c>
      <c r="F143">
        <v>4.8149999999999998E-2</v>
      </c>
      <c r="G143">
        <v>-4.2633999999999998E-2</v>
      </c>
      <c r="H143">
        <v>-4.6084E-2</v>
      </c>
      <c r="I143">
        <v>-1.1866E-2</v>
      </c>
      <c r="J143">
        <v>1.9251999999999998E-2</v>
      </c>
      <c r="M143">
        <f t="shared" si="21"/>
        <v>0.32142799999999738</v>
      </c>
      <c r="N143">
        <v>-1.2201513051986601</v>
      </c>
      <c r="O143">
        <v>-0.20229111611843101</v>
      </c>
      <c r="P143">
        <v>5.3598670959472603</v>
      </c>
      <c r="Q143">
        <v>-5.0035577267408003E-2</v>
      </c>
      <c r="R143">
        <v>7.6014392077923001E-2</v>
      </c>
      <c r="S143">
        <v>-4.4803721830250004E-3</v>
      </c>
      <c r="T143">
        <v>4.8755053430799998E-3</v>
      </c>
      <c r="U143">
        <v>-1.4460125938058E-2</v>
      </c>
      <c r="V143">
        <v>-8.6079668253659994E-3</v>
      </c>
      <c r="AB143">
        <v>1.3500000000000014</v>
      </c>
      <c r="AC143">
        <v>0</v>
      </c>
      <c r="AD143">
        <f t="shared" si="22"/>
        <v>1.3499999999999979</v>
      </c>
      <c r="AE143">
        <f t="shared" si="23"/>
        <v>10.878565788269</v>
      </c>
      <c r="AF143">
        <f t="shared" si="24"/>
        <v>0</v>
      </c>
      <c r="AG143">
        <f t="shared" si="25"/>
        <v>0</v>
      </c>
      <c r="AH143">
        <f t="shared" si="26"/>
        <v>0</v>
      </c>
      <c r="AI143">
        <f t="shared" si="27"/>
        <v>0</v>
      </c>
      <c r="AJ143">
        <f t="shared" si="28"/>
        <v>0</v>
      </c>
    </row>
    <row r="144" spans="1:36" x14ac:dyDescent="0.25">
      <c r="A144">
        <v>21.840475999999999</v>
      </c>
      <c r="B144">
        <v>-0.40237299999999998</v>
      </c>
      <c r="C144">
        <v>0.48896299999999998</v>
      </c>
      <c r="D144">
        <v>4.6170169999999997</v>
      </c>
      <c r="E144">
        <v>-5.6148000000000003E-2</v>
      </c>
      <c r="F144">
        <v>5.1812999999999998E-2</v>
      </c>
      <c r="G144">
        <v>-2.8400999999999999E-2</v>
      </c>
      <c r="H144">
        <v>-1.8020999999999999E-2</v>
      </c>
      <c r="I144">
        <v>-1.1221999999999999E-2</v>
      </c>
      <c r="J144">
        <v>-1.2161E-2</v>
      </c>
      <c r="M144">
        <f t="shared" si="21"/>
        <v>0.32380899999999713</v>
      </c>
      <c r="N144">
        <v>-1.1717456579208301</v>
      </c>
      <c r="O144">
        <v>-0.205610156059265</v>
      </c>
      <c r="P144">
        <v>5.2700734138488698</v>
      </c>
      <c r="Q144">
        <v>-4.7589305788279003E-2</v>
      </c>
      <c r="R144">
        <v>7.5435601174831002E-2</v>
      </c>
      <c r="S144">
        <v>-3.1448602676390001E-3</v>
      </c>
      <c r="T144">
        <v>5.1326467655600002E-3</v>
      </c>
      <c r="U144">
        <v>-1.4589679427445001E-2</v>
      </c>
      <c r="V144">
        <v>-8.3589712157850007E-3</v>
      </c>
      <c r="AB144">
        <v>1.3599999999999994</v>
      </c>
      <c r="AC144">
        <v>0</v>
      </c>
      <c r="AD144">
        <f t="shared" si="22"/>
        <v>1.3595229999999994</v>
      </c>
      <c r="AE144">
        <f t="shared" si="23"/>
        <v>10.559511184692299</v>
      </c>
      <c r="AF144">
        <f t="shared" si="24"/>
        <v>0</v>
      </c>
      <c r="AG144">
        <f t="shared" si="25"/>
        <v>0</v>
      </c>
      <c r="AH144">
        <f t="shared" si="26"/>
        <v>0</v>
      </c>
      <c r="AI144">
        <f t="shared" si="27"/>
        <v>0</v>
      </c>
      <c r="AJ144">
        <f t="shared" si="28"/>
        <v>0</v>
      </c>
    </row>
    <row r="145" spans="1:36" x14ac:dyDescent="0.25">
      <c r="A145">
        <v>21.842856999999999</v>
      </c>
      <c r="B145">
        <v>-3.0639999999999999E-3</v>
      </c>
      <c r="C145">
        <v>0.558674</v>
      </c>
      <c r="D145">
        <v>4.7804450000000003</v>
      </c>
      <c r="E145">
        <v>-5.5315999999999997E-2</v>
      </c>
      <c r="F145">
        <v>5.9093E-2</v>
      </c>
      <c r="G145">
        <v>1.7212999999999999E-2</v>
      </c>
      <c r="H145">
        <v>2.4154999999999999E-2</v>
      </c>
      <c r="I145">
        <v>-1.2361E-2</v>
      </c>
      <c r="J145">
        <v>-1.1571E-2</v>
      </c>
      <c r="M145">
        <f t="shared" si="21"/>
        <v>0.32618999999999687</v>
      </c>
      <c r="N145">
        <v>-1.1266777515411299</v>
      </c>
      <c r="O145">
        <v>-0.212608367204666</v>
      </c>
      <c r="P145">
        <v>5.1834626197814897</v>
      </c>
      <c r="Q145">
        <v>-4.5216538012027997E-2</v>
      </c>
      <c r="R145">
        <v>7.4705354869365997E-2</v>
      </c>
      <c r="S145">
        <v>-1.82851892896E-3</v>
      </c>
      <c r="T145">
        <v>5.3640138357880004E-3</v>
      </c>
      <c r="U145">
        <v>-1.4698468148708E-2</v>
      </c>
      <c r="V145">
        <v>-8.1224553287029995E-3</v>
      </c>
      <c r="AB145">
        <v>1.370000000000001</v>
      </c>
      <c r="AC145">
        <v>0</v>
      </c>
      <c r="AD145">
        <f t="shared" si="22"/>
        <v>1.3690469999999983</v>
      </c>
      <c r="AE145">
        <f t="shared" si="23"/>
        <v>9.4076080322265607</v>
      </c>
      <c r="AF145">
        <f t="shared" si="24"/>
        <v>0</v>
      </c>
      <c r="AG145">
        <f t="shared" si="25"/>
        <v>0</v>
      </c>
      <c r="AH145">
        <f t="shared" si="26"/>
        <v>0</v>
      </c>
      <c r="AI145">
        <f t="shared" si="27"/>
        <v>0</v>
      </c>
      <c r="AJ145">
        <f t="shared" si="28"/>
        <v>0</v>
      </c>
    </row>
    <row r="146" spans="1:36" x14ac:dyDescent="0.25">
      <c r="A146">
        <v>21.845237999999998</v>
      </c>
      <c r="B146">
        <v>-0.50316899999999998</v>
      </c>
      <c r="C146">
        <v>0.43474299999999999</v>
      </c>
      <c r="D146">
        <v>4.4965960000000003</v>
      </c>
      <c r="E146">
        <v>-2.9160000000000002E-3</v>
      </c>
      <c r="F146">
        <v>7.0668999999999996E-2</v>
      </c>
      <c r="G146">
        <v>3.9404000000000002E-2</v>
      </c>
      <c r="H146">
        <v>4.6563E-2</v>
      </c>
      <c r="I146">
        <v>-1.5716000000000001E-2</v>
      </c>
      <c r="J146">
        <v>-6.4899999999999995E-4</v>
      </c>
      <c r="M146">
        <f t="shared" si="21"/>
        <v>0.32857099999999662</v>
      </c>
      <c r="N146">
        <v>-1.08516645431518</v>
      </c>
      <c r="O146">
        <v>-0.223614662885666</v>
      </c>
      <c r="P146">
        <v>5.1010217666625897</v>
      </c>
      <c r="Q146">
        <v>-4.2913883924484003E-2</v>
      </c>
      <c r="R146">
        <v>7.3849700391293002E-2</v>
      </c>
      <c r="S146">
        <v>-5.3005153313300001E-4</v>
      </c>
      <c r="T146">
        <v>5.5911852978169996E-3</v>
      </c>
      <c r="U146">
        <v>-1.4787456952035E-2</v>
      </c>
      <c r="V146">
        <v>-7.8973518684510007E-3</v>
      </c>
      <c r="AB146">
        <v>1.379999999999999</v>
      </c>
      <c r="AC146">
        <v>0</v>
      </c>
      <c r="AD146">
        <f t="shared" si="22"/>
        <v>1.3785709999999973</v>
      </c>
      <c r="AE146">
        <f t="shared" si="23"/>
        <v>7.8575410842895499</v>
      </c>
      <c r="AF146">
        <f t="shared" si="24"/>
        <v>0</v>
      </c>
      <c r="AG146">
        <f t="shared" si="25"/>
        <v>0</v>
      </c>
      <c r="AH146">
        <f t="shared" si="26"/>
        <v>0</v>
      </c>
      <c r="AI146">
        <f t="shared" si="27"/>
        <v>0</v>
      </c>
      <c r="AJ146">
        <f t="shared" si="28"/>
        <v>0</v>
      </c>
    </row>
    <row r="147" spans="1:36" x14ac:dyDescent="0.25">
      <c r="A147">
        <v>21.847619000000002</v>
      </c>
      <c r="B147">
        <v>-0.42951</v>
      </c>
      <c r="C147">
        <v>0.54705499999999996</v>
      </c>
      <c r="D147">
        <v>4.531002</v>
      </c>
      <c r="E147">
        <v>-4.7965000000000001E-2</v>
      </c>
      <c r="F147">
        <v>9.3364000000000003E-2</v>
      </c>
      <c r="G147">
        <v>3.3000000000000002E-2</v>
      </c>
      <c r="H147">
        <v>4.8819000000000001E-2</v>
      </c>
      <c r="I147">
        <v>-2.0605999999999999E-2</v>
      </c>
      <c r="J147">
        <v>-1.0586E-2</v>
      </c>
      <c r="M147">
        <f t="shared" si="21"/>
        <v>0.33095199999999991</v>
      </c>
      <c r="N147">
        <v>-1.0479602813720701</v>
      </c>
      <c r="O147">
        <v>-0.238374978303909</v>
      </c>
      <c r="P147">
        <v>5.0231947898864702</v>
      </c>
      <c r="Q147">
        <v>-4.0626466274261003E-2</v>
      </c>
      <c r="R147">
        <v>7.2848834097385004E-2</v>
      </c>
      <c r="S147">
        <v>7.7389273792499995E-4</v>
      </c>
      <c r="T147">
        <v>5.8056414127350001E-3</v>
      </c>
      <c r="U147">
        <v>-1.4854872599244E-2</v>
      </c>
      <c r="V147">
        <v>-7.6781990937890001E-3</v>
      </c>
      <c r="AB147">
        <v>1.3900000000000006</v>
      </c>
      <c r="AC147">
        <v>0</v>
      </c>
      <c r="AD147">
        <f t="shared" si="22"/>
        <v>1.3880949999999999</v>
      </c>
      <c r="AE147">
        <f t="shared" si="23"/>
        <v>6.4401574134826598</v>
      </c>
      <c r="AF147">
        <f t="shared" si="24"/>
        <v>0</v>
      </c>
      <c r="AG147">
        <f t="shared" si="25"/>
        <v>0</v>
      </c>
      <c r="AH147">
        <f t="shared" si="26"/>
        <v>0</v>
      </c>
      <c r="AI147">
        <f t="shared" si="27"/>
        <v>0</v>
      </c>
      <c r="AJ147">
        <f t="shared" si="28"/>
        <v>0</v>
      </c>
    </row>
    <row r="148" spans="1:36" x14ac:dyDescent="0.25">
      <c r="A148">
        <v>21.85</v>
      </c>
      <c r="B148">
        <v>-0.54969000000000001</v>
      </c>
      <c r="C148">
        <v>4.3584999999999999E-2</v>
      </c>
      <c r="D148">
        <v>5.0556919999999996</v>
      </c>
      <c r="E148">
        <v>-0.105485</v>
      </c>
      <c r="F148">
        <v>8.3193000000000003E-2</v>
      </c>
      <c r="G148">
        <v>1.3209999999999999E-3</v>
      </c>
      <c r="H148">
        <v>1.3507E-2</v>
      </c>
      <c r="I148">
        <v>-1.6455000000000001E-2</v>
      </c>
      <c r="J148">
        <v>-2.0865000000000002E-2</v>
      </c>
      <c r="M148">
        <f t="shared" si="21"/>
        <v>0.33333299999999966</v>
      </c>
      <c r="N148">
        <v>-1.0150005817413299</v>
      </c>
      <c r="O148">
        <v>-0.25681284070014998</v>
      </c>
      <c r="P148">
        <v>4.9510793685912997</v>
      </c>
      <c r="Q148">
        <v>-3.8373816758393998E-2</v>
      </c>
      <c r="R148">
        <v>7.1722738444805006E-2</v>
      </c>
      <c r="S148">
        <v>2.0709147211159999E-3</v>
      </c>
      <c r="T148">
        <v>6.0122092254459997E-3</v>
      </c>
      <c r="U148">
        <v>-1.4900972135365001E-2</v>
      </c>
      <c r="V148">
        <v>-7.4624014087019998E-3</v>
      </c>
      <c r="AB148">
        <v>1.4000000000000021</v>
      </c>
      <c r="AC148">
        <v>0</v>
      </c>
      <c r="AD148">
        <f t="shared" si="22"/>
        <v>1.3999999999999986</v>
      </c>
      <c r="AE148">
        <f t="shared" si="23"/>
        <v>5.4128570556640598</v>
      </c>
      <c r="AF148">
        <f t="shared" si="24"/>
        <v>0</v>
      </c>
      <c r="AG148">
        <f t="shared" si="25"/>
        <v>0</v>
      </c>
      <c r="AH148">
        <f t="shared" si="26"/>
        <v>0</v>
      </c>
      <c r="AI148">
        <f t="shared" si="27"/>
        <v>0</v>
      </c>
      <c r="AJ148">
        <f t="shared" si="28"/>
        <v>0</v>
      </c>
    </row>
    <row r="149" spans="1:36" x14ac:dyDescent="0.25">
      <c r="A149">
        <v>21.852381000000001</v>
      </c>
      <c r="B149">
        <v>-0.82106500000000004</v>
      </c>
      <c r="C149">
        <v>-1.0635E-2</v>
      </c>
      <c r="D149">
        <v>4.4621899999999997</v>
      </c>
      <c r="E149">
        <v>-2.6234E-2</v>
      </c>
      <c r="F149">
        <v>7.2706999999999994E-2</v>
      </c>
      <c r="G149">
        <v>-3.8567999999999998E-2</v>
      </c>
      <c r="H149">
        <v>-3.3914E-2</v>
      </c>
      <c r="I149">
        <v>-1.6293999999999999E-2</v>
      </c>
      <c r="J149">
        <v>-5.8789999999999997E-3</v>
      </c>
      <c r="M149">
        <f t="shared" si="21"/>
        <v>0.3357139999999994</v>
      </c>
      <c r="N149">
        <v>-0.98676037788391102</v>
      </c>
      <c r="O149">
        <v>-0.278889119625092</v>
      </c>
      <c r="P149">
        <v>4.8851838111877397</v>
      </c>
      <c r="Q149">
        <v>-3.6111973226070002E-2</v>
      </c>
      <c r="R149">
        <v>7.0493541657924999E-2</v>
      </c>
      <c r="S149">
        <v>3.3610775135460001E-3</v>
      </c>
      <c r="T149">
        <v>6.2104188837109999E-3</v>
      </c>
      <c r="U149">
        <v>-1.4924523420632E-2</v>
      </c>
      <c r="V149">
        <v>-7.243260741234E-3</v>
      </c>
      <c r="AB149">
        <v>1.4100000000000001</v>
      </c>
      <c r="AC149">
        <v>0</v>
      </c>
      <c r="AD149">
        <f t="shared" si="22"/>
        <v>1.4095229999999965</v>
      </c>
      <c r="AE149">
        <f t="shared" si="23"/>
        <v>5.28061771392822</v>
      </c>
      <c r="AF149">
        <f t="shared" si="24"/>
        <v>0</v>
      </c>
      <c r="AG149">
        <f t="shared" si="25"/>
        <v>0</v>
      </c>
      <c r="AH149">
        <f t="shared" si="26"/>
        <v>0</v>
      </c>
      <c r="AI149">
        <f t="shared" si="27"/>
        <v>0</v>
      </c>
      <c r="AJ149">
        <f t="shared" si="28"/>
        <v>0</v>
      </c>
    </row>
    <row r="150" spans="1:36" x14ac:dyDescent="0.25">
      <c r="A150">
        <v>21.854762000000001</v>
      </c>
      <c r="B150">
        <v>-0.87146400000000002</v>
      </c>
      <c r="C150">
        <v>-0.20815</v>
      </c>
      <c r="D150">
        <v>4.3589719999999996</v>
      </c>
      <c r="E150">
        <v>3.4881000000000002E-2</v>
      </c>
      <c r="F150">
        <v>2.9451000000000001E-2</v>
      </c>
      <c r="G150">
        <v>-2.7518000000000001E-2</v>
      </c>
      <c r="H150">
        <v>-3.5897999999999999E-2</v>
      </c>
      <c r="I150">
        <v>-6.7559999999999999E-3</v>
      </c>
      <c r="J150">
        <v>8.0020000000000004E-3</v>
      </c>
      <c r="M150">
        <f t="shared" si="21"/>
        <v>0.33809499999999915</v>
      </c>
      <c r="N150">
        <v>-0.963281869888306</v>
      </c>
      <c r="O150">
        <v>-0.30439096689224199</v>
      </c>
      <c r="P150">
        <v>4.8263359069824201</v>
      </c>
      <c r="Q150">
        <v>-3.3822491765022E-2</v>
      </c>
      <c r="R150">
        <v>6.9137163460255002E-2</v>
      </c>
      <c r="S150">
        <v>4.6527450904249998E-3</v>
      </c>
      <c r="T150">
        <v>6.4012631773949996E-3</v>
      </c>
      <c r="U150">
        <v>-1.4923504553734999E-2</v>
      </c>
      <c r="V150">
        <v>-7.0171551778910003E-3</v>
      </c>
      <c r="AB150">
        <v>1.4200000000000017</v>
      </c>
      <c r="AC150">
        <v>0</v>
      </c>
      <c r="AD150">
        <f t="shared" si="22"/>
        <v>1.4190469999999991</v>
      </c>
      <c r="AE150">
        <f t="shared" si="23"/>
        <v>5.5830106735229403</v>
      </c>
      <c r="AF150">
        <f t="shared" si="24"/>
        <v>0</v>
      </c>
      <c r="AG150">
        <f t="shared" si="25"/>
        <v>0</v>
      </c>
      <c r="AH150">
        <f t="shared" si="26"/>
        <v>0</v>
      </c>
      <c r="AI150">
        <f t="shared" si="27"/>
        <v>0</v>
      </c>
      <c r="AJ150">
        <f t="shared" si="28"/>
        <v>0</v>
      </c>
    </row>
    <row r="151" spans="1:36" x14ac:dyDescent="0.25">
      <c r="A151">
        <v>21.857143000000001</v>
      </c>
      <c r="B151">
        <v>-0.70088499999999998</v>
      </c>
      <c r="C151">
        <v>0.167516</v>
      </c>
      <c r="D151">
        <v>5.0384890000000002</v>
      </c>
      <c r="E151">
        <v>-5.6173000000000001E-2</v>
      </c>
      <c r="F151">
        <v>7.3845999999999995E-2</v>
      </c>
      <c r="G151">
        <v>-1.0985E-2</v>
      </c>
      <c r="H151">
        <v>-7.1599999999999995E-4</v>
      </c>
      <c r="I151">
        <v>-1.4656000000000001E-2</v>
      </c>
      <c r="J151">
        <v>-1.1148999999999999E-2</v>
      </c>
      <c r="M151">
        <f t="shared" si="21"/>
        <v>0.34047599999999889</v>
      </c>
      <c r="N151">
        <v>-0.94474631547927901</v>
      </c>
      <c r="O151">
        <v>-0.33299466967582703</v>
      </c>
      <c r="P151">
        <v>4.7760977745056099</v>
      </c>
      <c r="Q151">
        <v>-3.1474076211451998E-2</v>
      </c>
      <c r="R151">
        <v>6.7621596157551006E-2</v>
      </c>
      <c r="S151">
        <v>5.9422575868669997E-3</v>
      </c>
      <c r="T151">
        <v>6.5842261537910002E-3</v>
      </c>
      <c r="U151">
        <v>-1.4894703403115E-2</v>
      </c>
      <c r="V151">
        <v>-6.7756092175839996E-3</v>
      </c>
      <c r="AB151">
        <v>1.4299999999999997</v>
      </c>
      <c r="AC151">
        <v>0</v>
      </c>
      <c r="AD151">
        <f t="shared" si="22"/>
        <v>1.428570999999998</v>
      </c>
      <c r="AE151">
        <f t="shared" si="23"/>
        <v>6.0538959503173801</v>
      </c>
      <c r="AF151">
        <f t="shared" si="24"/>
        <v>0</v>
      </c>
      <c r="AG151">
        <f t="shared" si="25"/>
        <v>0</v>
      </c>
      <c r="AH151">
        <f t="shared" si="26"/>
        <v>0</v>
      </c>
      <c r="AI151">
        <f t="shared" si="27"/>
        <v>0</v>
      </c>
      <c r="AJ151">
        <f t="shared" si="28"/>
        <v>0</v>
      </c>
    </row>
    <row r="152" spans="1:36" x14ac:dyDescent="0.25">
      <c r="A152">
        <v>21.859524</v>
      </c>
      <c r="B152">
        <v>-0.63885599999999998</v>
      </c>
      <c r="C152">
        <v>0.10555100000000001</v>
      </c>
      <c r="D152">
        <v>5.640593</v>
      </c>
      <c r="E152">
        <v>-7.8463000000000005E-2</v>
      </c>
      <c r="F152">
        <v>8.1231999999999999E-2</v>
      </c>
      <c r="G152">
        <v>4.0326000000000001E-2</v>
      </c>
      <c r="H152">
        <v>5.0731999999999999E-2</v>
      </c>
      <c r="I152">
        <v>-1.4401000000000001E-2</v>
      </c>
      <c r="J152">
        <v>-1.391E-2</v>
      </c>
      <c r="M152">
        <f t="shared" si="21"/>
        <v>0.34285699999999864</v>
      </c>
      <c r="N152">
        <v>-0.93100309371948198</v>
      </c>
      <c r="O152">
        <v>-0.36427840590477001</v>
      </c>
      <c r="P152">
        <v>4.73569631576538</v>
      </c>
      <c r="Q152">
        <v>-2.8997499495745E-2</v>
      </c>
      <c r="R152">
        <v>6.5937966108322005E-2</v>
      </c>
      <c r="S152">
        <v>7.2349845431749996E-3</v>
      </c>
      <c r="T152">
        <v>6.7647234536710003E-3</v>
      </c>
      <c r="U152">
        <v>-1.4834352768958E-2</v>
      </c>
      <c r="V152">
        <v>-6.5116686746479998E-3</v>
      </c>
      <c r="AB152">
        <v>1.4400000000000013</v>
      </c>
      <c r="AC152">
        <v>0</v>
      </c>
      <c r="AD152">
        <f t="shared" si="22"/>
        <v>1.438094999999997</v>
      </c>
      <c r="AE152">
        <f t="shared" si="23"/>
        <v>6.46201467514038</v>
      </c>
      <c r="AF152">
        <f t="shared" si="24"/>
        <v>0</v>
      </c>
      <c r="AG152">
        <f t="shared" si="25"/>
        <v>0</v>
      </c>
      <c r="AH152">
        <f t="shared" si="26"/>
        <v>0</v>
      </c>
      <c r="AI152">
        <f t="shared" si="27"/>
        <v>0</v>
      </c>
      <c r="AJ152">
        <f t="shared" si="28"/>
        <v>0</v>
      </c>
    </row>
    <row r="153" spans="1:36" x14ac:dyDescent="0.25">
      <c r="A153">
        <v>21.861905</v>
      </c>
      <c r="B153">
        <v>-0.76678999999999997</v>
      </c>
      <c r="C153">
        <v>-0.16942199999999999</v>
      </c>
      <c r="D153">
        <v>5.2621279999999997</v>
      </c>
      <c r="E153">
        <v>-1.4519999999999999E-3</v>
      </c>
      <c r="F153">
        <v>9.3469999999999998E-2</v>
      </c>
      <c r="G153">
        <v>2.6778E-2</v>
      </c>
      <c r="H153">
        <v>2.3980000000000001E-2</v>
      </c>
      <c r="I153">
        <v>-1.7763000000000001E-2</v>
      </c>
      <c r="J153">
        <v>-2.7599999999999999E-4</v>
      </c>
      <c r="M153">
        <f t="shared" si="21"/>
        <v>0.34523799999999838</v>
      </c>
      <c r="N153">
        <v>-0.92201256752014205</v>
      </c>
      <c r="O153">
        <v>-0.39770451188087502</v>
      </c>
      <c r="P153">
        <v>4.7059149742126403</v>
      </c>
      <c r="Q153">
        <v>-2.6329707354307001E-2</v>
      </c>
      <c r="R153">
        <v>6.4061917364597001E-2</v>
      </c>
      <c r="S153">
        <v>8.5230730473999997E-3</v>
      </c>
      <c r="T153">
        <v>6.9393860176209998E-3</v>
      </c>
      <c r="U153">
        <v>-1.4738172292709E-2</v>
      </c>
      <c r="V153">
        <v>-6.2153972685339998E-3</v>
      </c>
      <c r="AB153">
        <v>1.4499999999999993</v>
      </c>
      <c r="AC153">
        <v>0</v>
      </c>
      <c r="AD153">
        <f t="shared" si="22"/>
        <v>1.4499999999999993</v>
      </c>
      <c r="AE153">
        <f t="shared" si="23"/>
        <v>6.7075428962707502</v>
      </c>
      <c r="AF153">
        <f t="shared" si="24"/>
        <v>0</v>
      </c>
      <c r="AG153">
        <f t="shared" si="25"/>
        <v>0</v>
      </c>
      <c r="AH153">
        <f t="shared" si="26"/>
        <v>0</v>
      </c>
      <c r="AI153">
        <f t="shared" si="27"/>
        <v>0</v>
      </c>
      <c r="AJ153">
        <f t="shared" si="28"/>
        <v>0</v>
      </c>
    </row>
    <row r="154" spans="1:36" x14ac:dyDescent="0.25">
      <c r="A154">
        <v>21.864286</v>
      </c>
      <c r="B154">
        <v>-1.20099</v>
      </c>
      <c r="C154">
        <v>-0.54508800000000002</v>
      </c>
      <c r="D154">
        <v>4.3761749999999999</v>
      </c>
      <c r="E154">
        <v>-9.7450000000000002E-3</v>
      </c>
      <c r="F154">
        <v>7.3381000000000002E-2</v>
      </c>
      <c r="G154">
        <v>7.3670000000000003E-3</v>
      </c>
      <c r="H154">
        <v>9.01E-4</v>
      </c>
      <c r="I154">
        <v>-1.6768000000000002E-2</v>
      </c>
      <c r="J154">
        <v>-2.2269999999999998E-3</v>
      </c>
      <c r="M154">
        <f t="shared" si="21"/>
        <v>0.34761899999999812</v>
      </c>
      <c r="N154">
        <v>-0.91749036312103305</v>
      </c>
      <c r="O154">
        <v>-0.43281191587448098</v>
      </c>
      <c r="P154">
        <v>4.6880197525024396</v>
      </c>
      <c r="Q154">
        <v>-2.3442396894096999E-2</v>
      </c>
      <c r="R154">
        <v>6.1939787119626999E-2</v>
      </c>
      <c r="S154">
        <v>9.814607910812E-3</v>
      </c>
      <c r="T154">
        <v>7.118990179151E-3</v>
      </c>
      <c r="U154">
        <v>-1.4600715599954E-2</v>
      </c>
      <c r="V154">
        <v>-5.8776871301230004E-3</v>
      </c>
      <c r="AB154">
        <v>1.4600000000000009</v>
      </c>
      <c r="AC154">
        <v>0</v>
      </c>
      <c r="AD154">
        <f t="shared" si="22"/>
        <v>1.4595229999999972</v>
      </c>
      <c r="AE154">
        <f t="shared" si="23"/>
        <v>6.7014255523681596</v>
      </c>
      <c r="AF154">
        <f t="shared" si="24"/>
        <v>0</v>
      </c>
      <c r="AG154">
        <f t="shared" si="25"/>
        <v>0</v>
      </c>
      <c r="AH154">
        <f t="shared" si="26"/>
        <v>0</v>
      </c>
      <c r="AI154">
        <f t="shared" si="27"/>
        <v>0</v>
      </c>
      <c r="AJ154">
        <f t="shared" si="28"/>
        <v>0</v>
      </c>
    </row>
    <row r="155" spans="1:36" x14ac:dyDescent="0.25">
      <c r="A155">
        <v>21.866667</v>
      </c>
      <c r="B155">
        <v>-0.68537800000000004</v>
      </c>
      <c r="C155">
        <v>-0.70387500000000003</v>
      </c>
      <c r="D155">
        <v>4.1955439999999999</v>
      </c>
      <c r="E155">
        <v>-6.5387000000000001E-2</v>
      </c>
      <c r="F155">
        <v>6.5156000000000006E-2</v>
      </c>
      <c r="G155">
        <v>-1.1405E-2</v>
      </c>
      <c r="H155">
        <v>-1.1653999999999999E-2</v>
      </c>
      <c r="I155">
        <v>-1.553E-2</v>
      </c>
      <c r="J155">
        <v>-1.5585E-2</v>
      </c>
      <c r="M155">
        <f t="shared" si="21"/>
        <v>0.34999999999999787</v>
      </c>
      <c r="N155">
        <v>-0.91710013151168801</v>
      </c>
      <c r="O155">
        <v>-0.46901682019233698</v>
      </c>
      <c r="P155">
        <v>4.68348932266235</v>
      </c>
      <c r="Q155">
        <v>-2.0295549184084001E-2</v>
      </c>
      <c r="R155">
        <v>5.9515479952097002E-2</v>
      </c>
      <c r="S155">
        <v>1.1106193996966E-2</v>
      </c>
      <c r="T155">
        <v>7.3004895821210001E-3</v>
      </c>
      <c r="U155">
        <v>-1.4414138160646E-2</v>
      </c>
      <c r="V155">
        <v>-5.49099361524E-3</v>
      </c>
      <c r="AB155">
        <v>1.4700000000000024</v>
      </c>
      <c r="AC155">
        <v>0</v>
      </c>
      <c r="AD155">
        <f t="shared" si="22"/>
        <v>1.4690469999999998</v>
      </c>
      <c r="AE155">
        <f t="shared" si="23"/>
        <v>6.6099262237548801</v>
      </c>
      <c r="AF155">
        <f t="shared" si="24"/>
        <v>0</v>
      </c>
      <c r="AG155">
        <f t="shared" si="25"/>
        <v>0</v>
      </c>
      <c r="AH155">
        <f t="shared" si="26"/>
        <v>0</v>
      </c>
      <c r="AI155">
        <f t="shared" si="27"/>
        <v>0</v>
      </c>
      <c r="AJ155">
        <f t="shared" si="28"/>
        <v>0</v>
      </c>
    </row>
    <row r="156" spans="1:36" x14ac:dyDescent="0.25">
      <c r="A156">
        <v>21.869047999999999</v>
      </c>
      <c r="B156">
        <v>-0.87534000000000001</v>
      </c>
      <c r="C156">
        <v>-0.99821099999999996</v>
      </c>
      <c r="D156">
        <v>3.9461010000000001</v>
      </c>
      <c r="E156">
        <v>-1.3969000000000001E-2</v>
      </c>
      <c r="F156">
        <v>3.2377000000000003E-2</v>
      </c>
      <c r="G156">
        <v>-1.4588E-2</v>
      </c>
      <c r="H156">
        <v>-1.9678999999999999E-2</v>
      </c>
      <c r="I156">
        <v>-8.2050000000000005E-3</v>
      </c>
      <c r="J156">
        <v>-3.5400000000000002E-3</v>
      </c>
      <c r="M156">
        <f t="shared" si="21"/>
        <v>0.35238099999999761</v>
      </c>
      <c r="N156">
        <v>-0.920487761497498</v>
      </c>
      <c r="O156">
        <v>-0.50569987297058105</v>
      </c>
      <c r="P156">
        <v>4.6932692527770996</v>
      </c>
      <c r="Q156">
        <v>-1.6800394281744999E-2</v>
      </c>
      <c r="R156">
        <v>5.6756164878606997E-2</v>
      </c>
      <c r="S156">
        <v>1.2392342090607E-2</v>
      </c>
      <c r="T156">
        <v>7.4939643964169996E-3</v>
      </c>
      <c r="U156">
        <v>-1.4174146577716E-2</v>
      </c>
      <c r="V156">
        <v>-5.0390143878760001E-3</v>
      </c>
      <c r="AB156">
        <v>1.4800000000000004</v>
      </c>
      <c r="AC156">
        <v>0</v>
      </c>
      <c r="AD156">
        <f t="shared" si="22"/>
        <v>1.4785709999999987</v>
      </c>
      <c r="AE156">
        <f t="shared" si="23"/>
        <v>6.5263185501098597</v>
      </c>
      <c r="AF156">
        <f t="shared" si="24"/>
        <v>0</v>
      </c>
      <c r="AG156">
        <f t="shared" si="25"/>
        <v>0</v>
      </c>
      <c r="AH156">
        <f t="shared" si="26"/>
        <v>0</v>
      </c>
      <c r="AI156">
        <f t="shared" si="27"/>
        <v>0</v>
      </c>
      <c r="AJ156">
        <f t="shared" si="28"/>
        <v>0</v>
      </c>
    </row>
    <row r="157" spans="1:36" x14ac:dyDescent="0.25">
      <c r="A157">
        <v>21.871428999999999</v>
      </c>
      <c r="B157">
        <v>-0.72026900000000005</v>
      </c>
      <c r="C157">
        <v>-0.78133200000000003</v>
      </c>
      <c r="D157">
        <v>3.70526</v>
      </c>
      <c r="E157">
        <v>6.1684000000000003E-2</v>
      </c>
      <c r="F157">
        <v>3.8799E-2</v>
      </c>
      <c r="G157">
        <v>8.6689999999999996E-3</v>
      </c>
      <c r="H157">
        <v>-1.1502999999999999E-2</v>
      </c>
      <c r="I157">
        <v>-1.0470999999999999E-2</v>
      </c>
      <c r="J157">
        <v>1.6648E-2</v>
      </c>
      <c r="M157">
        <f t="shared" si="21"/>
        <v>0.35476199999999736</v>
      </c>
      <c r="N157">
        <v>-0.92709797620773304</v>
      </c>
      <c r="O157">
        <v>-0.54218733310699496</v>
      </c>
      <c r="P157">
        <v>4.7184705734252903</v>
      </c>
      <c r="Q157">
        <v>-1.2898568063974001E-2</v>
      </c>
      <c r="R157">
        <v>5.3598705679178002E-2</v>
      </c>
      <c r="S157">
        <v>1.3662994839251E-2</v>
      </c>
      <c r="T157">
        <v>7.6916660182179998E-3</v>
      </c>
      <c r="U157">
        <v>-1.3874795287847999E-2</v>
      </c>
      <c r="V157">
        <v>-4.514718428254E-3</v>
      </c>
      <c r="AB157">
        <v>1.490000000000002</v>
      </c>
      <c r="AC157">
        <v>0</v>
      </c>
      <c r="AD157">
        <f t="shared" si="22"/>
        <v>1.4880949999999977</v>
      </c>
      <c r="AE157">
        <f t="shared" si="23"/>
        <v>6.5037350654601997</v>
      </c>
      <c r="AF157">
        <f t="shared" si="24"/>
        <v>0</v>
      </c>
      <c r="AG157">
        <f t="shared" si="25"/>
        <v>0</v>
      </c>
      <c r="AH157">
        <f t="shared" si="26"/>
        <v>0</v>
      </c>
      <c r="AI157">
        <f t="shared" si="27"/>
        <v>0</v>
      </c>
      <c r="AJ157">
        <f t="shared" si="28"/>
        <v>0</v>
      </c>
    </row>
    <row r="158" spans="1:36" x14ac:dyDescent="0.25">
      <c r="A158">
        <v>21.873809999999999</v>
      </c>
      <c r="B158">
        <v>-0.63885599999999998</v>
      </c>
      <c r="C158">
        <v>-0.92075399999999996</v>
      </c>
      <c r="D158">
        <v>3.2751860000000002</v>
      </c>
      <c r="E158">
        <v>-3.4596000000000002E-2</v>
      </c>
      <c r="F158">
        <v>7.6716000000000006E-2</v>
      </c>
      <c r="G158">
        <v>3.6707999999999998E-2</v>
      </c>
      <c r="H158">
        <v>2.1888999999999999E-2</v>
      </c>
      <c r="I158">
        <v>-2.3422999999999999E-2</v>
      </c>
      <c r="J158">
        <v>-1.0562999999999999E-2</v>
      </c>
      <c r="M158">
        <f t="shared" si="21"/>
        <v>0.3571429999999971</v>
      </c>
      <c r="N158">
        <v>-0.93630915880203203</v>
      </c>
      <c r="O158">
        <v>-0.577836573123932</v>
      </c>
      <c r="P158">
        <v>4.7603378295898402</v>
      </c>
      <c r="Q158">
        <v>-8.5423057898880005E-3</v>
      </c>
      <c r="R158">
        <v>4.9958478659391001E-2</v>
      </c>
      <c r="S158">
        <v>1.4916998334228999E-2</v>
      </c>
      <c r="T158">
        <v>7.9041803255679999E-3</v>
      </c>
      <c r="U158">
        <v>-1.3506665825844E-2</v>
      </c>
      <c r="V158">
        <v>-3.9045780431480001E-3</v>
      </c>
      <c r="AB158">
        <v>1.5</v>
      </c>
      <c r="AC158">
        <v>0</v>
      </c>
      <c r="AD158">
        <f t="shared" si="22"/>
        <v>1.5</v>
      </c>
      <c r="AE158">
        <f t="shared" si="23"/>
        <v>6.5612497329711896</v>
      </c>
      <c r="AF158">
        <f t="shared" si="24"/>
        <v>0</v>
      </c>
      <c r="AG158">
        <f t="shared" si="25"/>
        <v>0</v>
      </c>
      <c r="AH158">
        <f t="shared" si="26"/>
        <v>0</v>
      </c>
      <c r="AI158">
        <f t="shared" si="27"/>
        <v>0</v>
      </c>
      <c r="AJ158">
        <f t="shared" si="28"/>
        <v>0</v>
      </c>
    </row>
    <row r="159" spans="1:36" x14ac:dyDescent="0.25">
      <c r="A159">
        <v>21.876190000000001</v>
      </c>
      <c r="B159">
        <v>-0.181396</v>
      </c>
      <c r="C159">
        <v>-0.37855499999999997</v>
      </c>
      <c r="D159">
        <v>3.2751860000000002</v>
      </c>
      <c r="E159">
        <v>-8.4371000000000002E-2</v>
      </c>
      <c r="F159">
        <v>5.3664000000000003E-2</v>
      </c>
      <c r="G159">
        <v>4.2509999999999999E-2</v>
      </c>
      <c r="H159">
        <v>4.0980000000000003E-2</v>
      </c>
      <c r="I159">
        <v>-1.6385E-2</v>
      </c>
      <c r="J159">
        <v>-2.5760999999999999E-2</v>
      </c>
      <c r="M159">
        <f t="shared" si="21"/>
        <v>0.35952299999999937</v>
      </c>
      <c r="N159">
        <v>-0.94736522436142001</v>
      </c>
      <c r="O159">
        <v>-0.611966133117676</v>
      </c>
      <c r="P159">
        <v>4.8197755813598597</v>
      </c>
      <c r="Q159">
        <v>-3.6665946245189999E-3</v>
      </c>
      <c r="R159">
        <v>4.5758258551359003E-2</v>
      </c>
      <c r="S159">
        <v>1.6145693138242E-2</v>
      </c>
      <c r="T159">
        <v>8.1307152286170005E-3</v>
      </c>
      <c r="U159">
        <v>-1.3062750920653E-2</v>
      </c>
      <c r="V159">
        <v>-3.198832971975E-3</v>
      </c>
      <c r="AB159">
        <v>1.5100000000000016</v>
      </c>
      <c r="AC159">
        <v>0</v>
      </c>
      <c r="AD159">
        <f t="shared" si="22"/>
        <v>1.5095229999999979</v>
      </c>
      <c r="AE159">
        <f t="shared" si="23"/>
        <v>6.6373009681701598</v>
      </c>
      <c r="AF159">
        <f t="shared" si="24"/>
        <v>0</v>
      </c>
      <c r="AG159">
        <f t="shared" si="25"/>
        <v>0</v>
      </c>
      <c r="AH159">
        <f t="shared" si="26"/>
        <v>0</v>
      </c>
      <c r="AI159">
        <f t="shared" si="27"/>
        <v>0</v>
      </c>
      <c r="AJ159">
        <f t="shared" si="28"/>
        <v>0</v>
      </c>
    </row>
    <row r="160" spans="1:36" x14ac:dyDescent="0.25">
      <c r="A160">
        <v>21.878571000000001</v>
      </c>
      <c r="B160">
        <v>-0.47603200000000001</v>
      </c>
      <c r="C160">
        <v>-0.80844099999999997</v>
      </c>
      <c r="D160">
        <v>4.1353340000000003</v>
      </c>
      <c r="E160">
        <v>-6.0720999999999997E-2</v>
      </c>
      <c r="F160">
        <v>4.1161000000000003E-2</v>
      </c>
      <c r="G160">
        <v>3.1704999999999997E-2</v>
      </c>
      <c r="H160">
        <v>3.0648000000000002E-2</v>
      </c>
      <c r="I160">
        <v>-9.9539999999999993E-3</v>
      </c>
      <c r="J160">
        <v>-1.4683E-2</v>
      </c>
      <c r="M160">
        <f t="shared" si="21"/>
        <v>0.36190399999999912</v>
      </c>
      <c r="N160">
        <v>-0.95948219299316395</v>
      </c>
      <c r="O160">
        <v>-0.643851637840271</v>
      </c>
      <c r="P160">
        <v>4.8974356651306099</v>
      </c>
      <c r="Q160">
        <v>1.813940238208E-3</v>
      </c>
      <c r="R160">
        <v>4.0922112762928002E-2</v>
      </c>
      <c r="S160">
        <v>1.7337100580335E-2</v>
      </c>
      <c r="T160">
        <v>8.3962576463820007E-3</v>
      </c>
      <c r="U160">
        <v>-1.2533584609628E-2</v>
      </c>
      <c r="V160">
        <v>-2.3760006297380001E-3</v>
      </c>
      <c r="AB160">
        <v>1.5199999999999996</v>
      </c>
      <c r="AC160">
        <v>0</v>
      </c>
      <c r="AD160">
        <f t="shared" si="22"/>
        <v>1.5190469999999969</v>
      </c>
      <c r="AE160">
        <f t="shared" si="23"/>
        <v>6.7065401077270499</v>
      </c>
      <c r="AF160">
        <f t="shared" si="24"/>
        <v>0</v>
      </c>
      <c r="AG160">
        <f t="shared" si="25"/>
        <v>0</v>
      </c>
      <c r="AH160">
        <f t="shared" si="26"/>
        <v>0</v>
      </c>
      <c r="AI160">
        <f t="shared" si="27"/>
        <v>0</v>
      </c>
      <c r="AJ160">
        <f t="shared" si="28"/>
        <v>0</v>
      </c>
    </row>
    <row r="161" spans="1:36" x14ac:dyDescent="0.25">
      <c r="A161">
        <v>21.880952000000001</v>
      </c>
      <c r="B161">
        <v>-0.46440100000000001</v>
      </c>
      <c r="C161">
        <v>-0.80844099999999997</v>
      </c>
      <c r="D161">
        <v>3.7310650000000001</v>
      </c>
      <c r="E161">
        <v>7.8759999999999993E-3</v>
      </c>
      <c r="F161">
        <v>0.115175</v>
      </c>
      <c r="G161">
        <v>1.553E-2</v>
      </c>
      <c r="H161">
        <v>-1.0406E-2</v>
      </c>
      <c r="I161">
        <v>-3.0869000000000001E-2</v>
      </c>
      <c r="J161">
        <v>2.111E-3</v>
      </c>
      <c r="M161">
        <f t="shared" si="21"/>
        <v>0.36428499999999886</v>
      </c>
      <c r="N161">
        <v>-0.97169250249862704</v>
      </c>
      <c r="O161">
        <v>-0.67283105850219704</v>
      </c>
      <c r="P161">
        <v>4.9941411018371502</v>
      </c>
      <c r="Q161">
        <v>7.9522924497720006E-3</v>
      </c>
      <c r="R161">
        <v>3.5353757441043999E-2</v>
      </c>
      <c r="S161">
        <v>1.8479665741324001E-2</v>
      </c>
      <c r="T161">
        <v>8.6724311113360007E-3</v>
      </c>
      <c r="U161">
        <v>-1.1917270720005001E-2</v>
      </c>
      <c r="V161">
        <v>-1.437957515009E-3</v>
      </c>
      <c r="AB161">
        <v>1.5300000000000011</v>
      </c>
      <c r="AC161">
        <v>0</v>
      </c>
      <c r="AD161">
        <f t="shared" si="22"/>
        <v>1.5285709999999995</v>
      </c>
      <c r="AE161">
        <f t="shared" si="23"/>
        <v>6.75805187225341</v>
      </c>
      <c r="AF161">
        <f t="shared" si="24"/>
        <v>0</v>
      </c>
      <c r="AG161">
        <f t="shared" si="25"/>
        <v>0</v>
      </c>
      <c r="AH161">
        <f t="shared" si="26"/>
        <v>0</v>
      </c>
      <c r="AI161">
        <f t="shared" si="27"/>
        <v>0</v>
      </c>
      <c r="AJ161">
        <f t="shared" si="28"/>
        <v>0</v>
      </c>
    </row>
    <row r="162" spans="1:36" x14ac:dyDescent="0.25">
      <c r="A162">
        <v>21.883333</v>
      </c>
      <c r="B162">
        <v>-0.96450599999999997</v>
      </c>
      <c r="C162">
        <v>-0.86266100000000001</v>
      </c>
      <c r="D162">
        <v>3.7654700000000001</v>
      </c>
      <c r="E162">
        <v>-9.9739999999999995E-2</v>
      </c>
      <c r="F162">
        <v>9.8152000000000003E-2</v>
      </c>
      <c r="G162">
        <v>7.9000000000000008E-3</v>
      </c>
      <c r="H162">
        <v>1.0961E-2</v>
      </c>
      <c r="I162">
        <v>-2.6065999999999999E-2</v>
      </c>
      <c r="J162">
        <v>-2.6488000000000001E-2</v>
      </c>
      <c r="M162">
        <f t="shared" si="21"/>
        <v>0.3666659999999986</v>
      </c>
      <c r="N162">
        <v>-0.98302823305130005</v>
      </c>
      <c r="O162">
        <v>-0.69823032617569003</v>
      </c>
      <c r="P162">
        <v>5.1102395057678196</v>
      </c>
      <c r="Q162">
        <v>1.4808286912738999E-2</v>
      </c>
      <c r="R162">
        <v>2.8960753232241E-2</v>
      </c>
      <c r="S162">
        <v>1.9562082365155001E-2</v>
      </c>
      <c r="T162">
        <v>8.9719882234930003E-3</v>
      </c>
      <c r="U162">
        <v>-1.1205414310098E-2</v>
      </c>
      <c r="V162">
        <v>-3.6986233317299998E-4</v>
      </c>
      <c r="AB162">
        <v>1.5399999999999991</v>
      </c>
      <c r="AC162">
        <v>0</v>
      </c>
      <c r="AD162">
        <f t="shared" si="22"/>
        <v>1.5380949999999984</v>
      </c>
      <c r="AE162">
        <f t="shared" si="23"/>
        <v>6.7990226745605398</v>
      </c>
      <c r="AF162">
        <f t="shared" si="24"/>
        <v>0</v>
      </c>
      <c r="AG162">
        <f t="shared" si="25"/>
        <v>0</v>
      </c>
      <c r="AH162">
        <f t="shared" si="26"/>
        <v>0</v>
      </c>
      <c r="AI162">
        <f t="shared" si="27"/>
        <v>0</v>
      </c>
      <c r="AJ162">
        <f t="shared" si="28"/>
        <v>0</v>
      </c>
    </row>
    <row r="163" spans="1:36" x14ac:dyDescent="0.25">
      <c r="A163">
        <v>21.885714</v>
      </c>
      <c r="B163">
        <v>-0.76291399999999998</v>
      </c>
      <c r="C163">
        <v>-1.126015</v>
      </c>
      <c r="D163">
        <v>3.2579829999999999</v>
      </c>
      <c r="E163">
        <v>-5.3733999999999997E-2</v>
      </c>
      <c r="F163">
        <v>3.7859999999999998E-2</v>
      </c>
      <c r="G163">
        <v>1.7309999999999999E-3</v>
      </c>
      <c r="H163">
        <v>1.2290000000000001E-3</v>
      </c>
      <c r="I163">
        <v>-1.1620999999999999E-2</v>
      </c>
      <c r="J163">
        <v>-1.6493000000000001E-2</v>
      </c>
      <c r="M163">
        <f t="shared" si="21"/>
        <v>0.36904699999999835</v>
      </c>
      <c r="N163">
        <v>-0.99247366189956698</v>
      </c>
      <c r="O163">
        <v>-0.71942007541656505</v>
      </c>
      <c r="P163">
        <v>5.2455706596374503</v>
      </c>
      <c r="Q163">
        <v>2.2453585639595999E-2</v>
      </c>
      <c r="R163">
        <v>2.1658532321453001E-2</v>
      </c>
      <c r="S163">
        <v>2.0568517968058999E-2</v>
      </c>
      <c r="T163">
        <v>9.30785946548E-3</v>
      </c>
      <c r="U163">
        <v>-1.0391990654171001E-2</v>
      </c>
      <c r="V163">
        <v>8.4040488582099999E-4</v>
      </c>
      <c r="AB163">
        <v>1.5500000000000007</v>
      </c>
      <c r="AC163">
        <v>0</v>
      </c>
      <c r="AD163">
        <f t="shared" si="22"/>
        <v>1.5499999999999972</v>
      </c>
      <c r="AE163">
        <f t="shared" si="23"/>
        <v>6.8559761047363201</v>
      </c>
      <c r="AF163">
        <f t="shared" si="24"/>
        <v>0</v>
      </c>
      <c r="AG163">
        <f t="shared" si="25"/>
        <v>0</v>
      </c>
      <c r="AH163">
        <f t="shared" si="26"/>
        <v>0</v>
      </c>
      <c r="AI163">
        <f t="shared" si="27"/>
        <v>0</v>
      </c>
      <c r="AJ163">
        <f t="shared" si="28"/>
        <v>0</v>
      </c>
    </row>
    <row r="164" spans="1:36" x14ac:dyDescent="0.25">
      <c r="A164">
        <v>21.888095</v>
      </c>
      <c r="B164">
        <v>-0.86370999999999998</v>
      </c>
      <c r="C164">
        <v>-1.0485580000000001</v>
      </c>
      <c r="D164">
        <v>2.4236399999999998</v>
      </c>
      <c r="E164">
        <v>6.5197000000000005E-2</v>
      </c>
      <c r="F164">
        <v>1.6074999999999999E-2</v>
      </c>
      <c r="G164">
        <v>1.2042000000000001E-2</v>
      </c>
      <c r="H164">
        <v>-1.8147E-2</v>
      </c>
      <c r="I164">
        <v>-6.6319999999999999E-3</v>
      </c>
      <c r="J164">
        <v>2.6901000000000001E-2</v>
      </c>
      <c r="M164">
        <f t="shared" si="21"/>
        <v>0.37142799999999809</v>
      </c>
      <c r="N164">
        <v>-0.99888932704925504</v>
      </c>
      <c r="O164">
        <v>-0.73577445745468095</v>
      </c>
      <c r="P164">
        <v>5.4000062942504803</v>
      </c>
      <c r="Q164">
        <v>3.0927745625377E-2</v>
      </c>
      <c r="R164">
        <v>1.3352622278034999E-2</v>
      </c>
      <c r="S164">
        <v>2.1490110084414E-2</v>
      </c>
      <c r="T164">
        <v>9.6734035760159993E-3</v>
      </c>
      <c r="U164">
        <v>-9.4729196280240006E-3</v>
      </c>
      <c r="V164">
        <v>2.1970872767270002E-3</v>
      </c>
      <c r="AB164">
        <v>1.5600000000000023</v>
      </c>
      <c r="AC164">
        <v>0</v>
      </c>
      <c r="AD164">
        <f t="shared" si="22"/>
        <v>1.5595229999999987</v>
      </c>
      <c r="AE164">
        <f t="shared" si="23"/>
        <v>6.9150700569152797</v>
      </c>
      <c r="AF164">
        <f t="shared" si="24"/>
        <v>0</v>
      </c>
      <c r="AG164">
        <f t="shared" si="25"/>
        <v>0</v>
      </c>
      <c r="AH164">
        <f t="shared" si="26"/>
        <v>0</v>
      </c>
      <c r="AI164">
        <f t="shared" si="27"/>
        <v>0</v>
      </c>
      <c r="AJ164">
        <f t="shared" si="28"/>
        <v>0</v>
      </c>
    </row>
    <row r="165" spans="1:36" x14ac:dyDescent="0.25">
      <c r="A165">
        <v>21.890476</v>
      </c>
      <c r="B165">
        <v>-0.77842100000000003</v>
      </c>
      <c r="C165">
        <v>-1.0834140000000001</v>
      </c>
      <c r="D165">
        <v>2.7504960000000001</v>
      </c>
      <c r="E165">
        <v>-9.7289999999999998E-3</v>
      </c>
      <c r="F165">
        <v>4.8056000000000001E-2</v>
      </c>
      <c r="G165">
        <v>3.4804000000000002E-2</v>
      </c>
      <c r="H165">
        <v>1.8627999999999999E-2</v>
      </c>
      <c r="I165">
        <v>-1.7472000000000001E-2</v>
      </c>
      <c r="J165">
        <v>-3.5370000000000002E-3</v>
      </c>
      <c r="M165">
        <f t="shared" si="21"/>
        <v>0.37380899999999784</v>
      </c>
      <c r="N165">
        <v>-1.00116431713104</v>
      </c>
      <c r="O165">
        <v>-0.74675351381301902</v>
      </c>
      <c r="P165">
        <v>5.5730199813842702</v>
      </c>
      <c r="Q165">
        <v>4.0284652262925998E-2</v>
      </c>
      <c r="R165">
        <v>3.9574378170069997E-3</v>
      </c>
      <c r="S165">
        <v>2.2307846695184999E-2</v>
      </c>
      <c r="T165">
        <v>1.0073454119265E-2</v>
      </c>
      <c r="U165">
        <v>-8.4461495280270006E-3</v>
      </c>
      <c r="V165">
        <v>3.70616116561E-3</v>
      </c>
      <c r="AB165">
        <v>1.5700000000000003</v>
      </c>
      <c r="AC165">
        <v>0</v>
      </c>
      <c r="AD165">
        <f t="shared" si="22"/>
        <v>1.5690469999999976</v>
      </c>
      <c r="AE165">
        <f t="shared" si="23"/>
        <v>6.9813809394836399</v>
      </c>
      <c r="AF165">
        <f t="shared" si="24"/>
        <v>0</v>
      </c>
      <c r="AG165">
        <f t="shared" si="25"/>
        <v>0</v>
      </c>
      <c r="AH165">
        <f t="shared" si="26"/>
        <v>0</v>
      </c>
      <c r="AI165">
        <f t="shared" si="27"/>
        <v>0</v>
      </c>
      <c r="AJ165">
        <f t="shared" si="28"/>
        <v>0</v>
      </c>
    </row>
    <row r="166" spans="1:36" x14ac:dyDescent="0.25">
      <c r="A166">
        <v>21.892856999999999</v>
      </c>
      <c r="B166">
        <v>-0.39074199999999998</v>
      </c>
      <c r="C166">
        <v>-0.82006000000000001</v>
      </c>
      <c r="D166">
        <v>2.458046</v>
      </c>
      <c r="E166">
        <v>-4.3908000000000003E-2</v>
      </c>
      <c r="F166">
        <v>5.3573999999999997E-2</v>
      </c>
      <c r="G166">
        <v>3.1133000000000001E-2</v>
      </c>
      <c r="H166">
        <v>2.0239E-2</v>
      </c>
      <c r="I166">
        <v>-2.1795999999999999E-2</v>
      </c>
      <c r="J166">
        <v>-1.7863E-2</v>
      </c>
      <c r="M166">
        <f t="shared" si="21"/>
        <v>0.37618999999999758</v>
      </c>
      <c r="N166">
        <v>-0.99814355373382602</v>
      </c>
      <c r="O166">
        <v>-0.75182306766509999</v>
      </c>
      <c r="P166">
        <v>5.7636222839355398</v>
      </c>
      <c r="Q166">
        <v>5.0573714077472999E-2</v>
      </c>
      <c r="R166">
        <v>-6.598839070648E-3</v>
      </c>
      <c r="S166">
        <v>2.3006305098534002E-2</v>
      </c>
      <c r="T166">
        <v>1.0512672364712001E-2</v>
      </c>
      <c r="U166">
        <v>-7.3098866268990004E-3</v>
      </c>
      <c r="V166">
        <v>5.3759203292430002E-3</v>
      </c>
      <c r="AB166">
        <v>1.5800000000000018</v>
      </c>
      <c r="AC166">
        <v>0</v>
      </c>
      <c r="AD166">
        <f t="shared" si="22"/>
        <v>1.5785709999999966</v>
      </c>
      <c r="AE166">
        <f t="shared" si="23"/>
        <v>7.0397582054138104</v>
      </c>
      <c r="AF166">
        <f t="shared" si="24"/>
        <v>0</v>
      </c>
      <c r="AG166">
        <f t="shared" si="25"/>
        <v>0</v>
      </c>
      <c r="AH166">
        <f t="shared" si="26"/>
        <v>0</v>
      </c>
      <c r="AI166">
        <f t="shared" si="27"/>
        <v>0</v>
      </c>
      <c r="AJ166">
        <f t="shared" si="28"/>
        <v>0</v>
      </c>
    </row>
    <row r="167" spans="1:36" x14ac:dyDescent="0.25">
      <c r="A167">
        <v>21.895237999999999</v>
      </c>
      <c r="B167">
        <v>-0.91798500000000005</v>
      </c>
      <c r="C167">
        <v>-1.3390219999999999</v>
      </c>
      <c r="D167">
        <v>2.4322409999999999</v>
      </c>
      <c r="E167">
        <v>-7.2702000000000003E-2</v>
      </c>
      <c r="F167">
        <v>5.2512000000000003E-2</v>
      </c>
      <c r="G167">
        <v>2.0868000000000001E-2</v>
      </c>
      <c r="H167">
        <v>1.9397999999999999E-2</v>
      </c>
      <c r="I167">
        <v>-2.1590000000000002E-2</v>
      </c>
      <c r="J167">
        <v>-2.9891000000000001E-2</v>
      </c>
      <c r="M167">
        <f t="shared" si="21"/>
        <v>0.37857099999999733</v>
      </c>
      <c r="N167">
        <v>-0.98869377374649003</v>
      </c>
      <c r="O167">
        <v>-0.75054323673248302</v>
      </c>
      <c r="P167">
        <v>5.9705543518066397</v>
      </c>
      <c r="Q167">
        <v>6.1818998306990003E-2</v>
      </c>
      <c r="R167">
        <v>-1.8385408446193002E-2</v>
      </c>
      <c r="S167">
        <v>2.3569297045469E-2</v>
      </c>
      <c r="T167">
        <v>1.0991701856256E-2</v>
      </c>
      <c r="U167">
        <v>-6.0634030960499997E-3</v>
      </c>
      <c r="V167">
        <v>7.2034648619590004E-3</v>
      </c>
      <c r="AB167">
        <v>1.5899999999999999</v>
      </c>
      <c r="AC167">
        <v>0</v>
      </c>
      <c r="AD167">
        <f t="shared" si="22"/>
        <v>1.5880949999999991</v>
      </c>
      <c r="AE167">
        <f t="shared" si="23"/>
        <v>7.0701546669006303</v>
      </c>
      <c r="AF167">
        <f t="shared" si="24"/>
        <v>0</v>
      </c>
      <c r="AG167">
        <f t="shared" si="25"/>
        <v>0</v>
      </c>
      <c r="AH167">
        <f t="shared" si="26"/>
        <v>0</v>
      </c>
      <c r="AI167">
        <f t="shared" si="27"/>
        <v>0</v>
      </c>
      <c r="AJ167">
        <f t="shared" si="28"/>
        <v>0</v>
      </c>
    </row>
    <row r="168" spans="1:36" x14ac:dyDescent="0.25">
      <c r="A168">
        <v>21.897618999999999</v>
      </c>
      <c r="B168">
        <v>-1.0536719999999999</v>
      </c>
      <c r="C168">
        <v>-1.408733</v>
      </c>
      <c r="D168">
        <v>3.4558170000000001</v>
      </c>
      <c r="E168">
        <v>-4.0418000000000003E-2</v>
      </c>
      <c r="F168">
        <v>6.0063999999999999E-2</v>
      </c>
      <c r="G168">
        <v>2.4965000000000001E-2</v>
      </c>
      <c r="H168">
        <v>1.2803999999999999E-2</v>
      </c>
      <c r="I168">
        <v>-1.738E-2</v>
      </c>
      <c r="J168">
        <v>-1.1696E-2</v>
      </c>
      <c r="M168">
        <f t="shared" si="21"/>
        <v>0.38095199999999707</v>
      </c>
      <c r="N168">
        <v>-0.97174876928329501</v>
      </c>
      <c r="O168">
        <v>-0.74253821372985795</v>
      </c>
      <c r="P168">
        <v>6.1922030448913503</v>
      </c>
      <c r="Q168">
        <v>7.4033357203006994E-2</v>
      </c>
      <c r="R168">
        <v>-3.1453240662812999E-2</v>
      </c>
      <c r="S168">
        <v>2.3982591927051999E-2</v>
      </c>
      <c r="T168">
        <v>1.1508175171911999E-2</v>
      </c>
      <c r="U168">
        <v>-4.7105671837929996E-3</v>
      </c>
      <c r="V168">
        <v>9.1820424422619992E-3</v>
      </c>
      <c r="AB168">
        <v>1.6000000000000014</v>
      </c>
      <c r="AC168">
        <v>0</v>
      </c>
      <c r="AD168">
        <f t="shared" ref="AD168:AD174" si="29">VLOOKUP(AB168,$M$7:$T$35442,1,TRUE)</f>
        <v>1.5999999999999979</v>
      </c>
      <c r="AE168">
        <f t="shared" ref="AE168:AE174" si="30">VLOOKUP(AB168,$M$7:$T$35442,4)</f>
        <v>7.0441203117370597</v>
      </c>
      <c r="AF168">
        <f t="shared" si="24"/>
        <v>0</v>
      </c>
      <c r="AG168">
        <f t="shared" si="25"/>
        <v>0</v>
      </c>
      <c r="AH168">
        <f t="shared" si="26"/>
        <v>0</v>
      </c>
      <c r="AI168">
        <f t="shared" si="27"/>
        <v>0</v>
      </c>
      <c r="AJ168">
        <f t="shared" si="28"/>
        <v>0</v>
      </c>
    </row>
    <row r="169" spans="1:36" x14ac:dyDescent="0.25">
      <c r="A169">
        <v>21.9</v>
      </c>
      <c r="B169">
        <v>-0.92186199999999996</v>
      </c>
      <c r="C169">
        <v>-1.0291939999999999</v>
      </c>
      <c r="D169">
        <v>3.3009909999999998</v>
      </c>
      <c r="E169">
        <v>3.271E-3</v>
      </c>
      <c r="F169">
        <v>0.11414199999999999</v>
      </c>
      <c r="G169">
        <v>1.374E-2</v>
      </c>
      <c r="H169">
        <v>-2.2761E-2</v>
      </c>
      <c r="I169">
        <v>-3.4577999999999998E-2</v>
      </c>
      <c r="J169">
        <v>9.9099999999999991E-4</v>
      </c>
      <c r="M169">
        <f t="shared" si="21"/>
        <v>0.38333299999999682</v>
      </c>
      <c r="N169">
        <v>-0.94633644819259599</v>
      </c>
      <c r="O169">
        <v>-0.72750812768936202</v>
      </c>
      <c r="P169">
        <v>6.4264779090881303</v>
      </c>
      <c r="Q169">
        <v>8.7228551506996002E-2</v>
      </c>
      <c r="R169">
        <v>-4.5826449990273001E-2</v>
      </c>
      <c r="S169">
        <v>2.4229897186160001E-2</v>
      </c>
      <c r="T169">
        <v>1.2064599432051E-2</v>
      </c>
      <c r="U169">
        <v>-3.2542117405680001E-3</v>
      </c>
      <c r="V169">
        <v>1.1311247944832001E-2</v>
      </c>
      <c r="AB169">
        <v>1.6099999999999994</v>
      </c>
      <c r="AC169">
        <v>0</v>
      </c>
      <c r="AD169">
        <f t="shared" si="29"/>
        <v>1.6095229999999994</v>
      </c>
      <c r="AE169">
        <f t="shared" si="30"/>
        <v>6.9682693481445304</v>
      </c>
      <c r="AF169">
        <f t="shared" si="24"/>
        <v>0</v>
      </c>
      <c r="AG169">
        <f t="shared" si="25"/>
        <v>0</v>
      </c>
      <c r="AH169">
        <f t="shared" si="26"/>
        <v>0</v>
      </c>
      <c r="AI169">
        <f t="shared" si="27"/>
        <v>0</v>
      </c>
      <c r="AJ169">
        <f t="shared" si="28"/>
        <v>0</v>
      </c>
    </row>
    <row r="170" spans="1:36" x14ac:dyDescent="0.25">
      <c r="A170">
        <v>21.902380999999998</v>
      </c>
      <c r="B170">
        <v>-0.89472399999999996</v>
      </c>
      <c r="C170">
        <v>-1.249946</v>
      </c>
      <c r="D170">
        <v>2.2602120000000001</v>
      </c>
      <c r="E170">
        <v>-3.7000000000000002E-3</v>
      </c>
      <c r="F170">
        <v>3.7970999999999998E-2</v>
      </c>
      <c r="G170">
        <v>1.5939999999999999E-3</v>
      </c>
      <c r="H170">
        <v>-1.7940000000000001E-2</v>
      </c>
      <c r="I170">
        <v>-1.6799999999999999E-2</v>
      </c>
      <c r="J170">
        <v>-1.637E-3</v>
      </c>
      <c r="M170">
        <f t="shared" si="21"/>
        <v>0.38571399999999656</v>
      </c>
      <c r="N170">
        <v>-0.91161191463470503</v>
      </c>
      <c r="O170">
        <v>-0.70524859428405795</v>
      </c>
      <c r="P170">
        <v>6.6710071563720703</v>
      </c>
      <c r="Q170">
        <v>0.10139070451259601</v>
      </c>
      <c r="R170">
        <v>-6.1511345207690998E-2</v>
      </c>
      <c r="S170">
        <v>2.4296928197145001E-2</v>
      </c>
      <c r="T170">
        <v>1.2657819315791E-2</v>
      </c>
      <c r="U170">
        <v>-1.699515618384E-3</v>
      </c>
      <c r="V170">
        <v>1.3582404702902E-2</v>
      </c>
      <c r="AB170">
        <v>1.620000000000001</v>
      </c>
      <c r="AC170">
        <v>0</v>
      </c>
      <c r="AD170">
        <f t="shared" si="29"/>
        <v>1.6190469999999983</v>
      </c>
      <c r="AE170">
        <f t="shared" si="30"/>
        <v>6.8593597412109304</v>
      </c>
      <c r="AF170">
        <f t="shared" si="24"/>
        <v>0</v>
      </c>
      <c r="AG170">
        <f t="shared" si="25"/>
        <v>0</v>
      </c>
      <c r="AH170">
        <f t="shared" si="26"/>
        <v>0</v>
      </c>
      <c r="AI170">
        <f t="shared" si="27"/>
        <v>0</v>
      </c>
      <c r="AJ170">
        <f t="shared" si="28"/>
        <v>0</v>
      </c>
    </row>
    <row r="171" spans="1:36" x14ac:dyDescent="0.25">
      <c r="A171">
        <v>21.904762000000002</v>
      </c>
      <c r="B171">
        <v>-0.94899900000000004</v>
      </c>
      <c r="C171">
        <v>-1.4552069999999999</v>
      </c>
      <c r="D171">
        <v>3.4558170000000001</v>
      </c>
      <c r="E171">
        <v>-3.9396E-2</v>
      </c>
      <c r="F171">
        <v>-2.7949000000000002E-2</v>
      </c>
      <c r="G171">
        <v>5.3030000000000004E-3</v>
      </c>
      <c r="H171">
        <v>2.7890000000000002E-2</v>
      </c>
      <c r="I171">
        <v>8.0879999999999997E-3</v>
      </c>
      <c r="J171">
        <v>-1.14E-2</v>
      </c>
      <c r="M171">
        <f t="shared" si="21"/>
        <v>0.38809499999999986</v>
      </c>
      <c r="N171">
        <v>-0.86685484647750899</v>
      </c>
      <c r="O171">
        <v>-0.67565476894378695</v>
      </c>
      <c r="P171">
        <v>6.9231662750244096</v>
      </c>
      <c r="Q171">
        <v>0.116486288607121</v>
      </c>
      <c r="R171">
        <v>-7.8491769731045005E-2</v>
      </c>
      <c r="S171">
        <v>2.4171844124793999E-2</v>
      </c>
      <c r="T171">
        <v>1.3281730003655E-2</v>
      </c>
      <c r="U171">
        <v>-5.4764917876999998E-5</v>
      </c>
      <c r="V171">
        <v>1.5977323055267001E-2</v>
      </c>
      <c r="AB171">
        <v>1.629999999999999</v>
      </c>
      <c r="AC171">
        <v>0</v>
      </c>
      <c r="AD171">
        <f t="shared" si="29"/>
        <v>1.6285709999999973</v>
      </c>
      <c r="AE171">
        <f t="shared" si="30"/>
        <v>6.7454972267150799</v>
      </c>
      <c r="AF171">
        <f t="shared" si="24"/>
        <v>0</v>
      </c>
      <c r="AG171">
        <f t="shared" si="25"/>
        <v>0</v>
      </c>
      <c r="AH171">
        <f t="shared" si="26"/>
        <v>0</v>
      </c>
      <c r="AI171">
        <f t="shared" si="27"/>
        <v>0</v>
      </c>
      <c r="AJ171">
        <f t="shared" si="28"/>
        <v>0</v>
      </c>
    </row>
    <row r="172" spans="1:36" x14ac:dyDescent="0.25">
      <c r="A172">
        <v>21.907143000000001</v>
      </c>
      <c r="B172">
        <v>-1.7786310000000001</v>
      </c>
      <c r="C172">
        <v>-1.118269</v>
      </c>
      <c r="D172">
        <v>5.3481420000000002</v>
      </c>
      <c r="E172">
        <v>-1.3693E-2</v>
      </c>
      <c r="F172">
        <v>8.9272000000000004E-2</v>
      </c>
      <c r="G172">
        <v>4.4803000000000003E-2</v>
      </c>
      <c r="H172">
        <v>3.0691E-2</v>
      </c>
      <c r="I172">
        <v>-1.6691999999999999E-2</v>
      </c>
      <c r="J172">
        <v>-2.5600000000000002E-3</v>
      </c>
      <c r="M172">
        <f t="shared" si="21"/>
        <v>0.3904759999999996</v>
      </c>
      <c r="N172">
        <v>-0.81155991554260298</v>
      </c>
      <c r="O172">
        <v>-0.63865399360656705</v>
      </c>
      <c r="P172">
        <v>7.1800398826599103</v>
      </c>
      <c r="Q172">
        <v>0.13247585296630901</v>
      </c>
      <c r="R172">
        <v>-9.6724525094031996E-2</v>
      </c>
      <c r="S172">
        <v>2.3846419528127001E-2</v>
      </c>
      <c r="T172">
        <v>1.3930506072938E-2</v>
      </c>
      <c r="U172">
        <v>1.672402606346E-3</v>
      </c>
      <c r="V172">
        <v>1.8482510000466999E-2</v>
      </c>
      <c r="AB172">
        <v>1.6400000000000006</v>
      </c>
      <c r="AC172">
        <v>0</v>
      </c>
      <c r="AD172">
        <f t="shared" si="29"/>
        <v>1.6380949999999999</v>
      </c>
      <c r="AE172">
        <f t="shared" si="30"/>
        <v>6.6555843353271396</v>
      </c>
      <c r="AF172">
        <f t="shared" si="24"/>
        <v>0</v>
      </c>
      <c r="AG172">
        <f t="shared" si="25"/>
        <v>0</v>
      </c>
      <c r="AH172">
        <f t="shared" si="26"/>
        <v>0</v>
      </c>
      <c r="AI172">
        <f t="shared" si="27"/>
        <v>0</v>
      </c>
      <c r="AJ172">
        <f t="shared" si="28"/>
        <v>0</v>
      </c>
    </row>
    <row r="173" spans="1:36" x14ac:dyDescent="0.25">
      <c r="A173">
        <v>21.909524000000001</v>
      </c>
      <c r="B173">
        <v>-4.8606740000000004</v>
      </c>
      <c r="C173">
        <v>-1.9393130000000001</v>
      </c>
      <c r="D173">
        <v>10.173571000000001</v>
      </c>
      <c r="E173">
        <v>4.4581999999999997E-2</v>
      </c>
      <c r="F173">
        <v>0.13436200000000001</v>
      </c>
      <c r="G173">
        <v>0.117087</v>
      </c>
      <c r="H173">
        <v>7.0175000000000001E-2</v>
      </c>
      <c r="I173">
        <v>-1.3207E-2</v>
      </c>
      <c r="J173">
        <v>4.3819999999999996E-3</v>
      </c>
      <c r="M173">
        <f t="shared" si="21"/>
        <v>0.39285699999999935</v>
      </c>
      <c r="N173">
        <v>-0.74536836147308405</v>
      </c>
      <c r="O173">
        <v>-0.59441339969634999</v>
      </c>
      <c r="P173">
        <v>7.4384379386901802</v>
      </c>
      <c r="Q173">
        <v>0.14928749203681899</v>
      </c>
      <c r="R173">
        <v>-0.116118937730789</v>
      </c>
      <c r="S173">
        <v>2.3303784430027001E-2</v>
      </c>
      <c r="T173">
        <v>1.4599460177123999E-2</v>
      </c>
      <c r="U173">
        <v>3.4715477377180001E-3</v>
      </c>
      <c r="V173">
        <v>2.1077880635857998E-2</v>
      </c>
      <c r="AB173">
        <v>1.6500000000000021</v>
      </c>
      <c r="AC173">
        <v>0</v>
      </c>
      <c r="AD173">
        <f t="shared" si="29"/>
        <v>1.6499999999999986</v>
      </c>
      <c r="AE173">
        <f t="shared" si="30"/>
        <v>6.6017985343933097</v>
      </c>
      <c r="AF173">
        <f t="shared" si="24"/>
        <v>0</v>
      </c>
      <c r="AG173">
        <f t="shared" si="25"/>
        <v>0</v>
      </c>
      <c r="AH173">
        <f t="shared" si="26"/>
        <v>0</v>
      </c>
      <c r="AI173">
        <f t="shared" si="27"/>
        <v>0</v>
      </c>
      <c r="AJ173">
        <f t="shared" si="28"/>
        <v>0</v>
      </c>
    </row>
    <row r="174" spans="1:36" x14ac:dyDescent="0.25">
      <c r="A174">
        <v>21.911905000000001</v>
      </c>
      <c r="B174">
        <v>-5.6476610000000003</v>
      </c>
      <c r="C174">
        <v>-2.8455599999999999</v>
      </c>
      <c r="D174">
        <v>15.489285000000001</v>
      </c>
      <c r="E174">
        <v>0.18279000000000001</v>
      </c>
      <c r="F174">
        <v>0.20435300000000001</v>
      </c>
      <c r="G174">
        <v>0.14538699999999999</v>
      </c>
      <c r="H174">
        <v>4.1196000000000003E-2</v>
      </c>
      <c r="I174">
        <v>-1.3193E-2</v>
      </c>
      <c r="J174">
        <v>1.1801000000000001E-2</v>
      </c>
      <c r="M174">
        <f t="shared" si="21"/>
        <v>0.39523799999999909</v>
      </c>
      <c r="N174">
        <v>-0.66821521520614602</v>
      </c>
      <c r="O174">
        <v>-0.54316979646682695</v>
      </c>
      <c r="P174">
        <v>7.69475841522216</v>
      </c>
      <c r="Q174">
        <v>0.16682106256484999</v>
      </c>
      <c r="R174">
        <v>-0.136556550860405</v>
      </c>
      <c r="S174">
        <v>2.2533562034369001E-2</v>
      </c>
      <c r="T174">
        <v>1.5278051607310999E-2</v>
      </c>
      <c r="U174">
        <v>5.3326985798780001E-3</v>
      </c>
      <c r="V174">
        <v>2.3741401731967999E-2</v>
      </c>
      <c r="AB174">
        <v>1.6600000000000001</v>
      </c>
      <c r="AC174">
        <v>0</v>
      </c>
      <c r="AD174">
        <f t="shared" si="29"/>
        <v>1.6595229999999965</v>
      </c>
      <c r="AE174">
        <f t="shared" si="30"/>
        <v>6.6034226417541504</v>
      </c>
      <c r="AF174">
        <f t="shared" si="24"/>
        <v>0</v>
      </c>
      <c r="AG174">
        <f t="shared" si="25"/>
        <v>0</v>
      </c>
      <c r="AH174">
        <f t="shared" si="26"/>
        <v>0</v>
      </c>
      <c r="AI174">
        <f t="shared" si="27"/>
        <v>0</v>
      </c>
      <c r="AJ174">
        <f t="shared" si="28"/>
        <v>0</v>
      </c>
    </row>
    <row r="175" spans="1:36" x14ac:dyDescent="0.25">
      <c r="A175">
        <v>21.914286000000001</v>
      </c>
      <c r="B175">
        <v>-5.0351290000000004</v>
      </c>
      <c r="C175">
        <v>-1.683705</v>
      </c>
      <c r="D175">
        <v>11.334771</v>
      </c>
      <c r="E175">
        <v>0.32517299999999999</v>
      </c>
      <c r="F175">
        <v>0.20428099999999999</v>
      </c>
      <c r="G175">
        <v>9.4242000000000006E-2</v>
      </c>
      <c r="H175">
        <v>-8.0550999999999998E-2</v>
      </c>
      <c r="I175">
        <v>-1.8023000000000001E-2</v>
      </c>
      <c r="J175">
        <v>2.8688000000000002E-2</v>
      </c>
      <c r="M175">
        <f t="shared" si="21"/>
        <v>0.39761899999999883</v>
      </c>
      <c r="N175">
        <v>-0.58024692535400402</v>
      </c>
      <c r="O175">
        <v>-0.48537629842758201</v>
      </c>
      <c r="P175">
        <v>7.9453592300415004</v>
      </c>
      <c r="Q175">
        <v>0.184947639703751</v>
      </c>
      <c r="R175">
        <v>-0.15789334475994099</v>
      </c>
      <c r="S175">
        <v>2.1528257057070999E-2</v>
      </c>
      <c r="T175">
        <v>1.5952264890075001E-2</v>
      </c>
      <c r="U175">
        <v>7.2467937134209999E-3</v>
      </c>
      <c r="V175">
        <v>2.6448756456375001E-2</v>
      </c>
    </row>
    <row r="176" spans="1:36" x14ac:dyDescent="0.25">
      <c r="A176">
        <v>21.916667</v>
      </c>
      <c r="B176">
        <v>-2.7749640000000002</v>
      </c>
      <c r="C176">
        <v>-0.69225599999999998</v>
      </c>
      <c r="D176">
        <v>7.5157150000000001</v>
      </c>
      <c r="E176">
        <v>6.6820000000000004E-2</v>
      </c>
      <c r="F176">
        <v>-1.0919999999999999E-2</v>
      </c>
      <c r="G176">
        <v>2.4045E-2</v>
      </c>
      <c r="H176">
        <v>3.79E-4</v>
      </c>
      <c r="I176">
        <v>1.4530000000000001E-3</v>
      </c>
      <c r="J176">
        <v>8.8909999999999996E-3</v>
      </c>
      <c r="M176">
        <f t="shared" si="21"/>
        <v>0.39999999999999858</v>
      </c>
      <c r="N176">
        <v>-0.481893390417099</v>
      </c>
      <c r="O176">
        <v>-0.42154252529144298</v>
      </c>
      <c r="P176">
        <v>8.1867151260375906</v>
      </c>
      <c r="Q176">
        <v>0.20352904498577101</v>
      </c>
      <c r="R176">
        <v>-0.17995145916938801</v>
      </c>
      <c r="S176">
        <v>2.0282728597522E-2</v>
      </c>
      <c r="T176">
        <v>1.6608098521828998E-2</v>
      </c>
      <c r="U176">
        <v>9.2030186206099995E-3</v>
      </c>
      <c r="V176">
        <v>2.9170582070946999E-2</v>
      </c>
    </row>
    <row r="177" spans="1:22" x14ac:dyDescent="0.25">
      <c r="A177">
        <v>21.919048</v>
      </c>
      <c r="B177">
        <v>-1.9879770000000001</v>
      </c>
      <c r="C177">
        <v>-0.91688099999999995</v>
      </c>
      <c r="D177">
        <v>8.857545</v>
      </c>
      <c r="E177">
        <v>-8.6619999999999996E-3</v>
      </c>
      <c r="F177">
        <v>-0.180259</v>
      </c>
      <c r="G177">
        <v>1.7114999999999998E-2</v>
      </c>
      <c r="H177">
        <v>3.7719000000000003E-2</v>
      </c>
      <c r="I177">
        <v>2.0351000000000001E-2</v>
      </c>
      <c r="J177">
        <v>-9.7799999999999992E-4</v>
      </c>
      <c r="M177">
        <f t="shared" si="21"/>
        <v>0.40238099999999832</v>
      </c>
      <c r="N177">
        <v>-0.373745977878571</v>
      </c>
      <c r="O177">
        <v>-0.35221099853515597</v>
      </c>
      <c r="P177">
        <v>8.4152374267578107</v>
      </c>
      <c r="Q177">
        <v>0.22241874039173101</v>
      </c>
      <c r="R177">
        <v>-0.20251560211181599</v>
      </c>
      <c r="S177">
        <v>1.8790842965245001E-2</v>
      </c>
      <c r="T177">
        <v>1.7242191359400999E-2</v>
      </c>
      <c r="U177">
        <v>1.1187885887921E-2</v>
      </c>
      <c r="V177">
        <v>3.1882364302874E-2</v>
      </c>
    </row>
    <row r="178" spans="1:22" x14ac:dyDescent="0.25">
      <c r="A178">
        <v>21.921429</v>
      </c>
      <c r="B178">
        <v>-1.7553700000000001</v>
      </c>
      <c r="C178">
        <v>-0.15393000000000001</v>
      </c>
      <c r="D178">
        <v>8.6425079999999994</v>
      </c>
      <c r="E178">
        <v>0.36957600000000002</v>
      </c>
      <c r="F178">
        <v>-1.1068E-2</v>
      </c>
      <c r="G178">
        <v>6.9103999999999999E-2</v>
      </c>
      <c r="H178">
        <v>-5.7629999999999999E-3</v>
      </c>
      <c r="I178">
        <v>1.281E-3</v>
      </c>
      <c r="J178">
        <v>4.2763000000000002E-2</v>
      </c>
      <c r="M178">
        <f t="shared" si="21"/>
        <v>0.40476199999999807</v>
      </c>
      <c r="N178">
        <v>-0.25665530562400801</v>
      </c>
      <c r="O178">
        <v>-0.278109401464462</v>
      </c>
      <c r="P178">
        <v>8.6273546218871999</v>
      </c>
      <c r="Q178">
        <v>0.24144035577774001</v>
      </c>
      <c r="R178">
        <v>-0.22535319626331299</v>
      </c>
      <c r="S178">
        <v>1.7046343535184999E-2</v>
      </c>
      <c r="T178">
        <v>1.7835663631557998E-2</v>
      </c>
      <c r="U178">
        <v>1.3192089274526E-2</v>
      </c>
      <c r="V178">
        <v>3.4557685256004E-2</v>
      </c>
    </row>
    <row r="179" spans="1:22" x14ac:dyDescent="0.25">
      <c r="A179">
        <v>21.92381</v>
      </c>
      <c r="B179">
        <v>-0.98001300000000002</v>
      </c>
      <c r="C179">
        <v>2.549318</v>
      </c>
      <c r="D179">
        <v>9.2962209999999992</v>
      </c>
      <c r="E179">
        <v>0.49933699999999998</v>
      </c>
      <c r="F179">
        <v>-0.201736</v>
      </c>
      <c r="G179">
        <v>0.15194199999999999</v>
      </c>
      <c r="H179">
        <v>4.3978999999999997E-2</v>
      </c>
      <c r="I179">
        <v>2.1701000000000002E-2</v>
      </c>
      <c r="J179">
        <v>5.3713999999999998E-2</v>
      </c>
      <c r="M179">
        <f t="shared" si="21"/>
        <v>0.40714299999999781</v>
      </c>
      <c r="N179">
        <v>-0.13163591921329501</v>
      </c>
      <c r="O179">
        <v>-0.19995103776454901</v>
      </c>
      <c r="P179">
        <v>8.8200016021728498</v>
      </c>
      <c r="Q179">
        <v>0.26039692759513899</v>
      </c>
      <c r="R179">
        <v>-0.24820151925087</v>
      </c>
      <c r="S179">
        <v>1.5036080963910001E-2</v>
      </c>
      <c r="T179">
        <v>1.8361471593379999E-2</v>
      </c>
      <c r="U179">
        <v>1.5208274126053E-2</v>
      </c>
      <c r="V179">
        <v>3.7166506052016997E-2</v>
      </c>
    </row>
    <row r="180" spans="1:22" x14ac:dyDescent="0.25">
      <c r="A180">
        <v>21.926189999999998</v>
      </c>
      <c r="B180">
        <v>1.2491369999999999</v>
      </c>
      <c r="C180">
        <v>0.68647800000000003</v>
      </c>
      <c r="D180">
        <v>22.542496</v>
      </c>
      <c r="E180">
        <v>-9.3608999999999998E-2</v>
      </c>
      <c r="F180">
        <v>-0.73372499999999996</v>
      </c>
      <c r="G180">
        <v>-7.8120000000000004E-3</v>
      </c>
      <c r="H180">
        <v>-3.5342999999999999E-2</v>
      </c>
      <c r="I180">
        <v>3.2549000000000002E-2</v>
      </c>
      <c r="J180">
        <v>-4.1529999999999996E-3</v>
      </c>
      <c r="M180">
        <f t="shared" si="21"/>
        <v>0.40952299999999653</v>
      </c>
      <c r="N180">
        <v>-6.3419931393999995E-5</v>
      </c>
      <c r="O180">
        <v>-0.118700310587883</v>
      </c>
      <c r="P180">
        <v>8.9901332855224592</v>
      </c>
      <c r="Q180">
        <v>0.27911573648452798</v>
      </c>
      <c r="R180">
        <v>-0.27079248428344699</v>
      </c>
      <c r="S180">
        <v>1.2802663259207999E-2</v>
      </c>
      <c r="T180">
        <v>1.8845262005925002E-2</v>
      </c>
      <c r="U180">
        <v>1.7229504883289001E-2</v>
      </c>
      <c r="V180">
        <v>3.9687793701886999E-2</v>
      </c>
    </row>
    <row r="181" spans="1:22" x14ac:dyDescent="0.25">
      <c r="A181">
        <v>21.928571000000002</v>
      </c>
      <c r="B181">
        <v>1.3227960000000001</v>
      </c>
      <c r="C181">
        <v>-4.7936019999999999</v>
      </c>
      <c r="D181">
        <v>21.708152999999999</v>
      </c>
      <c r="E181">
        <v>0.33682099999999998</v>
      </c>
      <c r="F181">
        <v>-0.248916</v>
      </c>
      <c r="G181">
        <v>-2.1269E-2</v>
      </c>
      <c r="H181">
        <v>5.4220999999999998E-2</v>
      </c>
      <c r="I181">
        <v>1.1466E-2</v>
      </c>
      <c r="J181">
        <v>1.5516E-2</v>
      </c>
      <c r="M181">
        <f t="shared" si="21"/>
        <v>0.41190399999999983</v>
      </c>
      <c r="N181">
        <v>0.13681086897850001</v>
      </c>
      <c r="O181">
        <v>-3.5225432366133E-2</v>
      </c>
      <c r="P181">
        <v>9.1342029571533203</v>
      </c>
      <c r="Q181">
        <v>0.29737395048141502</v>
      </c>
      <c r="R181">
        <v>-0.29286703467369102</v>
      </c>
      <c r="S181">
        <v>1.0348570533097E-2</v>
      </c>
      <c r="T181">
        <v>1.9242752343415999E-2</v>
      </c>
      <c r="U181">
        <v>1.9247815012932001E-2</v>
      </c>
      <c r="V181">
        <v>4.211026057601E-2</v>
      </c>
    </row>
    <row r="182" spans="1:22" x14ac:dyDescent="0.25">
      <c r="A182">
        <v>21.930952000000001</v>
      </c>
      <c r="B182">
        <v>0.15588399999999999</v>
      </c>
      <c r="C182">
        <v>-1.1143959999999999</v>
      </c>
      <c r="D182">
        <v>2.3720309999999998</v>
      </c>
      <c r="E182">
        <v>0.53026499999999999</v>
      </c>
      <c r="F182">
        <v>1.4421E-2</v>
      </c>
      <c r="G182">
        <v>-0.13469400000000001</v>
      </c>
      <c r="H182">
        <v>-0.10662099999999999</v>
      </c>
      <c r="I182">
        <v>-6.0800000000000003E-3</v>
      </c>
      <c r="J182">
        <v>0.223549</v>
      </c>
      <c r="M182">
        <f t="shared" si="21"/>
        <v>0.41428499999999957</v>
      </c>
      <c r="N182">
        <v>0.277454763650894</v>
      </c>
      <c r="O182">
        <v>4.9486178904771999E-2</v>
      </c>
      <c r="P182">
        <v>9.2503299713134695</v>
      </c>
      <c r="Q182">
        <v>0.31496074795723</v>
      </c>
      <c r="R182">
        <v>-0.31415563821792603</v>
      </c>
      <c r="S182">
        <v>7.6330262236300002E-3</v>
      </c>
      <c r="T182">
        <v>1.9557813182472999E-2</v>
      </c>
      <c r="U182">
        <v>2.1265417337418002E-2</v>
      </c>
      <c r="V182">
        <v>4.4402137398720003E-2</v>
      </c>
    </row>
    <row r="183" spans="1:22" x14ac:dyDescent="0.25">
      <c r="A183">
        <v>21.933333000000001</v>
      </c>
      <c r="B183">
        <v>1.117327</v>
      </c>
      <c r="C183">
        <v>-0.61092599999999997</v>
      </c>
      <c r="D183">
        <v>1.167824</v>
      </c>
      <c r="E183">
        <v>-0.27558700000000003</v>
      </c>
      <c r="F183">
        <v>-0.42804599999999998</v>
      </c>
      <c r="G183">
        <v>-7.1351999999999999E-2</v>
      </c>
      <c r="H183">
        <v>-0.111098</v>
      </c>
      <c r="I183">
        <v>0.366533</v>
      </c>
      <c r="J183">
        <v>-0.235984</v>
      </c>
      <c r="M183">
        <f t="shared" si="21"/>
        <v>0.41666599999999931</v>
      </c>
      <c r="N183">
        <v>0.42044228315353399</v>
      </c>
      <c r="O183">
        <v>0.13453184068203</v>
      </c>
      <c r="P183">
        <v>9.3369436264037997</v>
      </c>
      <c r="Q183">
        <v>0.33169156312942499</v>
      </c>
      <c r="R183">
        <v>-0.33437886834144598</v>
      </c>
      <c r="S183">
        <v>4.649383947253E-3</v>
      </c>
      <c r="T183">
        <v>1.9752418622375E-2</v>
      </c>
      <c r="U183">
        <v>2.3276329040527E-2</v>
      </c>
      <c r="V183">
        <v>4.6557482331991001E-2</v>
      </c>
    </row>
    <row r="184" spans="1:22" x14ac:dyDescent="0.25">
      <c r="A184">
        <v>21.935714000000001</v>
      </c>
      <c r="B184">
        <v>2.3656510000000002</v>
      </c>
      <c r="C184">
        <v>-0.39404699999999998</v>
      </c>
      <c r="D184">
        <v>8.5478919999999992</v>
      </c>
      <c r="E184">
        <v>-0.28509000000000001</v>
      </c>
      <c r="F184">
        <v>-0.421657</v>
      </c>
      <c r="G184">
        <v>-5.0256000000000002E-2</v>
      </c>
      <c r="H184">
        <v>-0.109717</v>
      </c>
      <c r="I184">
        <v>4.9328999999999998E-2</v>
      </c>
      <c r="J184">
        <v>-3.3352E-2</v>
      </c>
      <c r="M184">
        <f t="shared" si="21"/>
        <v>0.41904699999999906</v>
      </c>
      <c r="N184">
        <v>0.564164698123932</v>
      </c>
      <c r="O184">
        <v>0.21904461085796401</v>
      </c>
      <c r="P184">
        <v>9.3920869827270508</v>
      </c>
      <c r="Q184">
        <v>0.34740886092186002</v>
      </c>
      <c r="R184">
        <v>-0.35327365994453402</v>
      </c>
      <c r="S184">
        <v>1.4206765918060001E-3</v>
      </c>
      <c r="T184">
        <v>1.9821211695670998E-2</v>
      </c>
      <c r="U184">
        <v>2.5280110538005999E-2</v>
      </c>
      <c r="V184">
        <v>4.8573333770037003E-2</v>
      </c>
    </row>
    <row r="185" spans="1:22" x14ac:dyDescent="0.25">
      <c r="A185">
        <v>21.938095000000001</v>
      </c>
      <c r="B185">
        <v>-0.25505499999999998</v>
      </c>
      <c r="C185">
        <v>1.1705840000000001</v>
      </c>
      <c r="D185">
        <v>2.7074889999999998</v>
      </c>
      <c r="E185">
        <v>0.62901600000000002</v>
      </c>
      <c r="F185">
        <v>0.20257</v>
      </c>
      <c r="G185">
        <v>-3.6672000000000003E-2</v>
      </c>
      <c r="H185">
        <v>-8.3459999999999993E-3</v>
      </c>
      <c r="I185">
        <v>-7.4817999999999996E-2</v>
      </c>
      <c r="J185">
        <v>0.232325</v>
      </c>
      <c r="M185">
        <f t="shared" si="21"/>
        <v>0.4214279999999988</v>
      </c>
      <c r="N185">
        <v>0.70712012052536</v>
      </c>
      <c r="O185">
        <v>0.302124112844467</v>
      </c>
      <c r="P185">
        <v>9.4149198532104403</v>
      </c>
      <c r="Q185">
        <v>0.36192411184310902</v>
      </c>
      <c r="R185">
        <v>-0.37063026428222701</v>
      </c>
      <c r="S185">
        <v>-2.0160865969960002E-3</v>
      </c>
      <c r="T185">
        <v>1.9801396876574E-2</v>
      </c>
      <c r="U185">
        <v>2.7279173955321E-2</v>
      </c>
      <c r="V185">
        <v>5.0445042550564E-2</v>
      </c>
    </row>
    <row r="186" spans="1:22" x14ac:dyDescent="0.25">
      <c r="A186">
        <v>21.940476</v>
      </c>
      <c r="B186">
        <v>0.97776200000000002</v>
      </c>
      <c r="C186">
        <v>1.1434740000000001</v>
      </c>
      <c r="D186">
        <v>0.39369100000000001</v>
      </c>
      <c r="E186">
        <v>0.27243699999999998</v>
      </c>
      <c r="F186">
        <v>8.6692000000000005E-2</v>
      </c>
      <c r="G186">
        <v>5.7960999999999999E-2</v>
      </c>
      <c r="H186">
        <v>0.986375</v>
      </c>
      <c r="I186">
        <v>-0.22020300000000001</v>
      </c>
      <c r="J186">
        <v>0.69200600000000001</v>
      </c>
      <c r="M186">
        <f t="shared" si="21"/>
        <v>0.42380899999999855</v>
      </c>
      <c r="N186">
        <v>0.84783726930618297</v>
      </c>
      <c r="O186">
        <v>0.38303256034851102</v>
      </c>
      <c r="P186">
        <v>9.4057941436767507</v>
      </c>
      <c r="Q186">
        <v>0.37509074807167098</v>
      </c>
      <c r="R186">
        <v>-0.38626444339752197</v>
      </c>
      <c r="S186">
        <v>-5.6440769694749999E-3</v>
      </c>
      <c r="T186">
        <v>1.9686151295900001E-2</v>
      </c>
      <c r="U186">
        <v>2.9275771230459002E-2</v>
      </c>
      <c r="V186">
        <v>5.2179630845785002E-2</v>
      </c>
    </row>
    <row r="187" spans="1:22" x14ac:dyDescent="0.25">
      <c r="A187">
        <v>21.942857</v>
      </c>
      <c r="B187">
        <v>0.95062500000000005</v>
      </c>
      <c r="C187">
        <v>0.48121700000000001</v>
      </c>
      <c r="D187">
        <v>6.8878069999999996</v>
      </c>
      <c r="E187">
        <v>-0.32563399999999998</v>
      </c>
      <c r="F187">
        <v>-0.65298699999999998</v>
      </c>
      <c r="G187">
        <v>0.15940299999999999</v>
      </c>
      <c r="H187">
        <v>6.8839999999999998E-2</v>
      </c>
      <c r="I187">
        <v>9.4802999999999998E-2</v>
      </c>
      <c r="J187">
        <v>-4.7277E-2</v>
      </c>
      <c r="M187">
        <f t="shared" si="21"/>
        <v>0.42618999999999829</v>
      </c>
      <c r="N187">
        <v>0.98489034175872803</v>
      </c>
      <c r="O187">
        <v>0.46109190583229098</v>
      </c>
      <c r="P187">
        <v>9.3650913238525302</v>
      </c>
      <c r="Q187">
        <v>0.386832505464554</v>
      </c>
      <c r="R187">
        <v>-0.40000241994857799</v>
      </c>
      <c r="S187">
        <v>-9.4516258686779993E-3</v>
      </c>
      <c r="T187">
        <v>1.9468443468213002E-2</v>
      </c>
      <c r="U187">
        <v>3.1271368265151998E-2</v>
      </c>
      <c r="V187">
        <v>5.3789034485816997E-2</v>
      </c>
    </row>
    <row r="188" spans="1:22" x14ac:dyDescent="0.25">
      <c r="A188">
        <v>21.945238</v>
      </c>
      <c r="B188">
        <v>-1.0187809999999999</v>
      </c>
      <c r="C188">
        <v>4.2417530000000001</v>
      </c>
      <c r="D188">
        <v>19.316942000000001</v>
      </c>
      <c r="E188">
        <v>0.98485900000000004</v>
      </c>
      <c r="F188">
        <v>-1.610006</v>
      </c>
      <c r="G188">
        <v>-0.134742</v>
      </c>
      <c r="H188">
        <v>-0.54022000000000003</v>
      </c>
      <c r="I188">
        <v>8.3347000000000004E-2</v>
      </c>
      <c r="J188">
        <v>5.0984000000000002E-2</v>
      </c>
      <c r="M188">
        <f t="shared" si="21"/>
        <v>0.42857099999999804</v>
      </c>
      <c r="N188">
        <v>1.11700356006622</v>
      </c>
      <c r="O188">
        <v>0.53583961725234996</v>
      </c>
      <c r="P188">
        <v>9.2937297821044904</v>
      </c>
      <c r="Q188">
        <v>0.39709433913230902</v>
      </c>
      <c r="R188">
        <v>-0.41172695159912098</v>
      </c>
      <c r="S188">
        <v>-1.3413920067250999E-2</v>
      </c>
      <c r="T188">
        <v>1.9151283428072999E-2</v>
      </c>
      <c r="U188">
        <v>3.3269576728343998E-2</v>
      </c>
      <c r="V188">
        <v>5.5289153009653001E-2</v>
      </c>
    </row>
    <row r="189" spans="1:22" x14ac:dyDescent="0.25">
      <c r="A189">
        <v>21.947619</v>
      </c>
      <c r="B189">
        <v>9.6617580000000007</v>
      </c>
      <c r="C189">
        <v>-4.5302490000000004</v>
      </c>
      <c r="D189">
        <v>38.128374000000001</v>
      </c>
      <c r="E189">
        <v>1.2559009999999999</v>
      </c>
      <c r="F189">
        <v>-1.3885810000000001</v>
      </c>
      <c r="G189">
        <v>-0.39588299999999998</v>
      </c>
      <c r="H189">
        <v>8.7348999999999996E-2</v>
      </c>
      <c r="I189">
        <v>3.6419E-2</v>
      </c>
      <c r="J189">
        <v>3.2939000000000003E-2</v>
      </c>
      <c r="M189">
        <f t="shared" si="21"/>
        <v>0.43095199999999778</v>
      </c>
      <c r="N189">
        <v>1.2430341243743901</v>
      </c>
      <c r="O189">
        <v>0.60685724020004295</v>
      </c>
      <c r="P189">
        <v>9.1938018798828107</v>
      </c>
      <c r="Q189">
        <v>0.40584021806716902</v>
      </c>
      <c r="R189">
        <v>-0.42138278484344499</v>
      </c>
      <c r="S189">
        <v>-1.7477810382843E-2</v>
      </c>
      <c r="T189">
        <v>1.8757037818432E-2</v>
      </c>
      <c r="U189">
        <v>3.5270467400551002E-2</v>
      </c>
      <c r="V189">
        <v>5.6703850626945003E-2</v>
      </c>
    </row>
    <row r="190" spans="1:22" x14ac:dyDescent="0.25">
      <c r="A190">
        <v>21.95</v>
      </c>
      <c r="B190">
        <v>-1.5072559999999999</v>
      </c>
      <c r="C190">
        <v>3.2619220000000002</v>
      </c>
      <c r="D190">
        <v>31.100967000000001</v>
      </c>
      <c r="E190">
        <v>2.9555099999999999</v>
      </c>
      <c r="F190">
        <v>-2.4095080000000002</v>
      </c>
      <c r="G190">
        <v>0.45961400000000002</v>
      </c>
      <c r="H190">
        <v>6.3667000000000001E-2</v>
      </c>
      <c r="I190">
        <v>7.7474000000000001E-2</v>
      </c>
      <c r="J190">
        <v>9.5030000000000003E-2</v>
      </c>
      <c r="M190">
        <f t="shared" si="21"/>
        <v>0.43333299999999753</v>
      </c>
      <c r="N190">
        <v>1.3620057106018</v>
      </c>
      <c r="O190">
        <v>0.67394667863845803</v>
      </c>
      <c r="P190">
        <v>9.0679950714111293</v>
      </c>
      <c r="Q190">
        <v>0.41308215260505698</v>
      </c>
      <c r="R190">
        <v>-0.42895588278770402</v>
      </c>
      <c r="S190">
        <v>-2.1592641249299001E-2</v>
      </c>
      <c r="T190">
        <v>1.8311800435184999E-2</v>
      </c>
      <c r="U190">
        <v>3.7279803305864001E-2</v>
      </c>
      <c r="V190">
        <v>5.8052867650986002E-2</v>
      </c>
    </row>
    <row r="191" spans="1:22" x14ac:dyDescent="0.25">
      <c r="A191">
        <v>21.952380999999999</v>
      </c>
      <c r="B191">
        <v>8.9988279999999996</v>
      </c>
      <c r="C191">
        <v>8.6800359999999994</v>
      </c>
      <c r="D191">
        <v>35.89199</v>
      </c>
      <c r="E191">
        <v>1.7505900000000001</v>
      </c>
      <c r="F191">
        <v>-2.1106370000000001</v>
      </c>
      <c r="G191">
        <v>0.28371400000000002</v>
      </c>
      <c r="H191">
        <v>0.21218899999999999</v>
      </c>
      <c r="I191">
        <v>5.8805000000000003E-2</v>
      </c>
      <c r="J191">
        <v>4.8773999999999998E-2</v>
      </c>
      <c r="M191">
        <f t="shared" si="21"/>
        <v>0.43571399999999727</v>
      </c>
      <c r="N191">
        <v>1.4730192422866799</v>
      </c>
      <c r="O191">
        <v>0.73708194494247403</v>
      </c>
      <c r="P191">
        <v>8.9191389083862305</v>
      </c>
      <c r="Q191">
        <v>0.41891285777092002</v>
      </c>
      <c r="R191">
        <v>-0.43445420265197798</v>
      </c>
      <c r="S191">
        <v>-2.5706645101309E-2</v>
      </c>
      <c r="T191">
        <v>1.7818571999668999E-2</v>
      </c>
      <c r="U191">
        <v>3.9295382797718E-2</v>
      </c>
      <c r="V191">
        <v>5.9367697685956997E-2</v>
      </c>
    </row>
    <row r="192" spans="1:22" x14ac:dyDescent="0.25">
      <c r="A192">
        <v>21.954761999999999</v>
      </c>
      <c r="B192">
        <v>3.8620899999999998</v>
      </c>
      <c r="C192">
        <v>6.1781769999999998</v>
      </c>
      <c r="D192">
        <v>15.549495</v>
      </c>
      <c r="E192">
        <v>1.491031</v>
      </c>
      <c r="F192">
        <v>-0.46700900000000001</v>
      </c>
      <c r="G192">
        <v>-3.0600000000000001E-4</v>
      </c>
      <c r="H192">
        <v>0.184474</v>
      </c>
      <c r="I192">
        <v>3.0034000000000002E-2</v>
      </c>
      <c r="J192">
        <v>9.5889000000000002E-2</v>
      </c>
      <c r="M192">
        <f t="shared" si="21"/>
        <v>0.43809499999999701</v>
      </c>
      <c r="N192">
        <v>1.5753824710845901</v>
      </c>
      <c r="O192">
        <v>0.79636520147323597</v>
      </c>
      <c r="P192">
        <v>8.7508955001831001</v>
      </c>
      <c r="Q192">
        <v>0.42342382669448902</v>
      </c>
      <c r="R192">
        <v>-0.43793809413909901</v>
      </c>
      <c r="S192">
        <v>-2.9766408726573001E-2</v>
      </c>
      <c r="T192">
        <v>1.7284622415900001E-2</v>
      </c>
      <c r="U192">
        <v>4.1314281523227997E-2</v>
      </c>
      <c r="V192">
        <v>6.0675688087940001E-2</v>
      </c>
    </row>
    <row r="193" spans="1:22" x14ac:dyDescent="0.25">
      <c r="A193">
        <v>21.957142999999999</v>
      </c>
      <c r="B193">
        <v>5.0910299999999999</v>
      </c>
      <c r="C193">
        <v>2.5376989999999999</v>
      </c>
      <c r="D193">
        <v>-8.9647170000000003</v>
      </c>
      <c r="E193">
        <v>0.38368799999999997</v>
      </c>
      <c r="F193">
        <v>2.9669000000000001E-2</v>
      </c>
      <c r="G193">
        <v>9.3230999999999994E-2</v>
      </c>
      <c r="H193">
        <v>9.3230999999999994E-2</v>
      </c>
      <c r="I193">
        <v>0</v>
      </c>
      <c r="J193">
        <v>0</v>
      </c>
      <c r="M193">
        <f t="shared" si="21"/>
        <v>0.44047599999999676</v>
      </c>
      <c r="N193">
        <v>1.6685755252838099</v>
      </c>
      <c r="O193">
        <v>0.85206067562103305</v>
      </c>
      <c r="P193">
        <v>8.5673618316650302</v>
      </c>
      <c r="Q193">
        <v>0.42673578858375499</v>
      </c>
      <c r="R193">
        <v>-0.43951207399368297</v>
      </c>
      <c r="S193">
        <v>-3.3698417246341997E-2</v>
      </c>
      <c r="T193">
        <v>1.674279011786E-2</v>
      </c>
      <c r="U193">
        <v>4.3332222849130998E-2</v>
      </c>
      <c r="V193">
        <v>6.2000449746847E-2</v>
      </c>
    </row>
    <row r="194" spans="1:22" x14ac:dyDescent="0.25">
      <c r="A194">
        <v>21.959523999999998</v>
      </c>
      <c r="B194">
        <v>3.5704E-2</v>
      </c>
      <c r="C194">
        <v>-0.51797800000000005</v>
      </c>
      <c r="D194">
        <v>-1.1029659999999999</v>
      </c>
      <c r="E194">
        <v>-0.86898399999999998</v>
      </c>
      <c r="F194">
        <v>-0.45184200000000002</v>
      </c>
      <c r="G194">
        <v>-9.3559000000000003E-2</v>
      </c>
      <c r="H194">
        <v>-9.3559000000000003E-2</v>
      </c>
      <c r="I194">
        <v>0</v>
      </c>
      <c r="J194">
        <v>0</v>
      </c>
      <c r="M194">
        <f t="shared" si="21"/>
        <v>0.4428569999999965</v>
      </c>
      <c r="N194">
        <v>1.7521567344665501</v>
      </c>
      <c r="O194">
        <v>0.90453886985778797</v>
      </c>
      <c r="P194">
        <v>8.3727426528930593</v>
      </c>
      <c r="Q194">
        <v>0.42901566624641402</v>
      </c>
      <c r="R194">
        <v>-0.43930625915527299</v>
      </c>
      <c r="S194">
        <v>-3.7420146167277998E-2</v>
      </c>
      <c r="T194">
        <v>1.6207065433264001E-2</v>
      </c>
      <c r="U194">
        <v>4.5342084020375997E-2</v>
      </c>
      <c r="V194">
        <v>6.3368447124957997E-2</v>
      </c>
    </row>
    <row r="195" spans="1:22" x14ac:dyDescent="0.25">
      <c r="A195">
        <v>21.961905000000002</v>
      </c>
      <c r="B195">
        <v>1.7608729999999999</v>
      </c>
      <c r="C195">
        <v>-1.5985020000000001</v>
      </c>
      <c r="D195">
        <v>9.9069260000000003</v>
      </c>
      <c r="E195">
        <v>-0.40524700000000002</v>
      </c>
      <c r="F195">
        <v>-0.11283700000000001</v>
      </c>
      <c r="G195">
        <v>-1.024E-3</v>
      </c>
      <c r="H195">
        <v>-5.4847E-2</v>
      </c>
      <c r="I195">
        <v>1.1390000000000001E-2</v>
      </c>
      <c r="J195">
        <v>-4.0904999999999997E-2</v>
      </c>
      <c r="M195">
        <f t="shared" si="21"/>
        <v>0.4452379999999998</v>
      </c>
      <c r="N195">
        <v>1.8257421255111601</v>
      </c>
      <c r="O195">
        <v>0.95431315898895297</v>
      </c>
      <c r="P195">
        <v>8.1715383529662997</v>
      </c>
      <c r="Q195">
        <v>0.43046635389327997</v>
      </c>
      <c r="R195">
        <v>-0.43746966123580899</v>
      </c>
      <c r="S195">
        <v>-4.0839977562428E-2</v>
      </c>
      <c r="T195">
        <v>1.5697348862885999E-2</v>
      </c>
      <c r="U195">
        <v>4.7331474721432003E-2</v>
      </c>
      <c r="V195">
        <v>6.4802035689353998E-2</v>
      </c>
    </row>
    <row r="196" spans="1:22" x14ac:dyDescent="0.25">
      <c r="A196">
        <v>21.964286000000001</v>
      </c>
      <c r="B196">
        <v>-0.82494199999999995</v>
      </c>
      <c r="C196">
        <v>1.1202369999999999</v>
      </c>
      <c r="D196">
        <v>-1.120169</v>
      </c>
      <c r="E196">
        <v>0.74129800000000001</v>
      </c>
      <c r="F196">
        <v>0.486568</v>
      </c>
      <c r="G196">
        <v>-0.32151600000000002</v>
      </c>
      <c r="H196">
        <v>-0.32151600000000002</v>
      </c>
      <c r="I196">
        <v>0</v>
      </c>
      <c r="J196">
        <v>0</v>
      </c>
      <c r="M196">
        <f t="shared" si="21"/>
        <v>0.44761899999999955</v>
      </c>
      <c r="N196">
        <v>1.8891340494155799</v>
      </c>
      <c r="O196">
        <v>1.0019235610961901</v>
      </c>
      <c r="P196">
        <v>7.9685559272766104</v>
      </c>
      <c r="Q196">
        <v>0.43130263686180098</v>
      </c>
      <c r="R196">
        <v>-0.434170812368393</v>
      </c>
      <c r="S196">
        <v>-4.3868735432624997E-2</v>
      </c>
      <c r="T196">
        <v>1.5225015580654E-2</v>
      </c>
      <c r="U196">
        <v>4.9287065863609002E-2</v>
      </c>
      <c r="V196">
        <v>6.6320754587649994E-2</v>
      </c>
    </row>
    <row r="197" spans="1:22" x14ac:dyDescent="0.25">
      <c r="A197">
        <v>21.966667000000001</v>
      </c>
      <c r="B197">
        <v>0.23729700000000001</v>
      </c>
      <c r="C197">
        <v>0.14427899999999999</v>
      </c>
      <c r="D197">
        <v>-4.8532099999999998</v>
      </c>
      <c r="E197">
        <v>0.28022599999999998</v>
      </c>
      <c r="F197">
        <v>0.148675</v>
      </c>
      <c r="G197">
        <v>-8.2723000000000005E-2</v>
      </c>
      <c r="H197">
        <v>-8.2723000000000005E-2</v>
      </c>
      <c r="I197">
        <v>0</v>
      </c>
      <c r="J197">
        <v>0</v>
      </c>
      <c r="M197">
        <f t="shared" si="21"/>
        <v>0.44999999999999929</v>
      </c>
      <c r="N197">
        <v>1.9421088695526101</v>
      </c>
      <c r="O197">
        <v>1.04800105094909</v>
      </c>
      <c r="P197">
        <v>7.7683687210082999</v>
      </c>
      <c r="Q197">
        <v>0.43174698948860202</v>
      </c>
      <c r="R197">
        <v>-0.42958453297615101</v>
      </c>
      <c r="S197">
        <v>-4.6413507312535997E-2</v>
      </c>
      <c r="T197">
        <v>1.4798413962126E-2</v>
      </c>
      <c r="U197">
        <v>5.1191557198762998E-2</v>
      </c>
      <c r="V197">
        <v>6.7936718463897997E-2</v>
      </c>
    </row>
    <row r="198" spans="1:22" x14ac:dyDescent="0.25">
      <c r="A198">
        <v>21.969048000000001</v>
      </c>
      <c r="B198">
        <v>2.1563050000000001</v>
      </c>
      <c r="C198">
        <v>-0.20815</v>
      </c>
      <c r="D198">
        <v>6.0448620000000002</v>
      </c>
      <c r="E198">
        <v>-0.72204900000000005</v>
      </c>
      <c r="F198">
        <v>-0.647536</v>
      </c>
      <c r="G198">
        <v>4.1169999999999998E-2</v>
      </c>
      <c r="H198">
        <v>-0.19409899999999999</v>
      </c>
      <c r="I198">
        <v>0.107122</v>
      </c>
      <c r="J198">
        <v>-0.119448</v>
      </c>
      <c r="M198">
        <f t="shared" si="21"/>
        <v>0.45238099999999903</v>
      </c>
      <c r="N198">
        <v>1.9845763444900499</v>
      </c>
      <c r="O198">
        <v>1.0931310653686499</v>
      </c>
      <c r="P198">
        <v>7.5752806663513104</v>
      </c>
      <c r="Q198">
        <v>0.43202418088913003</v>
      </c>
      <c r="R198">
        <v>-0.42388430237770103</v>
      </c>
      <c r="S198">
        <v>-4.8377811908722E-2</v>
      </c>
      <c r="T198">
        <v>1.4427325688302999E-2</v>
      </c>
      <c r="U198">
        <v>5.3024832159280999E-2</v>
      </c>
      <c r="V198">
        <v>6.9655887782574005E-2</v>
      </c>
    </row>
    <row r="199" spans="1:22" x14ac:dyDescent="0.25">
      <c r="A199">
        <v>21.971429000000001</v>
      </c>
      <c r="B199">
        <v>0.40399800000000002</v>
      </c>
      <c r="C199">
        <v>-0.42890200000000001</v>
      </c>
      <c r="D199">
        <v>1.72692</v>
      </c>
      <c r="E199">
        <v>0.12962299999999999</v>
      </c>
      <c r="F199">
        <v>-0.12914100000000001</v>
      </c>
      <c r="G199">
        <v>3.8299E-2</v>
      </c>
      <c r="H199">
        <v>0.10069699999999999</v>
      </c>
      <c r="I199">
        <v>7.4781E-2</v>
      </c>
      <c r="J199">
        <v>7.5060000000000002E-2</v>
      </c>
      <c r="M199">
        <f t="shared" si="21"/>
        <v>0.45476199999999878</v>
      </c>
      <c r="N199">
        <v>2.0164098739624001</v>
      </c>
      <c r="O199">
        <v>1.1378877162933301</v>
      </c>
      <c r="P199">
        <v>7.3935275077819798</v>
      </c>
      <c r="Q199">
        <v>0.432343989610672</v>
      </c>
      <c r="R199">
        <v>-0.41723594069480902</v>
      </c>
      <c r="S199">
        <v>-4.9661941826344001E-2</v>
      </c>
      <c r="T199">
        <v>1.4120522886515E-2</v>
      </c>
      <c r="U199">
        <v>5.4767940193415E-2</v>
      </c>
      <c r="V199">
        <v>7.1479409933090002E-2</v>
      </c>
    </row>
    <row r="200" spans="1:22" x14ac:dyDescent="0.25">
      <c r="A200">
        <v>21.97381</v>
      </c>
      <c r="B200">
        <v>0.72189499999999995</v>
      </c>
      <c r="C200">
        <v>0.833646</v>
      </c>
      <c r="D200">
        <v>-2.6598329999999999</v>
      </c>
      <c r="E200">
        <v>0.60804400000000003</v>
      </c>
      <c r="F200">
        <v>0.233094</v>
      </c>
      <c r="G200">
        <v>-0.22734799999999999</v>
      </c>
      <c r="H200">
        <v>-0.22734799999999999</v>
      </c>
      <c r="I200">
        <v>0</v>
      </c>
      <c r="J200">
        <v>0</v>
      </c>
      <c r="M200">
        <f t="shared" ref="M200:M263" si="31">A200-A$8</f>
        <v>0.45714299999999852</v>
      </c>
      <c r="N200">
        <v>2.0375335216522199</v>
      </c>
      <c r="O200">
        <v>1.18274593353271</v>
      </c>
      <c r="P200">
        <v>7.2269268035888601</v>
      </c>
      <c r="Q200">
        <v>0.432914048433304</v>
      </c>
      <c r="R200">
        <v>-0.40978643298149098</v>
      </c>
      <c r="S200">
        <v>-5.0174962729215997E-2</v>
      </c>
      <c r="T200">
        <v>1.3881154358387E-2</v>
      </c>
      <c r="U200">
        <v>5.6390263140201999E-2</v>
      </c>
      <c r="V200">
        <v>7.3401384055614E-2</v>
      </c>
    </row>
    <row r="201" spans="1:22" x14ac:dyDescent="0.25">
      <c r="A201">
        <v>21.976189999999999</v>
      </c>
      <c r="B201">
        <v>1.2607680000000001</v>
      </c>
      <c r="C201">
        <v>-0.215896</v>
      </c>
      <c r="D201">
        <v>3.627847</v>
      </c>
      <c r="E201">
        <v>0.15095700000000001</v>
      </c>
      <c r="F201">
        <v>-0.199102</v>
      </c>
      <c r="G201">
        <v>-0.14724300000000001</v>
      </c>
      <c r="H201">
        <v>-8.2933000000000007E-2</v>
      </c>
      <c r="I201">
        <v>5.4882E-2</v>
      </c>
      <c r="J201">
        <v>4.1611000000000002E-2</v>
      </c>
      <c r="M201">
        <f t="shared" si="31"/>
        <v>0.45952299999999724</v>
      </c>
      <c r="N201">
        <v>2.0478463172912602</v>
      </c>
      <c r="O201">
        <v>1.22810399532318</v>
      </c>
      <c r="P201">
        <v>7.0786685943603498</v>
      </c>
      <c r="Q201">
        <v>0.43391880393028298</v>
      </c>
      <c r="R201">
        <v>-0.40166160464286799</v>
      </c>
      <c r="S201">
        <v>-4.9833256751299002E-2</v>
      </c>
      <c r="T201">
        <v>1.3704201206565E-2</v>
      </c>
      <c r="U201">
        <v>5.7867314666510003E-2</v>
      </c>
      <c r="V201">
        <v>7.5411759316920998E-2</v>
      </c>
    </row>
    <row r="202" spans="1:22" x14ac:dyDescent="0.25">
      <c r="A202">
        <v>21.978570999999999</v>
      </c>
      <c r="B202">
        <v>3.0595949999999998</v>
      </c>
      <c r="C202">
        <v>-0.48699500000000001</v>
      </c>
      <c r="D202">
        <v>6.0706660000000001</v>
      </c>
      <c r="E202">
        <v>-0.16004399999999999</v>
      </c>
      <c r="F202">
        <v>-0.52681100000000003</v>
      </c>
      <c r="G202">
        <v>-9.6007999999999996E-2</v>
      </c>
      <c r="H202">
        <v>-0.134408</v>
      </c>
      <c r="I202">
        <v>8.6779999999999996E-2</v>
      </c>
      <c r="J202">
        <v>-2.6363000000000001E-2</v>
      </c>
      <c r="M202">
        <f t="shared" si="31"/>
        <v>0.46190399999999698</v>
      </c>
      <c r="N202">
        <v>2.0472993850707999</v>
      </c>
      <c r="O202">
        <v>1.2741904258728001</v>
      </c>
      <c r="P202">
        <v>6.9514818191528303</v>
      </c>
      <c r="Q202">
        <v>0.43550431728362998</v>
      </c>
      <c r="R202">
        <v>-0.39296880364418002</v>
      </c>
      <c r="S202">
        <v>-4.8567734658717998E-2</v>
      </c>
      <c r="T202">
        <v>1.3586041517556E-2</v>
      </c>
      <c r="U202">
        <v>5.9173379093409001E-2</v>
      </c>
      <c r="V202">
        <v>7.7490799129008997E-2</v>
      </c>
    </row>
    <row r="203" spans="1:22" x14ac:dyDescent="0.25">
      <c r="A203">
        <v>21.980951999999998</v>
      </c>
      <c r="B203">
        <v>3.0091969999999999</v>
      </c>
      <c r="C203">
        <v>0.81428199999999995</v>
      </c>
      <c r="D203">
        <v>1.5376879999999999</v>
      </c>
      <c r="E203">
        <v>0.64158599999999999</v>
      </c>
      <c r="F203">
        <v>-0.336752</v>
      </c>
      <c r="G203">
        <v>-0.153305</v>
      </c>
      <c r="H203">
        <v>0.92392799999999997</v>
      </c>
      <c r="I203">
        <v>0.218999</v>
      </c>
      <c r="J203">
        <v>0.41724099999999997</v>
      </c>
      <c r="M203">
        <f t="shared" si="31"/>
        <v>0.46428499999999673</v>
      </c>
      <c r="N203">
        <v>2.0358030796050999</v>
      </c>
      <c r="O203">
        <v>1.3210657835006701</v>
      </c>
      <c r="P203">
        <v>6.84751176834106</v>
      </c>
      <c r="Q203">
        <v>0.43778687715530401</v>
      </c>
      <c r="R203">
        <v>-0.383790552616119</v>
      </c>
      <c r="S203">
        <v>-4.6317126601934003E-2</v>
      </c>
      <c r="T203">
        <v>1.3520329259336E-2</v>
      </c>
      <c r="U203">
        <v>6.0282733291388002E-2</v>
      </c>
      <c r="V203">
        <v>7.9612873494624994E-2</v>
      </c>
    </row>
    <row r="204" spans="1:22" x14ac:dyDescent="0.25">
      <c r="A204">
        <v>21.983332999999998</v>
      </c>
      <c r="B204">
        <v>5.9129079999999998</v>
      </c>
      <c r="C204">
        <v>1.488157</v>
      </c>
      <c r="D204">
        <v>9.6230770000000003</v>
      </c>
      <c r="E204">
        <v>0.57472199999999996</v>
      </c>
      <c r="F204">
        <v>-0.531775</v>
      </c>
      <c r="G204">
        <v>-0.222052</v>
      </c>
      <c r="H204">
        <v>4.8849999999999998E-2</v>
      </c>
      <c r="I204">
        <v>5.5259999999999997E-2</v>
      </c>
      <c r="J204">
        <v>5.9722999999999998E-2</v>
      </c>
      <c r="M204">
        <f t="shared" si="31"/>
        <v>0.46666599999999647</v>
      </c>
      <c r="N204">
        <v>2.01329016685485</v>
      </c>
      <c r="O204">
        <v>1.3686263561248699</v>
      </c>
      <c r="P204">
        <v>6.7681422233581499</v>
      </c>
      <c r="Q204">
        <v>0.44085541367530801</v>
      </c>
      <c r="R204">
        <v>-0.37417706847190901</v>
      </c>
      <c r="S204">
        <v>-4.3037705123425002E-2</v>
      </c>
      <c r="T204">
        <v>1.3496465049684001E-2</v>
      </c>
      <c r="U204">
        <v>6.1169568449258999E-2</v>
      </c>
      <c r="V204">
        <v>8.1754148006439001E-2</v>
      </c>
    </row>
    <row r="205" spans="1:22" x14ac:dyDescent="0.25">
      <c r="A205">
        <v>21.985714000000002</v>
      </c>
      <c r="B205">
        <v>6.4595349999999998</v>
      </c>
      <c r="C205">
        <v>2.0381019999999999</v>
      </c>
      <c r="D205">
        <v>14.18186</v>
      </c>
      <c r="E205">
        <v>0.40650599999999998</v>
      </c>
      <c r="F205">
        <v>-0.73349600000000004</v>
      </c>
      <c r="G205">
        <v>-0.22742699999999999</v>
      </c>
      <c r="H205">
        <v>-0.14768400000000001</v>
      </c>
      <c r="I205">
        <v>5.1721000000000003E-2</v>
      </c>
      <c r="J205">
        <v>2.8663999999999999E-2</v>
      </c>
      <c r="M205">
        <f t="shared" si="31"/>
        <v>0.46904699999999977</v>
      </c>
      <c r="N205">
        <v>1.97970926761627</v>
      </c>
      <c r="O205">
        <v>1.41659200191497</v>
      </c>
      <c r="P205">
        <v>6.7141232490539497</v>
      </c>
      <c r="Q205">
        <v>0.444753587245941</v>
      </c>
      <c r="R205">
        <v>-0.36415886878967302</v>
      </c>
      <c r="S205">
        <v>-3.8703471422194997E-2</v>
      </c>
      <c r="T205">
        <v>1.3500367291272001E-2</v>
      </c>
      <c r="U205">
        <v>6.1810757964849E-2</v>
      </c>
      <c r="V205">
        <v>8.3885252475738997E-2</v>
      </c>
    </row>
    <row r="206" spans="1:22" x14ac:dyDescent="0.25">
      <c r="A206">
        <v>21.988095000000001</v>
      </c>
      <c r="B206">
        <v>4.400963</v>
      </c>
      <c r="C206">
        <v>1.499776</v>
      </c>
      <c r="D206">
        <v>5.4255560000000003</v>
      </c>
      <c r="E206">
        <v>0.82519900000000002</v>
      </c>
      <c r="F206">
        <v>-0.49880600000000003</v>
      </c>
      <c r="G206">
        <v>-0.35118300000000002</v>
      </c>
      <c r="H206">
        <v>0.18029700000000001</v>
      </c>
      <c r="I206">
        <v>9.1936000000000004E-2</v>
      </c>
      <c r="J206">
        <v>0.15209500000000001</v>
      </c>
      <c r="M206">
        <f t="shared" si="31"/>
        <v>0.47142799999999951</v>
      </c>
      <c r="N206">
        <v>1.93505823612213</v>
      </c>
      <c r="O206">
        <v>1.46448290348053</v>
      </c>
      <c r="P206">
        <v>6.6856021881103498</v>
      </c>
      <c r="Q206">
        <v>0.44947987794876099</v>
      </c>
      <c r="R206">
        <v>-0.35374650359153698</v>
      </c>
      <c r="S206">
        <v>-3.3308710902929001E-2</v>
      </c>
      <c r="T206">
        <v>1.3532307930291001E-2</v>
      </c>
      <c r="U206">
        <v>6.2185306102037E-2</v>
      </c>
      <c r="V206">
        <v>8.5967712104320998E-2</v>
      </c>
    </row>
    <row r="207" spans="1:22" x14ac:dyDescent="0.25">
      <c r="A207">
        <v>21.990476000000001</v>
      </c>
      <c r="B207">
        <v>3.838829</v>
      </c>
      <c r="C207">
        <v>1.8599509999999999</v>
      </c>
      <c r="D207">
        <v>4.3245659999999999</v>
      </c>
      <c r="E207">
        <v>0.29688599999999998</v>
      </c>
      <c r="F207">
        <v>-0.46601500000000001</v>
      </c>
      <c r="G207">
        <v>-0.125692</v>
      </c>
      <c r="H207">
        <v>-6.2580999999999998E-2</v>
      </c>
      <c r="I207">
        <v>0.10775999999999999</v>
      </c>
      <c r="J207">
        <v>6.8651000000000004E-2</v>
      </c>
      <c r="M207">
        <f t="shared" si="31"/>
        <v>0.47380899999999926</v>
      </c>
      <c r="N207">
        <v>1.87937903404235</v>
      </c>
      <c r="O207">
        <v>1.5116710662841799</v>
      </c>
      <c r="P207">
        <v>6.68194103240966</v>
      </c>
      <c r="Q207">
        <v>0.45500487089157099</v>
      </c>
      <c r="R207">
        <v>-0.34293171763420099</v>
      </c>
      <c r="S207">
        <v>-2.6873137801886E-2</v>
      </c>
      <c r="T207">
        <v>1.3573826290667E-2</v>
      </c>
      <c r="U207">
        <v>6.2276612967253002E-2</v>
      </c>
      <c r="V207">
        <v>8.7971322238445004E-2</v>
      </c>
    </row>
    <row r="208" spans="1:22" x14ac:dyDescent="0.25">
      <c r="A208">
        <v>21.992857000000001</v>
      </c>
      <c r="B208">
        <v>1.8888069999999999</v>
      </c>
      <c r="C208">
        <v>0.54318299999999997</v>
      </c>
      <c r="D208">
        <v>5.5631789999999999</v>
      </c>
      <c r="E208">
        <v>0.16500699999999999</v>
      </c>
      <c r="F208">
        <v>-0.41257899999999997</v>
      </c>
      <c r="G208">
        <v>-0.12485400000000001</v>
      </c>
      <c r="H208">
        <v>-0.109115</v>
      </c>
      <c r="I208">
        <v>7.4162000000000006E-2</v>
      </c>
      <c r="J208">
        <v>2.9661E-2</v>
      </c>
      <c r="M208">
        <f t="shared" si="31"/>
        <v>0.476189999999999</v>
      </c>
      <c r="N208">
        <v>1.81277251243591</v>
      </c>
      <c r="O208">
        <v>1.55736708641052</v>
      </c>
      <c r="P208">
        <v>6.7018880844116202</v>
      </c>
      <c r="Q208">
        <v>0.461260676383972</v>
      </c>
      <c r="R208">
        <v>-0.33169591426849399</v>
      </c>
      <c r="S208">
        <v>-1.9439451396465E-2</v>
      </c>
      <c r="T208">
        <v>1.3611347414553001E-2</v>
      </c>
      <c r="U208">
        <v>6.2072295695542998E-2</v>
      </c>
      <c r="V208">
        <v>8.9863926172255998E-2</v>
      </c>
    </row>
    <row r="209" spans="1:22" x14ac:dyDescent="0.25">
      <c r="A209">
        <v>21.995238000000001</v>
      </c>
      <c r="B209">
        <v>0.64435900000000002</v>
      </c>
      <c r="C209">
        <v>0.56254700000000002</v>
      </c>
      <c r="D209">
        <v>1.9333560000000001</v>
      </c>
      <c r="E209">
        <v>0.48627599999999999</v>
      </c>
      <c r="F209">
        <v>-0.150947</v>
      </c>
      <c r="G209">
        <v>-0.102017</v>
      </c>
      <c r="H209">
        <v>1.6129999999999999E-2</v>
      </c>
      <c r="I209">
        <v>7.8075000000000006E-2</v>
      </c>
      <c r="J209">
        <v>0.25151899999999999</v>
      </c>
      <c r="M209">
        <f t="shared" si="31"/>
        <v>0.47857099999999875</v>
      </c>
      <c r="N209">
        <v>1.73543488979339</v>
      </c>
      <c r="O209">
        <v>1.6006722450256301</v>
      </c>
      <c r="P209">
        <v>6.7436790466308496</v>
      </c>
      <c r="Q209">
        <v>0.46814501285553001</v>
      </c>
      <c r="R209">
        <v>-0.32001918554306003</v>
      </c>
      <c r="S209">
        <v>-1.1069875210524001E-2</v>
      </c>
      <c r="T209">
        <v>1.3634628616273001E-2</v>
      </c>
      <c r="U209">
        <v>6.1565671116114003E-2</v>
      </c>
      <c r="V209">
        <v>9.1611765325068997E-2</v>
      </c>
    </row>
    <row r="210" spans="1:22" x14ac:dyDescent="0.25">
      <c r="A210">
        <v>21.997619</v>
      </c>
      <c r="B210">
        <v>0.78004600000000002</v>
      </c>
      <c r="C210">
        <v>-6.0982000000000001E-2</v>
      </c>
      <c r="D210">
        <v>1.5118830000000001</v>
      </c>
      <c r="E210">
        <v>0.34151199999999998</v>
      </c>
      <c r="F210">
        <v>-0.203657</v>
      </c>
      <c r="G210">
        <v>-0.108955</v>
      </c>
      <c r="H210">
        <v>7.5459999999999999E-2</v>
      </c>
      <c r="I210">
        <v>0.13470399999999999</v>
      </c>
      <c r="J210">
        <v>0.225885</v>
      </c>
      <c r="M210">
        <f t="shared" si="31"/>
        <v>0.48095199999999849</v>
      </c>
      <c r="N210">
        <v>1.64769327640533</v>
      </c>
      <c r="O210">
        <v>1.64058530330658</v>
      </c>
      <c r="P210">
        <v>6.8049340248107901</v>
      </c>
      <c r="Q210">
        <v>0.47553503513336198</v>
      </c>
      <c r="R210">
        <v>-0.30788129568099998</v>
      </c>
      <c r="S210">
        <v>-1.8510281806809999E-3</v>
      </c>
      <c r="T210">
        <v>1.3633062131703001E-2</v>
      </c>
      <c r="U210">
        <v>6.0755409300327003E-2</v>
      </c>
      <c r="V210">
        <v>9.3187786638737002E-2</v>
      </c>
    </row>
    <row r="211" spans="1:22" x14ac:dyDescent="0.25">
      <c r="A211">
        <v>22</v>
      </c>
      <c r="B211">
        <v>0.86533599999999999</v>
      </c>
      <c r="C211">
        <v>-0.37468200000000002</v>
      </c>
      <c r="D211">
        <v>4.0063120000000003</v>
      </c>
      <c r="E211">
        <v>-2.5321E-2</v>
      </c>
      <c r="F211">
        <v>-0.30112699999999998</v>
      </c>
      <c r="G211">
        <v>-7.0582000000000006E-2</v>
      </c>
      <c r="H211">
        <v>-4.7889000000000001E-2</v>
      </c>
      <c r="I211">
        <v>7.5162999999999994E-2</v>
      </c>
      <c r="J211">
        <v>-6.3200000000000001E-3</v>
      </c>
      <c r="M211">
        <f t="shared" si="31"/>
        <v>0.48333299999999824</v>
      </c>
      <c r="N211">
        <v>1.5499677658080999</v>
      </c>
      <c r="O211">
        <v>1.67612481117248</v>
      </c>
      <c r="P211">
        <v>6.8827872276306099</v>
      </c>
      <c r="Q211">
        <v>0.48328033089637801</v>
      </c>
      <c r="R211">
        <v>-0.29526975750923201</v>
      </c>
      <c r="S211">
        <v>8.1116352230310006E-3</v>
      </c>
      <c r="T211">
        <v>1.3594195246696E-2</v>
      </c>
      <c r="U211">
        <v>5.9646494686603997E-2</v>
      </c>
      <c r="V211">
        <v>9.4567820429801996E-2</v>
      </c>
    </row>
    <row r="212" spans="1:22" x14ac:dyDescent="0.25">
      <c r="A212">
        <v>22.002381</v>
      </c>
      <c r="B212">
        <v>0.85370500000000005</v>
      </c>
      <c r="C212">
        <v>-0.14618400000000001</v>
      </c>
      <c r="D212">
        <v>2.0365730000000002</v>
      </c>
      <c r="E212">
        <v>0.24640500000000001</v>
      </c>
      <c r="F212">
        <v>-0.17945700000000001</v>
      </c>
      <c r="G212">
        <v>-0.107127</v>
      </c>
      <c r="H212">
        <v>9.044E-3</v>
      </c>
      <c r="I212">
        <v>8.8117000000000001E-2</v>
      </c>
      <c r="J212">
        <v>0.12099</v>
      </c>
      <c r="M212">
        <f t="shared" si="31"/>
        <v>0.48571399999999798</v>
      </c>
      <c r="N212">
        <v>1.4428898096084599</v>
      </c>
      <c r="O212">
        <v>1.7062723636627199</v>
      </c>
      <c r="P212">
        <v>6.9740748405456499</v>
      </c>
      <c r="Q212">
        <v>0.49121215939521801</v>
      </c>
      <c r="R212">
        <v>-0.28218272328376798</v>
      </c>
      <c r="S212">
        <v>1.8693368881941001E-2</v>
      </c>
      <c r="T212">
        <v>1.3517094776034E-2</v>
      </c>
      <c r="U212">
        <v>5.8249212801456E-2</v>
      </c>
      <c r="V212">
        <v>9.5728732645512002E-2</v>
      </c>
    </row>
    <row r="213" spans="1:22" x14ac:dyDescent="0.25">
      <c r="A213">
        <v>22.004761999999999</v>
      </c>
      <c r="B213">
        <v>0.675373</v>
      </c>
      <c r="C213">
        <v>0.19462599999999999</v>
      </c>
      <c r="D213">
        <v>1.5118830000000001</v>
      </c>
      <c r="E213">
        <v>0.369004</v>
      </c>
      <c r="F213">
        <v>-0.18187500000000001</v>
      </c>
      <c r="G213">
        <v>-0.11565599999999999</v>
      </c>
      <c r="H213">
        <v>2.5769E-2</v>
      </c>
      <c r="I213">
        <v>0.120297</v>
      </c>
      <c r="J213">
        <v>0.24406900000000001</v>
      </c>
      <c r="M213">
        <f t="shared" si="31"/>
        <v>0.48809499999999773</v>
      </c>
      <c r="N213">
        <v>1.3271719217300399</v>
      </c>
      <c r="O213">
        <v>1.7301064729690501</v>
      </c>
      <c r="P213">
        <v>7.0753312110900799</v>
      </c>
      <c r="Q213">
        <v>0.49914929270744302</v>
      </c>
      <c r="R213">
        <v>-0.26863303780555697</v>
      </c>
      <c r="S213">
        <v>2.9752751812338999E-2</v>
      </c>
      <c r="T213">
        <v>1.3394035398960001E-2</v>
      </c>
      <c r="U213">
        <v>5.6579217314720001E-2</v>
      </c>
      <c r="V213">
        <v>9.6652455627917994E-2</v>
      </c>
    </row>
    <row r="214" spans="1:22" x14ac:dyDescent="0.25">
      <c r="A214">
        <v>22.007142999999999</v>
      </c>
      <c r="B214">
        <v>1.442976</v>
      </c>
      <c r="C214">
        <v>1.402955</v>
      </c>
      <c r="D214">
        <v>5.4341569999999999</v>
      </c>
      <c r="E214">
        <v>0.32822800000000002</v>
      </c>
      <c r="F214">
        <v>-0.41486099999999998</v>
      </c>
      <c r="G214">
        <v>-5.6010000000000001E-3</v>
      </c>
      <c r="H214">
        <v>-2.555E-2</v>
      </c>
      <c r="I214">
        <v>7.6342999999999994E-2</v>
      </c>
      <c r="J214">
        <v>6.0401000000000003E-2</v>
      </c>
      <c r="M214">
        <f t="shared" si="31"/>
        <v>0.49047599999999747</v>
      </c>
      <c r="N214">
        <v>1.20374047756195</v>
      </c>
      <c r="O214">
        <v>1.7467615604400599</v>
      </c>
      <c r="P214">
        <v>7.1827940940856898</v>
      </c>
      <c r="Q214">
        <v>0.50691270828247104</v>
      </c>
      <c r="R214">
        <v>-0.25465431809425398</v>
      </c>
      <c r="S214">
        <v>4.1137058287858998E-2</v>
      </c>
      <c r="T214">
        <v>1.3224754482508001E-2</v>
      </c>
      <c r="U214">
        <v>5.4659351706505002E-2</v>
      </c>
      <c r="V214">
        <v>9.7329370677470994E-2</v>
      </c>
    </row>
    <row r="215" spans="1:22" x14ac:dyDescent="0.25">
      <c r="A215">
        <v>22.009523999999999</v>
      </c>
      <c r="B215">
        <v>1.815148</v>
      </c>
      <c r="C215">
        <v>6.4841319999999998</v>
      </c>
      <c r="D215">
        <v>11.403582999999999</v>
      </c>
      <c r="E215">
        <v>0.95444899999999999</v>
      </c>
      <c r="F215">
        <v>-0.89738799999999996</v>
      </c>
      <c r="G215">
        <v>0.26935199999999998</v>
      </c>
      <c r="H215">
        <v>-8.8983000000000007E-2</v>
      </c>
      <c r="I215">
        <v>7.8692999999999999E-2</v>
      </c>
      <c r="J215">
        <v>8.3696999999999994E-2</v>
      </c>
      <c r="M215">
        <f t="shared" si="31"/>
        <v>0.49285699999999721</v>
      </c>
      <c r="N215">
        <v>1.0736368894577</v>
      </c>
      <c r="O215">
        <v>1.7555562257766699</v>
      </c>
      <c r="P215">
        <v>7.2926311492919904</v>
      </c>
      <c r="Q215">
        <v>0.51431638002395597</v>
      </c>
      <c r="R215">
        <v>-0.24030479788780201</v>
      </c>
      <c r="S215">
        <v>5.2685599774122002E-2</v>
      </c>
      <c r="T215">
        <v>1.300404779613E-2</v>
      </c>
      <c r="U215">
        <v>5.2517581731081002E-2</v>
      </c>
      <c r="V215">
        <v>9.7752995789051E-2</v>
      </c>
    </row>
    <row r="216" spans="1:22" x14ac:dyDescent="0.25">
      <c r="A216">
        <v>22.011904999999999</v>
      </c>
      <c r="B216">
        <v>3.9008569999999998</v>
      </c>
      <c r="C216">
        <v>8.3469719999999992</v>
      </c>
      <c r="D216">
        <v>17.510632000000001</v>
      </c>
      <c r="E216">
        <v>1.3676250000000001</v>
      </c>
      <c r="F216">
        <v>-0.87257600000000002</v>
      </c>
      <c r="G216">
        <v>0.14077300000000001</v>
      </c>
      <c r="H216">
        <v>2.9499999999999998E-2</v>
      </c>
      <c r="I216">
        <v>4.9831E-2</v>
      </c>
      <c r="J216">
        <v>7.8103000000000006E-2</v>
      </c>
      <c r="M216">
        <f t="shared" si="31"/>
        <v>0.49523799999999696</v>
      </c>
      <c r="N216">
        <v>0.93808919191360496</v>
      </c>
      <c r="O216">
        <v>1.7559635639190601</v>
      </c>
      <c r="P216">
        <v>7.4010148048400799</v>
      </c>
      <c r="Q216">
        <v>0.52118074893951405</v>
      </c>
      <c r="R216">
        <v>-0.22566267848014801</v>
      </c>
      <c r="S216">
        <v>6.4233437180519007E-2</v>
      </c>
      <c r="T216">
        <v>1.2737285345792999E-2</v>
      </c>
      <c r="U216">
        <v>5.0186149775982E-2</v>
      </c>
      <c r="V216">
        <v>9.7921185195446001E-2</v>
      </c>
    </row>
    <row r="217" spans="1:22" x14ac:dyDescent="0.25">
      <c r="A217">
        <v>22.014285999999998</v>
      </c>
      <c r="B217">
        <v>4.7072289999999999</v>
      </c>
      <c r="C217">
        <v>9.6250110000000006</v>
      </c>
      <c r="D217">
        <v>12.478766999999999</v>
      </c>
      <c r="E217">
        <v>1.337143</v>
      </c>
      <c r="F217">
        <v>-0.61549900000000002</v>
      </c>
      <c r="G217">
        <v>1.0950000000000001E-3</v>
      </c>
      <c r="H217">
        <v>3.075E-2</v>
      </c>
      <c r="I217">
        <v>4.9324E-2</v>
      </c>
      <c r="J217">
        <v>0.107153</v>
      </c>
      <c r="M217">
        <f t="shared" si="31"/>
        <v>0.4976189999999967</v>
      </c>
      <c r="N217">
        <v>0.79845106601715099</v>
      </c>
      <c r="O217">
        <v>1.7476903200149501</v>
      </c>
      <c r="P217">
        <v>7.5041351318359304</v>
      </c>
      <c r="Q217">
        <v>0.52734148502349898</v>
      </c>
      <c r="R217">
        <v>-0.210824549198151</v>
      </c>
      <c r="S217">
        <v>7.5616769492625996E-2</v>
      </c>
      <c r="T217">
        <v>1.2430076487362E-2</v>
      </c>
      <c r="U217">
        <v>4.7701735049486001E-2</v>
      </c>
      <c r="V217">
        <v>9.7838960587978002E-2</v>
      </c>
    </row>
    <row r="218" spans="1:22" x14ac:dyDescent="0.25">
      <c r="A218">
        <v>22.016667000000002</v>
      </c>
      <c r="B218">
        <v>4.7459959999999999</v>
      </c>
      <c r="C218">
        <v>6.0852279999999999</v>
      </c>
      <c r="D218">
        <v>4.1611380000000002</v>
      </c>
      <c r="E218">
        <v>0.63206799999999996</v>
      </c>
      <c r="F218">
        <v>-0.53185700000000002</v>
      </c>
      <c r="G218">
        <v>-6.5586000000000005E-2</v>
      </c>
      <c r="H218">
        <v>-0.122464</v>
      </c>
      <c r="I218">
        <v>0.12781500000000001</v>
      </c>
      <c r="J218">
        <v>0.15189800000000001</v>
      </c>
      <c r="M218">
        <f t="shared" si="31"/>
        <v>0.5</v>
      </c>
      <c r="N218">
        <v>0.65622049570083596</v>
      </c>
      <c r="O218">
        <v>1.7306771278381301</v>
      </c>
      <c r="P218">
        <v>7.5982780456542898</v>
      </c>
      <c r="Q218">
        <v>0.532648146152496</v>
      </c>
      <c r="R218">
        <v>-0.195906981825829</v>
      </c>
      <c r="S218">
        <v>8.6675971746444994E-2</v>
      </c>
      <c r="T218">
        <v>1.2089649215340999E-2</v>
      </c>
      <c r="U218">
        <v>4.5103799551724999E-2</v>
      </c>
      <c r="V218">
        <v>9.7516566514968997E-2</v>
      </c>
    </row>
    <row r="219" spans="1:22" x14ac:dyDescent="0.25">
      <c r="A219">
        <v>22.019048000000002</v>
      </c>
      <c r="B219">
        <v>2.5090919999999999</v>
      </c>
      <c r="C219">
        <v>2.1968890000000001</v>
      </c>
      <c r="D219">
        <v>2.9999389999999999</v>
      </c>
      <c r="E219">
        <v>0.12862599999999999</v>
      </c>
      <c r="F219">
        <v>-0.54042699999999999</v>
      </c>
      <c r="G219">
        <v>-1.5706999999999999E-2</v>
      </c>
      <c r="H219">
        <v>-0.30388799999999999</v>
      </c>
      <c r="I219">
        <v>0.180146</v>
      </c>
      <c r="J219">
        <v>4.2875999999999997E-2</v>
      </c>
      <c r="M219">
        <f t="shared" si="31"/>
        <v>0.50238099999999974</v>
      </c>
      <c r="N219">
        <v>0.51292127370834395</v>
      </c>
      <c r="O219">
        <v>1.7050862312316899</v>
      </c>
      <c r="P219">
        <v>7.68009185791015</v>
      </c>
      <c r="Q219">
        <v>0.53696161508560203</v>
      </c>
      <c r="R219">
        <v>-0.18104550242424</v>
      </c>
      <c r="S219">
        <v>9.7263395786284998E-2</v>
      </c>
      <c r="T219">
        <v>1.1728378012776E-2</v>
      </c>
      <c r="U219">
        <v>4.2434506118298E-2</v>
      </c>
      <c r="V219">
        <v>9.6967265009879997E-2</v>
      </c>
    </row>
    <row r="220" spans="1:22" x14ac:dyDescent="0.25">
      <c r="A220">
        <v>22.021429000000001</v>
      </c>
      <c r="B220">
        <v>2.0283709999999999</v>
      </c>
      <c r="C220">
        <v>1.898679</v>
      </c>
      <c r="D220">
        <v>3.3009909999999998</v>
      </c>
      <c r="E220">
        <v>0.32678400000000002</v>
      </c>
      <c r="F220">
        <v>-0.18221499999999999</v>
      </c>
      <c r="G220">
        <v>1.5325E-2</v>
      </c>
      <c r="H220">
        <v>0.111318</v>
      </c>
      <c r="I220">
        <v>5.5199999999999999E-2</v>
      </c>
      <c r="J220">
        <v>9.8996000000000001E-2</v>
      </c>
      <c r="M220">
        <f t="shared" si="31"/>
        <v>0.50476199999999949</v>
      </c>
      <c r="N220">
        <v>0.37013453245163003</v>
      </c>
      <c r="O220">
        <v>1.6713184118270801</v>
      </c>
      <c r="P220">
        <v>7.7466292381286603</v>
      </c>
      <c r="Q220">
        <v>0.54017138481140103</v>
      </c>
      <c r="R220">
        <v>-0.166379138827324</v>
      </c>
      <c r="S220">
        <v>0.107247181236744</v>
      </c>
      <c r="T220">
        <v>1.1361367069185E-2</v>
      </c>
      <c r="U220">
        <v>3.9736263453960002E-2</v>
      </c>
      <c r="V220">
        <v>9.6209682524204004E-2</v>
      </c>
    </row>
    <row r="221" spans="1:22" x14ac:dyDescent="0.25">
      <c r="A221">
        <v>22.023810000000001</v>
      </c>
      <c r="B221">
        <v>1.156094</v>
      </c>
      <c r="C221">
        <v>0.99630600000000002</v>
      </c>
      <c r="D221">
        <v>2.415038</v>
      </c>
      <c r="E221">
        <v>0.40577200000000002</v>
      </c>
      <c r="F221">
        <v>8.0078999999999997E-2</v>
      </c>
      <c r="G221">
        <v>-4.7417000000000001E-2</v>
      </c>
      <c r="H221">
        <v>0.179865</v>
      </c>
      <c r="I221">
        <v>-3.3158E-2</v>
      </c>
      <c r="J221">
        <v>0.168019</v>
      </c>
      <c r="M221">
        <f t="shared" si="31"/>
        <v>0.50714299999999923</v>
      </c>
      <c r="N221">
        <v>0.229460969567299</v>
      </c>
      <c r="O221">
        <v>1.6300292015075599</v>
      </c>
      <c r="P221">
        <v>7.7951669692993102</v>
      </c>
      <c r="Q221">
        <v>0.54220199584960904</v>
      </c>
      <c r="R221">
        <v>-0.15205340087413799</v>
      </c>
      <c r="S221">
        <v>0.11650898307561899</v>
      </c>
      <c r="T221">
        <v>1.1001448146999E-2</v>
      </c>
      <c r="U221">
        <v>3.7051357328891997E-2</v>
      </c>
      <c r="V221">
        <v>9.5267981290816997E-2</v>
      </c>
    </row>
    <row r="222" spans="1:22" x14ac:dyDescent="0.25">
      <c r="A222">
        <v>22.02619</v>
      </c>
      <c r="B222">
        <v>2.2067030000000001</v>
      </c>
      <c r="C222">
        <v>3.962907</v>
      </c>
      <c r="D222">
        <v>17.699864000000002</v>
      </c>
      <c r="E222">
        <v>6.3754000000000005E-2</v>
      </c>
      <c r="F222">
        <v>0.70077999999999996</v>
      </c>
      <c r="G222">
        <v>-0.56280300000000005</v>
      </c>
      <c r="H222">
        <v>-0.39795399999999997</v>
      </c>
      <c r="I222">
        <v>-3.9592000000000002E-2</v>
      </c>
      <c r="J222">
        <v>3.6020000000000002E-3</v>
      </c>
      <c r="M222">
        <f t="shared" si="31"/>
        <v>0.50952299999999795</v>
      </c>
      <c r="N222">
        <v>9.2513076961039997E-2</v>
      </c>
      <c r="O222">
        <v>1.58208739757537</v>
      </c>
      <c r="P222">
        <v>7.82344627380371</v>
      </c>
      <c r="Q222">
        <v>0.54299020767211903</v>
      </c>
      <c r="R222">
        <v>-0.138221621513367</v>
      </c>
      <c r="S222">
        <v>0.12494988739490499</v>
      </c>
      <c r="T222">
        <v>1.0664957575499999E-2</v>
      </c>
      <c r="U222">
        <v>3.4421771764754999E-2</v>
      </c>
      <c r="V222">
        <v>9.4167917966842998E-2</v>
      </c>
    </row>
    <row r="223" spans="1:22" x14ac:dyDescent="0.25">
      <c r="A223">
        <v>22.028570999999999</v>
      </c>
      <c r="B223">
        <v>-5.1824469999999998</v>
      </c>
      <c r="C223">
        <v>1.2402949999999999</v>
      </c>
      <c r="D223">
        <v>31.565446000000001</v>
      </c>
      <c r="E223">
        <v>1.273239</v>
      </c>
      <c r="F223">
        <v>1.0138799999999999</v>
      </c>
      <c r="G223">
        <v>1.3004309999999999</v>
      </c>
      <c r="H223">
        <v>1.131227</v>
      </c>
      <c r="I223">
        <v>-3.2120000000000003E-2</v>
      </c>
      <c r="J223">
        <v>4.0335999999999997E-2</v>
      </c>
      <c r="M223">
        <f t="shared" si="31"/>
        <v>0.51190399999999769</v>
      </c>
      <c r="N223">
        <v>-3.9164293557405E-2</v>
      </c>
      <c r="O223">
        <v>1.52853107452392</v>
      </c>
      <c r="P223">
        <v>7.8298206329345703</v>
      </c>
      <c r="Q223">
        <v>0.54250073432922397</v>
      </c>
      <c r="R223">
        <v>-0.12503431737422899</v>
      </c>
      <c r="S223">
        <v>0.132493495941162</v>
      </c>
      <c r="T223">
        <v>1.0370990261436E-2</v>
      </c>
      <c r="U223">
        <v>3.1887400895357E-2</v>
      </c>
      <c r="V223">
        <v>9.2937886714934997E-2</v>
      </c>
    </row>
    <row r="224" spans="1:22" x14ac:dyDescent="0.25">
      <c r="A224">
        <v>22.030951999999999</v>
      </c>
      <c r="B224">
        <v>-4.3256779999999999</v>
      </c>
      <c r="C224">
        <v>1.282897</v>
      </c>
      <c r="D224">
        <v>2.1827990000000002</v>
      </c>
      <c r="E224">
        <v>1.154031</v>
      </c>
      <c r="F224">
        <v>0.33127899999999999</v>
      </c>
      <c r="G224">
        <v>2.6213190000000002</v>
      </c>
      <c r="H224">
        <v>0.52906299999999995</v>
      </c>
      <c r="I224">
        <v>-0.15176799999999999</v>
      </c>
      <c r="J224">
        <v>0.52869299999999997</v>
      </c>
      <c r="M224">
        <f t="shared" si="31"/>
        <v>0.51428499999999744</v>
      </c>
      <c r="N224">
        <v>-0.164158225059509</v>
      </c>
      <c r="O224">
        <v>1.4705376625061</v>
      </c>
      <c r="P224">
        <v>7.8131389617919904</v>
      </c>
      <c r="Q224">
        <v>0.54073911905288696</v>
      </c>
      <c r="R224">
        <v>-0.11262115836143501</v>
      </c>
      <c r="S224">
        <v>0.13908775150775901</v>
      </c>
      <c r="T224">
        <v>1.0136822238564E-2</v>
      </c>
      <c r="U224">
        <v>2.9483759775758001E-2</v>
      </c>
      <c r="V224">
        <v>9.1610342264174999E-2</v>
      </c>
    </row>
    <row r="225" spans="1:22" x14ac:dyDescent="0.25">
      <c r="A225">
        <v>22.033332999999999</v>
      </c>
      <c r="B225">
        <v>-7.0277960000000004</v>
      </c>
      <c r="C225">
        <v>-1.0408120000000001</v>
      </c>
      <c r="D225">
        <v>7.206061</v>
      </c>
      <c r="E225">
        <v>0.48133799999999999</v>
      </c>
      <c r="F225">
        <v>-0.44467099999999998</v>
      </c>
      <c r="G225">
        <v>1.1999109999999999</v>
      </c>
      <c r="H225">
        <v>0.79470600000000002</v>
      </c>
      <c r="I225">
        <v>6.1707999999999999E-2</v>
      </c>
      <c r="J225">
        <v>6.6795999999999994E-2</v>
      </c>
      <c r="M225">
        <f t="shared" si="31"/>
        <v>0.51666599999999718</v>
      </c>
      <c r="N225">
        <v>-0.28119540214538602</v>
      </c>
      <c r="O225">
        <v>1.4094702005386299</v>
      </c>
      <c r="P225">
        <v>7.7727274894714302</v>
      </c>
      <c r="Q225">
        <v>0.53774064779281605</v>
      </c>
      <c r="R225">
        <v>-0.101101391017437</v>
      </c>
      <c r="S225">
        <v>0.14470736682415</v>
      </c>
      <c r="T225">
        <v>9.9822739139200003E-3</v>
      </c>
      <c r="U225">
        <v>2.7243154123425001E-2</v>
      </c>
      <c r="V225">
        <v>9.0219184756279006E-2</v>
      </c>
    </row>
    <row r="226" spans="1:22" x14ac:dyDescent="0.25">
      <c r="A226">
        <v>22.035713999999999</v>
      </c>
      <c r="B226">
        <v>-3.449525</v>
      </c>
      <c r="C226">
        <v>-1.00983</v>
      </c>
      <c r="D226">
        <v>27.987231999999999</v>
      </c>
      <c r="E226">
        <v>0.54688800000000004</v>
      </c>
      <c r="F226">
        <v>-0.35691800000000001</v>
      </c>
      <c r="G226">
        <v>-0.52161900000000005</v>
      </c>
      <c r="H226">
        <v>-0.57614600000000005</v>
      </c>
      <c r="I226">
        <v>1.2753E-2</v>
      </c>
      <c r="J226">
        <v>1.9540999999999999E-2</v>
      </c>
      <c r="M226">
        <f t="shared" si="31"/>
        <v>0.51904699999999693</v>
      </c>
      <c r="N226">
        <v>-0.38913154602050798</v>
      </c>
      <c r="O226">
        <v>1.34673631191253</v>
      </c>
      <c r="P226">
        <v>7.7088241577148402</v>
      </c>
      <c r="Q226">
        <v>0.53354811668395996</v>
      </c>
      <c r="R226">
        <v>-9.0591184794902996E-2</v>
      </c>
      <c r="S226">
        <v>0.149343982338905</v>
      </c>
      <c r="T226">
        <v>9.9219279363750006E-3</v>
      </c>
      <c r="U226">
        <v>2.5193363428116001E-2</v>
      </c>
      <c r="V226">
        <v>8.8796988129616006E-2</v>
      </c>
    </row>
    <row r="227" spans="1:22" x14ac:dyDescent="0.25">
      <c r="A227">
        <v>22.038094999999998</v>
      </c>
      <c r="B227">
        <v>-3.6705019999999999</v>
      </c>
      <c r="C227">
        <v>1.031161</v>
      </c>
      <c r="D227">
        <v>11.954077</v>
      </c>
      <c r="E227">
        <v>1.736729</v>
      </c>
      <c r="F227">
        <v>0.42697600000000002</v>
      </c>
      <c r="G227">
        <v>-1.056578</v>
      </c>
      <c r="H227">
        <v>-1.5530090000000001</v>
      </c>
      <c r="I227">
        <v>-3.5718E-2</v>
      </c>
      <c r="J227">
        <v>0.145283</v>
      </c>
      <c r="M227">
        <f t="shared" si="31"/>
        <v>0.52142799999999667</v>
      </c>
      <c r="N227">
        <v>-0.48703721165656999</v>
      </c>
      <c r="O227">
        <v>1.2836380004882799</v>
      </c>
      <c r="P227">
        <v>7.6222324371337802</v>
      </c>
      <c r="Q227">
        <v>0.52824616432189897</v>
      </c>
      <c r="R227">
        <v>-8.1167578697205006E-2</v>
      </c>
      <c r="S227">
        <v>0.153013035655022</v>
      </c>
      <c r="T227">
        <v>9.9719297140839994E-3</v>
      </c>
      <c r="U227">
        <v>2.3356061428785001E-2</v>
      </c>
      <c r="V227">
        <v>8.7375879287720004E-2</v>
      </c>
    </row>
    <row r="228" spans="1:22" x14ac:dyDescent="0.25">
      <c r="A228">
        <v>22.040476000000002</v>
      </c>
      <c r="B228">
        <v>-2.212831</v>
      </c>
      <c r="C228">
        <v>-2.2252999999999998E-2</v>
      </c>
      <c r="D228">
        <v>-3.1759219999999999</v>
      </c>
      <c r="E228">
        <v>0.98641599999999996</v>
      </c>
      <c r="F228">
        <v>0.210677</v>
      </c>
      <c r="G228">
        <v>-0.19319500000000001</v>
      </c>
      <c r="H228">
        <v>-0.19319500000000001</v>
      </c>
      <c r="I228">
        <v>0</v>
      </c>
      <c r="J228">
        <v>0</v>
      </c>
      <c r="M228">
        <f t="shared" si="31"/>
        <v>0.52380899999999997</v>
      </c>
      <c r="N228">
        <v>-0.57423782348632801</v>
      </c>
      <c r="O228">
        <v>1.22161328792572</v>
      </c>
      <c r="P228">
        <v>7.51389360427856</v>
      </c>
      <c r="Q228">
        <v>0.52195459604263295</v>
      </c>
      <c r="R228">
        <v>-7.2882898151875E-2</v>
      </c>
      <c r="S228">
        <v>0.155746445059776</v>
      </c>
      <c r="T228">
        <v>1.014007627964E-2</v>
      </c>
      <c r="U228">
        <v>2.1743630990385999E-2</v>
      </c>
      <c r="V228">
        <v>8.5996866226195998E-2</v>
      </c>
    </row>
    <row r="229" spans="1:22" x14ac:dyDescent="0.25">
      <c r="A229">
        <v>22.042857000000001</v>
      </c>
      <c r="B229">
        <v>-0.27056200000000002</v>
      </c>
      <c r="C229">
        <v>0.34954000000000002</v>
      </c>
      <c r="D229">
        <v>11.360575000000001</v>
      </c>
      <c r="E229">
        <v>-0.31800600000000001</v>
      </c>
      <c r="F229">
        <v>-0.40890599999999999</v>
      </c>
      <c r="G229">
        <v>0.33927400000000002</v>
      </c>
      <c r="H229">
        <v>0.33426600000000001</v>
      </c>
      <c r="I229">
        <v>3.5992999999999997E-2</v>
      </c>
      <c r="J229">
        <v>-2.7992E-2</v>
      </c>
      <c r="M229">
        <f t="shared" si="31"/>
        <v>0.52618999999999971</v>
      </c>
      <c r="N229">
        <v>-0.65026330947875999</v>
      </c>
      <c r="O229">
        <v>1.1619999408721899</v>
      </c>
      <c r="P229">
        <v>7.3854479789733798</v>
      </c>
      <c r="Q229">
        <v>0.51479172706604004</v>
      </c>
      <c r="R229">
        <v>-6.5779931843281E-2</v>
      </c>
      <c r="S229">
        <v>0.157596319913864</v>
      </c>
      <c r="T229">
        <v>1.0433156043291E-2</v>
      </c>
      <c r="U229">
        <v>2.0374724641442001E-2</v>
      </c>
      <c r="V229">
        <v>8.4683723747730005E-2</v>
      </c>
    </row>
    <row r="230" spans="1:22" x14ac:dyDescent="0.25">
      <c r="A230">
        <v>22.045238000000001</v>
      </c>
      <c r="B230">
        <v>-1.18936</v>
      </c>
      <c r="C230">
        <v>-0.90913600000000006</v>
      </c>
      <c r="D230">
        <v>13.502343</v>
      </c>
      <c r="E230">
        <v>1.0090999999999999E-2</v>
      </c>
      <c r="F230">
        <v>6.3100000000000003E-2</v>
      </c>
      <c r="G230">
        <v>6.3935000000000006E-2</v>
      </c>
      <c r="H230">
        <v>5.8797000000000002E-2</v>
      </c>
      <c r="I230">
        <v>-4.6730000000000001E-3</v>
      </c>
      <c r="J230">
        <v>7.4700000000000005E-4</v>
      </c>
      <c r="M230">
        <f t="shared" si="31"/>
        <v>0.52857099999999946</v>
      </c>
      <c r="N230">
        <v>-0.71482884883880604</v>
      </c>
      <c r="O230">
        <v>1.1060318946838299</v>
      </c>
      <c r="P230">
        <v>7.2392635345458896</v>
      </c>
      <c r="Q230">
        <v>0.50689536333084095</v>
      </c>
      <c r="R230">
        <v>-5.9876643121243002E-2</v>
      </c>
      <c r="S230">
        <v>0.15862797200679801</v>
      </c>
      <c r="T230">
        <v>1.085320673883E-2</v>
      </c>
      <c r="U230">
        <v>1.9250558689236998E-2</v>
      </c>
      <c r="V230">
        <v>8.3466231822968001E-2</v>
      </c>
    </row>
    <row r="231" spans="1:22" x14ac:dyDescent="0.25">
      <c r="A231">
        <v>22.047619000000001</v>
      </c>
      <c r="B231">
        <v>-1.4529810000000001</v>
      </c>
      <c r="C231">
        <v>0.89561199999999996</v>
      </c>
      <c r="D231">
        <v>-0.12239800000000001</v>
      </c>
      <c r="E231">
        <v>0.65635500000000002</v>
      </c>
      <c r="F231">
        <v>0.61725600000000003</v>
      </c>
      <c r="G231">
        <v>-0.431037</v>
      </c>
      <c r="H231">
        <v>-0.431037</v>
      </c>
      <c r="I231">
        <v>0</v>
      </c>
      <c r="J231">
        <v>0</v>
      </c>
      <c r="M231">
        <f t="shared" si="31"/>
        <v>0.5309519999999992</v>
      </c>
      <c r="N231">
        <v>-0.76796442270278897</v>
      </c>
      <c r="O231">
        <v>1.0548399686813299</v>
      </c>
      <c r="P231">
        <v>7.0779166221618599</v>
      </c>
      <c r="Q231">
        <v>0.49844247102737399</v>
      </c>
      <c r="R231">
        <v>-5.5151462554932001E-2</v>
      </c>
      <c r="S231">
        <v>0.158915519714355</v>
      </c>
      <c r="T231">
        <v>1.1390276253222999E-2</v>
      </c>
      <c r="U231">
        <v>1.836958900094E-2</v>
      </c>
      <c r="V231">
        <v>8.2369580864906006E-2</v>
      </c>
    </row>
    <row r="232" spans="1:22" x14ac:dyDescent="0.25">
      <c r="A232">
        <v>22.05</v>
      </c>
      <c r="B232">
        <v>-1.712726</v>
      </c>
      <c r="C232">
        <v>-4.5490000000000003E-2</v>
      </c>
      <c r="D232">
        <v>2.6386769999999999</v>
      </c>
      <c r="E232">
        <v>0.30095899999999998</v>
      </c>
      <c r="F232">
        <v>0.29393200000000003</v>
      </c>
      <c r="G232">
        <v>1.9390999999999999E-2</v>
      </c>
      <c r="H232">
        <v>-0.18102499999999999</v>
      </c>
      <c r="I232">
        <v>-0.11139400000000001</v>
      </c>
      <c r="J232">
        <v>0.11405700000000001</v>
      </c>
      <c r="M232">
        <f t="shared" si="31"/>
        <v>0.53333299999999895</v>
      </c>
      <c r="N232">
        <v>-0.80985939502716098</v>
      </c>
      <c r="O232">
        <v>1.00940060615539</v>
      </c>
      <c r="P232">
        <v>6.9042649269104004</v>
      </c>
      <c r="Q232">
        <v>0.48960912227630599</v>
      </c>
      <c r="R232">
        <v>-5.1567859947680997E-2</v>
      </c>
      <c r="S232">
        <v>0.15854004025459301</v>
      </c>
      <c r="T232">
        <v>1.2058023363352001E-2</v>
      </c>
      <c r="U232">
        <v>1.7720393836498E-2</v>
      </c>
      <c r="V232">
        <v>8.1430427730082994E-2</v>
      </c>
    </row>
    <row r="233" spans="1:22" x14ac:dyDescent="0.25">
      <c r="A233">
        <v>22.052381</v>
      </c>
      <c r="B233">
        <v>-0.344221</v>
      </c>
      <c r="C233">
        <v>-0.215896</v>
      </c>
      <c r="D233">
        <v>13.674372999999999</v>
      </c>
      <c r="E233">
        <v>-0.21331600000000001</v>
      </c>
      <c r="F233">
        <v>-0.42106399999999999</v>
      </c>
      <c r="G233">
        <v>0.57235800000000003</v>
      </c>
      <c r="H233">
        <v>0.58437600000000001</v>
      </c>
      <c r="I233">
        <v>3.0792E-2</v>
      </c>
      <c r="J233">
        <v>-1.5599999999999999E-2</v>
      </c>
      <c r="M233">
        <f t="shared" si="31"/>
        <v>0.53571399999999869</v>
      </c>
      <c r="N233">
        <v>-0.84088736772537198</v>
      </c>
      <c r="O233">
        <v>0.97044199705123901</v>
      </c>
      <c r="P233">
        <v>6.72149229049682</v>
      </c>
      <c r="Q233">
        <v>0.48055574297905002</v>
      </c>
      <c r="R233">
        <v>-4.9075402319431E-2</v>
      </c>
      <c r="S233">
        <v>0.15759003162384</v>
      </c>
      <c r="T233">
        <v>1.2837750837207E-2</v>
      </c>
      <c r="U233">
        <v>1.7295980826020001E-2</v>
      </c>
      <c r="V233">
        <v>8.0656208097935E-2</v>
      </c>
    </row>
    <row r="234" spans="1:22" x14ac:dyDescent="0.25">
      <c r="A234">
        <v>22.054762</v>
      </c>
      <c r="B234">
        <v>-2.4144239999999999</v>
      </c>
      <c r="C234">
        <v>0.60902100000000003</v>
      </c>
      <c r="D234">
        <v>7.851172</v>
      </c>
      <c r="E234">
        <v>1.076606</v>
      </c>
      <c r="F234">
        <v>-0.25436700000000001</v>
      </c>
      <c r="G234">
        <v>0.75310200000000005</v>
      </c>
      <c r="H234">
        <v>0.40228799999999998</v>
      </c>
      <c r="I234">
        <v>3.2398999999999997E-2</v>
      </c>
      <c r="J234">
        <v>0.137127</v>
      </c>
      <c r="M234">
        <f t="shared" si="31"/>
        <v>0.53809499999999844</v>
      </c>
      <c r="N234">
        <v>-0.86176335811615001</v>
      </c>
      <c r="O234">
        <v>0.93871808052062999</v>
      </c>
      <c r="P234">
        <v>6.5329566001892001</v>
      </c>
      <c r="Q234">
        <v>0.47147929668426503</v>
      </c>
      <c r="R234">
        <v>-4.7622159123421E-2</v>
      </c>
      <c r="S234">
        <v>0.15614858269691501</v>
      </c>
      <c r="T234">
        <v>1.3697528280318E-2</v>
      </c>
      <c r="U234">
        <v>1.7080778256059002E-2</v>
      </c>
      <c r="V234">
        <v>8.0062508583069E-2</v>
      </c>
    </row>
    <row r="235" spans="1:22" x14ac:dyDescent="0.25">
      <c r="A235">
        <v>22.057143</v>
      </c>
      <c r="B235">
        <v>-2.8059789999999998</v>
      </c>
      <c r="C235">
        <v>0.82589999999999997</v>
      </c>
      <c r="D235">
        <v>6.5781539999999996</v>
      </c>
      <c r="E235">
        <v>1.3887989999999999</v>
      </c>
      <c r="F235">
        <v>1.9449999999999999E-3</v>
      </c>
      <c r="G235">
        <v>0.30487500000000001</v>
      </c>
      <c r="H235">
        <v>-0.28728700000000001</v>
      </c>
      <c r="I235">
        <v>-2.9599999999999998E-4</v>
      </c>
      <c r="J235">
        <v>0.21112300000000001</v>
      </c>
      <c r="M235">
        <f t="shared" si="31"/>
        <v>0.54047599999999818</v>
      </c>
      <c r="N235">
        <v>-0.87293189764022805</v>
      </c>
      <c r="O235">
        <v>0.91443389654159501</v>
      </c>
      <c r="P235">
        <v>6.3424491882324201</v>
      </c>
      <c r="Q235">
        <v>0.46254909038543701</v>
      </c>
      <c r="R235">
        <v>-4.7115251421928003E-2</v>
      </c>
      <c r="S235">
        <v>0.15428458154201499</v>
      </c>
      <c r="T235">
        <v>1.4626484364270999E-2</v>
      </c>
      <c r="U235">
        <v>1.7054382711649E-2</v>
      </c>
      <c r="V235">
        <v>7.9657480120658999E-2</v>
      </c>
    </row>
    <row r="236" spans="1:22" x14ac:dyDescent="0.25">
      <c r="A236">
        <v>22.059524</v>
      </c>
      <c r="B236">
        <v>-0.82494199999999995</v>
      </c>
      <c r="C236">
        <v>0.80653600000000003</v>
      </c>
      <c r="D236">
        <v>10.035947999999999</v>
      </c>
      <c r="E236">
        <v>0.717449</v>
      </c>
      <c r="F236">
        <v>-0.10800899999999999</v>
      </c>
      <c r="G236">
        <v>2.1205000000000002E-2</v>
      </c>
      <c r="H236">
        <v>-4.6448000000000003E-2</v>
      </c>
      <c r="I236">
        <v>1.0762000000000001E-2</v>
      </c>
      <c r="J236">
        <v>7.1487999999999996E-2</v>
      </c>
      <c r="M236">
        <f t="shared" si="31"/>
        <v>0.54285699999999792</v>
      </c>
      <c r="N236">
        <v>-0.87550026178359996</v>
      </c>
      <c r="O236">
        <v>0.89785879850387595</v>
      </c>
      <c r="P236">
        <v>6.1532831192016602</v>
      </c>
      <c r="Q236">
        <v>0.45397701859474199</v>
      </c>
      <c r="R236">
        <v>-4.7483369708061003E-2</v>
      </c>
      <c r="S236">
        <v>0.15208680927753401</v>
      </c>
      <c r="T236">
        <v>1.5596693381667E-2</v>
      </c>
      <c r="U236">
        <v>1.7195438966155E-2</v>
      </c>
      <c r="V236">
        <v>7.9446025192737996E-2</v>
      </c>
    </row>
    <row r="237" spans="1:22" x14ac:dyDescent="0.25">
      <c r="A237">
        <v>22.061904999999999</v>
      </c>
      <c r="B237">
        <v>0.52030200000000004</v>
      </c>
      <c r="C237">
        <v>0.14815200000000001</v>
      </c>
      <c r="D237">
        <v>4.1353340000000003</v>
      </c>
      <c r="E237">
        <v>0.12639</v>
      </c>
      <c r="F237">
        <v>-0.19883400000000001</v>
      </c>
      <c r="G237">
        <v>-5.5466000000000001E-2</v>
      </c>
      <c r="H237">
        <v>-4.6686999999999999E-2</v>
      </c>
      <c r="I237">
        <v>4.8082E-2</v>
      </c>
      <c r="J237">
        <v>3.0563E-2</v>
      </c>
      <c r="M237">
        <f t="shared" si="31"/>
        <v>0.54523799999999767</v>
      </c>
      <c r="N237">
        <v>-0.87016665935516402</v>
      </c>
      <c r="O237">
        <v>0.88910102844238303</v>
      </c>
      <c r="P237">
        <v>5.9690871238708496</v>
      </c>
      <c r="Q237">
        <v>0.445915818214417</v>
      </c>
      <c r="R237">
        <v>-4.8642989248036998E-2</v>
      </c>
      <c r="S237">
        <v>0.14962308108806599</v>
      </c>
      <c r="T237">
        <v>1.6584748402238E-2</v>
      </c>
      <c r="U237">
        <v>1.7479620873928001E-2</v>
      </c>
      <c r="V237">
        <v>7.9425543546676997E-2</v>
      </c>
    </row>
    <row r="238" spans="1:22" x14ac:dyDescent="0.25">
      <c r="A238">
        <v>22.064285999999999</v>
      </c>
      <c r="B238">
        <v>-1.0304120000000001</v>
      </c>
      <c r="C238">
        <v>0.60902100000000003</v>
      </c>
      <c r="D238">
        <v>-2.0233240000000001</v>
      </c>
      <c r="E238">
        <v>9.7326999999999997E-2</v>
      </c>
      <c r="F238">
        <v>-9.1455999999999996E-2</v>
      </c>
      <c r="G238">
        <v>0.16722200000000001</v>
      </c>
      <c r="H238">
        <v>0.16722200000000001</v>
      </c>
      <c r="I238">
        <v>0</v>
      </c>
      <c r="J238">
        <v>0</v>
      </c>
      <c r="M238">
        <f t="shared" si="31"/>
        <v>0.54761899999999741</v>
      </c>
      <c r="N238">
        <v>-0.85798621177673295</v>
      </c>
      <c r="O238">
        <v>0.88799583911895796</v>
      </c>
      <c r="P238">
        <v>5.7930278778076101</v>
      </c>
      <c r="Q238">
        <v>0.43852296471595797</v>
      </c>
      <c r="R238">
        <v>-5.0480149686337003E-2</v>
      </c>
      <c r="S238">
        <v>0.146947041153908</v>
      </c>
      <c r="T238">
        <v>1.7561255022882999E-2</v>
      </c>
      <c r="U238">
        <v>1.7881480976939E-2</v>
      </c>
      <c r="V238">
        <v>7.9589821398258001E-2</v>
      </c>
    </row>
    <row r="239" spans="1:22" x14ac:dyDescent="0.25">
      <c r="A239">
        <v>22.066666999999999</v>
      </c>
      <c r="B239">
        <v>0.38461400000000001</v>
      </c>
      <c r="C239">
        <v>-5.3235999999999999E-2</v>
      </c>
      <c r="D239">
        <v>2.9139240000000002</v>
      </c>
      <c r="E239">
        <v>9.2974000000000001E-2</v>
      </c>
      <c r="F239">
        <v>1.1927E-2</v>
      </c>
      <c r="G239">
        <v>0.16986499999999999</v>
      </c>
      <c r="H239">
        <v>0.181919</v>
      </c>
      <c r="I239">
        <v>-4.0930000000000003E-3</v>
      </c>
      <c r="J239">
        <v>3.1906999999999998E-2</v>
      </c>
      <c r="M239">
        <f t="shared" si="31"/>
        <v>0.54999999999999716</v>
      </c>
      <c r="N239">
        <v>-0.83986639976501498</v>
      </c>
      <c r="O239">
        <v>0.89417481422424305</v>
      </c>
      <c r="P239">
        <v>5.6276712417602504</v>
      </c>
      <c r="Q239">
        <v>0.431931853294373</v>
      </c>
      <c r="R239">
        <v>-5.2888218313455998E-2</v>
      </c>
      <c r="S239">
        <v>0.144110351800919</v>
      </c>
      <c r="T239">
        <v>1.8497550860047E-2</v>
      </c>
      <c r="U239">
        <v>1.8374940380454001E-2</v>
      </c>
      <c r="V239">
        <v>7.9925283789634996E-2</v>
      </c>
    </row>
    <row r="240" spans="1:22" x14ac:dyDescent="0.25">
      <c r="A240">
        <v>22.069047999999999</v>
      </c>
      <c r="B240">
        <v>-0.94512200000000002</v>
      </c>
      <c r="C240">
        <v>0.55480099999999999</v>
      </c>
      <c r="D240">
        <v>5.0986989999999999</v>
      </c>
      <c r="E240">
        <v>0.16475200000000001</v>
      </c>
      <c r="F240">
        <v>2.4819999999999998E-2</v>
      </c>
      <c r="G240">
        <v>4.3188999999999998E-2</v>
      </c>
      <c r="H240">
        <v>1.5350000000000001E-2</v>
      </c>
      <c r="I240">
        <v>-4.8679999999999999E-3</v>
      </c>
      <c r="J240">
        <v>3.2312E-2</v>
      </c>
      <c r="M240">
        <f t="shared" si="31"/>
        <v>0.5523809999999969</v>
      </c>
      <c r="N240">
        <v>-0.81687378883361805</v>
      </c>
      <c r="O240">
        <v>0.90710854530334495</v>
      </c>
      <c r="P240">
        <v>5.4756627082824698</v>
      </c>
      <c r="Q240">
        <v>0.42623737454414401</v>
      </c>
      <c r="R240">
        <v>-5.5782787501812002E-2</v>
      </c>
      <c r="S240">
        <v>0.14114809036254899</v>
      </c>
      <c r="T240">
        <v>1.9361240789294E-2</v>
      </c>
      <c r="U240">
        <v>1.8934339284897E-2</v>
      </c>
      <c r="V240">
        <v>8.0415502190590002E-2</v>
      </c>
    </row>
    <row r="241" spans="1:22" x14ac:dyDescent="0.25">
      <c r="A241">
        <v>22.071428999999998</v>
      </c>
      <c r="B241">
        <v>-1.8571000000000001E-2</v>
      </c>
      <c r="C241">
        <v>3.9711999999999997E-2</v>
      </c>
      <c r="D241">
        <v>-0.20841199999999999</v>
      </c>
      <c r="E241">
        <v>0.31091200000000002</v>
      </c>
      <c r="F241">
        <v>1.3594E-2</v>
      </c>
      <c r="G241">
        <v>-9.3725000000000003E-2</v>
      </c>
      <c r="H241">
        <v>-9.3725000000000003E-2</v>
      </c>
      <c r="I241">
        <v>0</v>
      </c>
      <c r="J241">
        <v>0</v>
      </c>
      <c r="M241">
        <f t="shared" si="31"/>
        <v>0.55476199999999665</v>
      </c>
      <c r="N241">
        <v>-0.78989428281784102</v>
      </c>
      <c r="O241">
        <v>0.92612487077713002</v>
      </c>
      <c r="P241">
        <v>5.3395395278930602</v>
      </c>
      <c r="Q241">
        <v>0.42152458429336498</v>
      </c>
      <c r="R241">
        <v>-5.9073351323605E-2</v>
      </c>
      <c r="S241">
        <v>0.13809314370155301</v>
      </c>
      <c r="T241">
        <v>2.0128421485424E-2</v>
      </c>
      <c r="U241">
        <v>1.9535109400748998E-2</v>
      </c>
      <c r="V241">
        <v>8.1038072705268999E-2</v>
      </c>
    </row>
    <row r="242" spans="1:22" x14ac:dyDescent="0.25">
      <c r="A242">
        <v>22.073810000000002</v>
      </c>
      <c r="B242">
        <v>-0.63885599999999998</v>
      </c>
      <c r="C242">
        <v>0.15202499999999999</v>
      </c>
      <c r="D242">
        <v>0.60012699999999997</v>
      </c>
      <c r="E242">
        <v>9.3800000000000003E-4</v>
      </c>
      <c r="F242">
        <v>-0.114452</v>
      </c>
      <c r="G242">
        <v>4.4526999999999997E-2</v>
      </c>
      <c r="H242">
        <v>1.4536E-2</v>
      </c>
      <c r="I242">
        <v>0.19071299999999999</v>
      </c>
      <c r="J242">
        <v>1.5629999999999999E-3</v>
      </c>
      <c r="M242">
        <f t="shared" si="31"/>
        <v>0.55714299999999994</v>
      </c>
      <c r="N242">
        <v>-0.75987416505813599</v>
      </c>
      <c r="O242">
        <v>0.95049816370010398</v>
      </c>
      <c r="P242">
        <v>5.2210574150085396</v>
      </c>
      <c r="Q242">
        <v>0.41787987947464</v>
      </c>
      <c r="R242">
        <v>-6.2664844095706995E-2</v>
      </c>
      <c r="S242">
        <v>0.13495804369449599</v>
      </c>
      <c r="T242">
        <v>2.0767446607351001E-2</v>
      </c>
      <c r="U242">
        <v>2.0154237747192001E-2</v>
      </c>
      <c r="V242">
        <v>8.1768870353698994E-2</v>
      </c>
    </row>
    <row r="243" spans="1:22" x14ac:dyDescent="0.25">
      <c r="A243">
        <v>22.07619</v>
      </c>
      <c r="B243">
        <v>-0.19690299999999999</v>
      </c>
      <c r="C243">
        <v>-0.19653100000000001</v>
      </c>
      <c r="D243">
        <v>4.350371</v>
      </c>
      <c r="E243">
        <v>5.1184E-2</v>
      </c>
      <c r="F243">
        <v>-9.5697000000000004E-2</v>
      </c>
      <c r="G243">
        <v>0.15671399999999999</v>
      </c>
      <c r="H243">
        <v>0.158721</v>
      </c>
      <c r="I243">
        <v>2.1998E-2</v>
      </c>
      <c r="J243">
        <v>1.1764999999999999E-2</v>
      </c>
      <c r="M243">
        <f t="shared" si="31"/>
        <v>0.55952299999999866</v>
      </c>
      <c r="N243">
        <v>-0.72764426469802901</v>
      </c>
      <c r="O243">
        <v>0.97936892509460405</v>
      </c>
      <c r="P243">
        <v>5.1214833259582502</v>
      </c>
      <c r="Q243">
        <v>0.41534614562988298</v>
      </c>
      <c r="R243">
        <v>-6.6473826766014002E-2</v>
      </c>
      <c r="S243">
        <v>0.13175514340400701</v>
      </c>
      <c r="T243">
        <v>2.1260116249322999E-2</v>
      </c>
      <c r="U243">
        <v>2.0769346505404001E-2</v>
      </c>
      <c r="V243">
        <v>8.2581892609596003E-2</v>
      </c>
    </row>
    <row r="244" spans="1:22" x14ac:dyDescent="0.25">
      <c r="A244">
        <v>22.078571</v>
      </c>
      <c r="B244">
        <v>-1.294033</v>
      </c>
      <c r="C244">
        <v>0.65936799999999995</v>
      </c>
      <c r="D244">
        <v>2.7590979999999998</v>
      </c>
      <c r="E244">
        <v>0.40845300000000001</v>
      </c>
      <c r="F244">
        <v>5.0259999999999999E-2</v>
      </c>
      <c r="G244">
        <v>0.24878900000000001</v>
      </c>
      <c r="H244">
        <v>6.9233000000000003E-2</v>
      </c>
      <c r="I244">
        <v>-1.8216E-2</v>
      </c>
      <c r="J244">
        <v>0.148039</v>
      </c>
      <c r="M244">
        <f t="shared" si="31"/>
        <v>0.5619039999999984</v>
      </c>
      <c r="N244">
        <v>-0.69393533468246504</v>
      </c>
      <c r="O244">
        <v>1.0117871761321999</v>
      </c>
      <c r="P244">
        <v>5.0419430732726997</v>
      </c>
      <c r="Q244">
        <v>0.413912564516068</v>
      </c>
      <c r="R244">
        <v>-7.0441640913485995E-2</v>
      </c>
      <c r="S244">
        <v>0.128490060567856</v>
      </c>
      <c r="T244">
        <v>2.1582370623945999E-2</v>
      </c>
      <c r="U244">
        <v>2.1363189443945999E-2</v>
      </c>
      <c r="V244">
        <v>8.3444900810718994E-2</v>
      </c>
    </row>
    <row r="245" spans="1:22" x14ac:dyDescent="0.25">
      <c r="A245">
        <v>22.080952</v>
      </c>
      <c r="B245">
        <v>-0.50316899999999998</v>
      </c>
      <c r="C245">
        <v>1.213185</v>
      </c>
      <c r="D245">
        <v>2.1827990000000002</v>
      </c>
      <c r="E245">
        <v>0.37025000000000002</v>
      </c>
      <c r="F245">
        <v>1.1964000000000001E-2</v>
      </c>
      <c r="G245">
        <v>0.118882</v>
      </c>
      <c r="H245">
        <v>4.0183999999999997E-2</v>
      </c>
      <c r="I245">
        <v>-5.4809999999999998E-3</v>
      </c>
      <c r="J245">
        <v>0.169622</v>
      </c>
      <c r="M245">
        <f t="shared" si="31"/>
        <v>0.56428499999999815</v>
      </c>
      <c r="N245">
        <v>-0.65944427251815796</v>
      </c>
      <c r="O245">
        <v>1.0467545986175499</v>
      </c>
      <c r="P245">
        <v>4.9829249382018999</v>
      </c>
      <c r="Q245">
        <v>0.41356706619262701</v>
      </c>
      <c r="R245">
        <v>-7.4496157467365001E-2</v>
      </c>
      <c r="S245">
        <v>0.125163689255714</v>
      </c>
      <c r="T245">
        <v>2.1728165447712E-2</v>
      </c>
      <c r="U245">
        <v>2.1919382736087002E-2</v>
      </c>
      <c r="V245">
        <v>8.4330618381499994E-2</v>
      </c>
    </row>
    <row r="246" spans="1:22" x14ac:dyDescent="0.25">
      <c r="A246">
        <v>22.083333</v>
      </c>
      <c r="B246">
        <v>-0.67374800000000001</v>
      </c>
      <c r="C246">
        <v>0.74069799999999997</v>
      </c>
      <c r="D246">
        <v>4.014913</v>
      </c>
      <c r="E246">
        <v>0.14646899999999999</v>
      </c>
      <c r="F246">
        <v>-0.15285099999999999</v>
      </c>
      <c r="G246">
        <v>0.10487100000000001</v>
      </c>
      <c r="H246">
        <v>5.2093E-2</v>
      </c>
      <c r="I246">
        <v>3.8071000000000001E-2</v>
      </c>
      <c r="J246">
        <v>3.6481E-2</v>
      </c>
      <c r="M246">
        <f t="shared" si="31"/>
        <v>0.56666599999999789</v>
      </c>
      <c r="N246">
        <v>-0.62478804588317904</v>
      </c>
      <c r="O246">
        <v>1.0832780599594101</v>
      </c>
      <c r="P246">
        <v>4.9443454742431596</v>
      </c>
      <c r="Q246">
        <v>0.41427969932556202</v>
      </c>
      <c r="R246">
        <v>-7.8567691147327007E-2</v>
      </c>
      <c r="S246">
        <v>0.12176669389009501</v>
      </c>
      <c r="T246">
        <v>2.1680533885956001E-2</v>
      </c>
      <c r="U246">
        <v>2.2422803565859999E-2</v>
      </c>
      <c r="V246">
        <v>8.5208080708981004E-2</v>
      </c>
    </row>
    <row r="247" spans="1:22" x14ac:dyDescent="0.25">
      <c r="A247">
        <v>22.085713999999999</v>
      </c>
      <c r="B247">
        <v>-0.56132099999999996</v>
      </c>
      <c r="C247">
        <v>0.94208599999999998</v>
      </c>
      <c r="D247">
        <v>2.6558799999999998</v>
      </c>
      <c r="E247">
        <v>0.35965599999999998</v>
      </c>
      <c r="F247">
        <v>-0.14435700000000001</v>
      </c>
      <c r="G247">
        <v>9.2229000000000005E-2</v>
      </c>
      <c r="H247">
        <v>-3.499E-2</v>
      </c>
      <c r="I247">
        <v>5.4354E-2</v>
      </c>
      <c r="J247">
        <v>0.13541900000000001</v>
      </c>
      <c r="M247">
        <f t="shared" si="31"/>
        <v>0.56904699999999764</v>
      </c>
      <c r="N247">
        <v>-0.59049624204635598</v>
      </c>
      <c r="O247">
        <v>1.12032330036163</v>
      </c>
      <c r="P247">
        <v>4.9258623123168901</v>
      </c>
      <c r="Q247">
        <v>0.41598162055015597</v>
      </c>
      <c r="R247">
        <v>-8.2602657377720004E-2</v>
      </c>
      <c r="S247">
        <v>0.118292331695557</v>
      </c>
      <c r="T247">
        <v>2.1436341106892E-2</v>
      </c>
      <c r="U247">
        <v>2.2862777113914001E-2</v>
      </c>
      <c r="V247">
        <v>8.6050108075142004E-2</v>
      </c>
    </row>
    <row r="248" spans="1:22" x14ac:dyDescent="0.25">
      <c r="A248">
        <v>22.088094999999999</v>
      </c>
      <c r="B248">
        <v>-1.1932370000000001</v>
      </c>
      <c r="C248">
        <v>1.093127</v>
      </c>
      <c r="D248">
        <v>1.9935659999999999</v>
      </c>
      <c r="E248">
        <v>0.566855</v>
      </c>
      <c r="F248">
        <v>-0.13869000000000001</v>
      </c>
      <c r="G248">
        <v>0.137014</v>
      </c>
      <c r="H248">
        <v>-0.27832099999999999</v>
      </c>
      <c r="I248">
        <v>6.9569000000000006E-2</v>
      </c>
      <c r="J248">
        <v>0.28434199999999998</v>
      </c>
      <c r="M248">
        <f t="shared" si="31"/>
        <v>0.57142799999999738</v>
      </c>
      <c r="N248">
        <v>-0.55698955059051503</v>
      </c>
      <c r="O248">
        <v>1.1568876504898</v>
      </c>
      <c r="P248">
        <v>4.9267482757568297</v>
      </c>
      <c r="Q248">
        <v>0.418570756912231</v>
      </c>
      <c r="R248">
        <v>-8.6555883288382998E-2</v>
      </c>
      <c r="S248">
        <v>0.114734530448914</v>
      </c>
      <c r="T248">
        <v>2.0983759313822001E-2</v>
      </c>
      <c r="U248">
        <v>2.3229936137795001E-2</v>
      </c>
      <c r="V248">
        <v>8.6824238300323001E-2</v>
      </c>
    </row>
    <row r="249" spans="1:22" x14ac:dyDescent="0.25">
      <c r="A249">
        <v>22.090475999999999</v>
      </c>
      <c r="B249">
        <v>-0.73577599999999999</v>
      </c>
      <c r="C249">
        <v>1.1705840000000001</v>
      </c>
      <c r="D249">
        <v>4.350371</v>
      </c>
      <c r="E249">
        <v>0.37118699999999999</v>
      </c>
      <c r="F249">
        <v>-0.137658</v>
      </c>
      <c r="G249">
        <v>0.24831700000000001</v>
      </c>
      <c r="H249">
        <v>0.14849799999999999</v>
      </c>
      <c r="I249">
        <v>3.1642999999999998E-2</v>
      </c>
      <c r="J249">
        <v>8.5322999999999996E-2</v>
      </c>
      <c r="M249">
        <f t="shared" si="31"/>
        <v>0.57380899999999713</v>
      </c>
      <c r="N249">
        <v>-0.52467298507690396</v>
      </c>
      <c r="O249">
        <v>1.1920205354690501</v>
      </c>
      <c r="P249">
        <v>4.94567394256591</v>
      </c>
      <c r="Q249">
        <v>0.42195147275924699</v>
      </c>
      <c r="R249">
        <v>-9.0378448367119002E-2</v>
      </c>
      <c r="S249">
        <v>0.11108697205781901</v>
      </c>
      <c r="T249">
        <v>2.0349195227026998E-2</v>
      </c>
      <c r="U249">
        <v>2.3522118106484E-2</v>
      </c>
      <c r="V249">
        <v>8.7516151368617998E-2</v>
      </c>
    </row>
    <row r="250" spans="1:22" x14ac:dyDescent="0.25">
      <c r="A250">
        <v>22.092856999999999</v>
      </c>
      <c r="B250">
        <v>-0.36748199999999998</v>
      </c>
      <c r="C250">
        <v>1.786367</v>
      </c>
      <c r="D250">
        <v>4.2643560000000003</v>
      </c>
      <c r="E250">
        <v>0.29613899999999999</v>
      </c>
      <c r="F250">
        <v>-8.7408E-2</v>
      </c>
      <c r="G250">
        <v>0.234176</v>
      </c>
      <c r="H250">
        <v>0.17204</v>
      </c>
      <c r="I250">
        <v>2.0497000000000001E-2</v>
      </c>
      <c r="J250">
        <v>6.9445000000000007E-2</v>
      </c>
      <c r="M250">
        <f t="shared" si="31"/>
        <v>0.57618999999999687</v>
      </c>
      <c r="N250">
        <v>-0.49382418394088701</v>
      </c>
      <c r="O250">
        <v>1.2248330116271899</v>
      </c>
      <c r="P250">
        <v>4.9812045097351003</v>
      </c>
      <c r="Q250">
        <v>0.42600286006927501</v>
      </c>
      <c r="R250">
        <v>-9.4030849635601002E-2</v>
      </c>
      <c r="S250">
        <v>0.107345595955849</v>
      </c>
      <c r="T250">
        <v>1.9530303776264E-2</v>
      </c>
      <c r="U250">
        <v>2.3733964189887002E-2</v>
      </c>
      <c r="V250">
        <v>8.8100530207156996E-2</v>
      </c>
    </row>
    <row r="251" spans="1:22" x14ac:dyDescent="0.25">
      <c r="A251">
        <v>22.095237999999998</v>
      </c>
      <c r="B251">
        <v>-0.169766</v>
      </c>
      <c r="C251">
        <v>2.0109919999999999</v>
      </c>
      <c r="D251">
        <v>2.647278</v>
      </c>
      <c r="E251">
        <v>0.34796700000000003</v>
      </c>
      <c r="F251">
        <v>-1.9837E-2</v>
      </c>
      <c r="G251">
        <v>0.120786</v>
      </c>
      <c r="H251">
        <v>8.3402000000000004E-2</v>
      </c>
      <c r="I251">
        <v>7.4939999999999998E-3</v>
      </c>
      <c r="J251">
        <v>0.131443</v>
      </c>
      <c r="M251">
        <f t="shared" si="31"/>
        <v>0.57857099999999662</v>
      </c>
      <c r="N251">
        <v>-0.46465983986854598</v>
      </c>
      <c r="O251">
        <v>1.25454378128051</v>
      </c>
      <c r="P251">
        <v>5.0317282676696697</v>
      </c>
      <c r="Q251">
        <v>0.43058422207832298</v>
      </c>
      <c r="R251">
        <v>-9.7481504082679998E-2</v>
      </c>
      <c r="S251">
        <v>0.103512600064278</v>
      </c>
      <c r="T251">
        <v>1.8534928560257E-2</v>
      </c>
      <c r="U251">
        <v>2.3864042013884E-2</v>
      </c>
      <c r="V251">
        <v>8.8559053838252993E-2</v>
      </c>
    </row>
    <row r="252" spans="1:22" x14ac:dyDescent="0.25">
      <c r="A252">
        <v>22.097619000000002</v>
      </c>
      <c r="B252">
        <v>-0.45277099999999998</v>
      </c>
      <c r="C252">
        <v>2.4757340000000001</v>
      </c>
      <c r="D252">
        <v>4.6514230000000003</v>
      </c>
      <c r="E252">
        <v>0.311724</v>
      </c>
      <c r="F252">
        <v>-3.3590000000000002E-2</v>
      </c>
      <c r="G252">
        <v>0.11940099999999999</v>
      </c>
      <c r="H252">
        <v>7.1179000000000006E-2</v>
      </c>
      <c r="I252">
        <v>7.221E-3</v>
      </c>
      <c r="J252">
        <v>6.7016999999999993E-2</v>
      </c>
      <c r="M252">
        <f t="shared" si="31"/>
        <v>0.58095199999999991</v>
      </c>
      <c r="N252">
        <v>-0.437391728162766</v>
      </c>
      <c r="O252">
        <v>1.28044080734252</v>
      </c>
      <c r="P252">
        <v>5.0951638221740696</v>
      </c>
      <c r="Q252">
        <v>0.43556511402130099</v>
      </c>
      <c r="R252">
        <v>-0.100695893168449</v>
      </c>
      <c r="S252">
        <v>9.9589213728905002E-2</v>
      </c>
      <c r="T252">
        <v>1.7387092113495001E-2</v>
      </c>
      <c r="U252">
        <v>2.3913906887174E-2</v>
      </c>
      <c r="V252">
        <v>8.8881641626358004E-2</v>
      </c>
    </row>
    <row r="253" spans="1:22" x14ac:dyDescent="0.25">
      <c r="A253">
        <v>22.1</v>
      </c>
      <c r="B253">
        <v>6.6718E-2</v>
      </c>
      <c r="C253">
        <v>1.5849789999999999</v>
      </c>
      <c r="D253">
        <v>5.5631789999999999</v>
      </c>
      <c r="E253">
        <v>0.42120600000000002</v>
      </c>
      <c r="F253">
        <v>-4.9256000000000001E-2</v>
      </c>
      <c r="G253">
        <v>8.6807999999999996E-2</v>
      </c>
      <c r="H253">
        <v>7.7826999999999993E-2</v>
      </c>
      <c r="I253">
        <v>8.8540000000000008E-3</v>
      </c>
      <c r="J253">
        <v>7.5713000000000003E-2</v>
      </c>
      <c r="M253">
        <f t="shared" si="31"/>
        <v>0.58333299999999966</v>
      </c>
      <c r="N253">
        <v>-0.41214865446090698</v>
      </c>
      <c r="O253">
        <v>1.3019701242446899</v>
      </c>
      <c r="P253">
        <v>5.1693649291992099</v>
      </c>
      <c r="Q253">
        <v>0.44079661369323703</v>
      </c>
      <c r="R253">
        <v>-0.10364792495966001</v>
      </c>
      <c r="S253">
        <v>9.5588348805904E-2</v>
      </c>
      <c r="T253">
        <v>1.6103688627480999E-2</v>
      </c>
      <c r="U253">
        <v>2.3887161165476001E-2</v>
      </c>
      <c r="V253">
        <v>8.9059576392174003E-2</v>
      </c>
    </row>
    <row r="254" spans="1:22" x14ac:dyDescent="0.25">
      <c r="A254">
        <v>22.102381000000001</v>
      </c>
      <c r="B254">
        <v>-0.65436399999999995</v>
      </c>
      <c r="C254">
        <v>2.6926130000000001</v>
      </c>
      <c r="D254">
        <v>3.2579829999999999</v>
      </c>
      <c r="E254">
        <v>0.53403100000000003</v>
      </c>
      <c r="F254">
        <v>-0.14038300000000001</v>
      </c>
      <c r="G254">
        <v>0.10474899999999999</v>
      </c>
      <c r="H254">
        <v>-0.118532</v>
      </c>
      <c r="I254">
        <v>4.3089000000000002E-2</v>
      </c>
      <c r="J254">
        <v>0.16391500000000001</v>
      </c>
      <c r="M254">
        <f t="shared" si="31"/>
        <v>0.5857139999999994</v>
      </c>
      <c r="N254">
        <v>-0.389024257659912</v>
      </c>
      <c r="O254">
        <v>1.3186610937118499</v>
      </c>
      <c r="P254">
        <v>5.2521762847900302</v>
      </c>
      <c r="Q254">
        <v>0.44613271951675398</v>
      </c>
      <c r="R254">
        <v>-0.10631786286830899</v>
      </c>
      <c r="S254">
        <v>9.1524332761764998E-2</v>
      </c>
      <c r="T254">
        <v>1.4705893583596001E-2</v>
      </c>
      <c r="U254">
        <v>2.3787843063474E-2</v>
      </c>
      <c r="V254">
        <v>8.9086815714835996E-2</v>
      </c>
    </row>
    <row r="255" spans="1:22" x14ac:dyDescent="0.25">
      <c r="A255">
        <v>22.104762000000001</v>
      </c>
      <c r="B255">
        <v>0.33421600000000001</v>
      </c>
      <c r="C255">
        <v>2.235617</v>
      </c>
      <c r="D255">
        <v>4.0063120000000003</v>
      </c>
      <c r="E255">
        <v>0.55118100000000003</v>
      </c>
      <c r="F255">
        <v>-0.22550700000000001</v>
      </c>
      <c r="G255">
        <v>0.13600200000000001</v>
      </c>
      <c r="H255">
        <v>5.6143999999999999E-2</v>
      </c>
      <c r="I255">
        <v>5.6287999999999998E-2</v>
      </c>
      <c r="J255">
        <v>0.13757800000000001</v>
      </c>
      <c r="M255">
        <f t="shared" si="31"/>
        <v>0.58809499999999915</v>
      </c>
      <c r="N255">
        <v>-0.36808723211288502</v>
      </c>
      <c r="O255">
        <v>1.3302187919616699</v>
      </c>
      <c r="P255">
        <v>5.3413071632385201</v>
      </c>
      <c r="Q255">
        <v>0.45144149661064098</v>
      </c>
      <c r="R255">
        <v>-0.10868376493454</v>
      </c>
      <c r="S255">
        <v>8.7418287992477001E-2</v>
      </c>
      <c r="T255">
        <v>1.3221180066466E-2</v>
      </c>
      <c r="U255">
        <v>2.3621181026101001E-2</v>
      </c>
      <c r="V255">
        <v>8.8967300951481004E-2</v>
      </c>
    </row>
    <row r="256" spans="1:22" x14ac:dyDescent="0.25">
      <c r="A256">
        <v>22.107143000000001</v>
      </c>
      <c r="B256">
        <v>-0.243425</v>
      </c>
      <c r="C256">
        <v>3.2348119999999998</v>
      </c>
      <c r="D256">
        <v>7.0770390000000001</v>
      </c>
      <c r="E256">
        <v>0.47952600000000001</v>
      </c>
      <c r="F256">
        <v>-0.15241499999999999</v>
      </c>
      <c r="G256">
        <v>0.12895100000000001</v>
      </c>
      <c r="H256">
        <v>4.2790000000000002E-2</v>
      </c>
      <c r="I256">
        <v>2.1537000000000001E-2</v>
      </c>
      <c r="J256">
        <v>6.7757999999999999E-2</v>
      </c>
      <c r="M256">
        <f t="shared" si="31"/>
        <v>0.59047599999999889</v>
      </c>
      <c r="N256">
        <v>-0.349333316087723</v>
      </c>
      <c r="O256">
        <v>1.3364733457565301</v>
      </c>
      <c r="P256">
        <v>5.4345183372497496</v>
      </c>
      <c r="Q256">
        <v>0.456598460674286</v>
      </c>
      <c r="R256">
        <v>-0.11073461174964901</v>
      </c>
      <c r="S256">
        <v>8.3294846117496005E-2</v>
      </c>
      <c r="T256">
        <v>1.1679671704768999E-2</v>
      </c>
      <c r="U256">
        <v>2.3395525291562001E-2</v>
      </c>
      <c r="V256">
        <v>8.8707990944386E-2</v>
      </c>
    </row>
    <row r="257" spans="1:22" x14ac:dyDescent="0.25">
      <c r="A257">
        <v>22.109524</v>
      </c>
      <c r="B257">
        <v>0.38461400000000001</v>
      </c>
      <c r="C257">
        <v>2.8436539999999999</v>
      </c>
      <c r="D257">
        <v>6.2254930000000002</v>
      </c>
      <c r="E257">
        <v>0.67026699999999995</v>
      </c>
      <c r="F257">
        <v>-5.2798999999999999E-2</v>
      </c>
      <c r="G257">
        <v>0.115327</v>
      </c>
      <c r="H257">
        <v>0.13261999999999999</v>
      </c>
      <c r="I257">
        <v>8.4810000000000007E-3</v>
      </c>
      <c r="J257">
        <v>0.107665</v>
      </c>
      <c r="M257">
        <f t="shared" si="31"/>
        <v>0.59285699999999864</v>
      </c>
      <c r="N257">
        <v>-0.33275023102760298</v>
      </c>
      <c r="O257">
        <v>1.3373762369155799</v>
      </c>
      <c r="P257">
        <v>5.5297956466674796</v>
      </c>
      <c r="Q257">
        <v>0.46148723363876298</v>
      </c>
      <c r="R257">
        <v>-0.112472511827946</v>
      </c>
      <c r="S257">
        <v>7.9183749854565E-2</v>
      </c>
      <c r="T257">
        <v>1.0106885805725999E-2</v>
      </c>
      <c r="U257">
        <v>2.3118074983358002E-2</v>
      </c>
      <c r="V257">
        <v>8.8313117623328996E-2</v>
      </c>
    </row>
    <row r="258" spans="1:22" x14ac:dyDescent="0.25">
      <c r="A258">
        <v>22.111905</v>
      </c>
      <c r="B258">
        <v>-0.42951</v>
      </c>
      <c r="C258">
        <v>2.7042320000000002</v>
      </c>
      <c r="D258">
        <v>5.5029690000000002</v>
      </c>
      <c r="E258">
        <v>0.65914200000000001</v>
      </c>
      <c r="F258">
        <v>-0.19414100000000001</v>
      </c>
      <c r="G258">
        <v>0.104712</v>
      </c>
      <c r="H258">
        <v>-4.2138000000000002E-2</v>
      </c>
      <c r="I258">
        <v>3.5278999999999998E-2</v>
      </c>
      <c r="J258">
        <v>0.119779</v>
      </c>
      <c r="M258">
        <f t="shared" si="31"/>
        <v>0.59523799999999838</v>
      </c>
      <c r="N258">
        <v>-0.31823927164077798</v>
      </c>
      <c r="O258">
        <v>1.3330495357513401</v>
      </c>
      <c r="P258">
        <v>5.6251864433288503</v>
      </c>
      <c r="Q258">
        <v>0.46600642800331099</v>
      </c>
      <c r="R258">
        <v>-0.113892607390881</v>
      </c>
      <c r="S258">
        <v>7.5117744505404996E-2</v>
      </c>
      <c r="T258">
        <v>8.5375001654030003E-3</v>
      </c>
      <c r="U258">
        <v>2.2796286270022E-2</v>
      </c>
      <c r="V258">
        <v>8.7794266641139998E-2</v>
      </c>
    </row>
    <row r="259" spans="1:22" x14ac:dyDescent="0.25">
      <c r="A259">
        <v>22.114286</v>
      </c>
      <c r="B259">
        <v>-0.34809800000000002</v>
      </c>
      <c r="C259">
        <v>1.801858</v>
      </c>
      <c r="D259">
        <v>8.1608260000000001</v>
      </c>
      <c r="E259">
        <v>0.54889699999999997</v>
      </c>
      <c r="F259">
        <v>-0.31126500000000001</v>
      </c>
      <c r="G259">
        <v>7.6864000000000002E-2</v>
      </c>
      <c r="H259">
        <v>-1.5275E-2</v>
      </c>
      <c r="I259">
        <v>3.8141000000000001E-2</v>
      </c>
      <c r="J259">
        <v>6.726E-2</v>
      </c>
      <c r="M259">
        <f t="shared" si="31"/>
        <v>0.59761899999999812</v>
      </c>
      <c r="N259">
        <v>-0.305696070194244</v>
      </c>
      <c r="O259">
        <v>1.32374739646911</v>
      </c>
      <c r="P259">
        <v>5.7187108993530202</v>
      </c>
      <c r="Q259">
        <v>0.47007364034652699</v>
      </c>
      <c r="R259">
        <v>-0.114990256726742</v>
      </c>
      <c r="S259">
        <v>7.1127951145171994E-2</v>
      </c>
      <c r="T259">
        <v>7.0001487620170002E-3</v>
      </c>
      <c r="U259">
        <v>2.2439226508141001E-2</v>
      </c>
      <c r="V259">
        <v>8.7169505655766005E-2</v>
      </c>
    </row>
    <row r="260" spans="1:22" x14ac:dyDescent="0.25">
      <c r="A260">
        <v>22.116667</v>
      </c>
      <c r="B260">
        <v>-0.57682800000000001</v>
      </c>
      <c r="C260">
        <v>1.7244010000000001</v>
      </c>
      <c r="D260">
        <v>9.2360100000000003</v>
      </c>
      <c r="E260">
        <v>0.661775</v>
      </c>
      <c r="F260">
        <v>-0.20039199999999999</v>
      </c>
      <c r="G260">
        <v>5.7324E-2</v>
      </c>
      <c r="H260">
        <v>-2.1420999999999999E-2</v>
      </c>
      <c r="I260">
        <v>2.1697000000000001E-2</v>
      </c>
      <c r="J260">
        <v>7.1651999999999993E-2</v>
      </c>
      <c r="M260">
        <f t="shared" si="31"/>
        <v>0.59999999999999787</v>
      </c>
      <c r="N260">
        <v>-0.29503366351127602</v>
      </c>
      <c r="O260">
        <v>1.30976974964141</v>
      </c>
      <c r="P260">
        <v>5.8086223602294904</v>
      </c>
      <c r="Q260">
        <v>0.473614692687988</v>
      </c>
      <c r="R260">
        <v>-0.115776494145393</v>
      </c>
      <c r="S260">
        <v>6.7251041531562999E-2</v>
      </c>
      <c r="T260">
        <v>5.5253766477109997E-3</v>
      </c>
      <c r="U260">
        <v>2.2055080160499001E-2</v>
      </c>
      <c r="V260">
        <v>8.6452849209308999E-2</v>
      </c>
    </row>
    <row r="261" spans="1:22" x14ac:dyDescent="0.25">
      <c r="A261">
        <v>22.119047999999999</v>
      </c>
      <c r="B261">
        <v>4.6899999999999997E-3</v>
      </c>
      <c r="C261">
        <v>1.5694870000000001</v>
      </c>
      <c r="D261">
        <v>7.4210979999999998</v>
      </c>
      <c r="E261">
        <v>0.80001100000000003</v>
      </c>
      <c r="F261">
        <v>-0.152978</v>
      </c>
      <c r="G261">
        <v>-2.4752E-2</v>
      </c>
      <c r="H261">
        <v>-5.6599999999999998E-2</v>
      </c>
      <c r="I261">
        <v>2.0614E-2</v>
      </c>
      <c r="J261">
        <v>0.107802</v>
      </c>
      <c r="M261">
        <f t="shared" si="31"/>
        <v>0.60238099999999761</v>
      </c>
      <c r="N261">
        <v>-0.28611090779304499</v>
      </c>
      <c r="O261">
        <v>1.2916078567504801</v>
      </c>
      <c r="P261">
        <v>5.8936567306518501</v>
      </c>
      <c r="Q261">
        <v>0.47658374905586198</v>
      </c>
      <c r="R261">
        <v>-0.116276428103447</v>
      </c>
      <c r="S261">
        <v>6.3526317477225994E-2</v>
      </c>
      <c r="T261">
        <v>4.1383407078680002E-3</v>
      </c>
      <c r="U261">
        <v>2.1652886644006001E-2</v>
      </c>
      <c r="V261">
        <v>8.5660435259341999E-2</v>
      </c>
    </row>
    <row r="262" spans="1:22" x14ac:dyDescent="0.25">
      <c r="A262">
        <v>22.121428999999999</v>
      </c>
      <c r="B262">
        <v>0.74515500000000001</v>
      </c>
      <c r="C262">
        <v>0.91497600000000001</v>
      </c>
      <c r="D262">
        <v>7.618932</v>
      </c>
      <c r="E262">
        <v>0.61335099999999998</v>
      </c>
      <c r="F262">
        <v>-0.282698</v>
      </c>
      <c r="G262">
        <v>-7.4151999999999996E-2</v>
      </c>
      <c r="H262">
        <v>-4.8113999999999997E-2</v>
      </c>
      <c r="I262">
        <v>3.7104999999999999E-2</v>
      </c>
      <c r="J262">
        <v>8.0504000000000006E-2</v>
      </c>
      <c r="M262">
        <f t="shared" si="31"/>
        <v>0.60476199999999736</v>
      </c>
      <c r="N262">
        <v>-0.27878037095069902</v>
      </c>
      <c r="O262">
        <v>1.2697949409484801</v>
      </c>
      <c r="P262">
        <v>5.9728431701660103</v>
      </c>
      <c r="Q262">
        <v>0.47896409034728998</v>
      </c>
      <c r="R262">
        <v>-0.116507470607758</v>
      </c>
      <c r="S262">
        <v>5.9988941997289998E-2</v>
      </c>
      <c r="T262">
        <v>2.8683478012680001E-3</v>
      </c>
      <c r="U262">
        <v>2.1239498630166002E-2</v>
      </c>
      <c r="V262">
        <v>8.4810465574264998E-2</v>
      </c>
    </row>
    <row r="263" spans="1:22" x14ac:dyDescent="0.25">
      <c r="A263">
        <v>22.123809999999999</v>
      </c>
      <c r="B263">
        <v>0.78004600000000002</v>
      </c>
      <c r="C263">
        <v>0.96532300000000004</v>
      </c>
      <c r="D263">
        <v>8.2898479999999992</v>
      </c>
      <c r="E263">
        <v>0.413549</v>
      </c>
      <c r="F263">
        <v>-0.20666699999999999</v>
      </c>
      <c r="G263">
        <v>-7.5119999999999996E-3</v>
      </c>
      <c r="H263">
        <v>7.3359999999999996E-3</v>
      </c>
      <c r="I263">
        <v>2.4930000000000001E-2</v>
      </c>
      <c r="J263">
        <v>4.9886E-2</v>
      </c>
      <c r="M263">
        <f t="shared" si="31"/>
        <v>0.6071429999999971</v>
      </c>
      <c r="N263">
        <v>-0.272864699363709</v>
      </c>
      <c r="O263">
        <v>1.24496209621429</v>
      </c>
      <c r="P263">
        <v>6.0452361106872496</v>
      </c>
      <c r="Q263">
        <v>0.48075658082961997</v>
      </c>
      <c r="R263">
        <v>-0.116488009691238</v>
      </c>
      <c r="S263">
        <v>5.6669518351555002E-2</v>
      </c>
      <c r="T263">
        <v>1.741308835335E-3</v>
      </c>
      <c r="U263">
        <v>2.082147449255E-2</v>
      </c>
      <c r="V263">
        <v>8.3921782672404993E-2</v>
      </c>
    </row>
    <row r="264" spans="1:22" x14ac:dyDescent="0.25">
      <c r="A264">
        <v>22.126190000000001</v>
      </c>
      <c r="B264">
        <v>0.46990399999999999</v>
      </c>
      <c r="C264">
        <v>1.104746</v>
      </c>
      <c r="D264">
        <v>6.9824229999999998</v>
      </c>
      <c r="E264">
        <v>0.54294500000000001</v>
      </c>
      <c r="F264">
        <v>-5.3933000000000002E-2</v>
      </c>
      <c r="G264">
        <v>6.8799999999999998E-3</v>
      </c>
      <c r="H264">
        <v>3.4886E-2</v>
      </c>
      <c r="I264">
        <v>7.724E-3</v>
      </c>
      <c r="J264">
        <v>7.7758999999999995E-2</v>
      </c>
      <c r="M264">
        <f t="shared" ref="M264:M327" si="32">A264-A$8</f>
        <v>0.60952299999999937</v>
      </c>
      <c r="N264">
        <v>-0.26818969845771801</v>
      </c>
      <c r="O264">
        <v>1.2176998853683401</v>
      </c>
      <c r="P264">
        <v>6.1101408004760698</v>
      </c>
      <c r="Q264">
        <v>0.48195558786392201</v>
      </c>
      <c r="R264">
        <v>-0.116248615086079</v>
      </c>
      <c r="S264">
        <v>5.3597003221512E-2</v>
      </c>
      <c r="T264">
        <v>7.7699351822999995E-4</v>
      </c>
      <c r="U264">
        <v>2.0406920462846999E-2</v>
      </c>
      <c r="V264">
        <v>8.3011828362942006E-2</v>
      </c>
    </row>
    <row r="265" spans="1:22" x14ac:dyDescent="0.25">
      <c r="A265">
        <v>22.128571000000001</v>
      </c>
      <c r="B265">
        <v>-6.5091999999999997E-2</v>
      </c>
      <c r="C265">
        <v>0.87237500000000001</v>
      </c>
      <c r="D265">
        <v>6.5265449999999996</v>
      </c>
      <c r="E265">
        <v>0.49365300000000001</v>
      </c>
      <c r="F265">
        <v>-5.5166E-2</v>
      </c>
      <c r="G265">
        <v>-1.1502999999999999E-2</v>
      </c>
      <c r="H265">
        <v>-2.3800000000000002E-2</v>
      </c>
      <c r="I265">
        <v>8.4530000000000004E-3</v>
      </c>
      <c r="J265">
        <v>7.5637999999999997E-2</v>
      </c>
      <c r="M265">
        <f t="shared" si="32"/>
        <v>0.61190399999999912</v>
      </c>
      <c r="N265">
        <v>-0.26461479067802401</v>
      </c>
      <c r="O265">
        <v>1.18858230113983</v>
      </c>
      <c r="P265">
        <v>6.1672310829162598</v>
      </c>
      <c r="Q265">
        <v>0.48257377743721003</v>
      </c>
      <c r="R265">
        <v>-0.115821056067944</v>
      </c>
      <c r="S265">
        <v>5.0797365605831001E-2</v>
      </c>
      <c r="T265">
        <v>-1.2684183275E-5</v>
      </c>
      <c r="U265">
        <v>2.0003370940685002E-2</v>
      </c>
      <c r="V265">
        <v>8.2093872129917006E-2</v>
      </c>
    </row>
    <row r="266" spans="1:22" x14ac:dyDescent="0.25">
      <c r="A266">
        <v>22.130952000000001</v>
      </c>
      <c r="B266">
        <v>-0.13487499999999999</v>
      </c>
      <c r="C266">
        <v>0.81428199999999995</v>
      </c>
      <c r="D266">
        <v>7.0254300000000001</v>
      </c>
      <c r="E266">
        <v>0.400314</v>
      </c>
      <c r="F266">
        <v>-0.119922</v>
      </c>
      <c r="G266">
        <v>-3.6228999999999997E-2</v>
      </c>
      <c r="H266">
        <v>-5.7813999999999997E-2</v>
      </c>
      <c r="I266">
        <v>1.7069999999999998E-2</v>
      </c>
      <c r="J266">
        <v>5.6980999999999997E-2</v>
      </c>
      <c r="M266">
        <f t="shared" si="32"/>
        <v>0.61428499999999886</v>
      </c>
      <c r="N266">
        <v>-0.26201167702674899</v>
      </c>
      <c r="O266">
        <v>1.15824747085571</v>
      </c>
      <c r="P266">
        <v>6.2164106369018501</v>
      </c>
      <c r="Q266">
        <v>0.482656419277191</v>
      </c>
      <c r="R266">
        <v>-0.115228392183781</v>
      </c>
      <c r="S266">
        <v>4.8292517662048E-2</v>
      </c>
      <c r="T266">
        <v>-6.1029987409699999E-4</v>
      </c>
      <c r="U266">
        <v>1.9614342600106999E-2</v>
      </c>
      <c r="V266">
        <v>8.1183657050133001E-2</v>
      </c>
    </row>
    <row r="267" spans="1:22" x14ac:dyDescent="0.25">
      <c r="A267">
        <v>22.133333</v>
      </c>
      <c r="B267">
        <v>-0.58070500000000003</v>
      </c>
      <c r="C267">
        <v>0.74069799999999997</v>
      </c>
      <c r="D267">
        <v>6.6297620000000004</v>
      </c>
      <c r="E267">
        <v>0.45397199999999999</v>
      </c>
      <c r="F267">
        <v>-7.5540999999999997E-2</v>
      </c>
      <c r="G267">
        <v>-2.1859E-2</v>
      </c>
      <c r="H267">
        <v>-7.0063E-2</v>
      </c>
      <c r="I267">
        <v>1.1394E-2</v>
      </c>
      <c r="J267">
        <v>6.8474999999999994E-2</v>
      </c>
      <c r="M267">
        <f t="shared" si="32"/>
        <v>0.6166659999999986</v>
      </c>
      <c r="N267">
        <v>-0.26028099656105003</v>
      </c>
      <c r="O267">
        <v>1.12723553180694</v>
      </c>
      <c r="P267">
        <v>6.2576632499694798</v>
      </c>
      <c r="Q267">
        <v>0.48225516080856301</v>
      </c>
      <c r="R267">
        <v>-0.11450582742691</v>
      </c>
      <c r="S267">
        <v>4.6102665364742001E-2</v>
      </c>
      <c r="T267">
        <v>-1.001491094939E-3</v>
      </c>
      <c r="U267">
        <v>1.9243020564318002E-2</v>
      </c>
      <c r="V267">
        <v>8.0296181142330003E-2</v>
      </c>
    </row>
    <row r="268" spans="1:22" x14ac:dyDescent="0.25">
      <c r="A268">
        <v>22.135714</v>
      </c>
      <c r="B268">
        <v>-0.94512200000000002</v>
      </c>
      <c r="C268">
        <v>0.558674</v>
      </c>
      <c r="D268">
        <v>6.2943049999999996</v>
      </c>
      <c r="E268">
        <v>0.50765000000000005</v>
      </c>
      <c r="F268">
        <v>-5.7969E-2</v>
      </c>
      <c r="G268">
        <v>4.2588000000000001E-2</v>
      </c>
      <c r="H268">
        <v>-3.8783999999999999E-2</v>
      </c>
      <c r="I268">
        <v>9.2099999999999994E-3</v>
      </c>
      <c r="J268">
        <v>8.0652000000000001E-2</v>
      </c>
      <c r="M268">
        <f t="shared" si="32"/>
        <v>0.61904699999999835</v>
      </c>
      <c r="N268">
        <v>-0.25923237204551702</v>
      </c>
      <c r="O268">
        <v>1.0961556434631301</v>
      </c>
      <c r="P268">
        <v>6.2914328575134197</v>
      </c>
      <c r="Q268">
        <v>0.48140525817871099</v>
      </c>
      <c r="R268">
        <v>-0.113681070506573</v>
      </c>
      <c r="S268">
        <v>4.4213321059942003E-2</v>
      </c>
      <c r="T268">
        <v>-1.2050775112580001E-3</v>
      </c>
      <c r="U268">
        <v>1.8892642110586E-2</v>
      </c>
      <c r="V268">
        <v>7.9438388347625996E-2</v>
      </c>
    </row>
    <row r="269" spans="1:22" x14ac:dyDescent="0.25">
      <c r="A269">
        <v>22.138095</v>
      </c>
      <c r="B269">
        <v>-1.096317</v>
      </c>
      <c r="C269">
        <v>0.37277700000000003</v>
      </c>
      <c r="D269">
        <v>6.6125600000000002</v>
      </c>
      <c r="E269">
        <v>0.48572100000000001</v>
      </c>
      <c r="F269">
        <v>-8.6885000000000004E-2</v>
      </c>
      <c r="G269">
        <v>9.1110999999999998E-2</v>
      </c>
      <c r="H269">
        <v>5.6839999999999998E-3</v>
      </c>
      <c r="I269">
        <v>1.3139E-2</v>
      </c>
      <c r="J269">
        <v>7.3454000000000005E-2</v>
      </c>
      <c r="M269">
        <f t="shared" si="32"/>
        <v>0.62142799999999809</v>
      </c>
      <c r="N269">
        <v>-0.25891548395156899</v>
      </c>
      <c r="O269">
        <v>1.0654549598693801</v>
      </c>
      <c r="P269">
        <v>6.3187227249145499</v>
      </c>
      <c r="Q269">
        <v>0.48018670082092302</v>
      </c>
      <c r="R269">
        <v>-0.112767979502678</v>
      </c>
      <c r="S269">
        <v>4.2642287909984998E-2</v>
      </c>
      <c r="T269">
        <v>-1.1950933840129999E-3</v>
      </c>
      <c r="U269">
        <v>1.8565898761152999E-2</v>
      </c>
      <c r="V269">
        <v>7.8614212572575004E-2</v>
      </c>
    </row>
    <row r="270" spans="1:22" x14ac:dyDescent="0.25">
      <c r="A270">
        <v>22.140476</v>
      </c>
      <c r="B270">
        <v>-1.084687</v>
      </c>
      <c r="C270">
        <v>0.48896299999999998</v>
      </c>
      <c r="D270">
        <v>6.8706040000000002</v>
      </c>
      <c r="E270">
        <v>0.39327899999999999</v>
      </c>
      <c r="F270">
        <v>-3.5450000000000002E-2</v>
      </c>
      <c r="G270">
        <v>7.2789000000000006E-2</v>
      </c>
      <c r="H270">
        <v>8.1779999999999995E-3</v>
      </c>
      <c r="I270">
        <v>5.1599999999999997E-3</v>
      </c>
      <c r="J270">
        <v>5.7241E-2</v>
      </c>
      <c r="M270">
        <f t="shared" si="32"/>
        <v>0.62380899999999784</v>
      </c>
      <c r="N270">
        <v>-0.25925824046134899</v>
      </c>
      <c r="O270">
        <v>1.0355752706527701</v>
      </c>
      <c r="P270">
        <v>6.3397755622863698</v>
      </c>
      <c r="Q270">
        <v>0.47867295145988498</v>
      </c>
      <c r="R270">
        <v>-0.111792802810669</v>
      </c>
      <c r="S270">
        <v>4.1420605033636003E-2</v>
      </c>
      <c r="T270">
        <v>-9.8936446011100004E-4</v>
      </c>
      <c r="U270">
        <v>1.8259720876813001E-2</v>
      </c>
      <c r="V270">
        <v>7.7841311693192E-2</v>
      </c>
    </row>
    <row r="271" spans="1:22" x14ac:dyDescent="0.25">
      <c r="A271">
        <v>22.142856999999999</v>
      </c>
      <c r="B271">
        <v>-0.96838299999999999</v>
      </c>
      <c r="C271">
        <v>0.48896299999999998</v>
      </c>
      <c r="D271">
        <v>6.7071759999999996</v>
      </c>
      <c r="E271">
        <v>0.44295299999999999</v>
      </c>
      <c r="F271">
        <v>-3.1385999999999997E-2</v>
      </c>
      <c r="G271">
        <v>3.6176E-2</v>
      </c>
      <c r="H271">
        <v>-3.0065999999999999E-2</v>
      </c>
      <c r="I271">
        <v>4.679E-3</v>
      </c>
      <c r="J271">
        <v>6.6042000000000003E-2</v>
      </c>
      <c r="M271">
        <f t="shared" si="32"/>
        <v>0.62618999999999758</v>
      </c>
      <c r="N271">
        <v>-0.26033532619476302</v>
      </c>
      <c r="O271">
        <v>1.00681447982788</v>
      </c>
      <c r="P271">
        <v>6.3553266525268501</v>
      </c>
      <c r="Q271">
        <v>0.47691923379898099</v>
      </c>
      <c r="R271">
        <v>-0.110790871083736</v>
      </c>
      <c r="S271">
        <v>4.0539857000112998E-2</v>
      </c>
      <c r="T271">
        <v>-5.8102060574999998E-4</v>
      </c>
      <c r="U271">
        <v>1.7977504059671998E-2</v>
      </c>
      <c r="V271">
        <v>7.7116630971431996E-2</v>
      </c>
    </row>
    <row r="272" spans="1:22" x14ac:dyDescent="0.25">
      <c r="A272">
        <v>22.145237999999999</v>
      </c>
      <c r="B272">
        <v>-0.92573799999999995</v>
      </c>
      <c r="C272">
        <v>0.40763300000000002</v>
      </c>
      <c r="D272">
        <v>6.5437479999999999</v>
      </c>
      <c r="E272">
        <v>0.51333899999999999</v>
      </c>
      <c r="F272">
        <v>-6.8079000000000001E-2</v>
      </c>
      <c r="G272">
        <v>1.6216000000000001E-2</v>
      </c>
      <c r="H272">
        <v>-6.0645999999999999E-2</v>
      </c>
      <c r="I272">
        <v>1.0404E-2</v>
      </c>
      <c r="J272">
        <v>7.8447000000000003E-2</v>
      </c>
      <c r="M272">
        <f t="shared" si="32"/>
        <v>0.62857099999999733</v>
      </c>
      <c r="N272">
        <v>-0.26213130354881298</v>
      </c>
      <c r="O272">
        <v>0.97941040992736805</v>
      </c>
      <c r="P272">
        <v>6.3667435646057102</v>
      </c>
      <c r="Q272">
        <v>0.47498235106468201</v>
      </c>
      <c r="R272">
        <v>-0.10978801548481</v>
      </c>
      <c r="S272">
        <v>3.9971664547919998E-2</v>
      </c>
      <c r="T272">
        <v>5.092751053E-6</v>
      </c>
      <c r="U272">
        <v>1.7717959359288001E-2</v>
      </c>
      <c r="V272">
        <v>7.6440140604973006E-2</v>
      </c>
    </row>
    <row r="273" spans="1:22" x14ac:dyDescent="0.25">
      <c r="A273">
        <v>22.147618999999999</v>
      </c>
      <c r="B273">
        <v>-0.74740600000000001</v>
      </c>
      <c r="C273">
        <v>0.678732</v>
      </c>
      <c r="D273">
        <v>6.4835370000000001</v>
      </c>
      <c r="E273">
        <v>0.52866299999999999</v>
      </c>
      <c r="F273">
        <v>-0.101787</v>
      </c>
      <c r="G273">
        <v>2.0861999999999999E-2</v>
      </c>
      <c r="H273">
        <v>-5.0736999999999997E-2</v>
      </c>
      <c r="I273">
        <v>1.5699000000000001E-2</v>
      </c>
      <c r="J273">
        <v>8.1539E-2</v>
      </c>
      <c r="M273">
        <f t="shared" si="32"/>
        <v>0.63095199999999707</v>
      </c>
      <c r="N273">
        <v>-0.26472985744476302</v>
      </c>
      <c r="O273">
        <v>0.95357096195220903</v>
      </c>
      <c r="P273">
        <v>6.3749589920043901</v>
      </c>
      <c r="Q273">
        <v>0.47295135259628301</v>
      </c>
      <c r="R273">
        <v>-0.10878598690033001</v>
      </c>
      <c r="S273">
        <v>3.9685707539319999E-2</v>
      </c>
      <c r="T273">
        <v>7.2306254878600005E-4</v>
      </c>
      <c r="U273">
        <v>1.7477972432971001E-2</v>
      </c>
      <c r="V273">
        <v>7.5815014541149001E-2</v>
      </c>
    </row>
    <row r="274" spans="1:22" x14ac:dyDescent="0.25">
      <c r="A274">
        <v>22.15</v>
      </c>
      <c r="B274">
        <v>-0.27056200000000002</v>
      </c>
      <c r="C274">
        <v>0.601275</v>
      </c>
      <c r="D274">
        <v>6.7673860000000001</v>
      </c>
      <c r="E274">
        <v>0.44757799999999998</v>
      </c>
      <c r="F274">
        <v>-6.8718000000000001E-2</v>
      </c>
      <c r="G274">
        <v>3.8589999999999999E-2</v>
      </c>
      <c r="H274">
        <v>1.4590000000000001E-2</v>
      </c>
      <c r="I274">
        <v>1.0154E-2</v>
      </c>
      <c r="J274">
        <v>6.6137000000000001E-2</v>
      </c>
      <c r="M274">
        <f t="shared" si="32"/>
        <v>0.63333299999999682</v>
      </c>
      <c r="N274">
        <v>-0.268224507570267</v>
      </c>
      <c r="O274">
        <v>0.92937523126602195</v>
      </c>
      <c r="P274">
        <v>6.38069725036621</v>
      </c>
      <c r="Q274">
        <v>0.47089236974716198</v>
      </c>
      <c r="R274">
        <v>-0.107797041535378</v>
      </c>
      <c r="S274">
        <v>3.9669793099164997E-2</v>
      </c>
      <c r="T274">
        <v>1.5630477573720001E-3</v>
      </c>
      <c r="U274">
        <v>1.7255455255508E-2</v>
      </c>
      <c r="V274">
        <v>7.5237773358821994E-2</v>
      </c>
    </row>
    <row r="275" spans="1:22" x14ac:dyDescent="0.25">
      <c r="A275">
        <v>22.152380999999998</v>
      </c>
      <c r="B275">
        <v>-0.169766</v>
      </c>
      <c r="C275">
        <v>1.0234160000000001</v>
      </c>
      <c r="D275">
        <v>6.5523490000000004</v>
      </c>
      <c r="E275">
        <v>0.45957900000000002</v>
      </c>
      <c r="F275">
        <v>-9.5100000000000004E-2</v>
      </c>
      <c r="G275">
        <v>2.3184E-2</v>
      </c>
      <c r="H275">
        <v>-3.5769999999999999E-3</v>
      </c>
      <c r="I275">
        <v>1.4514000000000001E-2</v>
      </c>
      <c r="J275">
        <v>7.0139999999999994E-2</v>
      </c>
      <c r="M275">
        <f t="shared" si="32"/>
        <v>0.63571399999999656</v>
      </c>
      <c r="N275">
        <v>-0.27268525958061202</v>
      </c>
      <c r="O275">
        <v>0.90685379505157504</v>
      </c>
      <c r="P275">
        <v>6.3851838111877397</v>
      </c>
      <c r="Q275">
        <v>0.46884241700172402</v>
      </c>
      <c r="R275">
        <v>-0.106845386326313</v>
      </c>
      <c r="S275">
        <v>3.9909984916449003E-2</v>
      </c>
      <c r="T275">
        <v>2.5077350437639999E-3</v>
      </c>
      <c r="U275">
        <v>1.7048511654138999E-2</v>
      </c>
      <c r="V275">
        <v>7.4704714119433996E-2</v>
      </c>
    </row>
    <row r="276" spans="1:22" x14ac:dyDescent="0.25">
      <c r="A276">
        <v>22.154762000000002</v>
      </c>
      <c r="B276">
        <v>0.18302199999999999</v>
      </c>
      <c r="C276">
        <v>0.60514800000000002</v>
      </c>
      <c r="D276">
        <v>6.1394780000000004</v>
      </c>
      <c r="E276">
        <v>0.46405099999999999</v>
      </c>
      <c r="F276">
        <v>-0.105402</v>
      </c>
      <c r="G276">
        <v>8.7760000000000008E-3</v>
      </c>
      <c r="H276">
        <v>1.2220999999999999E-2</v>
      </c>
      <c r="I276">
        <v>1.7167999999999999E-2</v>
      </c>
      <c r="J276">
        <v>7.5584999999999999E-2</v>
      </c>
      <c r="M276">
        <f t="shared" si="32"/>
        <v>0.63809499999999986</v>
      </c>
      <c r="N276">
        <v>-0.27822893857955899</v>
      </c>
      <c r="O276">
        <v>0.88594454526901201</v>
      </c>
      <c r="P276">
        <v>6.3895926475524902</v>
      </c>
      <c r="Q276">
        <v>0.46684926748275801</v>
      </c>
      <c r="R276">
        <v>-0.105938293039799</v>
      </c>
      <c r="S276">
        <v>4.0379907935858002E-2</v>
      </c>
      <c r="T276">
        <v>3.5291907843200002E-3</v>
      </c>
      <c r="U276">
        <v>1.6853453591465999E-2</v>
      </c>
      <c r="V276">
        <v>7.4211962521075994E-2</v>
      </c>
    </row>
    <row r="277" spans="1:22" x14ac:dyDescent="0.25">
      <c r="A277">
        <v>22.157143000000001</v>
      </c>
      <c r="B277">
        <v>-9.9984000000000003E-2</v>
      </c>
      <c r="C277">
        <v>0.92272200000000004</v>
      </c>
      <c r="D277">
        <v>5.459962</v>
      </c>
      <c r="E277">
        <v>0.37900600000000001</v>
      </c>
      <c r="F277">
        <v>-0.110123</v>
      </c>
      <c r="G277">
        <v>1.5127E-2</v>
      </c>
      <c r="H277">
        <v>-1.0423999999999999E-2</v>
      </c>
      <c r="I277">
        <v>2.0168999999999999E-2</v>
      </c>
      <c r="J277">
        <v>6.9415000000000004E-2</v>
      </c>
      <c r="M277">
        <f t="shared" si="32"/>
        <v>0.6404759999999996</v>
      </c>
      <c r="N277">
        <v>-0.28495720028877303</v>
      </c>
      <c r="O277">
        <v>0.86658382415771495</v>
      </c>
      <c r="P277">
        <v>6.3947086334228498</v>
      </c>
      <c r="Q277">
        <v>0.46497023105621299</v>
      </c>
      <c r="R277">
        <v>-0.10507356375455899</v>
      </c>
      <c r="S277">
        <v>4.1037164628505998E-2</v>
      </c>
      <c r="T277">
        <v>4.5869643799959997E-3</v>
      </c>
      <c r="U277">
        <v>1.6668586060405E-2</v>
      </c>
      <c r="V277">
        <v>7.3753140866755995E-2</v>
      </c>
    </row>
    <row r="278" spans="1:22" x14ac:dyDescent="0.25">
      <c r="A278">
        <v>22.159524000000001</v>
      </c>
      <c r="B278">
        <v>0.41950599999999999</v>
      </c>
      <c r="C278">
        <v>0.84526500000000004</v>
      </c>
      <c r="D278">
        <v>5.3051349999999999</v>
      </c>
      <c r="E278">
        <v>0.361786</v>
      </c>
      <c r="F278">
        <v>-0.128799</v>
      </c>
      <c r="G278">
        <v>2.0183E-2</v>
      </c>
      <c r="H278">
        <v>2.827E-2</v>
      </c>
      <c r="I278">
        <v>2.4278000000000001E-2</v>
      </c>
      <c r="J278">
        <v>6.8196000000000007E-2</v>
      </c>
      <c r="M278">
        <f t="shared" si="32"/>
        <v>0.64285699999999935</v>
      </c>
      <c r="N278">
        <v>-0.29297938942909202</v>
      </c>
      <c r="O278">
        <v>0.84863233566284202</v>
      </c>
      <c r="P278">
        <v>6.4013781547546298</v>
      </c>
      <c r="Q278">
        <v>0.46324411034584001</v>
      </c>
      <c r="R278">
        <v>-0.10425618290901199</v>
      </c>
      <c r="S278">
        <v>4.1848231106997001E-2</v>
      </c>
      <c r="T278">
        <v>5.6438273750250003E-3</v>
      </c>
      <c r="U278">
        <v>1.6488280147313999E-2</v>
      </c>
      <c r="V278">
        <v>7.3325589299201993E-2</v>
      </c>
    </row>
    <row r="279" spans="1:22" x14ac:dyDescent="0.25">
      <c r="A279">
        <v>22.161905000000001</v>
      </c>
      <c r="B279">
        <v>-5.3462000000000003E-2</v>
      </c>
      <c r="C279">
        <v>0.99630600000000002</v>
      </c>
      <c r="D279">
        <v>5.7610130000000002</v>
      </c>
      <c r="E279">
        <v>0.41286800000000001</v>
      </c>
      <c r="F279">
        <v>-0.17382600000000001</v>
      </c>
      <c r="G279">
        <v>1.8501E-2</v>
      </c>
      <c r="H279">
        <v>-1.5391999999999999E-2</v>
      </c>
      <c r="I279">
        <v>3.0172999999999998E-2</v>
      </c>
      <c r="J279">
        <v>7.1665999999999994E-2</v>
      </c>
      <c r="M279">
        <f t="shared" si="32"/>
        <v>0.64523799999999909</v>
      </c>
      <c r="N279">
        <v>-0.30231112241745001</v>
      </c>
      <c r="O279">
        <v>0.83192712068557695</v>
      </c>
      <c r="P279">
        <v>6.4106073379516602</v>
      </c>
      <c r="Q279">
        <v>0.46168240904808</v>
      </c>
      <c r="R279">
        <v>-0.103503227233887</v>
      </c>
      <c r="S279">
        <v>4.2781021445989997E-2</v>
      </c>
      <c r="T279">
        <v>6.6780950874090004E-3</v>
      </c>
      <c r="U279">
        <v>1.6312029212712999E-2</v>
      </c>
      <c r="V279">
        <v>7.2920493781566995E-2</v>
      </c>
    </row>
    <row r="280" spans="1:22" x14ac:dyDescent="0.25">
      <c r="A280">
        <v>22.164286000000001</v>
      </c>
      <c r="B280">
        <v>0.376861</v>
      </c>
      <c r="C280">
        <v>0.90722999999999998</v>
      </c>
      <c r="D280">
        <v>5.8040209999999997</v>
      </c>
      <c r="E280">
        <v>0.51654</v>
      </c>
      <c r="F280">
        <v>-0.150811</v>
      </c>
      <c r="G280">
        <v>2.6626E-2</v>
      </c>
      <c r="H280">
        <v>3.6592E-2</v>
      </c>
      <c r="I280">
        <v>2.5984E-2</v>
      </c>
      <c r="J280">
        <v>8.8997000000000007E-2</v>
      </c>
      <c r="M280">
        <f t="shared" si="32"/>
        <v>0.64761899999999883</v>
      </c>
      <c r="N280">
        <v>-0.31298756599426297</v>
      </c>
      <c r="O280">
        <v>0.81631398200988803</v>
      </c>
      <c r="P280">
        <v>6.4230151176452601</v>
      </c>
      <c r="Q280">
        <v>0.46032056212425199</v>
      </c>
      <c r="R280">
        <v>-0.102823734283447</v>
      </c>
      <c r="S280">
        <v>4.3802697211504003E-2</v>
      </c>
      <c r="T280">
        <v>7.6608532108370002E-3</v>
      </c>
      <c r="U280">
        <v>1.6138579696417001E-2</v>
      </c>
      <c r="V280">
        <v>7.2533182799816007E-2</v>
      </c>
    </row>
    <row r="281" spans="1:22" x14ac:dyDescent="0.25">
      <c r="A281">
        <v>22.166667</v>
      </c>
      <c r="B281">
        <v>0.27218799999999999</v>
      </c>
      <c r="C281">
        <v>1.1512199999999999</v>
      </c>
      <c r="D281">
        <v>6.0190580000000002</v>
      </c>
      <c r="E281">
        <v>0.47095999999999999</v>
      </c>
      <c r="F281">
        <v>-0.13655600000000001</v>
      </c>
      <c r="G281">
        <v>3.3015000000000003E-2</v>
      </c>
      <c r="H281">
        <v>2.8194E-2</v>
      </c>
      <c r="I281">
        <v>2.2686999999999999E-2</v>
      </c>
      <c r="J281">
        <v>7.8244999999999995E-2</v>
      </c>
      <c r="M281">
        <f t="shared" si="32"/>
        <v>0.64999999999999858</v>
      </c>
      <c r="N281">
        <v>-0.32501450181007402</v>
      </c>
      <c r="O281">
        <v>0.80161863565444902</v>
      </c>
      <c r="P281">
        <v>6.4391150474548304</v>
      </c>
      <c r="Q281">
        <v>0.45918515324592601</v>
      </c>
      <c r="R281">
        <v>-0.102223135530949</v>
      </c>
      <c r="S281">
        <v>4.4870462268591003E-2</v>
      </c>
      <c r="T281">
        <v>8.5490588098759996E-3</v>
      </c>
      <c r="U281">
        <v>1.5966542065144002E-2</v>
      </c>
      <c r="V281">
        <v>7.2160713374614993E-2</v>
      </c>
    </row>
    <row r="282" spans="1:22" x14ac:dyDescent="0.25">
      <c r="A282">
        <v>22.169048</v>
      </c>
      <c r="B282">
        <v>0.427259</v>
      </c>
      <c r="C282">
        <v>0.99243300000000001</v>
      </c>
      <c r="D282">
        <v>6.1910869999999996</v>
      </c>
      <c r="E282">
        <v>0.44133800000000001</v>
      </c>
      <c r="F282">
        <v>-0.16023899999999999</v>
      </c>
      <c r="G282">
        <v>3.1744000000000001E-2</v>
      </c>
      <c r="H282">
        <v>3.6514999999999999E-2</v>
      </c>
      <c r="I282">
        <v>2.5881999999999999E-2</v>
      </c>
      <c r="J282">
        <v>7.1286000000000002E-2</v>
      </c>
      <c r="M282">
        <f t="shared" si="32"/>
        <v>0.65238099999999832</v>
      </c>
      <c r="N282">
        <v>-0.33830931782722501</v>
      </c>
      <c r="O282">
        <v>0.78768265247345004</v>
      </c>
      <c r="P282">
        <v>6.4594249725341797</v>
      </c>
      <c r="Q282">
        <v>0.458281189203262</v>
      </c>
      <c r="R282">
        <v>-0.10171043127775201</v>
      </c>
      <c r="S282">
        <v>4.5941263437271E-2</v>
      </c>
      <c r="T282">
        <v>9.3168551102279992E-3</v>
      </c>
      <c r="U282">
        <v>1.5795227140187999E-2</v>
      </c>
      <c r="V282">
        <v>7.1796745061874001E-2</v>
      </c>
    </row>
    <row r="283" spans="1:22" x14ac:dyDescent="0.25">
      <c r="A283">
        <v>22.171429</v>
      </c>
      <c r="B283">
        <v>0.140377</v>
      </c>
      <c r="C283">
        <v>0.88399300000000003</v>
      </c>
      <c r="D283">
        <v>5.9072380000000004</v>
      </c>
      <c r="E283">
        <v>0.483935</v>
      </c>
      <c r="F283">
        <v>-0.14999299999999999</v>
      </c>
      <c r="G283">
        <v>3.4470000000000001E-2</v>
      </c>
      <c r="H283">
        <v>2.3524E-2</v>
      </c>
      <c r="I283">
        <v>2.5391E-2</v>
      </c>
      <c r="J283">
        <v>8.1921999999999995E-2</v>
      </c>
      <c r="M283">
        <f t="shared" si="32"/>
        <v>0.65476199999999807</v>
      </c>
      <c r="N283">
        <v>-0.35267823934555098</v>
      </c>
      <c r="O283">
        <v>0.77437639236450195</v>
      </c>
      <c r="P283">
        <v>6.4842195510864196</v>
      </c>
      <c r="Q283">
        <v>0.45759835839271501</v>
      </c>
      <c r="R283">
        <v>-0.10129614174366</v>
      </c>
      <c r="S283">
        <v>4.6970292925835003E-2</v>
      </c>
      <c r="T283">
        <v>9.9363848567009996E-3</v>
      </c>
      <c r="U283">
        <v>1.5625488013029001E-2</v>
      </c>
      <c r="V283">
        <v>7.1435853838920996E-2</v>
      </c>
    </row>
    <row r="284" spans="1:22" x14ac:dyDescent="0.25">
      <c r="A284">
        <v>22.17381</v>
      </c>
      <c r="B284">
        <v>0.241173</v>
      </c>
      <c r="C284">
        <v>1.186075</v>
      </c>
      <c r="D284">
        <v>5.7008029999999996</v>
      </c>
      <c r="E284">
        <v>0.42052</v>
      </c>
      <c r="F284">
        <v>-7.5523000000000007E-2</v>
      </c>
      <c r="G284">
        <v>4.0882000000000002E-2</v>
      </c>
      <c r="H284">
        <v>4.2958999999999997E-2</v>
      </c>
      <c r="I284">
        <v>1.3247999999999999E-2</v>
      </c>
      <c r="J284">
        <v>7.3764999999999997E-2</v>
      </c>
      <c r="M284">
        <f t="shared" si="32"/>
        <v>0.65714299999999781</v>
      </c>
      <c r="N284">
        <v>-0.36798432469367998</v>
      </c>
      <c r="O284">
        <v>0.76158535480499301</v>
      </c>
      <c r="P284">
        <v>6.5134949684143004</v>
      </c>
      <c r="Q284">
        <v>0.45712992548942599</v>
      </c>
      <c r="R284">
        <v>-0.100992105901241</v>
      </c>
      <c r="S284">
        <v>4.7921478748321998E-2</v>
      </c>
      <c r="T284">
        <v>1.0386867448687999E-2</v>
      </c>
      <c r="U284">
        <v>1.5458028763532999E-2</v>
      </c>
      <c r="V284">
        <v>7.1073457598685996E-2</v>
      </c>
    </row>
    <row r="285" spans="1:22" x14ac:dyDescent="0.25">
      <c r="A285">
        <v>22.176189999999998</v>
      </c>
      <c r="B285">
        <v>-2.2447999999999999E-2</v>
      </c>
      <c r="C285">
        <v>0.76393500000000003</v>
      </c>
      <c r="D285">
        <v>6.1308769999999999</v>
      </c>
      <c r="E285">
        <v>0.41088400000000003</v>
      </c>
      <c r="F285">
        <v>-0.120459</v>
      </c>
      <c r="G285">
        <v>6.3246999999999998E-2</v>
      </c>
      <c r="H285">
        <v>4.6732999999999997E-2</v>
      </c>
      <c r="I285">
        <v>1.9647999999999999E-2</v>
      </c>
      <c r="J285">
        <v>6.7018999999999995E-2</v>
      </c>
      <c r="M285">
        <f t="shared" si="32"/>
        <v>0.65952299999999653</v>
      </c>
      <c r="N285">
        <v>-0.38395571708679199</v>
      </c>
      <c r="O285">
        <v>0.74922674894332897</v>
      </c>
      <c r="P285">
        <v>6.5472354888915998</v>
      </c>
      <c r="Q285">
        <v>0.45686396956443798</v>
      </c>
      <c r="R285">
        <v>-0.10080885887146</v>
      </c>
      <c r="S285">
        <v>4.8757776618003998E-2</v>
      </c>
      <c r="T285">
        <v>1.0649950243532999E-2</v>
      </c>
      <c r="U285">
        <v>1.5294648706913E-2</v>
      </c>
      <c r="V285">
        <v>7.0707343518734006E-2</v>
      </c>
    </row>
    <row r="286" spans="1:22" x14ac:dyDescent="0.25">
      <c r="A286">
        <v>22.178571000000002</v>
      </c>
      <c r="B286">
        <v>8.2225000000000006E-2</v>
      </c>
      <c r="C286">
        <v>1.0272889999999999</v>
      </c>
      <c r="D286">
        <v>6.4147259999999999</v>
      </c>
      <c r="E286">
        <v>0.45949400000000001</v>
      </c>
      <c r="F286">
        <v>-0.13170399999999999</v>
      </c>
      <c r="G286">
        <v>5.382E-2</v>
      </c>
      <c r="H286">
        <v>3.8618E-2</v>
      </c>
      <c r="I286">
        <v>2.0531000000000001E-2</v>
      </c>
      <c r="J286">
        <v>7.1631E-2</v>
      </c>
      <c r="M286">
        <f t="shared" si="32"/>
        <v>0.66190399999999983</v>
      </c>
      <c r="N286">
        <v>-0.40032923221588101</v>
      </c>
      <c r="O286">
        <v>0.73726010322570801</v>
      </c>
      <c r="P286">
        <v>6.5853080749511701</v>
      </c>
      <c r="Q286">
        <v>0.45677989721298201</v>
      </c>
      <c r="R286">
        <v>-0.10075773298740399</v>
      </c>
      <c r="S286">
        <v>4.9442168325185998E-2</v>
      </c>
      <c r="T286">
        <v>1.0708467103541E-2</v>
      </c>
      <c r="U286">
        <v>1.5137819573282999E-2</v>
      </c>
      <c r="V286">
        <v>7.0335850119590995E-2</v>
      </c>
    </row>
    <row r="287" spans="1:22" x14ac:dyDescent="0.25">
      <c r="A287">
        <v>22.180952000000001</v>
      </c>
      <c r="B287">
        <v>-0.53030699999999997</v>
      </c>
      <c r="C287">
        <v>0.713588</v>
      </c>
      <c r="D287">
        <v>5.7094040000000001</v>
      </c>
      <c r="E287">
        <v>0.50897300000000001</v>
      </c>
      <c r="F287">
        <v>-0.109053</v>
      </c>
      <c r="G287">
        <v>6.1503000000000002E-2</v>
      </c>
      <c r="H287">
        <v>5.9800000000000001E-4</v>
      </c>
      <c r="I287">
        <v>1.9101E-2</v>
      </c>
      <c r="J287">
        <v>8.9146000000000003E-2</v>
      </c>
      <c r="M287">
        <f t="shared" si="32"/>
        <v>0.66428499999999957</v>
      </c>
      <c r="N287">
        <v>-0.41678014397621199</v>
      </c>
      <c r="O287">
        <v>0.72568231821060203</v>
      </c>
      <c r="P287">
        <v>6.6273293495178196</v>
      </c>
      <c r="Q287">
        <v>0.45685401558875999</v>
      </c>
      <c r="R287">
        <v>-0.100847691297531</v>
      </c>
      <c r="S287">
        <v>4.9940630793571E-2</v>
      </c>
      <c r="T287">
        <v>1.0550460778177E-2</v>
      </c>
      <c r="U287">
        <v>1.4988248236477E-2</v>
      </c>
      <c r="V287">
        <v>6.9955587387085003E-2</v>
      </c>
    </row>
    <row r="288" spans="1:22" x14ac:dyDescent="0.25">
      <c r="A288">
        <v>22.183333000000001</v>
      </c>
      <c r="B288">
        <v>-0.23954800000000001</v>
      </c>
      <c r="C288">
        <v>0.74457099999999998</v>
      </c>
      <c r="D288">
        <v>6.0620649999999996</v>
      </c>
      <c r="E288">
        <v>0.39238600000000001</v>
      </c>
      <c r="F288">
        <v>-5.9004000000000001E-2</v>
      </c>
      <c r="G288">
        <v>7.0900000000000005E-2</v>
      </c>
      <c r="H288">
        <v>4.8148000000000003E-2</v>
      </c>
      <c r="I288">
        <v>9.7330000000000003E-3</v>
      </c>
      <c r="J288">
        <v>6.4727999999999994E-2</v>
      </c>
      <c r="M288">
        <f t="shared" si="32"/>
        <v>0.66666599999999931</v>
      </c>
      <c r="N288">
        <v>-0.432975023984909</v>
      </c>
      <c r="O288">
        <v>0.71451425552368197</v>
      </c>
      <c r="P288">
        <v>6.67276763916015</v>
      </c>
      <c r="Q288">
        <v>0.45705524086952198</v>
      </c>
      <c r="R288">
        <v>-0.10108723491430301</v>
      </c>
      <c r="S288">
        <v>5.0225850194693E-2</v>
      </c>
      <c r="T288">
        <v>1.0170445777476E-2</v>
      </c>
      <c r="U288">
        <v>1.4852959662676E-2</v>
      </c>
      <c r="V288">
        <v>6.9566629827022997E-2</v>
      </c>
    </row>
    <row r="289" spans="1:22" x14ac:dyDescent="0.25">
      <c r="A289">
        <v>22.185714000000001</v>
      </c>
      <c r="B289">
        <v>-0.71639200000000003</v>
      </c>
      <c r="C289">
        <v>0.61289400000000005</v>
      </c>
      <c r="D289">
        <v>6.2168919999999996</v>
      </c>
      <c r="E289">
        <v>0.37162899999999999</v>
      </c>
      <c r="F289">
        <v>-7.5516E-2</v>
      </c>
      <c r="G289">
        <v>9.6365999999999993E-2</v>
      </c>
      <c r="H289">
        <v>4.6096999999999999E-2</v>
      </c>
      <c r="I289">
        <v>1.2147E-2</v>
      </c>
      <c r="J289">
        <v>5.9776999999999997E-2</v>
      </c>
      <c r="M289">
        <f t="shared" si="32"/>
        <v>0.66904699999999906</v>
      </c>
      <c r="N289">
        <v>-0.44857308268547103</v>
      </c>
      <c r="O289">
        <v>0.70381522178649902</v>
      </c>
      <c r="P289">
        <v>6.7210626602172798</v>
      </c>
      <c r="Q289">
        <v>0.45734295248985302</v>
      </c>
      <c r="R289">
        <v>-0.101482056081295</v>
      </c>
      <c r="S289">
        <v>5.0277128815651002E-2</v>
      </c>
      <c r="T289">
        <v>9.5702325925230008E-3</v>
      </c>
      <c r="U289">
        <v>1.4732901938260001E-2</v>
      </c>
      <c r="V289">
        <v>6.9167256355286005E-2</v>
      </c>
    </row>
    <row r="290" spans="1:22" x14ac:dyDescent="0.25">
      <c r="A290">
        <v>22.188095000000001</v>
      </c>
      <c r="B290">
        <v>-0.85207999999999995</v>
      </c>
      <c r="C290">
        <v>0.35728599999999999</v>
      </c>
      <c r="D290">
        <v>6.3459139999999996</v>
      </c>
      <c r="E290">
        <v>0.445849</v>
      </c>
      <c r="F290">
        <v>-6.1942999999999998E-2</v>
      </c>
      <c r="G290">
        <v>0.10090399999999999</v>
      </c>
      <c r="H290">
        <v>3.7552000000000002E-2</v>
      </c>
      <c r="I290">
        <v>9.7610000000000006E-3</v>
      </c>
      <c r="J290">
        <v>7.0258000000000001E-2</v>
      </c>
      <c r="M290">
        <f t="shared" si="32"/>
        <v>0.6714279999999988</v>
      </c>
      <c r="N290">
        <v>-0.46324685215950001</v>
      </c>
      <c r="O290">
        <v>0.69366848468780495</v>
      </c>
      <c r="P290">
        <v>6.7714786529540998</v>
      </c>
      <c r="Q290">
        <v>0.45767956972122198</v>
      </c>
      <c r="R290">
        <v>-0.102030411362648</v>
      </c>
      <c r="S290">
        <v>5.0080481916666003E-2</v>
      </c>
      <c r="T290">
        <v>8.7550608441229992E-3</v>
      </c>
      <c r="U290">
        <v>1.4630162157118E-2</v>
      </c>
      <c r="V290">
        <v>6.8758293986319996E-2</v>
      </c>
    </row>
    <row r="291" spans="1:22" x14ac:dyDescent="0.25">
      <c r="A291">
        <v>22.190476</v>
      </c>
      <c r="B291">
        <v>-0.840449</v>
      </c>
      <c r="C291">
        <v>0.81815499999999997</v>
      </c>
      <c r="D291">
        <v>6.7759879999999999</v>
      </c>
      <c r="E291">
        <v>0.421518</v>
      </c>
      <c r="F291">
        <v>1.534E-3</v>
      </c>
      <c r="G291">
        <v>0.100684</v>
      </c>
      <c r="H291">
        <v>4.8585999999999997E-2</v>
      </c>
      <c r="I291">
        <v>-2.2599999999999999E-4</v>
      </c>
      <c r="J291">
        <v>6.2207999999999999E-2</v>
      </c>
      <c r="M291">
        <f t="shared" si="32"/>
        <v>0.67380899999999855</v>
      </c>
      <c r="N291">
        <v>-0.47668126225471502</v>
      </c>
      <c r="O291">
        <v>0.68420106172561601</v>
      </c>
      <c r="P291">
        <v>6.8231625556945801</v>
      </c>
      <c r="Q291">
        <v>0.45802485942840598</v>
      </c>
      <c r="R291">
        <v>-0.102727100253105</v>
      </c>
      <c r="S291">
        <v>4.9625121057033997E-2</v>
      </c>
      <c r="T291">
        <v>7.7335657551880002E-3</v>
      </c>
      <c r="U291">
        <v>1.4546859078109001E-2</v>
      </c>
      <c r="V291">
        <v>6.8342328071594002E-2</v>
      </c>
    </row>
    <row r="292" spans="1:22" x14ac:dyDescent="0.25">
      <c r="A292">
        <v>22.192857</v>
      </c>
      <c r="B292">
        <v>-0.867587</v>
      </c>
      <c r="C292">
        <v>0.74457099999999998</v>
      </c>
      <c r="D292">
        <v>6.6125600000000002</v>
      </c>
      <c r="E292">
        <v>0.41604099999999999</v>
      </c>
      <c r="F292">
        <v>-9.5999999999999992E-3</v>
      </c>
      <c r="G292">
        <v>9.1005000000000003E-2</v>
      </c>
      <c r="H292">
        <v>3.5338000000000001E-2</v>
      </c>
      <c r="I292">
        <v>1.4519999999999999E-3</v>
      </c>
      <c r="J292">
        <v>6.2917000000000001E-2</v>
      </c>
      <c r="M292">
        <f t="shared" si="32"/>
        <v>0.67618999999999829</v>
      </c>
      <c r="N292">
        <v>-0.488609910011292</v>
      </c>
      <c r="O292">
        <v>0.675523340702057</v>
      </c>
      <c r="P292">
        <v>6.8752598762512198</v>
      </c>
      <c r="Q292">
        <v>0.45833411812782299</v>
      </c>
      <c r="R292">
        <v>-0.103567317128181</v>
      </c>
      <c r="S292">
        <v>4.8908174037933003E-2</v>
      </c>
      <c r="T292">
        <v>6.5194391645490004E-3</v>
      </c>
      <c r="U292">
        <v>1.448570471257E-2</v>
      </c>
      <c r="V292">
        <v>6.7918360233306996E-2</v>
      </c>
    </row>
    <row r="293" spans="1:22" x14ac:dyDescent="0.25">
      <c r="A293">
        <v>22.195238</v>
      </c>
      <c r="B293">
        <v>-1.084687</v>
      </c>
      <c r="C293">
        <v>0.516073</v>
      </c>
      <c r="D293">
        <v>6.2771020000000002</v>
      </c>
      <c r="E293">
        <v>0.451818</v>
      </c>
      <c r="F293">
        <v>-4.2976E-2</v>
      </c>
      <c r="G293">
        <v>9.0342000000000006E-2</v>
      </c>
      <c r="H293">
        <v>8.7340000000000004E-3</v>
      </c>
      <c r="I293">
        <v>6.8469999999999998E-3</v>
      </c>
      <c r="J293">
        <v>7.1979000000000001E-2</v>
      </c>
      <c r="M293">
        <f t="shared" si="32"/>
        <v>0.67857099999999804</v>
      </c>
      <c r="N293">
        <v>-0.49880948662757901</v>
      </c>
      <c r="O293">
        <v>0.66776216030120905</v>
      </c>
      <c r="P293">
        <v>6.9268317222595197</v>
      </c>
      <c r="Q293">
        <v>0.45856124162674</v>
      </c>
      <c r="R293">
        <v>-0.10453707724809599</v>
      </c>
      <c r="S293">
        <v>4.7936718910932999E-2</v>
      </c>
      <c r="T293">
        <v>5.1350006833669999E-3</v>
      </c>
      <c r="U293">
        <v>1.4447957277298E-2</v>
      </c>
      <c r="V293">
        <v>6.7487262189387998E-2</v>
      </c>
    </row>
    <row r="294" spans="1:22" x14ac:dyDescent="0.25">
      <c r="A294">
        <v>22.197619</v>
      </c>
      <c r="B294">
        <v>-1.104071</v>
      </c>
      <c r="C294">
        <v>0.68647800000000003</v>
      </c>
      <c r="D294">
        <v>6.4319290000000002</v>
      </c>
      <c r="E294">
        <v>0.46699200000000002</v>
      </c>
      <c r="F294">
        <v>-3.1361E-2</v>
      </c>
      <c r="G294">
        <v>0.11407100000000001</v>
      </c>
      <c r="H294">
        <v>3.0561999999999999E-2</v>
      </c>
      <c r="I294">
        <v>4.8760000000000001E-3</v>
      </c>
      <c r="J294">
        <v>7.2605000000000003E-2</v>
      </c>
      <c r="M294">
        <f t="shared" si="32"/>
        <v>0.68095199999999778</v>
      </c>
      <c r="N294">
        <v>-0.50712370872497603</v>
      </c>
      <c r="O294">
        <v>0.66104733943939198</v>
      </c>
      <c r="P294">
        <v>6.9770088195800701</v>
      </c>
      <c r="Q294">
        <v>0.45867127180099498</v>
      </c>
      <c r="R294">
        <v>-0.105628848075867</v>
      </c>
      <c r="S294">
        <v>4.6718005090952003E-2</v>
      </c>
      <c r="T294">
        <v>3.5912585444750002E-3</v>
      </c>
      <c r="U294">
        <v>1.4435154385865E-2</v>
      </c>
      <c r="V294">
        <v>6.7053966224194003E-2</v>
      </c>
    </row>
    <row r="295" spans="1:22" x14ac:dyDescent="0.25">
      <c r="A295">
        <v>22.2</v>
      </c>
      <c r="B295">
        <v>-1.1505920000000001</v>
      </c>
      <c r="C295">
        <v>0.57029200000000002</v>
      </c>
      <c r="D295">
        <v>6.6985739999999998</v>
      </c>
      <c r="E295">
        <v>0.43879800000000002</v>
      </c>
      <c r="F295">
        <v>-1.2815999999999999E-2</v>
      </c>
      <c r="G295">
        <v>0.13111400000000001</v>
      </c>
      <c r="H295">
        <v>5.4651999999999999E-2</v>
      </c>
      <c r="I295">
        <v>1.913E-3</v>
      </c>
      <c r="J295">
        <v>6.5505999999999995E-2</v>
      </c>
      <c r="M295">
        <f t="shared" si="32"/>
        <v>0.68333299999999753</v>
      </c>
      <c r="N295">
        <v>-0.51331597566604603</v>
      </c>
      <c r="O295">
        <v>0.65549331903457597</v>
      </c>
      <c r="P295">
        <v>7.0249857902526802</v>
      </c>
      <c r="Q295">
        <v>0.45860889554023698</v>
      </c>
      <c r="R295">
        <v>-0.106816954910755</v>
      </c>
      <c r="S295">
        <v>4.5272193849086997E-2</v>
      </c>
      <c r="T295">
        <v>1.920764101669E-3</v>
      </c>
      <c r="U295">
        <v>1.4445872046053E-2</v>
      </c>
      <c r="V295">
        <v>6.6617093980312E-2</v>
      </c>
    </row>
    <row r="296" spans="1:22" x14ac:dyDescent="0.25">
      <c r="A296">
        <v>22.202380999999999</v>
      </c>
      <c r="B296">
        <v>-1.4607349999999999</v>
      </c>
      <c r="C296">
        <v>0.73295200000000005</v>
      </c>
      <c r="D296">
        <v>6.9910249999999996</v>
      </c>
      <c r="E296">
        <v>0.43521900000000002</v>
      </c>
      <c r="F296">
        <v>-2.5659999999999999E-2</v>
      </c>
      <c r="G296">
        <v>0.12954499999999999</v>
      </c>
      <c r="H296">
        <v>3.5917999999999999E-2</v>
      </c>
      <c r="I296">
        <v>3.6700000000000001E-3</v>
      </c>
      <c r="J296">
        <v>6.2253999999999997E-2</v>
      </c>
      <c r="M296">
        <f t="shared" si="32"/>
        <v>0.68571399999999727</v>
      </c>
      <c r="N296">
        <v>-0.51749616861343395</v>
      </c>
      <c r="O296">
        <v>0.65121227502822898</v>
      </c>
      <c r="P296">
        <v>7.0695605278015101</v>
      </c>
      <c r="Q296">
        <v>0.45834338665008501</v>
      </c>
      <c r="R296">
        <v>-0.108059883117676</v>
      </c>
      <c r="S296">
        <v>4.3630674481391997E-2</v>
      </c>
      <c r="T296">
        <v>1.5832488134E-4</v>
      </c>
      <c r="U296">
        <v>1.4479428529739E-2</v>
      </c>
      <c r="V296">
        <v>6.6179208457469996E-2</v>
      </c>
    </row>
    <row r="297" spans="1:22" x14ac:dyDescent="0.25">
      <c r="A297">
        <v>22.204761999999999</v>
      </c>
      <c r="B297">
        <v>-1.3134170000000001</v>
      </c>
      <c r="C297">
        <v>0.45023400000000002</v>
      </c>
      <c r="D297">
        <v>7.0598359999999998</v>
      </c>
      <c r="E297">
        <v>0.46982400000000002</v>
      </c>
      <c r="F297">
        <v>-4.3492999999999997E-2</v>
      </c>
      <c r="G297">
        <v>8.3906999999999995E-2</v>
      </c>
      <c r="H297">
        <v>-6.2729999999999999E-3</v>
      </c>
      <c r="I297">
        <v>6.1609999999999998E-3</v>
      </c>
      <c r="J297">
        <v>6.6548999999999997E-2</v>
      </c>
      <c r="M297">
        <f t="shared" si="32"/>
        <v>0.68809499999999701</v>
      </c>
      <c r="N297">
        <v>-0.51968455314636197</v>
      </c>
      <c r="O297">
        <v>0.64829152822494496</v>
      </c>
      <c r="P297">
        <v>7.1098327636718697</v>
      </c>
      <c r="Q297">
        <v>0.45783007144928001</v>
      </c>
      <c r="R297">
        <v>-0.10933148860931401</v>
      </c>
      <c r="S297">
        <v>4.1825693100691001E-2</v>
      </c>
      <c r="T297">
        <v>-1.6638077795509999E-3</v>
      </c>
      <c r="U297">
        <v>1.4535902999341E-2</v>
      </c>
      <c r="V297">
        <v>6.5744660794734996E-2</v>
      </c>
    </row>
    <row r="298" spans="1:22" x14ac:dyDescent="0.25">
      <c r="A298">
        <v>22.207142999999999</v>
      </c>
      <c r="B298">
        <v>-1.549901</v>
      </c>
      <c r="C298">
        <v>0.44636100000000001</v>
      </c>
      <c r="D298">
        <v>6.6641680000000001</v>
      </c>
      <c r="E298">
        <v>0.41314000000000001</v>
      </c>
      <c r="F298">
        <v>-1.5579000000000001E-2</v>
      </c>
      <c r="G298">
        <v>7.0572999999999997E-2</v>
      </c>
      <c r="H298">
        <v>-2.6554999999999999E-2</v>
      </c>
      <c r="I298">
        <v>2.3379999999999998E-3</v>
      </c>
      <c r="J298">
        <v>6.1994E-2</v>
      </c>
      <c r="M298">
        <f t="shared" si="32"/>
        <v>0.69047599999999676</v>
      </c>
      <c r="N298">
        <v>-0.52001780271530196</v>
      </c>
      <c r="O298">
        <v>0.64678853750228904</v>
      </c>
      <c r="P298">
        <v>7.1453113555908203</v>
      </c>
      <c r="Q298">
        <v>0.45703142881393399</v>
      </c>
      <c r="R298">
        <v>-0.11060918867588</v>
      </c>
      <c r="S298">
        <v>3.9897792041301998E-2</v>
      </c>
      <c r="T298">
        <v>-3.5277726128700002E-3</v>
      </c>
      <c r="U298">
        <v>1.4610512182116999E-2</v>
      </c>
      <c r="V298">
        <v>6.5310083329677998E-2</v>
      </c>
    </row>
    <row r="299" spans="1:22" x14ac:dyDescent="0.25">
      <c r="A299">
        <v>22.209523999999998</v>
      </c>
      <c r="B299">
        <v>-1.371569</v>
      </c>
      <c r="C299">
        <v>0.44248799999999999</v>
      </c>
      <c r="D299">
        <v>6.6211609999999999</v>
      </c>
      <c r="E299">
        <v>0.43924400000000002</v>
      </c>
      <c r="F299">
        <v>-4.9287999999999998E-2</v>
      </c>
      <c r="G299">
        <v>5.7299999999999997E-2</v>
      </c>
      <c r="H299">
        <v>-3.6983000000000002E-2</v>
      </c>
      <c r="I299">
        <v>7.4440000000000001E-3</v>
      </c>
      <c r="J299">
        <v>6.6338999999999995E-2</v>
      </c>
      <c r="M299">
        <f t="shared" si="32"/>
        <v>0.6928569999999965</v>
      </c>
      <c r="N299">
        <v>-0.518654644489288</v>
      </c>
      <c r="O299">
        <v>0.64670866727829002</v>
      </c>
      <c r="P299">
        <v>7.1753153800964302</v>
      </c>
      <c r="Q299">
        <v>0.45594215393066401</v>
      </c>
      <c r="R299">
        <v>-0.111850135028362</v>
      </c>
      <c r="S299">
        <v>3.7887301295995997E-2</v>
      </c>
      <c r="T299">
        <v>-5.3861574269830001E-3</v>
      </c>
      <c r="U299">
        <v>1.4700427651405E-2</v>
      </c>
      <c r="V299">
        <v>6.4880192279816007E-2</v>
      </c>
    </row>
    <row r="300" spans="1:22" x14ac:dyDescent="0.25">
      <c r="A300">
        <v>22.211905000000002</v>
      </c>
      <c r="B300">
        <v>-2.212831</v>
      </c>
      <c r="C300">
        <v>-0.52959599999999996</v>
      </c>
      <c r="D300">
        <v>9.6402800000000006</v>
      </c>
      <c r="E300">
        <v>0.75630600000000003</v>
      </c>
      <c r="F300">
        <v>-0.367342</v>
      </c>
      <c r="G300">
        <v>2.9239000000000001E-2</v>
      </c>
      <c r="H300">
        <v>-0.124183</v>
      </c>
      <c r="I300">
        <v>3.8105E-2</v>
      </c>
      <c r="J300">
        <v>7.8452999999999995E-2</v>
      </c>
      <c r="M300">
        <f t="shared" si="32"/>
        <v>0.6952379999999998</v>
      </c>
      <c r="N300">
        <v>-0.51583796739578203</v>
      </c>
      <c r="O300">
        <v>0.64807099103927601</v>
      </c>
      <c r="P300">
        <v>7.1991720199584899</v>
      </c>
      <c r="Q300">
        <v>0.454541355371475</v>
      </c>
      <c r="R300">
        <v>-0.113027133047581</v>
      </c>
      <c r="S300">
        <v>3.5837884992360999E-2</v>
      </c>
      <c r="T300">
        <v>-7.2141769342120004E-3</v>
      </c>
      <c r="U300">
        <v>1.4803408645093E-2</v>
      </c>
      <c r="V300">
        <v>6.4459674060345001E-2</v>
      </c>
    </row>
    <row r="301" spans="1:22" x14ac:dyDescent="0.25">
      <c r="A301">
        <v>22.214286000000001</v>
      </c>
      <c r="B301">
        <v>-1.049796</v>
      </c>
      <c r="C301">
        <v>-0.62254500000000002</v>
      </c>
      <c r="D301">
        <v>15.188233</v>
      </c>
      <c r="E301">
        <v>0.77963899999999997</v>
      </c>
      <c r="F301">
        <v>-0.47271299999999999</v>
      </c>
      <c r="G301">
        <v>4.3846999999999997E-2</v>
      </c>
      <c r="H301">
        <v>9.3340000000000003E-3</v>
      </c>
      <c r="I301">
        <v>3.1123999999999999E-2</v>
      </c>
      <c r="J301">
        <v>5.1332000000000003E-2</v>
      </c>
      <c r="M301">
        <f t="shared" si="32"/>
        <v>0.69761899999999955</v>
      </c>
      <c r="N301">
        <v>-0.51178056001663197</v>
      </c>
      <c r="O301">
        <v>0.65079438686370905</v>
      </c>
      <c r="P301">
        <v>7.2165765762329102</v>
      </c>
      <c r="Q301">
        <v>0.45280513167381298</v>
      </c>
      <c r="R301">
        <v>-0.114123918116093</v>
      </c>
      <c r="S301">
        <v>3.3797342330217001E-2</v>
      </c>
      <c r="T301">
        <v>-8.97806789726E-3</v>
      </c>
      <c r="U301">
        <v>1.4918347820640001E-2</v>
      </c>
      <c r="V301">
        <v>6.4045891165733004E-2</v>
      </c>
    </row>
    <row r="302" spans="1:22" x14ac:dyDescent="0.25">
      <c r="A302">
        <v>22.216667000000001</v>
      </c>
      <c r="B302">
        <v>0.93124099999999999</v>
      </c>
      <c r="C302">
        <v>0.558674</v>
      </c>
      <c r="D302">
        <v>13.2529</v>
      </c>
      <c r="E302">
        <v>0.71344099999999999</v>
      </c>
      <c r="F302">
        <v>-0.18076200000000001</v>
      </c>
      <c r="G302">
        <v>-5.9164000000000001E-2</v>
      </c>
      <c r="H302">
        <v>-1.6652E-2</v>
      </c>
      <c r="I302">
        <v>1.3639E-2</v>
      </c>
      <c r="J302">
        <v>5.3832999999999999E-2</v>
      </c>
      <c r="M302">
        <f t="shared" si="32"/>
        <v>0.69999999999999929</v>
      </c>
      <c r="N302">
        <v>-0.50674349069595304</v>
      </c>
      <c r="O302">
        <v>0.654821157455444</v>
      </c>
      <c r="P302">
        <v>7.2273802757263104</v>
      </c>
      <c r="Q302">
        <v>0.45073550939559898</v>
      </c>
      <c r="R302">
        <v>-0.115117415785789</v>
      </c>
      <c r="S302">
        <v>3.1810656189918997E-2</v>
      </c>
      <c r="T302">
        <v>-1.0646021924913001E-2</v>
      </c>
      <c r="U302">
        <v>1.5041111037134999E-2</v>
      </c>
      <c r="V302">
        <v>6.3641235232353002E-2</v>
      </c>
    </row>
    <row r="303" spans="1:22" x14ac:dyDescent="0.25">
      <c r="A303">
        <v>22.219048000000001</v>
      </c>
      <c r="B303">
        <v>0.46602700000000002</v>
      </c>
      <c r="C303">
        <v>0.73295200000000005</v>
      </c>
      <c r="D303">
        <v>6.0362609999999997</v>
      </c>
      <c r="E303">
        <v>0.54639400000000005</v>
      </c>
      <c r="F303">
        <v>-0.111218</v>
      </c>
      <c r="G303">
        <v>-2.3199999999999998E-2</v>
      </c>
      <c r="H303">
        <v>5.4799999999999996E-3</v>
      </c>
      <c r="I303">
        <v>1.8425E-2</v>
      </c>
      <c r="J303">
        <v>9.0519000000000002E-2</v>
      </c>
      <c r="M303">
        <f t="shared" si="32"/>
        <v>0.70238099999999903</v>
      </c>
      <c r="N303">
        <v>-0.50098699331283603</v>
      </c>
      <c r="O303">
        <v>0.66004389524459794</v>
      </c>
      <c r="P303">
        <v>7.2314424514770499</v>
      </c>
      <c r="Q303">
        <v>0.44834950566291798</v>
      </c>
      <c r="R303">
        <v>-0.115984201431274</v>
      </c>
      <c r="S303">
        <v>2.9919950291514001E-2</v>
      </c>
      <c r="T303">
        <v>-1.2187252752483E-2</v>
      </c>
      <c r="U303">
        <v>1.5168434008956001E-2</v>
      </c>
      <c r="V303">
        <v>6.3248999416828003E-2</v>
      </c>
    </row>
    <row r="304" spans="1:22" x14ac:dyDescent="0.25">
      <c r="A304">
        <v>22.221429000000001</v>
      </c>
      <c r="B304">
        <v>1.117327</v>
      </c>
      <c r="C304">
        <v>0.74457099999999998</v>
      </c>
      <c r="D304">
        <v>6.1910869999999996</v>
      </c>
      <c r="E304">
        <v>0.243366</v>
      </c>
      <c r="F304">
        <v>-0.24440500000000001</v>
      </c>
      <c r="G304">
        <v>-6.3384999999999997E-2</v>
      </c>
      <c r="H304">
        <v>-4.8856999999999998E-2</v>
      </c>
      <c r="I304">
        <v>3.9476999999999998E-2</v>
      </c>
      <c r="J304">
        <v>3.9308999999999997E-2</v>
      </c>
      <c r="M304">
        <f t="shared" si="32"/>
        <v>0.70476199999999878</v>
      </c>
      <c r="N304">
        <v>-0.49473810195922902</v>
      </c>
      <c r="O304">
        <v>0.66632694005966198</v>
      </c>
      <c r="P304">
        <v>7.2288317680358798</v>
      </c>
      <c r="Q304">
        <v>0.445645302534103</v>
      </c>
      <c r="R304">
        <v>-0.116721794009209</v>
      </c>
      <c r="S304">
        <v>2.8167150914668999E-2</v>
      </c>
      <c r="T304">
        <v>-1.3576435856521E-2</v>
      </c>
      <c r="U304">
        <v>1.5299034304916999E-2</v>
      </c>
      <c r="V304">
        <v>6.2869474291800995E-2</v>
      </c>
    </row>
    <row r="305" spans="1:22" x14ac:dyDescent="0.25">
      <c r="A305">
        <v>22.22381</v>
      </c>
      <c r="B305">
        <v>0.38073800000000002</v>
      </c>
      <c r="C305">
        <v>0.89561199999999996</v>
      </c>
      <c r="D305">
        <v>8.6253050000000009</v>
      </c>
      <c r="E305">
        <v>0.32283200000000001</v>
      </c>
      <c r="F305">
        <v>-0.150726</v>
      </c>
      <c r="G305">
        <v>-3.3784000000000002E-2</v>
      </c>
      <c r="H305">
        <v>-3.5184E-2</v>
      </c>
      <c r="I305">
        <v>1.7475000000000001E-2</v>
      </c>
      <c r="J305">
        <v>3.7428000000000003E-2</v>
      </c>
      <c r="M305">
        <f t="shared" si="32"/>
        <v>0.70714299999999852</v>
      </c>
      <c r="N305">
        <v>-0.48820933699607799</v>
      </c>
      <c r="O305">
        <v>0.67350190877914395</v>
      </c>
      <c r="P305">
        <v>7.21972608566284</v>
      </c>
      <c r="Q305">
        <v>0.44263708591461198</v>
      </c>
      <c r="R305">
        <v>-0.11733364313840899</v>
      </c>
      <c r="S305">
        <v>2.6586983352899999E-2</v>
      </c>
      <c r="T305">
        <v>-1.4791313558817E-2</v>
      </c>
      <c r="U305">
        <v>1.5432024374604E-2</v>
      </c>
      <c r="V305">
        <v>6.2503218650817996E-2</v>
      </c>
    </row>
    <row r="306" spans="1:22" x14ac:dyDescent="0.25">
      <c r="A306">
        <v>22.226189999999999</v>
      </c>
      <c r="B306">
        <v>0.326463</v>
      </c>
      <c r="C306">
        <v>1.248041</v>
      </c>
      <c r="D306">
        <v>6.3975229999999996</v>
      </c>
      <c r="E306">
        <v>0.61548499999999995</v>
      </c>
      <c r="F306">
        <v>1.8173999999999999E-2</v>
      </c>
      <c r="G306">
        <v>-4.5032000000000003E-2</v>
      </c>
      <c r="H306">
        <v>-1.0078999999999999E-2</v>
      </c>
      <c r="I306">
        <v>-2.8410000000000002E-3</v>
      </c>
      <c r="J306">
        <v>9.6207000000000001E-2</v>
      </c>
      <c r="M306">
        <f t="shared" si="32"/>
        <v>0.70952299999999724</v>
      </c>
      <c r="N306">
        <v>-0.48159271478652999</v>
      </c>
      <c r="O306">
        <v>0.68139791488647505</v>
      </c>
      <c r="P306">
        <v>7.20446348190307</v>
      </c>
      <c r="Q306">
        <v>0.43935650587081898</v>
      </c>
      <c r="R306">
        <v>-0.11782436072826399</v>
      </c>
      <c r="S306">
        <v>2.5210294872522E-2</v>
      </c>
      <c r="T306">
        <v>-1.5809794887899999E-2</v>
      </c>
      <c r="U306">
        <v>1.5566458925605001E-2</v>
      </c>
      <c r="V306">
        <v>6.2152378261088999E-2</v>
      </c>
    </row>
    <row r="307" spans="1:22" x14ac:dyDescent="0.25">
      <c r="A307">
        <v>22.228570999999999</v>
      </c>
      <c r="B307">
        <v>-7.2845999999999994E-2</v>
      </c>
      <c r="C307">
        <v>0.95757700000000001</v>
      </c>
      <c r="D307">
        <v>5.5975849999999996</v>
      </c>
      <c r="E307">
        <v>0.411354</v>
      </c>
      <c r="F307">
        <v>-0.14264199999999999</v>
      </c>
      <c r="G307">
        <v>-1.1823E-2</v>
      </c>
      <c r="H307">
        <v>-4.1577999999999997E-2</v>
      </c>
      <c r="I307">
        <v>2.5482999999999999E-2</v>
      </c>
      <c r="J307">
        <v>7.3487999999999998E-2</v>
      </c>
      <c r="M307">
        <f t="shared" si="32"/>
        <v>0.71190399999999698</v>
      </c>
      <c r="N307">
        <v>-0.474968582391739</v>
      </c>
      <c r="O307">
        <v>0.68982207775116</v>
      </c>
      <c r="P307">
        <v>7.1835217475891104</v>
      </c>
      <c r="Q307">
        <v>0.43583357334137002</v>
      </c>
      <c r="R307">
        <v>-0.118212550878525</v>
      </c>
      <c r="S307">
        <v>2.4060057476163001E-2</v>
      </c>
      <c r="T307">
        <v>-1.6615295782684999E-2</v>
      </c>
      <c r="U307">
        <v>1.5702433884143999E-2</v>
      </c>
      <c r="V307">
        <v>6.1818346381187002E-2</v>
      </c>
    </row>
    <row r="308" spans="1:22" x14ac:dyDescent="0.25">
      <c r="A308">
        <v>22.230951999999998</v>
      </c>
      <c r="B308">
        <v>0.314832</v>
      </c>
      <c r="C308">
        <v>0.601275</v>
      </c>
      <c r="D308">
        <v>6.8189950000000001</v>
      </c>
      <c r="E308">
        <v>0.177922</v>
      </c>
      <c r="F308">
        <v>-0.23044899999999999</v>
      </c>
      <c r="G308">
        <v>3.6359999999999999E-3</v>
      </c>
      <c r="H308">
        <v>-8.4690000000000008E-3</v>
      </c>
      <c r="I308">
        <v>3.3794999999999999E-2</v>
      </c>
      <c r="J308">
        <v>2.6092000000000001E-2</v>
      </c>
      <c r="M308">
        <f t="shared" si="32"/>
        <v>0.71428499999999673</v>
      </c>
      <c r="N308">
        <v>-0.46836599707603499</v>
      </c>
      <c r="O308">
        <v>0.69856834411621105</v>
      </c>
      <c r="P308">
        <v>7.1574711799621502</v>
      </c>
      <c r="Q308">
        <v>0.43209737539291398</v>
      </c>
      <c r="R308">
        <v>-0.11853184551000601</v>
      </c>
      <c r="S308">
        <v>2.3150693625212E-2</v>
      </c>
      <c r="T308">
        <v>-1.7195913940667999E-2</v>
      </c>
      <c r="U308">
        <v>1.5842096880078E-2</v>
      </c>
      <c r="V308">
        <v>6.1501659452914997E-2</v>
      </c>
    </row>
    <row r="309" spans="1:22" x14ac:dyDescent="0.25">
      <c r="A309">
        <v>22.233332999999998</v>
      </c>
      <c r="B309">
        <v>-0.17751900000000001</v>
      </c>
      <c r="C309">
        <v>1.004051</v>
      </c>
      <c r="D309">
        <v>6.4491310000000004</v>
      </c>
      <c r="E309">
        <v>0.37485099999999999</v>
      </c>
      <c r="F309">
        <v>-6.5166000000000002E-2</v>
      </c>
      <c r="G309">
        <v>-5.182E-3</v>
      </c>
      <c r="H309">
        <v>-2.5645999999999999E-2</v>
      </c>
      <c r="I309">
        <v>1.0104999999999999E-2</v>
      </c>
      <c r="J309">
        <v>5.8124000000000002E-2</v>
      </c>
      <c r="M309">
        <f t="shared" si="32"/>
        <v>0.71666599999999647</v>
      </c>
      <c r="N309">
        <v>-0.46171241998672502</v>
      </c>
      <c r="O309">
        <v>0.70742958784103405</v>
      </c>
      <c r="P309">
        <v>7.1269235610961896</v>
      </c>
      <c r="Q309">
        <v>0.42818206548690801</v>
      </c>
      <c r="R309">
        <v>-0.118819884955883</v>
      </c>
      <c r="S309">
        <v>2.2489102557302E-2</v>
      </c>
      <c r="T309">
        <v>-1.7542999237776E-2</v>
      </c>
      <c r="U309">
        <v>1.5988098457455999E-2</v>
      </c>
      <c r="V309">
        <v>6.1203200370072999E-2</v>
      </c>
    </row>
    <row r="310" spans="1:22" x14ac:dyDescent="0.25">
      <c r="A310">
        <v>22.235714000000002</v>
      </c>
      <c r="B310">
        <v>-0.47603200000000001</v>
      </c>
      <c r="C310">
        <v>0.81428199999999995</v>
      </c>
      <c r="D310">
        <v>6.2254930000000002</v>
      </c>
      <c r="E310">
        <v>0.51148899999999997</v>
      </c>
      <c r="F310">
        <v>-5.9691000000000001E-2</v>
      </c>
      <c r="G310">
        <v>-3.2315000000000003E-2</v>
      </c>
      <c r="H310">
        <v>-7.9232999999999998E-2</v>
      </c>
      <c r="I310">
        <v>9.5879999999999993E-3</v>
      </c>
      <c r="J310">
        <v>8.2159999999999997E-2</v>
      </c>
      <c r="M310">
        <f t="shared" si="32"/>
        <v>0.71904699999999977</v>
      </c>
      <c r="N310">
        <v>-0.45487850904464699</v>
      </c>
      <c r="O310">
        <v>0.71621102094650302</v>
      </c>
      <c r="P310">
        <v>7.0926365852355904</v>
      </c>
      <c r="Q310">
        <v>0.42412611842155501</v>
      </c>
      <c r="R310">
        <v>-0.11912244558334401</v>
      </c>
      <c r="S310">
        <v>2.2073898464441001E-2</v>
      </c>
      <c r="T310">
        <v>-1.7652161419392E-2</v>
      </c>
      <c r="U310">
        <v>1.6143685206771001E-2</v>
      </c>
      <c r="V310">
        <v>6.0923770070076003E-2</v>
      </c>
    </row>
    <row r="311" spans="1:22" x14ac:dyDescent="0.25">
      <c r="A311">
        <v>22.238095000000001</v>
      </c>
      <c r="B311">
        <v>-0.32483699999999999</v>
      </c>
      <c r="C311">
        <v>0.64387700000000003</v>
      </c>
      <c r="D311">
        <v>7.1544530000000002</v>
      </c>
      <c r="E311">
        <v>0.41116000000000003</v>
      </c>
      <c r="F311">
        <v>-0.22495399999999999</v>
      </c>
      <c r="G311">
        <v>-4.3889999999999998E-2</v>
      </c>
      <c r="H311">
        <v>-8.2803000000000002E-2</v>
      </c>
      <c r="I311">
        <v>3.1441999999999998E-2</v>
      </c>
      <c r="J311">
        <v>5.7468999999999999E-2</v>
      </c>
      <c r="M311">
        <f t="shared" si="32"/>
        <v>0.72142799999999951</v>
      </c>
      <c r="N311">
        <v>-0.447645664215088</v>
      </c>
      <c r="O311">
        <v>0.72471708059310902</v>
      </c>
      <c r="P311">
        <v>7.0554165840148899</v>
      </c>
      <c r="Q311">
        <v>0.41996607184410101</v>
      </c>
      <c r="R311">
        <v>-0.11949206143617599</v>
      </c>
      <c r="S311">
        <v>2.1895121783018001E-2</v>
      </c>
      <c r="T311">
        <v>-1.7523711547255998E-2</v>
      </c>
      <c r="U311">
        <v>1.6312869265675999E-2</v>
      </c>
      <c r="V311">
        <v>6.0663674026728003E-2</v>
      </c>
    </row>
    <row r="312" spans="1:22" x14ac:dyDescent="0.25">
      <c r="A312">
        <v>22.240476000000001</v>
      </c>
      <c r="B312">
        <v>-0.47215499999999999</v>
      </c>
      <c r="C312">
        <v>0.60514800000000002</v>
      </c>
      <c r="D312">
        <v>7.0082279999999999</v>
      </c>
      <c r="E312">
        <v>0.34341500000000003</v>
      </c>
      <c r="F312">
        <v>-0.157448</v>
      </c>
      <c r="G312">
        <v>-2.6817000000000001E-2</v>
      </c>
      <c r="H312">
        <v>-6.3547999999999993E-2</v>
      </c>
      <c r="I312">
        <v>2.2466E-2</v>
      </c>
      <c r="J312">
        <v>4.9001999999999997E-2</v>
      </c>
      <c r="M312">
        <f t="shared" si="32"/>
        <v>0.72380899999999926</v>
      </c>
      <c r="N312">
        <v>-0.43972861766815202</v>
      </c>
      <c r="O312">
        <v>0.73277515172958396</v>
      </c>
      <c r="P312">
        <v>7.0160527229309002</v>
      </c>
      <c r="Q312">
        <v>0.41574117541313199</v>
      </c>
      <c r="R312">
        <v>-0.11999199539423</v>
      </c>
      <c r="S312">
        <v>2.1933373063803E-2</v>
      </c>
      <c r="T312">
        <v>-1.7163846641779001E-2</v>
      </c>
      <c r="U312">
        <v>1.6501456499099999E-2</v>
      </c>
      <c r="V312">
        <v>6.0423608869313999E-2</v>
      </c>
    </row>
    <row r="313" spans="1:22" x14ac:dyDescent="0.25">
      <c r="A313">
        <v>22.242857000000001</v>
      </c>
      <c r="B313">
        <v>-0.65436399999999995</v>
      </c>
      <c r="C313">
        <v>0.86462899999999998</v>
      </c>
      <c r="D313">
        <v>6.3115079999999999</v>
      </c>
      <c r="E313">
        <v>0.45361099999999999</v>
      </c>
      <c r="F313">
        <v>-6.0603999999999998E-2</v>
      </c>
      <c r="G313">
        <v>8.8599999999999998E-3</v>
      </c>
      <c r="H313">
        <v>-4.6470999999999998E-2</v>
      </c>
      <c r="I313">
        <v>9.6019999999999994E-3</v>
      </c>
      <c r="J313">
        <v>7.1870000000000003E-2</v>
      </c>
      <c r="M313">
        <f t="shared" si="32"/>
        <v>0.726189999999999</v>
      </c>
      <c r="N313">
        <v>-0.43077388405799899</v>
      </c>
      <c r="O313">
        <v>0.74020963907241799</v>
      </c>
      <c r="P313">
        <v>6.9754171371459899</v>
      </c>
      <c r="Q313">
        <v>0.41148582100868197</v>
      </c>
      <c r="R313">
        <v>-0.120690859854221</v>
      </c>
      <c r="S313">
        <v>2.2161213681102E-2</v>
      </c>
      <c r="T313">
        <v>-1.6582787036895998E-2</v>
      </c>
      <c r="U313">
        <v>1.6715807840228001E-2</v>
      </c>
      <c r="V313">
        <v>6.0203269124030998E-2</v>
      </c>
    </row>
    <row r="314" spans="1:22" x14ac:dyDescent="0.25">
      <c r="A314">
        <v>22.245238000000001</v>
      </c>
      <c r="B314">
        <v>-0.79005099999999995</v>
      </c>
      <c r="C314">
        <v>0.72133400000000003</v>
      </c>
      <c r="D314">
        <v>7.1028440000000002</v>
      </c>
      <c r="E314">
        <v>0.39999400000000002</v>
      </c>
      <c r="F314">
        <v>-7.2620000000000004E-2</v>
      </c>
      <c r="G314">
        <v>5.2228999999999998E-2</v>
      </c>
      <c r="H314">
        <v>3.6200000000000002E-4</v>
      </c>
      <c r="I314">
        <v>1.0224E-2</v>
      </c>
      <c r="J314">
        <v>5.6314999999999997E-2</v>
      </c>
      <c r="M314">
        <f t="shared" si="32"/>
        <v>0.72857099999999875</v>
      </c>
      <c r="N314">
        <v>-0.42036125063896201</v>
      </c>
      <c r="O314">
        <v>0.74687731266021695</v>
      </c>
      <c r="P314">
        <v>6.9344000816345197</v>
      </c>
      <c r="Q314">
        <v>0.40723565220832803</v>
      </c>
      <c r="R314">
        <v>-0.121656239032745</v>
      </c>
      <c r="S314">
        <v>2.2545414045452999E-2</v>
      </c>
      <c r="T314">
        <v>-1.5794072300195999E-2</v>
      </c>
      <c r="U314">
        <v>1.6961917281150998E-2</v>
      </c>
      <c r="V314">
        <v>6.0002658516168997E-2</v>
      </c>
    </row>
    <row r="315" spans="1:22" x14ac:dyDescent="0.25">
      <c r="A315">
        <v>22.247619</v>
      </c>
      <c r="B315">
        <v>-0.89860099999999998</v>
      </c>
      <c r="C315">
        <v>0.91884900000000003</v>
      </c>
      <c r="D315">
        <v>6.8878069999999996</v>
      </c>
      <c r="E315">
        <v>0.355437</v>
      </c>
      <c r="F315">
        <v>-9.7586999999999993E-2</v>
      </c>
      <c r="G315">
        <v>6.0856E-2</v>
      </c>
      <c r="H315">
        <v>1.467E-3</v>
      </c>
      <c r="I315">
        <v>1.4168E-2</v>
      </c>
      <c r="J315">
        <v>5.1603999999999997E-2</v>
      </c>
      <c r="M315">
        <f t="shared" si="32"/>
        <v>0.73095199999999849</v>
      </c>
      <c r="N315">
        <v>-0.40804734826088002</v>
      </c>
      <c r="O315">
        <v>0.75265198945999101</v>
      </c>
      <c r="P315">
        <v>6.8938183784484801</v>
      </c>
      <c r="Q315">
        <v>0.40302643179893499</v>
      </c>
      <c r="R315">
        <v>-0.122953459620476</v>
      </c>
      <c r="S315">
        <v>2.3047264665365001E-2</v>
      </c>
      <c r="T315">
        <v>-1.4814753085375E-2</v>
      </c>
      <c r="U315">
        <v>1.7246233299375E-2</v>
      </c>
      <c r="V315">
        <v>5.9821851551533002E-2</v>
      </c>
    </row>
    <row r="316" spans="1:22" x14ac:dyDescent="0.25">
      <c r="A316">
        <v>22.25</v>
      </c>
      <c r="B316">
        <v>-0.87534000000000001</v>
      </c>
      <c r="C316">
        <v>0.86462899999999998</v>
      </c>
      <c r="D316">
        <v>6.6297620000000004</v>
      </c>
      <c r="E316">
        <v>0.34243699999999999</v>
      </c>
      <c r="F316">
        <v>-3.6865000000000002E-2</v>
      </c>
      <c r="G316">
        <v>3.2969999999999999E-2</v>
      </c>
      <c r="H316">
        <v>-1.7051E-2</v>
      </c>
      <c r="I316">
        <v>5.561E-3</v>
      </c>
      <c r="J316">
        <v>5.1651000000000002E-2</v>
      </c>
      <c r="M316">
        <f t="shared" si="32"/>
        <v>0.73333299999999824</v>
      </c>
      <c r="N316">
        <v>-0.39336082339286799</v>
      </c>
      <c r="O316">
        <v>0.75743639469146695</v>
      </c>
      <c r="P316">
        <v>6.8544831275939897</v>
      </c>
      <c r="Q316">
        <v>0.39888373017311102</v>
      </c>
      <c r="R316">
        <v>-0.124651409685612</v>
      </c>
      <c r="S316">
        <v>2.3623360320926001E-2</v>
      </c>
      <c r="T316">
        <v>-1.3664629310369001E-2</v>
      </c>
      <c r="U316">
        <v>1.7575662583113001E-2</v>
      </c>
      <c r="V316">
        <v>5.9659738093615002E-2</v>
      </c>
    </row>
    <row r="317" spans="1:22" x14ac:dyDescent="0.25">
      <c r="A317">
        <v>22.252381</v>
      </c>
      <c r="B317">
        <v>-0.98389000000000004</v>
      </c>
      <c r="C317">
        <v>1.06989</v>
      </c>
      <c r="D317">
        <v>7.4555040000000004</v>
      </c>
      <c r="E317">
        <v>0.42307600000000001</v>
      </c>
      <c r="F317">
        <v>-7.5380000000000003E-2</v>
      </c>
      <c r="G317">
        <v>1.6924999999999999E-2</v>
      </c>
      <c r="H317">
        <v>-4.9724999999999998E-2</v>
      </c>
      <c r="I317">
        <v>1.0111E-2</v>
      </c>
      <c r="J317">
        <v>5.6746999999999999E-2</v>
      </c>
      <c r="M317">
        <f t="shared" si="32"/>
        <v>0.73571399999999798</v>
      </c>
      <c r="N317">
        <v>-0.37582978606224099</v>
      </c>
      <c r="O317">
        <v>0.76114761829376198</v>
      </c>
      <c r="P317">
        <v>6.8172321319579998</v>
      </c>
      <c r="Q317">
        <v>0.39482876658439597</v>
      </c>
      <c r="R317">
        <v>-0.12681676447391499</v>
      </c>
      <c r="S317">
        <v>2.4226462468504999E-2</v>
      </c>
      <c r="T317">
        <v>-1.2367513030767E-2</v>
      </c>
      <c r="U317">
        <v>1.7956865951419002E-2</v>
      </c>
      <c r="V317">
        <v>5.9514209628104997E-2</v>
      </c>
    </row>
    <row r="318" spans="1:22" x14ac:dyDescent="0.25">
      <c r="A318">
        <v>22.254761999999999</v>
      </c>
      <c r="B318">
        <v>-1.003274</v>
      </c>
      <c r="C318">
        <v>0.71746100000000002</v>
      </c>
      <c r="D318">
        <v>7.4555040000000004</v>
      </c>
      <c r="E318">
        <v>0.50652200000000003</v>
      </c>
      <c r="F318">
        <v>-0.10290100000000001</v>
      </c>
      <c r="G318">
        <v>8.2059999999999998E-3</v>
      </c>
      <c r="H318">
        <v>-6.9859000000000004E-2</v>
      </c>
      <c r="I318">
        <v>1.3802E-2</v>
      </c>
      <c r="J318">
        <v>6.7938999999999999E-2</v>
      </c>
      <c r="M318">
        <f t="shared" si="32"/>
        <v>0.73809499999999773</v>
      </c>
      <c r="N318">
        <v>-0.35498917102813698</v>
      </c>
      <c r="O318">
        <v>0.76372414827346802</v>
      </c>
      <c r="P318">
        <v>6.7828278541564897</v>
      </c>
      <c r="Q318">
        <v>0.39088493585586498</v>
      </c>
      <c r="R318">
        <v>-0.12950451672077201</v>
      </c>
      <c r="S318">
        <v>2.4806058034300998E-2</v>
      </c>
      <c r="T318">
        <v>-1.0950772091746001E-2</v>
      </c>
      <c r="U318">
        <v>1.8395150080323001E-2</v>
      </c>
      <c r="V318">
        <v>5.9383984655141997E-2</v>
      </c>
    </row>
    <row r="319" spans="1:22" x14ac:dyDescent="0.25">
      <c r="A319">
        <v>22.257142999999999</v>
      </c>
      <c r="B319">
        <v>-0.75516000000000005</v>
      </c>
      <c r="C319">
        <v>1.0892539999999999</v>
      </c>
      <c r="D319">
        <v>6.6125600000000002</v>
      </c>
      <c r="E319">
        <v>0.42265000000000003</v>
      </c>
      <c r="F319">
        <v>-8.2390000000000005E-2</v>
      </c>
      <c r="G319">
        <v>2.9391E-2</v>
      </c>
      <c r="H319">
        <v>-3.2447999999999998E-2</v>
      </c>
      <c r="I319">
        <v>1.2460000000000001E-2</v>
      </c>
      <c r="J319">
        <v>6.3916000000000001E-2</v>
      </c>
      <c r="M319">
        <f t="shared" si="32"/>
        <v>0.74047599999999747</v>
      </c>
      <c r="N319">
        <v>-0.33041718602180498</v>
      </c>
      <c r="O319">
        <v>0.76513689756393399</v>
      </c>
      <c r="P319">
        <v>6.7519679069518999</v>
      </c>
      <c r="Q319">
        <v>0.38707134127616899</v>
      </c>
      <c r="R319">
        <v>-0.132766649127007</v>
      </c>
      <c r="S319">
        <v>2.5310970842837999E-2</v>
      </c>
      <c r="T319">
        <v>-9.4442060217259996E-3</v>
      </c>
      <c r="U319">
        <v>1.8895968794823002E-2</v>
      </c>
      <c r="V319">
        <v>5.9267435222863998E-2</v>
      </c>
    </row>
    <row r="320" spans="1:22" x14ac:dyDescent="0.25">
      <c r="A320">
        <v>22.259523999999999</v>
      </c>
      <c r="B320">
        <v>-0.41787999999999997</v>
      </c>
      <c r="C320">
        <v>0.91884900000000003</v>
      </c>
      <c r="D320">
        <v>6.6039580000000004</v>
      </c>
      <c r="E320">
        <v>0.35307100000000002</v>
      </c>
      <c r="F320">
        <v>-8.8516999999999998E-2</v>
      </c>
      <c r="G320">
        <v>4.4606E-2</v>
      </c>
      <c r="H320">
        <v>9.9480000000000002E-3</v>
      </c>
      <c r="I320">
        <v>1.3403999999999999E-2</v>
      </c>
      <c r="J320">
        <v>5.3463999999999998E-2</v>
      </c>
      <c r="M320">
        <f t="shared" si="32"/>
        <v>0.74285699999999721</v>
      </c>
      <c r="N320">
        <v>-0.30172091722488398</v>
      </c>
      <c r="O320">
        <v>0.76534837484359697</v>
      </c>
      <c r="P320">
        <v>6.7252984046936</v>
      </c>
      <c r="Q320">
        <v>0.38339635729789701</v>
      </c>
      <c r="R320">
        <v>-0.13664606213569599</v>
      </c>
      <c r="S320">
        <v>2.5691393762826999E-2</v>
      </c>
      <c r="T320">
        <v>-7.8769708052279994E-3</v>
      </c>
      <c r="U320">
        <v>1.9463898614048999E-2</v>
      </c>
      <c r="V320">
        <v>5.9161178767680997E-2</v>
      </c>
    </row>
    <row r="321" spans="1:22" x14ac:dyDescent="0.25">
      <c r="A321">
        <v>22.261904999999999</v>
      </c>
      <c r="B321">
        <v>-0.51479900000000001</v>
      </c>
      <c r="C321">
        <v>0.86075599999999997</v>
      </c>
      <c r="D321">
        <v>7.3006779999999996</v>
      </c>
      <c r="E321">
        <v>0.356715</v>
      </c>
      <c r="F321">
        <v>-9.5165E-2</v>
      </c>
      <c r="G321">
        <v>5.6188000000000002E-2</v>
      </c>
      <c r="H321">
        <v>1.9814999999999999E-2</v>
      </c>
      <c r="I321">
        <v>1.3035E-2</v>
      </c>
      <c r="J321">
        <v>4.8860000000000001E-2</v>
      </c>
      <c r="M321">
        <f t="shared" si="32"/>
        <v>0.74523799999999696</v>
      </c>
      <c r="N321">
        <v>-0.26860305666923501</v>
      </c>
      <c r="O321">
        <v>0.76435846090316795</v>
      </c>
      <c r="P321">
        <v>6.7033739089965803</v>
      </c>
      <c r="Q321">
        <v>0.37986451387405401</v>
      </c>
      <c r="R321">
        <v>-0.14117109775543199</v>
      </c>
      <c r="S321">
        <v>2.5900823995471001E-2</v>
      </c>
      <c r="T321">
        <v>-6.2795830890540003E-3</v>
      </c>
      <c r="U321">
        <v>2.0101936534046998E-2</v>
      </c>
      <c r="V321">
        <v>5.9061724692583001E-2</v>
      </c>
    </row>
    <row r="322" spans="1:22" x14ac:dyDescent="0.25">
      <c r="A322">
        <v>22.264285999999998</v>
      </c>
      <c r="B322">
        <v>-0.491539</v>
      </c>
      <c r="C322">
        <v>0.88012000000000001</v>
      </c>
      <c r="D322">
        <v>6.8361980000000004</v>
      </c>
      <c r="E322">
        <v>0.39413500000000001</v>
      </c>
      <c r="F322">
        <v>-3.1432000000000002E-2</v>
      </c>
      <c r="G322">
        <v>3.0335000000000001E-2</v>
      </c>
      <c r="H322">
        <v>-2.0509999999999999E-3</v>
      </c>
      <c r="I322">
        <v>4.5979999999999997E-3</v>
      </c>
      <c r="J322">
        <v>5.7653999999999997E-2</v>
      </c>
      <c r="M322">
        <f t="shared" si="32"/>
        <v>0.7476189999999967</v>
      </c>
      <c r="N322">
        <v>-0.23084726929664601</v>
      </c>
      <c r="O322">
        <v>0.76216626167297397</v>
      </c>
      <c r="P322">
        <v>6.6866436004638601</v>
      </c>
      <c r="Q322">
        <v>0.37647643685340898</v>
      </c>
      <c r="R322">
        <v>-0.14635415375232699</v>
      </c>
      <c r="S322">
        <v>2.5896536186336999E-2</v>
      </c>
      <c r="T322">
        <v>-4.6819918788970002E-3</v>
      </c>
      <c r="U322">
        <v>2.0811267197132E-2</v>
      </c>
      <c r="V322">
        <v>5.8965213596820998E-2</v>
      </c>
    </row>
    <row r="323" spans="1:22" x14ac:dyDescent="0.25">
      <c r="A323">
        <v>22.266667000000002</v>
      </c>
      <c r="B323">
        <v>-0.115491</v>
      </c>
      <c r="C323">
        <v>1.0853809999999999</v>
      </c>
      <c r="D323">
        <v>6.5007400000000004</v>
      </c>
      <c r="E323">
        <v>0.330484</v>
      </c>
      <c r="F323">
        <v>-6.3800999999999997E-2</v>
      </c>
      <c r="G323">
        <v>-6.2560000000000003E-3</v>
      </c>
      <c r="H323">
        <v>-2.2780000000000002E-2</v>
      </c>
      <c r="I323">
        <v>9.8139999999999998E-3</v>
      </c>
      <c r="J323">
        <v>5.0838000000000001E-2</v>
      </c>
      <c r="M323">
        <f t="shared" si="32"/>
        <v>0.75</v>
      </c>
      <c r="N323">
        <v>-0.18836238980293299</v>
      </c>
      <c r="O323">
        <v>0.75878274440765403</v>
      </c>
      <c r="P323">
        <v>6.6754627227783203</v>
      </c>
      <c r="Q323">
        <v>0.37322461605071999</v>
      </c>
      <c r="R323">
        <v>-0.15219554305076599</v>
      </c>
      <c r="S323">
        <v>2.5641368702053999E-2</v>
      </c>
      <c r="T323">
        <v>-3.1145664397629999E-3</v>
      </c>
      <c r="U323">
        <v>2.1592063829302999E-2</v>
      </c>
      <c r="V323">
        <v>5.8866906911134997E-2</v>
      </c>
    </row>
    <row r="324" spans="1:22" x14ac:dyDescent="0.25">
      <c r="A324">
        <v>22.269048000000002</v>
      </c>
      <c r="B324">
        <v>-0.379112</v>
      </c>
      <c r="C324">
        <v>0.74069799999999997</v>
      </c>
      <c r="D324">
        <v>6.1394780000000004</v>
      </c>
      <c r="E324">
        <v>0.356991</v>
      </c>
      <c r="F324">
        <v>-0.171958</v>
      </c>
      <c r="G324">
        <v>2.1972999999999999E-2</v>
      </c>
      <c r="H324">
        <v>-2.0816999999999999E-2</v>
      </c>
      <c r="I324">
        <v>2.8008999999999999E-2</v>
      </c>
      <c r="J324">
        <v>5.8146999999999997E-2</v>
      </c>
      <c r="M324">
        <f t="shared" si="32"/>
        <v>0.75238099999999974</v>
      </c>
      <c r="N324">
        <v>-0.14115028083324399</v>
      </c>
      <c r="O324">
        <v>0.75422048568725597</v>
      </c>
      <c r="P324">
        <v>6.6700315475463796</v>
      </c>
      <c r="Q324">
        <v>0.37009623646736101</v>
      </c>
      <c r="R324">
        <v>-0.158678144216537</v>
      </c>
      <c r="S324">
        <v>2.5104293599724999E-2</v>
      </c>
      <c r="T324">
        <v>-1.60517450422E-3</v>
      </c>
      <c r="U324">
        <v>2.244265563786E-2</v>
      </c>
      <c r="V324">
        <v>5.8761585503817E-2</v>
      </c>
    </row>
    <row r="325" spans="1:22" x14ac:dyDescent="0.25">
      <c r="A325">
        <v>22.271429000000001</v>
      </c>
      <c r="B325">
        <v>-1.1505920000000001</v>
      </c>
      <c r="C325">
        <v>0.17913499999999999</v>
      </c>
      <c r="D325">
        <v>5.2879319999999996</v>
      </c>
      <c r="E325">
        <v>0.42374899999999999</v>
      </c>
      <c r="F325">
        <v>-0.184415</v>
      </c>
      <c r="G325">
        <v>8.4226999999999996E-2</v>
      </c>
      <c r="H325">
        <v>-1.4223E-2</v>
      </c>
      <c r="I325">
        <v>3.4875000000000003E-2</v>
      </c>
      <c r="J325">
        <v>8.0134999999999998E-2</v>
      </c>
      <c r="M325">
        <f t="shared" si="32"/>
        <v>0.75476199999999949</v>
      </c>
      <c r="N325">
        <v>-8.9369930326939004E-2</v>
      </c>
      <c r="O325">
        <v>0.74851280450820901</v>
      </c>
      <c r="P325">
        <v>6.6704645156860298</v>
      </c>
      <c r="Q325">
        <v>0.36707061529159501</v>
      </c>
      <c r="R325">
        <v>-0.16576755046844499</v>
      </c>
      <c r="S325">
        <v>2.4261765182017999E-2</v>
      </c>
      <c r="T325">
        <v>-1.8259341595700001E-4</v>
      </c>
      <c r="U325">
        <v>2.3359362035990001E-2</v>
      </c>
      <c r="V325">
        <v>5.8643061667680997E-2</v>
      </c>
    </row>
    <row r="326" spans="1:22" x14ac:dyDescent="0.25">
      <c r="A326">
        <v>22.273810000000001</v>
      </c>
      <c r="B326">
        <v>-0.37135800000000002</v>
      </c>
      <c r="C326">
        <v>0.92659400000000003</v>
      </c>
      <c r="D326">
        <v>5.7438099999999999</v>
      </c>
      <c r="E326">
        <v>0.32451600000000003</v>
      </c>
      <c r="F326">
        <v>-7.5451000000000004E-2</v>
      </c>
      <c r="G326">
        <v>7.6452000000000006E-2</v>
      </c>
      <c r="H326">
        <v>4.3298999999999997E-2</v>
      </c>
      <c r="I326">
        <v>1.3136E-2</v>
      </c>
      <c r="J326">
        <v>5.6498E-2</v>
      </c>
      <c r="M326">
        <f t="shared" si="32"/>
        <v>0.75714299999999923</v>
      </c>
      <c r="N326">
        <v>-3.3287040889263E-2</v>
      </c>
      <c r="O326">
        <v>0.74166238307952903</v>
      </c>
      <c r="P326">
        <v>6.6767110824584899</v>
      </c>
      <c r="Q326">
        <v>0.36412724852562001</v>
      </c>
      <c r="R326">
        <v>-0.17341178655624401</v>
      </c>
      <c r="S326">
        <v>2.3099279031157001E-2</v>
      </c>
      <c r="T326">
        <v>1.1301235063E-3</v>
      </c>
      <c r="U326">
        <v>2.4336734786629999E-2</v>
      </c>
      <c r="V326">
        <v>5.8505758643150003E-2</v>
      </c>
    </row>
    <row r="327" spans="1:22" x14ac:dyDescent="0.25">
      <c r="A327">
        <v>22.27619</v>
      </c>
      <c r="B327">
        <v>-0.57682800000000001</v>
      </c>
      <c r="C327">
        <v>0.61289400000000005</v>
      </c>
      <c r="D327">
        <v>6.3975229999999996</v>
      </c>
      <c r="E327">
        <v>0.24626300000000001</v>
      </c>
      <c r="F327">
        <v>-5.2877E-2</v>
      </c>
      <c r="G327">
        <v>0.106448</v>
      </c>
      <c r="H327">
        <v>7.9177999999999998E-2</v>
      </c>
      <c r="I327">
        <v>8.2649999999999998E-3</v>
      </c>
      <c r="J327">
        <v>3.8492999999999999E-2</v>
      </c>
      <c r="M327">
        <f t="shared" si="32"/>
        <v>0.75952299999999795</v>
      </c>
      <c r="N327">
        <v>2.6673553511500001E-2</v>
      </c>
      <c r="O327">
        <v>0.73370337486267101</v>
      </c>
      <c r="P327">
        <v>6.6885781288146902</v>
      </c>
      <c r="Q327">
        <v>0.36123612523078902</v>
      </c>
      <c r="R327">
        <v>-0.181542173027992</v>
      </c>
      <c r="S327">
        <v>2.1612096577882999E-2</v>
      </c>
      <c r="T327">
        <v>2.3113719653339998E-3</v>
      </c>
      <c r="U327">
        <v>2.5367571040988E-2</v>
      </c>
      <c r="V327">
        <v>5.8343064039945998E-2</v>
      </c>
    </row>
    <row r="328" spans="1:22" x14ac:dyDescent="0.25">
      <c r="A328">
        <v>22.278570999999999</v>
      </c>
      <c r="B328">
        <v>-0.69700799999999996</v>
      </c>
      <c r="C328">
        <v>0.96145000000000003</v>
      </c>
      <c r="D328">
        <v>5.6319910000000002</v>
      </c>
      <c r="E328">
        <v>0.29299900000000001</v>
      </c>
      <c r="F328">
        <v>-5.1005000000000002E-2</v>
      </c>
      <c r="G328">
        <v>0.11840299999999999</v>
      </c>
      <c r="H328">
        <v>7.3435E-2</v>
      </c>
      <c r="I328">
        <v>9.0559999999999998E-3</v>
      </c>
      <c r="J328">
        <v>5.2024000000000001E-2</v>
      </c>
      <c r="M328">
        <f t="shared" ref="M328:M391" si="33">A328-A$8</f>
        <v>0.76190399999999769</v>
      </c>
      <c r="N328">
        <v>8.9972779154777999E-2</v>
      </c>
      <c r="O328">
        <v>0.72463333606720004</v>
      </c>
      <c r="P328">
        <v>6.7057156562805096</v>
      </c>
      <c r="Q328">
        <v>0.35836037993431102</v>
      </c>
      <c r="R328">
        <v>-0.19007433950901001</v>
      </c>
      <c r="S328">
        <v>1.9804900512098999E-2</v>
      </c>
      <c r="T328">
        <v>3.3446017187089999E-3</v>
      </c>
      <c r="U328">
        <v>2.6442958042026E-2</v>
      </c>
      <c r="V328">
        <v>5.8147761970758001E-2</v>
      </c>
    </row>
    <row r="329" spans="1:22" x14ac:dyDescent="0.25">
      <c r="A329">
        <v>22.280951999999999</v>
      </c>
      <c r="B329">
        <v>-0.33259100000000003</v>
      </c>
      <c r="C329">
        <v>0.63225799999999999</v>
      </c>
      <c r="D329">
        <v>4.1009279999999997</v>
      </c>
      <c r="E329">
        <v>0.33335700000000001</v>
      </c>
      <c r="F329">
        <v>-8.5135000000000002E-2</v>
      </c>
      <c r="G329">
        <v>6.6262000000000001E-2</v>
      </c>
      <c r="H329">
        <v>2.6100999999999999E-2</v>
      </c>
      <c r="I329">
        <v>2.0760000000000001E-2</v>
      </c>
      <c r="J329">
        <v>8.1287999999999999E-2</v>
      </c>
      <c r="M329">
        <f t="shared" si="33"/>
        <v>0.76428499999999744</v>
      </c>
      <c r="N329">
        <v>0.155933618545532</v>
      </c>
      <c r="O329">
        <v>0.71446835994720503</v>
      </c>
      <c r="P329">
        <v>6.7276639938354403</v>
      </c>
      <c r="Q329">
        <v>0.35546064376831099</v>
      </c>
      <c r="R329">
        <v>-0.198909461498261</v>
      </c>
      <c r="S329">
        <v>1.7691895365714999E-2</v>
      </c>
      <c r="T329">
        <v>4.2153452523050004E-3</v>
      </c>
      <c r="U329">
        <v>2.7552243322134001E-2</v>
      </c>
      <c r="V329">
        <v>5.7912804186344001E-2</v>
      </c>
    </row>
    <row r="330" spans="1:22" x14ac:dyDescent="0.25">
      <c r="A330">
        <v>22.283332999999999</v>
      </c>
      <c r="B330">
        <v>-0.53805999999999998</v>
      </c>
      <c r="C330">
        <v>1.007924</v>
      </c>
      <c r="D330">
        <v>5.2965330000000002</v>
      </c>
      <c r="E330">
        <v>0.20918700000000001</v>
      </c>
      <c r="F330">
        <v>-0.121266</v>
      </c>
      <c r="G330">
        <v>8.2292000000000004E-2</v>
      </c>
      <c r="H330">
        <v>3.7964999999999999E-2</v>
      </c>
      <c r="I330">
        <v>2.2894999999999999E-2</v>
      </c>
      <c r="J330">
        <v>3.9495000000000002E-2</v>
      </c>
      <c r="M330">
        <f t="shared" si="33"/>
        <v>0.76666599999999718</v>
      </c>
      <c r="N330">
        <v>0.223770797252655</v>
      </c>
      <c r="O330">
        <v>0.70321530103683505</v>
      </c>
      <c r="P330">
        <v>6.7537965774536097</v>
      </c>
      <c r="Q330">
        <v>0.352497458457947</v>
      </c>
      <c r="R330">
        <v>-0.20793461799621599</v>
      </c>
      <c r="S330">
        <v>1.529588457197E-2</v>
      </c>
      <c r="T330">
        <v>4.9138255417349999E-3</v>
      </c>
      <c r="U330">
        <v>2.8683317825198E-2</v>
      </c>
      <c r="V330">
        <v>5.7631775736808999E-2</v>
      </c>
    </row>
    <row r="331" spans="1:22" x14ac:dyDescent="0.25">
      <c r="A331">
        <v>22.285713999999999</v>
      </c>
      <c r="B331">
        <v>-0.17751900000000001</v>
      </c>
      <c r="C331">
        <v>0.61676699999999995</v>
      </c>
      <c r="D331">
        <v>5.3395409999999996</v>
      </c>
      <c r="E331">
        <v>0.35262100000000002</v>
      </c>
      <c r="F331">
        <v>-0.102797</v>
      </c>
      <c r="G331">
        <v>6.1540999999999998E-2</v>
      </c>
      <c r="H331">
        <v>3.7943999999999999E-2</v>
      </c>
      <c r="I331">
        <v>1.9251999999999998E-2</v>
      </c>
      <c r="J331">
        <v>6.6040000000000001E-2</v>
      </c>
      <c r="M331">
        <f t="shared" si="33"/>
        <v>0.76904699999999693</v>
      </c>
      <c r="N331">
        <v>0.292594164609909</v>
      </c>
      <c r="O331">
        <v>0.69085055589675903</v>
      </c>
      <c r="P331">
        <v>6.78336477279663</v>
      </c>
      <c r="Q331">
        <v>0.34942612051963801</v>
      </c>
      <c r="R331">
        <v>-0.21702915430069</v>
      </c>
      <c r="S331">
        <v>1.2648748233914001E-2</v>
      </c>
      <c r="T331">
        <v>5.4343328811230001E-3</v>
      </c>
      <c r="U331">
        <v>2.9823282733560001E-2</v>
      </c>
      <c r="V331">
        <v>5.7298015803098998E-2</v>
      </c>
    </row>
    <row r="332" spans="1:22" x14ac:dyDescent="0.25">
      <c r="A332">
        <v>22.288094999999998</v>
      </c>
      <c r="B332">
        <v>-0.85595600000000005</v>
      </c>
      <c r="C332">
        <v>0.94208599999999998</v>
      </c>
      <c r="D332">
        <v>4.7288360000000003</v>
      </c>
      <c r="E332">
        <v>0.38567600000000002</v>
      </c>
      <c r="F332">
        <v>-8.9122999999999994E-2</v>
      </c>
      <c r="G332">
        <v>9.2657000000000003E-2</v>
      </c>
      <c r="H332">
        <v>5.091E-3</v>
      </c>
      <c r="I332">
        <v>1.8846999999999999E-2</v>
      </c>
      <c r="J332">
        <v>8.1558000000000005E-2</v>
      </c>
      <c r="M332">
        <f t="shared" si="33"/>
        <v>0.77142799999999667</v>
      </c>
      <c r="N332">
        <v>0.36146524548530601</v>
      </c>
      <c r="O332">
        <v>0.67738658189773604</v>
      </c>
      <c r="P332">
        <v>6.8155579566955504</v>
      </c>
      <c r="Q332">
        <v>0.34619930386543302</v>
      </c>
      <c r="R332">
        <v>-0.22606608271598799</v>
      </c>
      <c r="S332">
        <v>9.7896531224249995E-3</v>
      </c>
      <c r="T332">
        <v>5.7754106819629999E-3</v>
      </c>
      <c r="U332">
        <v>3.0958294868468999E-2</v>
      </c>
      <c r="V332">
        <v>5.6904654949903002E-2</v>
      </c>
    </row>
    <row r="333" spans="1:22" x14ac:dyDescent="0.25">
      <c r="A333">
        <v>22.290476000000002</v>
      </c>
      <c r="B333">
        <v>-0.507046</v>
      </c>
      <c r="C333">
        <v>0.636131</v>
      </c>
      <c r="D333">
        <v>4.9524739999999996</v>
      </c>
      <c r="E333">
        <v>0.226828</v>
      </c>
      <c r="F333">
        <v>-8.4457000000000004E-2</v>
      </c>
      <c r="G333">
        <v>9.4126000000000001E-2</v>
      </c>
      <c r="H333">
        <v>6.0054999999999997E-2</v>
      </c>
      <c r="I333">
        <v>1.7054E-2</v>
      </c>
      <c r="J333">
        <v>4.5801000000000001E-2</v>
      </c>
      <c r="M333">
        <f t="shared" si="33"/>
        <v>0.77380899999999997</v>
      </c>
      <c r="N333">
        <v>0.42936179041862499</v>
      </c>
      <c r="O333">
        <v>0.66278398036956798</v>
      </c>
      <c r="P333">
        <v>6.84942626953125</v>
      </c>
      <c r="Q333">
        <v>0.34277746081352201</v>
      </c>
      <c r="R333">
        <v>-0.23491369187831901</v>
      </c>
      <c r="S333">
        <v>6.7647011019289997E-3</v>
      </c>
      <c r="T333">
        <v>5.9393942356110001E-3</v>
      </c>
      <c r="U333">
        <v>3.2074112445116001E-2</v>
      </c>
      <c r="V333">
        <v>5.6447103619576E-2</v>
      </c>
    </row>
    <row r="334" spans="1:22" x14ac:dyDescent="0.25">
      <c r="A334">
        <v>22.292857000000001</v>
      </c>
      <c r="B334">
        <v>-0.58845800000000004</v>
      </c>
      <c r="C334">
        <v>0.76006200000000002</v>
      </c>
      <c r="D334">
        <v>4.8578580000000002</v>
      </c>
      <c r="E334">
        <v>0.17915900000000001</v>
      </c>
      <c r="F334">
        <v>-7.2701000000000002E-2</v>
      </c>
      <c r="G334">
        <v>0.104117</v>
      </c>
      <c r="H334">
        <v>7.1040000000000006E-2</v>
      </c>
      <c r="I334">
        <v>1.4966E-2</v>
      </c>
      <c r="J334">
        <v>3.6880000000000003E-2</v>
      </c>
      <c r="M334">
        <f t="shared" si="33"/>
        <v>0.77618999999999971</v>
      </c>
      <c r="N334">
        <v>0.49525845050811801</v>
      </c>
      <c r="O334">
        <v>0.64704364538192705</v>
      </c>
      <c r="P334">
        <v>6.8839983940124503</v>
      </c>
      <c r="Q334">
        <v>0.339118152856827</v>
      </c>
      <c r="R334">
        <v>-0.24344038963317899</v>
      </c>
      <c r="S334">
        <v>3.6248785909269998E-3</v>
      </c>
      <c r="T334">
        <v>5.9331143274900001E-3</v>
      </c>
      <c r="U334">
        <v>3.3156257122755002E-2</v>
      </c>
      <c r="V334">
        <v>5.5920414626597997E-2</v>
      </c>
    </row>
    <row r="335" spans="1:22" x14ac:dyDescent="0.25">
      <c r="A335">
        <v>22.295238000000001</v>
      </c>
      <c r="B335">
        <v>-0.68537800000000004</v>
      </c>
      <c r="C335">
        <v>0.65936799999999995</v>
      </c>
      <c r="D335">
        <v>4.8836630000000003</v>
      </c>
      <c r="E335">
        <v>0.40135700000000002</v>
      </c>
      <c r="F335">
        <v>-0.16364400000000001</v>
      </c>
      <c r="G335">
        <v>6.7960999999999994E-2</v>
      </c>
      <c r="H335">
        <v>-1.0461E-2</v>
      </c>
      <c r="I335">
        <v>3.3508000000000003E-2</v>
      </c>
      <c r="J335">
        <v>8.2183999999999993E-2</v>
      </c>
      <c r="M335">
        <f t="shared" si="33"/>
        <v>0.77857099999999946</v>
      </c>
      <c r="N335">
        <v>0.55813866853714</v>
      </c>
      <c r="O335">
        <v>0.630138158798218</v>
      </c>
      <c r="P335">
        <v>6.9182915687561</v>
      </c>
      <c r="Q335">
        <v>0.33518168330192599</v>
      </c>
      <c r="R335">
        <v>-0.251518845558167</v>
      </c>
      <c r="S335">
        <v>4.2543190647800002E-4</v>
      </c>
      <c r="T335">
        <v>5.7680108584459997E-3</v>
      </c>
      <c r="U335">
        <v>3.4190554171801002E-2</v>
      </c>
      <c r="V335">
        <v>5.5320445448159998E-2</v>
      </c>
    </row>
    <row r="336" spans="1:22" x14ac:dyDescent="0.25">
      <c r="A336">
        <v>22.297619000000001</v>
      </c>
      <c r="B336">
        <v>-0.91798500000000005</v>
      </c>
      <c r="C336">
        <v>0.40376000000000001</v>
      </c>
      <c r="D336">
        <v>5.4513600000000002</v>
      </c>
      <c r="E336">
        <v>0.47321200000000002</v>
      </c>
      <c r="F336">
        <v>-0.247035</v>
      </c>
      <c r="G336">
        <v>0.14330499999999999</v>
      </c>
      <c r="H336">
        <v>4.5321E-2</v>
      </c>
      <c r="I336">
        <v>4.5316000000000002E-2</v>
      </c>
      <c r="J336">
        <v>8.6805999999999994E-2</v>
      </c>
      <c r="M336">
        <f t="shared" si="33"/>
        <v>0.7809519999999992</v>
      </c>
      <c r="N336">
        <v>0.617012739181519</v>
      </c>
      <c r="O336">
        <v>0.61205005645751998</v>
      </c>
      <c r="P336">
        <v>6.9513163566589302</v>
      </c>
      <c r="Q336">
        <v>0.33093559741973899</v>
      </c>
      <c r="R336">
        <v>-0.25902843475341802</v>
      </c>
      <c r="S336">
        <v>-2.777829300612E-3</v>
      </c>
      <c r="T336">
        <v>5.4567847400899998E-3</v>
      </c>
      <c r="U336">
        <v>3.5163477063179002E-2</v>
      </c>
      <c r="V336">
        <v>5.4644696414470999E-2</v>
      </c>
    </row>
    <row r="337" spans="1:22" x14ac:dyDescent="0.25">
      <c r="A337">
        <v>22.3</v>
      </c>
      <c r="B337">
        <v>-0.41787999999999997</v>
      </c>
      <c r="C337">
        <v>0.29144700000000001</v>
      </c>
      <c r="D337">
        <v>11.747642000000001</v>
      </c>
      <c r="E337">
        <v>0.75953199999999998</v>
      </c>
      <c r="F337">
        <v>-0.88028300000000004</v>
      </c>
      <c r="G337">
        <v>-7.2133000000000003E-2</v>
      </c>
      <c r="H337">
        <v>-0.120989</v>
      </c>
      <c r="I337">
        <v>7.4933E-2</v>
      </c>
      <c r="J337">
        <v>6.4654000000000003E-2</v>
      </c>
      <c r="M337">
        <f t="shared" si="33"/>
        <v>0.78333299999999895</v>
      </c>
      <c r="N337">
        <v>0.67096573114395097</v>
      </c>
      <c r="O337">
        <v>0.59277850389480602</v>
      </c>
      <c r="P337">
        <v>6.9821095466613698</v>
      </c>
      <c r="Q337">
        <v>0.32635617256164601</v>
      </c>
      <c r="R337">
        <v>-0.26586043834686302</v>
      </c>
      <c r="S337">
        <v>-5.9291683137419997E-3</v>
      </c>
      <c r="T337">
        <v>5.0157424993810002E-3</v>
      </c>
      <c r="U337">
        <v>3.6062736064196001E-2</v>
      </c>
      <c r="V337">
        <v>5.3892102092505001E-2</v>
      </c>
    </row>
    <row r="338" spans="1:22" x14ac:dyDescent="0.25">
      <c r="A338">
        <v>22.302381</v>
      </c>
      <c r="B338">
        <v>7.052683</v>
      </c>
      <c r="C338">
        <v>0.27595599999999998</v>
      </c>
      <c r="D338">
        <v>20.856607</v>
      </c>
      <c r="E338">
        <v>0.42161900000000002</v>
      </c>
      <c r="F338">
        <v>-1.153961</v>
      </c>
      <c r="G338">
        <v>-0.31068200000000001</v>
      </c>
      <c r="H338">
        <v>-0.18337899999999999</v>
      </c>
      <c r="I338">
        <v>5.5328000000000002E-2</v>
      </c>
      <c r="J338">
        <v>2.0215E-2</v>
      </c>
      <c r="M338">
        <f t="shared" si="33"/>
        <v>0.78571399999999869</v>
      </c>
      <c r="N338">
        <v>0.71918219327926602</v>
      </c>
      <c r="O338">
        <v>0.572312891483307</v>
      </c>
      <c r="P338">
        <v>7.0097908973693803</v>
      </c>
      <c r="Q338">
        <v>0.32142451405525202</v>
      </c>
      <c r="R338">
        <v>-0.27192100882530201</v>
      </c>
      <c r="S338">
        <v>-8.9739989489319993E-3</v>
      </c>
      <c r="T338">
        <v>4.4647166505460004E-3</v>
      </c>
      <c r="U338">
        <v>3.6877479404211003E-2</v>
      </c>
      <c r="V338">
        <v>5.3062614053488E-2</v>
      </c>
    </row>
    <row r="339" spans="1:22" x14ac:dyDescent="0.25">
      <c r="A339">
        <v>22.304762</v>
      </c>
      <c r="B339">
        <v>5.3236369999999997</v>
      </c>
      <c r="C339">
        <v>0.45798</v>
      </c>
      <c r="D339">
        <v>10.595044</v>
      </c>
      <c r="E339">
        <v>0.70855999999999997</v>
      </c>
      <c r="F339">
        <v>-0.56731699999999996</v>
      </c>
      <c r="G339">
        <v>-0.29069499999999998</v>
      </c>
      <c r="H339">
        <v>4.0808999999999998E-2</v>
      </c>
      <c r="I339">
        <v>5.3546000000000003E-2</v>
      </c>
      <c r="J339">
        <v>6.6877000000000006E-2</v>
      </c>
      <c r="M339">
        <f t="shared" si="33"/>
        <v>0.78809499999999844</v>
      </c>
      <c r="N339">
        <v>0.76096105575561501</v>
      </c>
      <c r="O339">
        <v>0.550667524337769</v>
      </c>
      <c r="P339">
        <v>7.0336132049560502</v>
      </c>
      <c r="Q339">
        <v>0.316127419471741</v>
      </c>
      <c r="R339">
        <v>-0.27713230252265902</v>
      </c>
      <c r="S339">
        <v>-1.1862441897392001E-2</v>
      </c>
      <c r="T339">
        <v>3.8224551826720001E-3</v>
      </c>
      <c r="U339">
        <v>3.7598296999931002E-2</v>
      </c>
      <c r="V339">
        <v>5.2157346159219999E-2</v>
      </c>
    </row>
    <row r="340" spans="1:22" x14ac:dyDescent="0.25">
      <c r="A340">
        <v>22.307143</v>
      </c>
      <c r="B340">
        <v>4.8157779999999999</v>
      </c>
      <c r="C340">
        <v>1.058271</v>
      </c>
      <c r="D340">
        <v>2.4494440000000002</v>
      </c>
      <c r="E340">
        <v>0.35709999999999997</v>
      </c>
      <c r="F340">
        <v>-0.35119600000000001</v>
      </c>
      <c r="G340">
        <v>-0.22162000000000001</v>
      </c>
      <c r="H340">
        <v>0.328731</v>
      </c>
      <c r="I340">
        <v>0.14337800000000001</v>
      </c>
      <c r="J340">
        <v>0.145788</v>
      </c>
      <c r="M340">
        <f t="shared" si="33"/>
        <v>0.79047599999999818</v>
      </c>
      <c r="N340">
        <v>0.79576128721237205</v>
      </c>
      <c r="O340">
        <v>0.52784281969070401</v>
      </c>
      <c r="P340">
        <v>7.0529146194457999</v>
      </c>
      <c r="Q340">
        <v>0.31046664714813199</v>
      </c>
      <c r="R340">
        <v>-0.28143388032913202</v>
      </c>
      <c r="S340">
        <v>-1.4547626487911001E-2</v>
      </c>
      <c r="T340">
        <v>3.1126011163E-3</v>
      </c>
      <c r="U340">
        <v>3.8217715919018E-2</v>
      </c>
      <c r="V340">
        <v>5.1179513335228001E-2</v>
      </c>
    </row>
    <row r="341" spans="1:22" x14ac:dyDescent="0.25">
      <c r="A341">
        <v>22.309524</v>
      </c>
      <c r="B341">
        <v>3.4472740000000002</v>
      </c>
      <c r="C341">
        <v>0.89561199999999996</v>
      </c>
      <c r="D341">
        <v>8.4618769999999994</v>
      </c>
      <c r="E341">
        <v>-0.14788399999999999</v>
      </c>
      <c r="F341">
        <v>-0.602576</v>
      </c>
      <c r="G341">
        <v>-6.1351000000000003E-2</v>
      </c>
      <c r="H341">
        <v>-0.18537400000000001</v>
      </c>
      <c r="I341">
        <v>7.1210999999999997E-2</v>
      </c>
      <c r="J341">
        <v>-1.7475999999999998E-2</v>
      </c>
      <c r="M341">
        <f t="shared" si="33"/>
        <v>0.79285699999999792</v>
      </c>
      <c r="N341">
        <v>0.82315695285797097</v>
      </c>
      <c r="O341">
        <v>0.50389534235000599</v>
      </c>
      <c r="P341">
        <v>7.0670905113220197</v>
      </c>
      <c r="Q341">
        <v>0.30445069074630698</v>
      </c>
      <c r="R341">
        <v>-0.284783035516739</v>
      </c>
      <c r="S341">
        <v>-1.6987200826406E-2</v>
      </c>
      <c r="T341">
        <v>2.3598023690279998E-3</v>
      </c>
      <c r="U341">
        <v>3.8730423897505001E-2</v>
      </c>
      <c r="V341">
        <v>5.013344809413E-2</v>
      </c>
    </row>
    <row r="342" spans="1:22" x14ac:dyDescent="0.25">
      <c r="A342">
        <v>22.311904999999999</v>
      </c>
      <c r="B342">
        <v>2.036124</v>
      </c>
      <c r="C342">
        <v>1.058271</v>
      </c>
      <c r="D342">
        <v>9.0725820000000006</v>
      </c>
      <c r="E342">
        <v>0.44698599999999999</v>
      </c>
      <c r="F342">
        <v>-0.20763300000000001</v>
      </c>
      <c r="G342">
        <v>-6.2319999999999997E-3</v>
      </c>
      <c r="H342">
        <v>6.9863999999999996E-2</v>
      </c>
      <c r="I342">
        <v>2.2886E-2</v>
      </c>
      <c r="J342">
        <v>4.9267999999999999E-2</v>
      </c>
      <c r="M342">
        <f t="shared" si="33"/>
        <v>0.79523799999999767</v>
      </c>
      <c r="N342">
        <v>0.84291440248489402</v>
      </c>
      <c r="O342">
        <v>0.47888672351837203</v>
      </c>
      <c r="P342">
        <v>7.07573986053466</v>
      </c>
      <c r="Q342">
        <v>0.29809361696243297</v>
      </c>
      <c r="R342">
        <v>-0.287160664796829</v>
      </c>
      <c r="S342">
        <v>-1.9146474078298E-2</v>
      </c>
      <c r="T342">
        <v>1.5880916034799999E-3</v>
      </c>
      <c r="U342">
        <v>3.9133474230765998E-2</v>
      </c>
      <c r="V342">
        <v>4.9024373292923001E-2</v>
      </c>
    </row>
    <row r="343" spans="1:22" x14ac:dyDescent="0.25">
      <c r="A343">
        <v>22.314285999999999</v>
      </c>
      <c r="B343">
        <v>0.52417899999999995</v>
      </c>
      <c r="C343">
        <v>1.5694870000000001</v>
      </c>
      <c r="D343">
        <v>3.9202970000000001</v>
      </c>
      <c r="E343">
        <v>0.65099099999999999</v>
      </c>
      <c r="F343">
        <v>-2.2634000000000001E-2</v>
      </c>
      <c r="G343">
        <v>-2.2438E-2</v>
      </c>
      <c r="H343">
        <v>5.5543000000000002E-2</v>
      </c>
      <c r="I343">
        <v>5.7730000000000004E-3</v>
      </c>
      <c r="J343">
        <v>0.16605700000000001</v>
      </c>
      <c r="M343">
        <f t="shared" si="33"/>
        <v>0.79761899999999741</v>
      </c>
      <c r="N343">
        <v>0.85495525598526001</v>
      </c>
      <c r="O343">
        <v>0.45288658142089799</v>
      </c>
      <c r="P343">
        <v>7.07865238189697</v>
      </c>
      <c r="Q343">
        <v>0.29141968488693198</v>
      </c>
      <c r="R343">
        <v>-0.28856641054153398</v>
      </c>
      <c r="S343">
        <v>-2.0998161286116E-2</v>
      </c>
      <c r="T343">
        <v>8.2133087562399996E-4</v>
      </c>
      <c r="U343">
        <v>3.9425808936356999E-2</v>
      </c>
      <c r="V343">
        <v>4.7858875244855999E-2</v>
      </c>
    </row>
    <row r="344" spans="1:22" x14ac:dyDescent="0.25">
      <c r="A344">
        <v>22.316666999999999</v>
      </c>
      <c r="B344">
        <v>0.217913</v>
      </c>
      <c r="C344">
        <v>0.83751900000000001</v>
      </c>
      <c r="D344">
        <v>5.047091</v>
      </c>
      <c r="E344">
        <v>6.8645999999999999E-2</v>
      </c>
      <c r="F344">
        <v>-0.32289699999999999</v>
      </c>
      <c r="G344">
        <v>2.8926E-2</v>
      </c>
      <c r="H344">
        <v>-2.1691999999999999E-2</v>
      </c>
      <c r="I344">
        <v>6.3977000000000006E-2</v>
      </c>
      <c r="J344">
        <v>1.3601E-2</v>
      </c>
      <c r="M344">
        <f t="shared" si="33"/>
        <v>0.79999999999999716</v>
      </c>
      <c r="N344">
        <v>0.859361052513123</v>
      </c>
      <c r="O344">
        <v>0.42600846290588401</v>
      </c>
      <c r="P344">
        <v>7.0757122039794904</v>
      </c>
      <c r="Q344">
        <v>0.28446590900421098</v>
      </c>
      <c r="R344">
        <v>-0.28901851177215598</v>
      </c>
      <c r="S344">
        <v>-2.2523604333401E-2</v>
      </c>
      <c r="T344">
        <v>8.2223879871999995E-5</v>
      </c>
      <c r="U344">
        <v>3.9608567953109998E-2</v>
      </c>
      <c r="V344">
        <v>4.6645283699035998E-2</v>
      </c>
    </row>
    <row r="345" spans="1:22" x14ac:dyDescent="0.25">
      <c r="A345">
        <v>22.319047999999999</v>
      </c>
      <c r="B345">
        <v>0.78779999999999994</v>
      </c>
      <c r="C345">
        <v>0.37277700000000003</v>
      </c>
      <c r="D345">
        <v>7.9199840000000004</v>
      </c>
      <c r="E345">
        <v>7.8870999999999997E-2</v>
      </c>
      <c r="F345">
        <v>-0.45787499999999998</v>
      </c>
      <c r="G345">
        <v>2.6154E-2</v>
      </c>
      <c r="H345">
        <v>1.2448000000000001E-2</v>
      </c>
      <c r="I345">
        <v>5.7813000000000003E-2</v>
      </c>
      <c r="J345">
        <v>9.9579999999999998E-3</v>
      </c>
      <c r="M345">
        <f t="shared" si="33"/>
        <v>0.8023809999999969</v>
      </c>
      <c r="N345">
        <v>0.85640013217926003</v>
      </c>
      <c r="O345">
        <v>0.39835754036903398</v>
      </c>
      <c r="P345">
        <v>7.06695079803466</v>
      </c>
      <c r="Q345">
        <v>0.277267545461655</v>
      </c>
      <c r="R345">
        <v>-0.28855279088020303</v>
      </c>
      <c r="S345">
        <v>-2.3710262030363E-2</v>
      </c>
      <c r="T345">
        <v>-6.0545664746299997E-4</v>
      </c>
      <c r="U345">
        <v>3.9684955030680001E-2</v>
      </c>
      <c r="V345">
        <v>4.5392025262116997E-2</v>
      </c>
    </row>
    <row r="346" spans="1:22" x14ac:dyDescent="0.25">
      <c r="A346">
        <v>22.321428999999998</v>
      </c>
      <c r="B346">
        <v>0.454397</v>
      </c>
      <c r="C346">
        <v>0.24110000000000001</v>
      </c>
      <c r="D346">
        <v>7.7393530000000004</v>
      </c>
      <c r="E346">
        <v>0.59033000000000002</v>
      </c>
      <c r="F346">
        <v>-0.28307300000000002</v>
      </c>
      <c r="G346">
        <v>-5.9165000000000002E-2</v>
      </c>
      <c r="H346">
        <v>-3.3323999999999999E-2</v>
      </c>
      <c r="I346">
        <v>3.6575999999999997E-2</v>
      </c>
      <c r="J346">
        <v>7.6275999999999997E-2</v>
      </c>
      <c r="M346">
        <f t="shared" si="33"/>
        <v>0.80476199999999665</v>
      </c>
      <c r="N346">
        <v>0.84646093845367398</v>
      </c>
      <c r="O346">
        <v>0.37006473541259799</v>
      </c>
      <c r="P346">
        <v>7.0525851249694798</v>
      </c>
      <c r="Q346">
        <v>0.26986718177795399</v>
      </c>
      <c r="R346">
        <v>-0.28722769021987898</v>
      </c>
      <c r="S346">
        <v>-2.4553688243032001E-2</v>
      </c>
      <c r="T346">
        <v>-1.2227279366929999E-3</v>
      </c>
      <c r="U346">
        <v>3.9660602807998997E-2</v>
      </c>
      <c r="V346">
        <v>4.4107761234045001E-2</v>
      </c>
    </row>
    <row r="347" spans="1:22" x14ac:dyDescent="0.25">
      <c r="A347">
        <v>22.323810000000002</v>
      </c>
      <c r="B347">
        <v>1.629062</v>
      </c>
      <c r="C347">
        <v>-0.122947</v>
      </c>
      <c r="D347">
        <v>9.605874</v>
      </c>
      <c r="E347">
        <v>0.26954699999999998</v>
      </c>
      <c r="F347">
        <v>-0.37614599999999998</v>
      </c>
      <c r="G347">
        <v>-5.4290999999999999E-2</v>
      </c>
      <c r="H347">
        <v>-3.764E-3</v>
      </c>
      <c r="I347">
        <v>3.9157999999999998E-2</v>
      </c>
      <c r="J347">
        <v>2.8060999999999999E-2</v>
      </c>
      <c r="M347">
        <f t="shared" si="33"/>
        <v>0.80714299999999994</v>
      </c>
      <c r="N347">
        <v>0.830083549022675</v>
      </c>
      <c r="O347">
        <v>0.34124130010604897</v>
      </c>
      <c r="P347">
        <v>7.0330481529235804</v>
      </c>
      <c r="Q347">
        <v>0.26231575012206998</v>
      </c>
      <c r="R347">
        <v>-0.28511580824852001</v>
      </c>
      <c r="S347">
        <v>-2.5054484605789001E-2</v>
      </c>
      <c r="T347">
        <v>-1.747337635607E-3</v>
      </c>
      <c r="U347">
        <v>3.9542410522699002E-2</v>
      </c>
      <c r="V347">
        <v>4.2801871895790003E-2</v>
      </c>
    </row>
    <row r="348" spans="1:22" x14ac:dyDescent="0.25">
      <c r="A348">
        <v>22.32619</v>
      </c>
      <c r="B348">
        <v>1.9740960000000001</v>
      </c>
      <c r="C348">
        <v>-0.215896</v>
      </c>
      <c r="D348">
        <v>8.5220880000000001</v>
      </c>
      <c r="E348">
        <v>-1.6986999999999999E-2</v>
      </c>
      <c r="F348">
        <v>-0.44080799999999998</v>
      </c>
      <c r="G348">
        <v>-9.2092999999999994E-2</v>
      </c>
      <c r="H348">
        <v>-8.4861000000000006E-2</v>
      </c>
      <c r="I348">
        <v>5.1725E-2</v>
      </c>
      <c r="J348">
        <v>-1.993E-3</v>
      </c>
      <c r="M348">
        <f t="shared" si="33"/>
        <v>0.80952299999999866</v>
      </c>
      <c r="N348">
        <v>0.80790829658508301</v>
      </c>
      <c r="O348">
        <v>0.31207036972045898</v>
      </c>
      <c r="P348">
        <v>7.0088329315185502</v>
      </c>
      <c r="Q348">
        <v>0.25466266274452198</v>
      </c>
      <c r="R348">
        <v>-0.28229504823684698</v>
      </c>
      <c r="S348">
        <v>-2.5222886353730999E-2</v>
      </c>
      <c r="T348">
        <v>-2.1632153075189999E-3</v>
      </c>
      <c r="U348">
        <v>3.9338517934084001E-2</v>
      </c>
      <c r="V348">
        <v>4.1483528912066997E-2</v>
      </c>
    </row>
    <row r="349" spans="1:22" x14ac:dyDescent="0.25">
      <c r="A349">
        <v>22.328571</v>
      </c>
      <c r="B349">
        <v>0.86145899999999997</v>
      </c>
      <c r="C349">
        <v>0.11329599999999999</v>
      </c>
      <c r="D349">
        <v>5.9416440000000001</v>
      </c>
      <c r="E349">
        <v>0.19811899999999999</v>
      </c>
      <c r="F349">
        <v>-0.266592</v>
      </c>
      <c r="G349">
        <v>-9.1582999999999998E-2</v>
      </c>
      <c r="H349">
        <v>-6.7942000000000002E-2</v>
      </c>
      <c r="I349">
        <v>4.4867999999999998E-2</v>
      </c>
      <c r="J349">
        <v>3.3343999999999999E-2</v>
      </c>
      <c r="M349">
        <f t="shared" si="33"/>
        <v>0.8119039999999984</v>
      </c>
      <c r="N349">
        <v>0.78066170215606701</v>
      </c>
      <c r="O349">
        <v>0.28270280361175498</v>
      </c>
      <c r="P349">
        <v>6.9804105758666903</v>
      </c>
      <c r="Q349">
        <v>0.24695707857608801</v>
      </c>
      <c r="R349">
        <v>-0.27885270118713401</v>
      </c>
      <c r="S349">
        <v>-2.5071967393160002E-2</v>
      </c>
      <c r="T349">
        <v>-2.4543998297299999E-3</v>
      </c>
      <c r="U349">
        <v>3.9058092981577003E-2</v>
      </c>
      <c r="V349">
        <v>4.0162745863198998E-2</v>
      </c>
    </row>
    <row r="350" spans="1:22" x14ac:dyDescent="0.25">
      <c r="A350">
        <v>22.330952</v>
      </c>
      <c r="B350">
        <v>0.737402</v>
      </c>
      <c r="C350">
        <v>9.7805000000000003E-2</v>
      </c>
      <c r="D350">
        <v>6.7329800000000004</v>
      </c>
      <c r="E350">
        <v>0.25996000000000002</v>
      </c>
      <c r="F350">
        <v>-0.18803700000000001</v>
      </c>
      <c r="G350">
        <v>-5.2304000000000003E-2</v>
      </c>
      <c r="H350">
        <v>-2.6564999999999998E-2</v>
      </c>
      <c r="I350">
        <v>2.7928000000000001E-2</v>
      </c>
      <c r="J350">
        <v>3.8609999999999998E-2</v>
      </c>
      <c r="M350">
        <f t="shared" si="33"/>
        <v>0.81428499999999815</v>
      </c>
      <c r="N350">
        <v>0.74913614988327004</v>
      </c>
      <c r="O350">
        <v>0.25330200791358898</v>
      </c>
      <c r="P350">
        <v>6.9484014511108398</v>
      </c>
      <c r="Q350">
        <v>0.239242568612099</v>
      </c>
      <c r="R350">
        <v>-0.27488797903060902</v>
      </c>
      <c r="S350">
        <v>-2.4622045457363E-2</v>
      </c>
      <c r="T350">
        <v>-2.6106548029929998E-3</v>
      </c>
      <c r="U350">
        <v>3.8711860775948001E-2</v>
      </c>
      <c r="V350">
        <v>3.8847569376229997E-2</v>
      </c>
    </row>
    <row r="351" spans="1:22" x14ac:dyDescent="0.25">
      <c r="A351">
        <v>22.333333</v>
      </c>
      <c r="B351">
        <v>-0.119367</v>
      </c>
      <c r="C351">
        <v>0.32242999999999999</v>
      </c>
      <c r="D351">
        <v>7.3608880000000001</v>
      </c>
      <c r="E351">
        <v>0.15803700000000001</v>
      </c>
      <c r="F351">
        <v>-0.22645399999999999</v>
      </c>
      <c r="G351">
        <v>6.8799999999999998E-3</v>
      </c>
      <c r="H351">
        <v>-5.6020000000000002E-3</v>
      </c>
      <c r="I351">
        <v>3.0765000000000001E-2</v>
      </c>
      <c r="J351">
        <v>2.147E-2</v>
      </c>
      <c r="M351">
        <f t="shared" si="33"/>
        <v>0.81666599999999789</v>
      </c>
      <c r="N351">
        <v>0.71414047479629505</v>
      </c>
      <c r="O351">
        <v>0.22403678297996499</v>
      </c>
      <c r="P351">
        <v>6.9135608673095703</v>
      </c>
      <c r="Q351">
        <v>0.23156517744064301</v>
      </c>
      <c r="R351">
        <v>-0.27050167322158802</v>
      </c>
      <c r="S351">
        <v>-2.3895081132650001E-2</v>
      </c>
      <c r="T351">
        <v>-2.6233731769030001E-3</v>
      </c>
      <c r="U351">
        <v>3.8310494273901E-2</v>
      </c>
      <c r="V351">
        <v>3.7545904517174003E-2</v>
      </c>
    </row>
    <row r="352" spans="1:22" x14ac:dyDescent="0.25">
      <c r="A352">
        <v>22.335713999999999</v>
      </c>
      <c r="B352">
        <v>5.1211E-2</v>
      </c>
      <c r="C352">
        <v>0.244973</v>
      </c>
      <c r="D352">
        <v>5.0642940000000003</v>
      </c>
      <c r="E352">
        <v>0.223607</v>
      </c>
      <c r="F352">
        <v>-0.194102</v>
      </c>
      <c r="G352">
        <v>1.1266E-2</v>
      </c>
      <c r="H352">
        <v>4.1380000000000002E-3</v>
      </c>
      <c r="I352">
        <v>3.8328000000000001E-2</v>
      </c>
      <c r="J352">
        <v>4.4153999999999999E-2</v>
      </c>
      <c r="M352">
        <f t="shared" si="33"/>
        <v>0.81904699999999764</v>
      </c>
      <c r="N352">
        <v>0.67650902271270796</v>
      </c>
      <c r="O352">
        <v>0.195061519742012</v>
      </c>
      <c r="P352">
        <v>6.8766136169433496</v>
      </c>
      <c r="Q352">
        <v>0.22397458553314201</v>
      </c>
      <c r="R352">
        <v>-0.26579129695892301</v>
      </c>
      <c r="S352">
        <v>-2.2916695103049001E-2</v>
      </c>
      <c r="T352">
        <v>-2.4855651427060001E-3</v>
      </c>
      <c r="U352">
        <v>3.7864476442337001E-2</v>
      </c>
      <c r="V352">
        <v>3.6266341805457999E-2</v>
      </c>
    </row>
    <row r="353" spans="1:22" x14ac:dyDescent="0.25">
      <c r="A353">
        <v>22.338094999999999</v>
      </c>
      <c r="B353">
        <v>-0.16588900000000001</v>
      </c>
      <c r="C353">
        <v>0.260465</v>
      </c>
      <c r="D353">
        <v>5.2965330000000002</v>
      </c>
      <c r="E353">
        <v>0.22090099999999999</v>
      </c>
      <c r="F353">
        <v>-0.20941499999999999</v>
      </c>
      <c r="G353">
        <v>1.1632E-2</v>
      </c>
      <c r="H353">
        <v>-5.5849999999999997E-3</v>
      </c>
      <c r="I353">
        <v>3.9537999999999997E-2</v>
      </c>
      <c r="J353">
        <v>4.1707000000000001E-2</v>
      </c>
      <c r="M353">
        <f t="shared" si="33"/>
        <v>0.82142799999999738</v>
      </c>
      <c r="N353">
        <v>0.63704627752304099</v>
      </c>
      <c r="O353">
        <v>0.16653357446193701</v>
      </c>
      <c r="P353">
        <v>6.83833408355712</v>
      </c>
      <c r="Q353">
        <v>0.21650505065917999</v>
      </c>
      <c r="R353">
        <v>-0.26085832715034502</v>
      </c>
      <c r="S353">
        <v>-2.171403542161E-2</v>
      </c>
      <c r="T353">
        <v>-2.1952057722960001E-3</v>
      </c>
      <c r="U353">
        <v>3.7384819239378003E-2</v>
      </c>
      <c r="V353">
        <v>3.5014875233173003E-2</v>
      </c>
    </row>
    <row r="354" spans="1:22" x14ac:dyDescent="0.25">
      <c r="A354">
        <v>22.340475999999999</v>
      </c>
      <c r="B354">
        <v>0.217913</v>
      </c>
      <c r="C354">
        <v>0.18688099999999999</v>
      </c>
      <c r="D354">
        <v>7.1372499999999999</v>
      </c>
      <c r="E354">
        <v>0.142096</v>
      </c>
      <c r="F354">
        <v>-0.14377100000000001</v>
      </c>
      <c r="G354">
        <v>2.7038E-2</v>
      </c>
      <c r="H354">
        <v>2.7612000000000001E-2</v>
      </c>
      <c r="I354">
        <v>2.0143999999999999E-2</v>
      </c>
      <c r="J354">
        <v>1.9909E-2</v>
      </c>
      <c r="M354">
        <f t="shared" si="33"/>
        <v>0.82380899999999713</v>
      </c>
      <c r="N354">
        <v>0.59656423330306996</v>
      </c>
      <c r="O354">
        <v>0.13856881856918299</v>
      </c>
      <c r="P354">
        <v>6.79951620101928</v>
      </c>
      <c r="Q354">
        <v>0.209186315536499</v>
      </c>
      <c r="R354">
        <v>-0.25580197572708102</v>
      </c>
      <c r="S354">
        <v>-2.0316310226917E-2</v>
      </c>
      <c r="T354">
        <v>-1.752740936354E-3</v>
      </c>
      <c r="U354">
        <v>3.6882363259792002E-2</v>
      </c>
      <c r="V354">
        <v>3.3796224743128003E-2</v>
      </c>
    </row>
    <row r="355" spans="1:22" x14ac:dyDescent="0.25">
      <c r="A355">
        <v>22.342856999999999</v>
      </c>
      <c r="B355">
        <v>8.9979000000000003E-2</v>
      </c>
      <c r="C355">
        <v>0.47734399999999999</v>
      </c>
      <c r="D355">
        <v>6.1566809999999998</v>
      </c>
      <c r="E355">
        <v>0.23505200000000001</v>
      </c>
      <c r="F355">
        <v>-0.14959600000000001</v>
      </c>
      <c r="G355">
        <v>1.7586999999999998E-2</v>
      </c>
      <c r="H355">
        <v>9.4240000000000001E-3</v>
      </c>
      <c r="I355">
        <v>2.4298E-2</v>
      </c>
      <c r="J355">
        <v>3.8177999999999997E-2</v>
      </c>
      <c r="M355">
        <f t="shared" si="33"/>
        <v>0.82618999999999687</v>
      </c>
      <c r="N355">
        <v>0.55578577518463101</v>
      </c>
      <c r="O355">
        <v>0.111300021409988</v>
      </c>
      <c r="P355">
        <v>6.7609386444091797</v>
      </c>
      <c r="Q355">
        <v>0.20204633474350001</v>
      </c>
      <c r="R355">
        <v>-0.250712990760803</v>
      </c>
      <c r="S355">
        <v>-1.8754305317997998E-2</v>
      </c>
      <c r="T355">
        <v>-1.1628927895799999E-3</v>
      </c>
      <c r="U355">
        <v>3.6366991698742003E-2</v>
      </c>
      <c r="V355">
        <v>3.2614775002003001E-2</v>
      </c>
    </row>
    <row r="356" spans="1:22" x14ac:dyDescent="0.25">
      <c r="A356">
        <v>22.345237999999998</v>
      </c>
      <c r="B356">
        <v>4.6899999999999997E-3</v>
      </c>
      <c r="C356">
        <v>-3.7745000000000001E-2</v>
      </c>
      <c r="D356">
        <v>6.6297620000000004</v>
      </c>
      <c r="E356">
        <v>0.17305699999999999</v>
      </c>
      <c r="F356">
        <v>-0.33661999999999997</v>
      </c>
      <c r="G356">
        <v>-2.5339E-2</v>
      </c>
      <c r="H356">
        <v>-2.3300000000000001E-2</v>
      </c>
      <c r="I356">
        <v>5.0774E-2</v>
      </c>
      <c r="J356">
        <v>2.6103000000000001E-2</v>
      </c>
      <c r="M356">
        <f t="shared" si="33"/>
        <v>0.82857099999999662</v>
      </c>
      <c r="N356">
        <v>0.51540637016296398</v>
      </c>
      <c r="O356">
        <v>8.4815628826618E-2</v>
      </c>
      <c r="P356">
        <v>6.7233724594116202</v>
      </c>
      <c r="Q356">
        <v>0.19510957598686199</v>
      </c>
      <c r="R356">
        <v>-0.24567513167858099</v>
      </c>
      <c r="S356">
        <v>-1.7059672623873E-2</v>
      </c>
      <c r="T356">
        <v>-4.3452318641399999E-4</v>
      </c>
      <c r="U356">
        <v>3.5847596824168999E-2</v>
      </c>
      <c r="V356">
        <v>3.1474221497773999E-2</v>
      </c>
    </row>
    <row r="357" spans="1:22" x14ac:dyDescent="0.25">
      <c r="A357">
        <v>22.347619000000002</v>
      </c>
      <c r="B357">
        <v>0.59783799999999998</v>
      </c>
      <c r="C357">
        <v>-0.31658999999999998</v>
      </c>
      <c r="D357">
        <v>8.8145380000000007</v>
      </c>
      <c r="E357">
        <v>0.122422</v>
      </c>
      <c r="F357">
        <v>-0.44097999999999998</v>
      </c>
      <c r="G357">
        <v>-6.7801E-2</v>
      </c>
      <c r="H357">
        <v>-4.3659000000000003E-2</v>
      </c>
      <c r="I357">
        <v>5.0028999999999997E-2</v>
      </c>
      <c r="J357">
        <v>1.3889E-2</v>
      </c>
      <c r="M357">
        <f t="shared" si="33"/>
        <v>0.83095199999999991</v>
      </c>
      <c r="N357">
        <v>0.47603723406791698</v>
      </c>
      <c r="O357">
        <v>5.9193439781666003E-2</v>
      </c>
      <c r="P357">
        <v>6.6875724792480398</v>
      </c>
      <c r="Q357">
        <v>0.1883884370327</v>
      </c>
      <c r="R357">
        <v>-0.240769937634468</v>
      </c>
      <c r="S357">
        <v>-1.5264363028109001E-2</v>
      </c>
      <c r="T357">
        <v>4.2059869156199999E-4</v>
      </c>
      <c r="U357">
        <v>3.5333029925822997E-2</v>
      </c>
      <c r="V357">
        <v>3.0375964939594002E-2</v>
      </c>
    </row>
    <row r="358" spans="1:22" x14ac:dyDescent="0.25">
      <c r="A358">
        <v>22.35</v>
      </c>
      <c r="B358">
        <v>0.73352499999999998</v>
      </c>
      <c r="C358">
        <v>-0.41341099999999997</v>
      </c>
      <c r="D358">
        <v>8.1866299999999992</v>
      </c>
      <c r="E358">
        <v>0.249918</v>
      </c>
      <c r="F358">
        <v>-0.25284899999999999</v>
      </c>
      <c r="G358">
        <v>-9.9562999999999999E-2</v>
      </c>
      <c r="H358">
        <v>-6.4402000000000001E-2</v>
      </c>
      <c r="I358">
        <v>3.0886E-2</v>
      </c>
      <c r="J358">
        <v>3.0528E-2</v>
      </c>
      <c r="M358">
        <f t="shared" si="33"/>
        <v>0.83333299999999966</v>
      </c>
      <c r="N358">
        <v>0.43821838498115501</v>
      </c>
      <c r="O358">
        <v>3.4477524459362002E-2</v>
      </c>
      <c r="P358">
        <v>6.6542267799377397</v>
      </c>
      <c r="Q358">
        <v>0.18189293146133401</v>
      </c>
      <c r="R358">
        <v>-0.23606841266155201</v>
      </c>
      <c r="S358">
        <v>-1.3399291783571E-2</v>
      </c>
      <c r="T358">
        <v>1.388482865877E-3</v>
      </c>
      <c r="U358">
        <v>3.4830939024687001E-2</v>
      </c>
      <c r="V358">
        <v>2.9320944100618002E-2</v>
      </c>
    </row>
    <row r="359" spans="1:22" x14ac:dyDescent="0.25">
      <c r="A359">
        <v>22.352381000000001</v>
      </c>
      <c r="B359">
        <v>0.68700399999999995</v>
      </c>
      <c r="C359">
        <v>-0.35144500000000001</v>
      </c>
      <c r="D359">
        <v>6.0448620000000002</v>
      </c>
      <c r="E359">
        <v>0.260382</v>
      </c>
      <c r="F359">
        <v>-0.19215599999999999</v>
      </c>
      <c r="G359">
        <v>-7.5606999999999994E-2</v>
      </c>
      <c r="H359">
        <v>-3.4841999999999998E-2</v>
      </c>
      <c r="I359">
        <v>3.1787999999999997E-2</v>
      </c>
      <c r="J359">
        <v>4.3075000000000002E-2</v>
      </c>
      <c r="M359">
        <f t="shared" si="33"/>
        <v>0.8357139999999994</v>
      </c>
      <c r="N359">
        <v>0.40240696072578402</v>
      </c>
      <c r="O359">
        <v>1.0691341012716E-2</v>
      </c>
      <c r="P359">
        <v>6.6239609718322701</v>
      </c>
      <c r="Q359">
        <v>0.17562754452228499</v>
      </c>
      <c r="R359">
        <v>-0.23163072764873499</v>
      </c>
      <c r="S359">
        <v>-1.1494600214064E-2</v>
      </c>
      <c r="T359">
        <v>2.4526179768149998E-3</v>
      </c>
      <c r="U359">
        <v>3.4347623586655003E-2</v>
      </c>
      <c r="V359">
        <v>2.8309296816587001E-2</v>
      </c>
    </row>
    <row r="360" spans="1:22" x14ac:dyDescent="0.25">
      <c r="A360">
        <v>22.354762000000001</v>
      </c>
      <c r="B360">
        <v>0.22566600000000001</v>
      </c>
      <c r="C360">
        <v>-0.40953800000000001</v>
      </c>
      <c r="D360">
        <v>5.8814339999999996</v>
      </c>
      <c r="E360">
        <v>6.0600000000000001E-2</v>
      </c>
      <c r="F360">
        <v>-0.26703199999999999</v>
      </c>
      <c r="G360">
        <v>-1.0078999999999999E-2</v>
      </c>
      <c r="H360">
        <v>1.0840000000000001E-2</v>
      </c>
      <c r="I360">
        <v>4.5402999999999999E-2</v>
      </c>
      <c r="J360">
        <v>1.0304000000000001E-2</v>
      </c>
      <c r="M360">
        <f t="shared" si="33"/>
        <v>0.83809499999999915</v>
      </c>
      <c r="N360">
        <v>0.36897888779640198</v>
      </c>
      <c r="O360">
        <v>-1.2157233431935E-2</v>
      </c>
      <c r="P360">
        <v>6.5973954200744602</v>
      </c>
      <c r="Q360">
        <v>0.169586926698685</v>
      </c>
      <c r="R360">
        <v>-0.227507054805756</v>
      </c>
      <c r="S360">
        <v>-9.5791174098850008E-3</v>
      </c>
      <c r="T360">
        <v>3.5949251614509998E-3</v>
      </c>
      <c r="U360">
        <v>3.3888019621372001E-2</v>
      </c>
      <c r="V360">
        <v>2.7339091524481999E-2</v>
      </c>
    </row>
    <row r="361" spans="1:22" x14ac:dyDescent="0.25">
      <c r="A361">
        <v>22.357143000000001</v>
      </c>
      <c r="B361">
        <v>-1.0817E-2</v>
      </c>
      <c r="C361">
        <v>-0.28948000000000002</v>
      </c>
      <c r="D361">
        <v>6.1050719999999998</v>
      </c>
      <c r="E361">
        <v>2.9574E-2</v>
      </c>
      <c r="F361">
        <v>-0.118698</v>
      </c>
      <c r="G361">
        <v>2.3039E-2</v>
      </c>
      <c r="H361">
        <v>2.8615000000000002E-2</v>
      </c>
      <c r="I361">
        <v>1.9442999999999998E-2</v>
      </c>
      <c r="J361">
        <v>4.8440000000000002E-3</v>
      </c>
      <c r="M361">
        <f t="shared" si="33"/>
        <v>0.84047599999999889</v>
      </c>
      <c r="N361">
        <v>0.33822870254516602</v>
      </c>
      <c r="O361">
        <v>-3.4093655645847001E-2</v>
      </c>
      <c r="P361">
        <v>6.5750341415405202</v>
      </c>
      <c r="Q361">
        <v>0.163765624165535</v>
      </c>
      <c r="R361">
        <v>-0.223739713430405</v>
      </c>
      <c r="S361">
        <v>-7.6809418387709999E-3</v>
      </c>
      <c r="T361">
        <v>4.7950730659069999E-3</v>
      </c>
      <c r="U361">
        <v>3.3456444740295001E-2</v>
      </c>
      <c r="V361">
        <v>2.6408569887279999E-2</v>
      </c>
    </row>
    <row r="362" spans="1:22" x14ac:dyDescent="0.25">
      <c r="A362">
        <v>22.359524</v>
      </c>
      <c r="B362">
        <v>-0.43338700000000002</v>
      </c>
      <c r="C362">
        <v>0.121042</v>
      </c>
      <c r="D362">
        <v>5.8900350000000001</v>
      </c>
      <c r="E362">
        <v>0.141179</v>
      </c>
      <c r="F362">
        <v>-4.2195000000000003E-2</v>
      </c>
      <c r="G362">
        <v>1.5195999999999999E-2</v>
      </c>
      <c r="H362">
        <v>3.9410000000000001E-3</v>
      </c>
      <c r="I362">
        <v>7.1640000000000002E-3</v>
      </c>
      <c r="J362">
        <v>2.3969000000000001E-2</v>
      </c>
      <c r="M362">
        <f t="shared" si="33"/>
        <v>0.84285699999999864</v>
      </c>
      <c r="N362">
        <v>0.31036740541458102</v>
      </c>
      <c r="O362">
        <v>-5.5155195295810998E-2</v>
      </c>
      <c r="P362">
        <v>6.55726718902587</v>
      </c>
      <c r="Q362">
        <v>0.15815201401710499</v>
      </c>
      <c r="R362">
        <v>-0.220359772443771</v>
      </c>
      <c r="S362">
        <v>-5.8278623037039999E-3</v>
      </c>
      <c r="T362">
        <v>6.0307197272780003E-3</v>
      </c>
      <c r="U362">
        <v>3.3055867999792002E-2</v>
      </c>
      <c r="V362">
        <v>2.5515004992485001E-2</v>
      </c>
    </row>
    <row r="363" spans="1:22" x14ac:dyDescent="0.25">
      <c r="A363">
        <v>22.361905</v>
      </c>
      <c r="B363">
        <v>-5.7339000000000001E-2</v>
      </c>
      <c r="C363">
        <v>9.8400000000000007E-4</v>
      </c>
      <c r="D363">
        <v>6.0276589999999999</v>
      </c>
      <c r="E363">
        <v>0.14855099999999999</v>
      </c>
      <c r="F363">
        <v>-0.14230100000000001</v>
      </c>
      <c r="G363">
        <v>-2.5125999999999999E-2</v>
      </c>
      <c r="H363">
        <v>-2.6563E-2</v>
      </c>
      <c r="I363">
        <v>2.3608000000000001E-2</v>
      </c>
      <c r="J363">
        <v>2.4645E-2</v>
      </c>
      <c r="M363">
        <f t="shared" si="33"/>
        <v>0.84523799999999838</v>
      </c>
      <c r="N363">
        <v>0.28553929924964899</v>
      </c>
      <c r="O363">
        <v>-7.5390547513962E-2</v>
      </c>
      <c r="P363">
        <v>6.5444536209106401</v>
      </c>
      <c r="Q363">
        <v>0.15273116528987901</v>
      </c>
      <c r="R363">
        <v>-0.21739019453525499</v>
      </c>
      <c r="S363">
        <v>-4.0454408153890002E-3</v>
      </c>
      <c r="T363">
        <v>7.2792950086300002E-3</v>
      </c>
      <c r="U363">
        <v>3.2688442617655002E-2</v>
      </c>
      <c r="V363">
        <v>2.4654937908052999E-2</v>
      </c>
    </row>
    <row r="364" spans="1:22" x14ac:dyDescent="0.25">
      <c r="A364">
        <v>22.364286</v>
      </c>
      <c r="B364">
        <v>0.14425399999999999</v>
      </c>
      <c r="C364">
        <v>-0.13843900000000001</v>
      </c>
      <c r="D364">
        <v>5.7696149999999999</v>
      </c>
      <c r="E364">
        <v>0.13742599999999999</v>
      </c>
      <c r="F364">
        <v>-0.20108599999999999</v>
      </c>
      <c r="G364">
        <v>-2.4334000000000001E-2</v>
      </c>
      <c r="H364">
        <v>-1.6073E-2</v>
      </c>
      <c r="I364">
        <v>3.4853000000000002E-2</v>
      </c>
      <c r="J364">
        <v>2.3819E-2</v>
      </c>
      <c r="M364">
        <f t="shared" si="33"/>
        <v>0.84761899999999812</v>
      </c>
      <c r="N364">
        <v>0.26381236314773598</v>
      </c>
      <c r="O364">
        <v>-9.4877377152443002E-2</v>
      </c>
      <c r="P364">
        <v>6.5368394851684499</v>
      </c>
      <c r="Q364">
        <v>0.147488638758659</v>
      </c>
      <c r="R364">
        <v>-0.21484190225601199</v>
      </c>
      <c r="S364">
        <v>-2.3574486840520002E-3</v>
      </c>
      <c r="T364">
        <v>8.5177291184660008E-3</v>
      </c>
      <c r="U364">
        <v>3.2354891300201E-2</v>
      </c>
      <c r="V364">
        <v>2.3825032636523E-2</v>
      </c>
    </row>
    <row r="365" spans="1:22" x14ac:dyDescent="0.25">
      <c r="A365">
        <v>22.366667</v>
      </c>
      <c r="B365">
        <v>0.22566600000000001</v>
      </c>
      <c r="C365">
        <v>9.8400000000000007E-4</v>
      </c>
      <c r="D365">
        <v>5.7008029999999996</v>
      </c>
      <c r="E365">
        <v>0.14382</v>
      </c>
      <c r="F365">
        <v>-0.136074</v>
      </c>
      <c r="G365">
        <v>4.6490000000000004E-3</v>
      </c>
      <c r="H365">
        <v>1.0318000000000001E-2</v>
      </c>
      <c r="I365">
        <v>2.3869000000000001E-2</v>
      </c>
      <c r="J365">
        <v>2.5228E-2</v>
      </c>
      <c r="M365">
        <f t="shared" si="33"/>
        <v>0.84999999999999787</v>
      </c>
      <c r="N365">
        <v>0.24517548084259</v>
      </c>
      <c r="O365">
        <v>-0.11366947740316399</v>
      </c>
      <c r="P365">
        <v>6.5345182418823198</v>
      </c>
      <c r="Q365">
        <v>0.14240790903568301</v>
      </c>
      <c r="R365">
        <v>-0.212716579437256</v>
      </c>
      <c r="S365">
        <v>-7.84838048276E-4</v>
      </c>
      <c r="T365">
        <v>9.7239185124639999E-3</v>
      </c>
      <c r="U365">
        <v>3.2055161893368003E-2</v>
      </c>
      <c r="V365">
        <v>2.3021863773465E-2</v>
      </c>
    </row>
    <row r="366" spans="1:22" x14ac:dyDescent="0.25">
      <c r="A366">
        <v>22.369047999999999</v>
      </c>
      <c r="B366">
        <v>0.105486</v>
      </c>
      <c r="C366">
        <v>-0.16942199999999999</v>
      </c>
      <c r="D366">
        <v>5.9502459999999999</v>
      </c>
      <c r="E366">
        <v>0.145203</v>
      </c>
      <c r="F366">
        <v>-0.161297</v>
      </c>
      <c r="G366">
        <v>4.2526000000000001E-2</v>
      </c>
      <c r="H366">
        <v>4.9693000000000001E-2</v>
      </c>
      <c r="I366">
        <v>2.7108E-2</v>
      </c>
      <c r="J366">
        <v>2.4403000000000001E-2</v>
      </c>
      <c r="M366">
        <f t="shared" si="33"/>
        <v>0.85238099999999761</v>
      </c>
      <c r="N366">
        <v>0.229575350880623</v>
      </c>
      <c r="O366">
        <v>-0.13185527920723</v>
      </c>
      <c r="P366">
        <v>6.5374903678893999</v>
      </c>
      <c r="Q366">
        <v>0.13746851682663</v>
      </c>
      <c r="R366">
        <v>-0.21100689470768</v>
      </c>
      <c r="S366">
        <v>6.5434479620299997E-4</v>
      </c>
      <c r="T366">
        <v>1.0878321714698999E-2</v>
      </c>
      <c r="U366">
        <v>3.1788367778063001E-2</v>
      </c>
      <c r="V366">
        <v>2.2241473197937001E-2</v>
      </c>
    </row>
    <row r="367" spans="1:22" x14ac:dyDescent="0.25">
      <c r="A367">
        <v>22.371428999999999</v>
      </c>
      <c r="B367">
        <v>9.3855999999999995E-2</v>
      </c>
      <c r="C367">
        <v>-0.39792</v>
      </c>
      <c r="D367">
        <v>5.4771640000000001</v>
      </c>
      <c r="E367">
        <v>0.15259600000000001</v>
      </c>
      <c r="F367">
        <v>-0.193164</v>
      </c>
      <c r="G367">
        <v>5.3788999999999997E-2</v>
      </c>
      <c r="H367">
        <v>7.0437E-2</v>
      </c>
      <c r="I367">
        <v>3.5267E-2</v>
      </c>
      <c r="J367">
        <v>2.7859999999999999E-2</v>
      </c>
      <c r="M367">
        <f t="shared" si="33"/>
        <v>0.85476199999999736</v>
      </c>
      <c r="N367">
        <v>0.21687270700931499</v>
      </c>
      <c r="O367">
        <v>-0.14948229491710699</v>
      </c>
      <c r="P367">
        <v>6.5456604957580504</v>
      </c>
      <c r="Q367">
        <v>0.132647424936295</v>
      </c>
      <c r="R367">
        <v>-0.20969431102275801</v>
      </c>
      <c r="S367">
        <v>1.946159172803E-3</v>
      </c>
      <c r="T367">
        <v>1.1963002383709001E-2</v>
      </c>
      <c r="U367">
        <v>3.1552419066428999E-2</v>
      </c>
      <c r="V367">
        <v>2.1479407325387001E-2</v>
      </c>
    </row>
    <row r="368" spans="1:22" x14ac:dyDescent="0.25">
      <c r="A368">
        <v>22.373809999999999</v>
      </c>
      <c r="B368">
        <v>-0.10385999999999999</v>
      </c>
      <c r="C368">
        <v>-6.7619999999999998E-3</v>
      </c>
      <c r="D368">
        <v>5.7438099999999999</v>
      </c>
      <c r="E368">
        <v>8.4855E-2</v>
      </c>
      <c r="F368">
        <v>-0.180955</v>
      </c>
      <c r="G368">
        <v>3.9237000000000001E-2</v>
      </c>
      <c r="H368">
        <v>3.7914999999999997E-2</v>
      </c>
      <c r="I368">
        <v>3.1503999999999997E-2</v>
      </c>
      <c r="J368">
        <v>1.4773E-2</v>
      </c>
      <c r="M368">
        <f t="shared" si="33"/>
        <v>0.8571429999999971</v>
      </c>
      <c r="N368">
        <v>0.20689101517200501</v>
      </c>
      <c r="O368">
        <v>-0.16661947965621901</v>
      </c>
      <c r="P368">
        <v>6.5587596893310502</v>
      </c>
      <c r="Q368">
        <v>0.12792995572090099</v>
      </c>
      <c r="R368">
        <v>-0.20875079929828599</v>
      </c>
      <c r="S368">
        <v>3.0792085453869998E-3</v>
      </c>
      <c r="T368">
        <v>1.2961790896952E-2</v>
      </c>
      <c r="U368">
        <v>3.1344503164291E-2</v>
      </c>
      <c r="V368">
        <v>2.073279581964E-2</v>
      </c>
    </row>
    <row r="369" spans="1:22" x14ac:dyDescent="0.25">
      <c r="A369">
        <v>22.376190000000001</v>
      </c>
      <c r="B369">
        <v>5.5087999999999998E-2</v>
      </c>
      <c r="C369">
        <v>-0.39404699999999998</v>
      </c>
      <c r="D369">
        <v>6.1222750000000001</v>
      </c>
      <c r="E369">
        <v>0.13595299999999999</v>
      </c>
      <c r="F369">
        <v>-0.17143800000000001</v>
      </c>
      <c r="G369">
        <v>1.9162999999999999E-2</v>
      </c>
      <c r="H369">
        <v>3.1420999999999998E-2</v>
      </c>
      <c r="I369">
        <v>2.8001999999999999E-2</v>
      </c>
      <c r="J369">
        <v>2.2206E-2</v>
      </c>
      <c r="M369">
        <f t="shared" si="33"/>
        <v>0.85952299999999937</v>
      </c>
      <c r="N369">
        <v>0.199380472302437</v>
      </c>
      <c r="O369">
        <v>-0.18328879773616799</v>
      </c>
      <c r="P369">
        <v>6.576416015625</v>
      </c>
      <c r="Q369">
        <v>0.123295858502388</v>
      </c>
      <c r="R369">
        <v>-0.20814144611358601</v>
      </c>
      <c r="S369">
        <v>4.045219626278E-3</v>
      </c>
      <c r="T369">
        <v>1.3860886916518E-2</v>
      </c>
      <c r="U369">
        <v>3.116131387651E-2</v>
      </c>
      <c r="V369">
        <v>1.9998066127299999E-2</v>
      </c>
    </row>
    <row r="370" spans="1:22" x14ac:dyDescent="0.25">
      <c r="A370">
        <v>22.378571000000001</v>
      </c>
      <c r="B370">
        <v>-0.16201199999999999</v>
      </c>
      <c r="C370">
        <v>-6.7619999999999998E-3</v>
      </c>
      <c r="D370">
        <v>5.9072380000000004</v>
      </c>
      <c r="E370">
        <v>0.172375</v>
      </c>
      <c r="F370">
        <v>-0.18976100000000001</v>
      </c>
      <c r="G370">
        <v>1.9741999999999999E-2</v>
      </c>
      <c r="H370">
        <v>1.5232000000000001E-2</v>
      </c>
      <c r="I370">
        <v>3.2122999999999999E-2</v>
      </c>
      <c r="J370">
        <v>2.9180000000000001E-2</v>
      </c>
      <c r="M370">
        <f t="shared" si="33"/>
        <v>0.86190399999999912</v>
      </c>
      <c r="N370">
        <v>0.19408021867275199</v>
      </c>
      <c r="O370">
        <v>-0.199505910277367</v>
      </c>
      <c r="P370">
        <v>6.5981516838073704</v>
      </c>
      <c r="Q370">
        <v>0.11872986704111101</v>
      </c>
      <c r="R370">
        <v>-0.20782516896724701</v>
      </c>
      <c r="S370">
        <v>4.840346053243E-3</v>
      </c>
      <c r="T370">
        <v>1.4649743214249999E-2</v>
      </c>
      <c r="U370">
        <v>3.0999183654785E-2</v>
      </c>
      <c r="V370">
        <v>1.9272483885287999E-2</v>
      </c>
    </row>
    <row r="371" spans="1:22" x14ac:dyDescent="0.25">
      <c r="A371">
        <v>22.380952000000001</v>
      </c>
      <c r="B371">
        <v>-0.111614</v>
      </c>
      <c r="C371">
        <v>-0.47150399999999998</v>
      </c>
      <c r="D371">
        <v>5.3911499999999997</v>
      </c>
      <c r="E371">
        <v>0.14475299999999999</v>
      </c>
      <c r="F371">
        <v>-0.19467300000000001</v>
      </c>
      <c r="G371">
        <v>3.4606999999999999E-2</v>
      </c>
      <c r="H371">
        <v>4.8635999999999999E-2</v>
      </c>
      <c r="I371">
        <v>3.6110000000000003E-2</v>
      </c>
      <c r="J371">
        <v>2.6849999999999999E-2</v>
      </c>
      <c r="M371">
        <f t="shared" si="33"/>
        <v>0.86428499999999886</v>
      </c>
      <c r="N371">
        <v>0.19063252210617099</v>
      </c>
      <c r="O371">
        <v>-0.215272322297096</v>
      </c>
      <c r="P371">
        <v>6.62335205078125</v>
      </c>
      <c r="Q371">
        <v>0.114220097661018</v>
      </c>
      <c r="R371">
        <v>-0.20775285363197299</v>
      </c>
      <c r="S371">
        <v>5.466272588819E-3</v>
      </c>
      <c r="T371">
        <v>1.5320925042032999E-2</v>
      </c>
      <c r="U371">
        <v>3.0853917822242002E-2</v>
      </c>
      <c r="V371">
        <v>1.8554279580711999E-2</v>
      </c>
    </row>
    <row r="372" spans="1:22" x14ac:dyDescent="0.25">
      <c r="A372">
        <v>22.383333</v>
      </c>
      <c r="B372">
        <v>8.1300000000000003E-4</v>
      </c>
      <c r="C372">
        <v>-7.2599999999999998E-2</v>
      </c>
      <c r="D372">
        <v>6.2426959999999996</v>
      </c>
      <c r="E372">
        <v>2.4802999999999999E-2</v>
      </c>
      <c r="F372">
        <v>-0.17564199999999999</v>
      </c>
      <c r="G372">
        <v>5.6850999999999999E-2</v>
      </c>
      <c r="H372">
        <v>5.8895999999999997E-2</v>
      </c>
      <c r="I372">
        <v>2.8136000000000001E-2</v>
      </c>
      <c r="J372">
        <v>3.973E-3</v>
      </c>
      <c r="M372">
        <f t="shared" si="33"/>
        <v>0.8666659999999986</v>
      </c>
      <c r="N372">
        <v>0.188693061470985</v>
      </c>
      <c r="O372">
        <v>-0.23053285479545599</v>
      </c>
      <c r="P372">
        <v>6.6513037681579501</v>
      </c>
      <c r="Q372">
        <v>0.109756506979465</v>
      </c>
      <c r="R372">
        <v>-0.20786871016025499</v>
      </c>
      <c r="S372">
        <v>5.9278802946210003E-3</v>
      </c>
      <c r="T372">
        <v>1.5871521085501002E-2</v>
      </c>
      <c r="U372">
        <v>3.0720764771104001E-2</v>
      </c>
      <c r="V372">
        <v>1.7841840162873001E-2</v>
      </c>
    </row>
    <row r="373" spans="1:22" x14ac:dyDescent="0.25">
      <c r="A373">
        <v>22.385714</v>
      </c>
      <c r="B373">
        <v>-6.1216E-2</v>
      </c>
      <c r="C373">
        <v>8.2313999999999998E-2</v>
      </c>
      <c r="D373">
        <v>6.5351460000000001</v>
      </c>
      <c r="E373">
        <v>0.10655000000000001</v>
      </c>
      <c r="F373">
        <v>-0.16195399999999999</v>
      </c>
      <c r="G373">
        <v>5.6621999999999999E-2</v>
      </c>
      <c r="H373">
        <v>5.3584E-2</v>
      </c>
      <c r="I373">
        <v>2.4781999999999998E-2</v>
      </c>
      <c r="J373">
        <v>1.6303999999999999E-2</v>
      </c>
      <c r="M373">
        <f t="shared" si="33"/>
        <v>0.86904699999999835</v>
      </c>
      <c r="N373">
        <v>0.18786297738552099</v>
      </c>
      <c r="O373">
        <v>-0.24523955583572399</v>
      </c>
      <c r="P373">
        <v>6.6812458038329998</v>
      </c>
      <c r="Q373">
        <v>0.105328977108002</v>
      </c>
      <c r="R373">
        <v>-0.20811443030834201</v>
      </c>
      <c r="S373">
        <v>6.2350039370360003E-3</v>
      </c>
      <c r="T373">
        <v>1.6302730888128E-2</v>
      </c>
      <c r="U373">
        <v>3.0594941228627999E-2</v>
      </c>
      <c r="V373">
        <v>1.7133591696620001E-2</v>
      </c>
    </row>
    <row r="374" spans="1:22" x14ac:dyDescent="0.25">
      <c r="A374">
        <v>22.388095</v>
      </c>
      <c r="B374">
        <v>-0.26668500000000001</v>
      </c>
      <c r="C374">
        <v>-0.29335299999999997</v>
      </c>
      <c r="D374">
        <v>6.1910869999999996</v>
      </c>
      <c r="E374">
        <v>0.166853</v>
      </c>
      <c r="F374">
        <v>-0.16647500000000001</v>
      </c>
      <c r="G374">
        <v>3.6282000000000002E-2</v>
      </c>
      <c r="H374">
        <v>3.6983000000000002E-2</v>
      </c>
      <c r="I374">
        <v>2.6889E-2</v>
      </c>
      <c r="J374">
        <v>2.6950999999999999E-2</v>
      </c>
      <c r="M374">
        <f t="shared" si="33"/>
        <v>0.87142799999999809</v>
      </c>
      <c r="N374">
        <v>0.18771827220916701</v>
      </c>
      <c r="O374">
        <v>-0.25927105545997597</v>
      </c>
      <c r="P374">
        <v>6.7123317718505797</v>
      </c>
      <c r="Q374">
        <v>0.100930653512478</v>
      </c>
      <c r="R374">
        <v>-0.20842590928077701</v>
      </c>
      <c r="S374">
        <v>6.4020897261800004E-3</v>
      </c>
      <c r="T374">
        <v>1.6618393361568E-2</v>
      </c>
      <c r="U374">
        <v>3.0471235513686998E-2</v>
      </c>
      <c r="V374">
        <v>1.6428606584668E-2</v>
      </c>
    </row>
    <row r="375" spans="1:22" x14ac:dyDescent="0.25">
      <c r="A375">
        <v>22.390476</v>
      </c>
      <c r="B375">
        <v>0.109363</v>
      </c>
      <c r="C375">
        <v>0.26433699999999999</v>
      </c>
      <c r="D375">
        <v>6.8447990000000001</v>
      </c>
      <c r="E375">
        <v>5.0506000000000002E-2</v>
      </c>
      <c r="F375">
        <v>-0.194328</v>
      </c>
      <c r="G375">
        <v>1.5615E-2</v>
      </c>
      <c r="H375">
        <v>8.9169999999999996E-3</v>
      </c>
      <c r="I375">
        <v>2.8391E-2</v>
      </c>
      <c r="J375">
        <v>7.3790000000000001E-3</v>
      </c>
      <c r="M375">
        <f t="shared" si="33"/>
        <v>0.87380899999999784</v>
      </c>
      <c r="N375">
        <v>0.18784384429454801</v>
      </c>
      <c r="O375">
        <v>-0.27252221107482899</v>
      </c>
      <c r="P375">
        <v>6.7436356544494602</v>
      </c>
      <c r="Q375">
        <v>9.6562951803206995E-2</v>
      </c>
      <c r="R375">
        <v>-0.20873986184596999</v>
      </c>
      <c r="S375">
        <v>6.4455298706890003E-3</v>
      </c>
      <c r="T375">
        <v>1.6824949532747002E-2</v>
      </c>
      <c r="U375">
        <v>3.0344957485795E-2</v>
      </c>
      <c r="V375">
        <v>1.5727937221526999E-2</v>
      </c>
    </row>
    <row r="376" spans="1:22" x14ac:dyDescent="0.25">
      <c r="A376">
        <v>22.392856999999999</v>
      </c>
      <c r="B376">
        <v>0.152007</v>
      </c>
      <c r="C376">
        <v>-0.31271700000000002</v>
      </c>
      <c r="D376">
        <v>6.6469649999999998</v>
      </c>
      <c r="E376">
        <v>0.103413</v>
      </c>
      <c r="F376">
        <v>-0.19489500000000001</v>
      </c>
      <c r="G376">
        <v>9.6369999999999997E-3</v>
      </c>
      <c r="H376">
        <v>2.1170999999999999E-2</v>
      </c>
      <c r="I376">
        <v>2.9321E-2</v>
      </c>
      <c r="J376">
        <v>1.5558000000000001E-2</v>
      </c>
      <c r="M376">
        <f t="shared" si="33"/>
        <v>0.87618999999999758</v>
      </c>
      <c r="N376">
        <v>0.18778197467327101</v>
      </c>
      <c r="O376">
        <v>-0.284827530384064</v>
      </c>
      <c r="P376">
        <v>6.7742600440979004</v>
      </c>
      <c r="Q376">
        <v>9.2224836349486999E-2</v>
      </c>
      <c r="R376">
        <v>-0.20899532735347701</v>
      </c>
      <c r="S376">
        <v>6.3859894871709996E-3</v>
      </c>
      <c r="T376">
        <v>1.6932230442762E-2</v>
      </c>
      <c r="U376">
        <v>3.021171502769E-2</v>
      </c>
      <c r="V376">
        <v>1.5031423419714E-2</v>
      </c>
    </row>
    <row r="377" spans="1:22" x14ac:dyDescent="0.25">
      <c r="A377">
        <v>22.395237999999999</v>
      </c>
      <c r="B377">
        <v>-0.146505</v>
      </c>
      <c r="C377">
        <v>0.10942399999999999</v>
      </c>
      <c r="D377">
        <v>6.1308769999999999</v>
      </c>
      <c r="E377">
        <v>0.15562699999999999</v>
      </c>
      <c r="F377">
        <v>-0.21651500000000001</v>
      </c>
      <c r="G377">
        <v>1.4685999999999999E-2</v>
      </c>
      <c r="H377">
        <v>7.1019999999999998E-3</v>
      </c>
      <c r="I377">
        <v>3.5314999999999999E-2</v>
      </c>
      <c r="J377">
        <v>2.5384E-2</v>
      </c>
      <c r="M377">
        <f t="shared" si="33"/>
        <v>0.87857099999999733</v>
      </c>
      <c r="N377">
        <v>0.18713819980621299</v>
      </c>
      <c r="O377">
        <v>-0.29602840542793302</v>
      </c>
      <c r="P377">
        <v>6.8033165931701598</v>
      </c>
      <c r="Q377">
        <v>8.7923094630241005E-2</v>
      </c>
      <c r="R377">
        <v>-0.209132134914398</v>
      </c>
      <c r="S377">
        <v>6.2449262477460004E-3</v>
      </c>
      <c r="T377">
        <v>1.6951685771345999E-2</v>
      </c>
      <c r="U377">
        <v>3.0067205429076999E-2</v>
      </c>
      <c r="V377">
        <v>1.4340440742671001E-2</v>
      </c>
    </row>
    <row r="378" spans="1:22" x14ac:dyDescent="0.25">
      <c r="A378">
        <v>22.397618999999999</v>
      </c>
      <c r="B378">
        <v>9.7731999999999999E-2</v>
      </c>
      <c r="C378">
        <v>-0.13456599999999999</v>
      </c>
      <c r="D378">
        <v>6.6641680000000001</v>
      </c>
      <c r="E378">
        <v>0.13261000000000001</v>
      </c>
      <c r="F378">
        <v>-0.21716199999999999</v>
      </c>
      <c r="G378">
        <v>4.7210000000000002E-2</v>
      </c>
      <c r="H378">
        <v>5.3539999999999997E-2</v>
      </c>
      <c r="I378">
        <v>3.2586999999999998E-2</v>
      </c>
      <c r="J378">
        <v>1.9899E-2</v>
      </c>
      <c r="M378">
        <f t="shared" si="33"/>
        <v>0.88095199999999707</v>
      </c>
      <c r="N378">
        <v>0.185486555099487</v>
      </c>
      <c r="O378">
        <v>-0.30593416094780002</v>
      </c>
      <c r="P378">
        <v>6.8299393653869602</v>
      </c>
      <c r="Q378">
        <v>8.3667039871216001E-2</v>
      </c>
      <c r="R378">
        <v>-0.20909382402896901</v>
      </c>
      <c r="S378">
        <v>6.0467119328679996E-3</v>
      </c>
      <c r="T378">
        <v>1.6895744949578999E-2</v>
      </c>
      <c r="U378">
        <v>2.9907645657659E-2</v>
      </c>
      <c r="V378">
        <v>1.3657099567354E-2</v>
      </c>
    </row>
    <row r="379" spans="1:22" x14ac:dyDescent="0.25">
      <c r="A379">
        <v>22.4</v>
      </c>
      <c r="B379">
        <v>5.1211E-2</v>
      </c>
      <c r="C379">
        <v>-5.7109E-2</v>
      </c>
      <c r="D379">
        <v>7.1716559999999996</v>
      </c>
      <c r="E379">
        <v>5.2846999999999998E-2</v>
      </c>
      <c r="F379">
        <v>-0.168512</v>
      </c>
      <c r="G379">
        <v>4.8931000000000002E-2</v>
      </c>
      <c r="H379">
        <v>5.0650000000000001E-2</v>
      </c>
      <c r="I379">
        <v>2.3497000000000001E-2</v>
      </c>
      <c r="J379">
        <v>7.3689999999999997E-3</v>
      </c>
      <c r="M379">
        <f t="shared" si="33"/>
        <v>0.88333299999999682</v>
      </c>
      <c r="N379">
        <v>0.182460501790047</v>
      </c>
      <c r="O379">
        <v>-0.31436222791671797</v>
      </c>
      <c r="P379">
        <v>6.8533420562744096</v>
      </c>
      <c r="Q379">
        <v>7.9465106129645996E-2</v>
      </c>
      <c r="R379">
        <v>-0.20883096754550901</v>
      </c>
      <c r="S379">
        <v>5.8169714175159998E-3</v>
      </c>
      <c r="T379">
        <v>1.6780495643616E-2</v>
      </c>
      <c r="U379">
        <v>2.9729910194874001E-2</v>
      </c>
      <c r="V379">
        <v>1.2982948683202E-2</v>
      </c>
    </row>
    <row r="380" spans="1:22" x14ac:dyDescent="0.25">
      <c r="A380">
        <v>22.402380999999998</v>
      </c>
      <c r="B380">
        <v>3.1827000000000001E-2</v>
      </c>
      <c r="C380">
        <v>7.0694999999999994E-2</v>
      </c>
      <c r="D380">
        <v>6.5867550000000001</v>
      </c>
      <c r="E380">
        <v>0.12099799999999999</v>
      </c>
      <c r="F380">
        <v>-0.19001199999999999</v>
      </c>
      <c r="G380">
        <v>2.1829000000000001E-2</v>
      </c>
      <c r="H380">
        <v>2.0374E-2</v>
      </c>
      <c r="I380">
        <v>2.8847999999999999E-2</v>
      </c>
      <c r="J380">
        <v>1.8370000000000001E-2</v>
      </c>
      <c r="M380">
        <f t="shared" si="33"/>
        <v>0.88571399999999656</v>
      </c>
      <c r="N380">
        <v>0.17772868275642401</v>
      </c>
      <c r="O380">
        <v>-0.32113292813301098</v>
      </c>
      <c r="P380">
        <v>6.8728332519531197</v>
      </c>
      <c r="Q380">
        <v>7.5325697660446E-2</v>
      </c>
      <c r="R380">
        <v>-0.208299785852432</v>
      </c>
      <c r="S380">
        <v>5.582008510828E-3</v>
      </c>
      <c r="T380">
        <v>1.6623463481665001E-2</v>
      </c>
      <c r="U380">
        <v>2.9531262814999001E-2</v>
      </c>
      <c r="V380">
        <v>1.2319507077336001E-2</v>
      </c>
    </row>
    <row r="381" spans="1:22" x14ac:dyDescent="0.25">
      <c r="A381">
        <v>22.404762000000002</v>
      </c>
      <c r="B381">
        <v>0.22566600000000001</v>
      </c>
      <c r="C381">
        <v>-0.42890200000000001</v>
      </c>
      <c r="D381">
        <v>6.7157770000000001</v>
      </c>
      <c r="E381">
        <v>0.14854700000000001</v>
      </c>
      <c r="F381">
        <v>-0.28961100000000001</v>
      </c>
      <c r="G381">
        <v>8.7379999999999992E-3</v>
      </c>
      <c r="H381">
        <v>3.2225999999999998E-2</v>
      </c>
      <c r="I381">
        <v>4.3124000000000003E-2</v>
      </c>
      <c r="J381">
        <v>2.2119E-2</v>
      </c>
      <c r="M381">
        <f t="shared" si="33"/>
        <v>0.88809499999999986</v>
      </c>
      <c r="N381">
        <v>0.171002432703972</v>
      </c>
      <c r="O381">
        <v>-0.326055467128754</v>
      </c>
      <c r="P381">
        <v>6.8878402709960902</v>
      </c>
      <c r="Q381">
        <v>7.1260333061217998E-2</v>
      </c>
      <c r="R381">
        <v>-0.20746515691280401</v>
      </c>
      <c r="S381">
        <v>5.3656203672289996E-3</v>
      </c>
      <c r="T381">
        <v>1.6439504921436001E-2</v>
      </c>
      <c r="U381">
        <v>2.9309723526239E-2</v>
      </c>
      <c r="V381">
        <v>1.1668955907225999E-2</v>
      </c>
    </row>
    <row r="382" spans="1:22" x14ac:dyDescent="0.25">
      <c r="A382">
        <v>22.407143000000001</v>
      </c>
      <c r="B382">
        <v>0.58233000000000001</v>
      </c>
      <c r="C382">
        <v>-0.38242799999999999</v>
      </c>
      <c r="D382">
        <v>9.502656</v>
      </c>
      <c r="E382">
        <v>8.6899999999999998E-4</v>
      </c>
      <c r="F382">
        <v>-0.39315299999999997</v>
      </c>
      <c r="G382">
        <v>-6.2720999999999999E-2</v>
      </c>
      <c r="H382">
        <v>-4.6845999999999999E-2</v>
      </c>
      <c r="I382">
        <v>4.1373E-2</v>
      </c>
      <c r="J382">
        <v>9.1000000000000003E-5</v>
      </c>
      <c r="M382">
        <f t="shared" si="33"/>
        <v>0.8904759999999996</v>
      </c>
      <c r="N382">
        <v>0.16206650435924499</v>
      </c>
      <c r="O382">
        <v>-0.32897511124610901</v>
      </c>
      <c r="P382">
        <v>6.8978633880615199</v>
      </c>
      <c r="Q382">
        <v>6.7282520234585003E-2</v>
      </c>
      <c r="R382">
        <v>-0.20629779994487801</v>
      </c>
      <c r="S382">
        <v>5.1936772651969996E-3</v>
      </c>
      <c r="T382">
        <v>1.6246125102042999E-2</v>
      </c>
      <c r="U382">
        <v>2.9064200818538999E-2</v>
      </c>
      <c r="V382">
        <v>1.1034203693271001E-2</v>
      </c>
    </row>
    <row r="383" spans="1:22" x14ac:dyDescent="0.25">
      <c r="A383">
        <v>22.409524000000001</v>
      </c>
      <c r="B383">
        <v>1.838408</v>
      </c>
      <c r="C383">
        <v>-1.6991970000000001</v>
      </c>
      <c r="D383">
        <v>11.954077</v>
      </c>
      <c r="E383">
        <v>3.8180000000000002E-3</v>
      </c>
      <c r="F383">
        <v>-0.43325599999999997</v>
      </c>
      <c r="G383">
        <v>-0.111473</v>
      </c>
      <c r="H383">
        <v>-4.9300999999999998E-2</v>
      </c>
      <c r="I383">
        <v>3.6242999999999997E-2</v>
      </c>
      <c r="J383">
        <v>3.19E-4</v>
      </c>
      <c r="M383">
        <f t="shared" si="33"/>
        <v>0.89285699999999935</v>
      </c>
      <c r="N383">
        <v>0.150692984461784</v>
      </c>
      <c r="O383">
        <v>-0.32975873351097101</v>
      </c>
      <c r="P383">
        <v>6.9026083946228001</v>
      </c>
      <c r="Q383">
        <v>6.3412144780158997E-2</v>
      </c>
      <c r="R383">
        <v>-0.204790264368057</v>
      </c>
      <c r="S383">
        <v>5.0860382616519997E-3</v>
      </c>
      <c r="T383">
        <v>1.6056101769208998E-2</v>
      </c>
      <c r="U383">
        <v>2.8795218095183001E-2</v>
      </c>
      <c r="V383">
        <v>1.0417493060231001E-2</v>
      </c>
    </row>
    <row r="384" spans="1:22" x14ac:dyDescent="0.25">
      <c r="A384">
        <v>22.411905000000001</v>
      </c>
      <c r="B384">
        <v>1.5050049999999999</v>
      </c>
      <c r="C384">
        <v>-1.6139939999999999</v>
      </c>
      <c r="D384">
        <v>10.457420000000001</v>
      </c>
      <c r="E384">
        <v>5.3983000000000003E-2</v>
      </c>
      <c r="F384">
        <v>-0.37436000000000003</v>
      </c>
      <c r="G384">
        <v>-8.3693000000000004E-2</v>
      </c>
      <c r="H384">
        <v>-1.8145000000000001E-2</v>
      </c>
      <c r="I384">
        <v>3.5798000000000003E-2</v>
      </c>
      <c r="J384">
        <v>5.1619999999999999E-3</v>
      </c>
      <c r="M384">
        <f t="shared" si="33"/>
        <v>0.89523799999999909</v>
      </c>
      <c r="N384">
        <v>0.13692627847194699</v>
      </c>
      <c r="O384">
        <v>-0.32830420136451699</v>
      </c>
      <c r="P384">
        <v>6.9021482467651296</v>
      </c>
      <c r="Q384">
        <v>5.9655547142029003E-2</v>
      </c>
      <c r="R384">
        <v>-0.20294827222824099</v>
      </c>
      <c r="S384">
        <v>5.0566499121490003E-3</v>
      </c>
      <c r="T384">
        <v>1.5879066660999999E-2</v>
      </c>
      <c r="U384">
        <v>2.8503082692623E-2</v>
      </c>
      <c r="V384">
        <v>9.8199788481E-3</v>
      </c>
    </row>
    <row r="385" spans="1:22" x14ac:dyDescent="0.25">
      <c r="A385">
        <v>22.414286000000001</v>
      </c>
      <c r="B385">
        <v>1.8306549999999999</v>
      </c>
      <c r="C385">
        <v>-1.5094270000000001</v>
      </c>
      <c r="D385">
        <v>8.6253050000000009</v>
      </c>
      <c r="E385">
        <v>-2.1645000000000001E-2</v>
      </c>
      <c r="F385">
        <v>-0.37171100000000001</v>
      </c>
      <c r="G385">
        <v>-6.2941999999999998E-2</v>
      </c>
      <c r="H385">
        <v>-2.4870000000000001E-3</v>
      </c>
      <c r="I385">
        <v>4.3095000000000001E-2</v>
      </c>
      <c r="J385">
        <v>-2.5100000000000001E-3</v>
      </c>
      <c r="M385">
        <f t="shared" si="33"/>
        <v>0.89761899999999883</v>
      </c>
      <c r="N385">
        <v>0.12073883414268501</v>
      </c>
      <c r="O385">
        <v>-0.32454445958137501</v>
      </c>
      <c r="P385">
        <v>6.8964467048645002</v>
      </c>
      <c r="Q385">
        <v>5.6029211729765001E-2</v>
      </c>
      <c r="R385">
        <v>-0.20077264308929399</v>
      </c>
      <c r="S385">
        <v>5.1209237426520001E-3</v>
      </c>
      <c r="T385">
        <v>1.5728132799268001E-2</v>
      </c>
      <c r="U385">
        <v>2.8188142925501002E-2</v>
      </c>
      <c r="V385">
        <v>9.2428978532549996E-3</v>
      </c>
    </row>
    <row r="386" spans="1:22" x14ac:dyDescent="0.25">
      <c r="A386">
        <v>22.416667</v>
      </c>
      <c r="B386">
        <v>1.3305499999999999</v>
      </c>
      <c r="C386">
        <v>-1.4745710000000001</v>
      </c>
      <c r="D386">
        <v>8.5306890000000006</v>
      </c>
      <c r="E386">
        <v>-0.15250900000000001</v>
      </c>
      <c r="F386">
        <v>-0.30594500000000002</v>
      </c>
      <c r="G386">
        <v>-1.1944E-2</v>
      </c>
      <c r="H386">
        <v>1.7153000000000002E-2</v>
      </c>
      <c r="I386">
        <v>3.5864E-2</v>
      </c>
      <c r="J386">
        <v>-1.7878000000000002E-2</v>
      </c>
      <c r="M386">
        <f t="shared" si="33"/>
        <v>0.89999999999999858</v>
      </c>
      <c r="N386">
        <v>0.10221463441848801</v>
      </c>
      <c r="O386">
        <v>-0.31844347715377802</v>
      </c>
      <c r="P386">
        <v>6.8855252265930096</v>
      </c>
      <c r="Q386">
        <v>5.2544347941875E-2</v>
      </c>
      <c r="R386">
        <v>-0.19827648997306799</v>
      </c>
      <c r="S386">
        <v>5.2901022136209999E-3</v>
      </c>
      <c r="T386">
        <v>1.5622893348335999E-2</v>
      </c>
      <c r="U386">
        <v>2.7854511514305999E-2</v>
      </c>
      <c r="V386">
        <v>8.6905565112830006E-3</v>
      </c>
    </row>
    <row r="387" spans="1:22" x14ac:dyDescent="0.25">
      <c r="A387">
        <v>22.419048</v>
      </c>
      <c r="B387">
        <v>0.39236799999999999</v>
      </c>
      <c r="C387">
        <v>-0.41728399999999999</v>
      </c>
      <c r="D387">
        <v>6.9136110000000004</v>
      </c>
      <c r="E387">
        <v>6.0770999999999999E-2</v>
      </c>
      <c r="F387">
        <v>-0.19412299999999999</v>
      </c>
      <c r="G387">
        <v>-2.1486000000000002E-2</v>
      </c>
      <c r="H387">
        <v>-6.3200000000000001E-3</v>
      </c>
      <c r="I387">
        <v>2.8077999999999999E-2</v>
      </c>
      <c r="J387">
        <v>8.7899999999999992E-3</v>
      </c>
      <c r="M387">
        <f t="shared" si="33"/>
        <v>0.90238099999999832</v>
      </c>
      <c r="N387">
        <v>8.1496730446815005E-2</v>
      </c>
      <c r="O387">
        <v>-0.31001579761505099</v>
      </c>
      <c r="P387">
        <v>6.8697962760925204</v>
      </c>
      <c r="Q387">
        <v>4.9196314066647998E-2</v>
      </c>
      <c r="R387">
        <v>-0.19549368321895599</v>
      </c>
      <c r="S387">
        <v>5.5732824839649997E-3</v>
      </c>
      <c r="T387">
        <v>1.5561764128506E-2</v>
      </c>
      <c r="U387">
        <v>2.7504207566381E-2</v>
      </c>
      <c r="V387">
        <v>8.1611229106779998E-3</v>
      </c>
    </row>
    <row r="388" spans="1:22" x14ac:dyDescent="0.25">
      <c r="A388">
        <v>22.421429</v>
      </c>
      <c r="B388">
        <v>-0.25117800000000001</v>
      </c>
      <c r="C388">
        <v>-0.45213900000000001</v>
      </c>
      <c r="D388">
        <v>5.588984</v>
      </c>
      <c r="E388">
        <v>0.170346</v>
      </c>
      <c r="F388">
        <v>-0.14505999999999999</v>
      </c>
      <c r="G388">
        <v>-8.7309999999999992E-3</v>
      </c>
      <c r="H388">
        <v>-4.6519999999999999E-3</v>
      </c>
      <c r="I388">
        <v>2.5954999999999999E-2</v>
      </c>
      <c r="J388">
        <v>3.0478999999999999E-2</v>
      </c>
      <c r="M388">
        <f t="shared" si="33"/>
        <v>0.90476199999999807</v>
      </c>
      <c r="N388">
        <v>5.8787565678358002E-2</v>
      </c>
      <c r="O388">
        <v>-0.29930877685546903</v>
      </c>
      <c r="P388">
        <v>6.8497509956359801</v>
      </c>
      <c r="Q388">
        <v>4.5995492488146002E-2</v>
      </c>
      <c r="R388">
        <v>-0.192455694079399</v>
      </c>
      <c r="S388">
        <v>5.9748943895100003E-3</v>
      </c>
      <c r="T388">
        <v>1.5554687939584E-2</v>
      </c>
      <c r="U388">
        <v>2.7140051126479998E-2</v>
      </c>
      <c r="V388">
        <v>7.6548447832470003E-3</v>
      </c>
    </row>
    <row r="389" spans="1:22" x14ac:dyDescent="0.25">
      <c r="A389">
        <v>22.42381</v>
      </c>
      <c r="B389">
        <v>-0.23567099999999999</v>
      </c>
      <c r="C389">
        <v>0.21399000000000001</v>
      </c>
      <c r="D389">
        <v>5.8298249999999996</v>
      </c>
      <c r="E389">
        <v>9.0360000000000006E-3</v>
      </c>
      <c r="F389">
        <v>-0.13869799999999999</v>
      </c>
      <c r="G389">
        <v>1.3155E-2</v>
      </c>
      <c r="H389">
        <v>7.6990000000000001E-3</v>
      </c>
      <c r="I389">
        <v>2.3791E-2</v>
      </c>
      <c r="J389">
        <v>1.5499999999999999E-3</v>
      </c>
      <c r="M389">
        <f t="shared" si="33"/>
        <v>0.90714299999999781</v>
      </c>
      <c r="N389">
        <v>3.4370582550764001E-2</v>
      </c>
      <c r="O389">
        <v>-0.28641179203987099</v>
      </c>
      <c r="P389">
        <v>6.82588386535644</v>
      </c>
      <c r="Q389">
        <v>4.2953100055456002E-2</v>
      </c>
      <c r="R389">
        <v>-0.1892019957304</v>
      </c>
      <c r="S389">
        <v>6.4930771477519997E-3</v>
      </c>
      <c r="T389">
        <v>1.5604868531227001E-2</v>
      </c>
      <c r="U389">
        <v>2.6765229180455E-2</v>
      </c>
      <c r="V389">
        <v>7.1750190109010001E-3</v>
      </c>
    </row>
    <row r="390" spans="1:22" x14ac:dyDescent="0.25">
      <c r="A390">
        <v>22.426189999999998</v>
      </c>
      <c r="B390">
        <v>0.41175200000000001</v>
      </c>
      <c r="C390">
        <v>-0.23526</v>
      </c>
      <c r="D390">
        <v>5.8556290000000004</v>
      </c>
      <c r="E390">
        <v>4.0209000000000002E-2</v>
      </c>
      <c r="F390">
        <v>-0.11090700000000001</v>
      </c>
      <c r="G390">
        <v>4.1939999999999998E-2</v>
      </c>
      <c r="H390">
        <v>4.9223000000000003E-2</v>
      </c>
      <c r="I390">
        <v>1.8939999999999999E-2</v>
      </c>
      <c r="J390">
        <v>6.8669999999999998E-3</v>
      </c>
      <c r="M390">
        <f t="shared" si="33"/>
        <v>0.90952299999999653</v>
      </c>
      <c r="N390">
        <v>8.5523081943389995E-3</v>
      </c>
      <c r="O390">
        <v>-0.27146747708320601</v>
      </c>
      <c r="P390">
        <v>6.7988519668579102</v>
      </c>
      <c r="Q390">
        <v>4.0062412619591002E-2</v>
      </c>
      <c r="R390">
        <v>-0.185784816741943</v>
      </c>
      <c r="S390">
        <v>7.1246903389689999E-3</v>
      </c>
      <c r="T390">
        <v>1.5712909400463E-2</v>
      </c>
      <c r="U390">
        <v>2.6384860277176E-2</v>
      </c>
      <c r="V390">
        <v>6.7195589654150002E-3</v>
      </c>
    </row>
    <row r="391" spans="1:22" x14ac:dyDescent="0.25">
      <c r="A391">
        <v>22.428571000000002</v>
      </c>
      <c r="B391">
        <v>-0.60008899999999998</v>
      </c>
      <c r="C391">
        <v>0.167516</v>
      </c>
      <c r="D391">
        <v>5.8126220000000002</v>
      </c>
      <c r="E391">
        <v>6.2098E-2</v>
      </c>
      <c r="F391">
        <v>-0.122631</v>
      </c>
      <c r="G391">
        <v>5.5981999999999997E-2</v>
      </c>
      <c r="H391">
        <v>4.6037000000000002E-2</v>
      </c>
      <c r="I391">
        <v>2.1097000000000001E-2</v>
      </c>
      <c r="J391">
        <v>1.0683E-2</v>
      </c>
      <c r="M391">
        <f t="shared" si="33"/>
        <v>0.91190399999999983</v>
      </c>
      <c r="N391">
        <v>-1.8291836604475999E-2</v>
      </c>
      <c r="O391">
        <v>-0.25463500618934598</v>
      </c>
      <c r="P391">
        <v>6.7693910598754803</v>
      </c>
      <c r="Q391">
        <v>3.7318535149096999E-2</v>
      </c>
      <c r="R391">
        <v>-0.18225871026516</v>
      </c>
      <c r="S391">
        <v>7.8633492812510003E-3</v>
      </c>
      <c r="T391">
        <v>1.5878673642874E-2</v>
      </c>
      <c r="U391">
        <v>2.6003200560808001E-2</v>
      </c>
      <c r="V391">
        <v>6.2875542789699998E-3</v>
      </c>
    </row>
    <row r="392" spans="1:22" x14ac:dyDescent="0.25">
      <c r="A392">
        <v>22.430952000000001</v>
      </c>
      <c r="B392">
        <v>-0.37523499999999999</v>
      </c>
      <c r="C392">
        <v>-0.14231199999999999</v>
      </c>
      <c r="D392">
        <v>6.2426959999999996</v>
      </c>
      <c r="E392">
        <v>1.2144E-2</v>
      </c>
      <c r="F392">
        <v>-0.123705</v>
      </c>
      <c r="G392">
        <v>5.5190999999999997E-2</v>
      </c>
      <c r="H392">
        <v>5.7280999999999999E-2</v>
      </c>
      <c r="I392">
        <v>1.9816E-2</v>
      </c>
      <c r="J392">
        <v>1.9449999999999999E-3</v>
      </c>
      <c r="M392">
        <f t="shared" ref="M392:M455" si="34">A392-A$8</f>
        <v>0.91428499999999957</v>
      </c>
      <c r="N392">
        <v>-4.5770823955536E-2</v>
      </c>
      <c r="O392">
        <v>-0.236129656434059</v>
      </c>
      <c r="P392">
        <v>6.7382669448852504</v>
      </c>
      <c r="Q392">
        <v>3.4722540527582002E-2</v>
      </c>
      <c r="R392">
        <v>-0.17867468297481501</v>
      </c>
      <c r="S392">
        <v>8.6986506357789994E-3</v>
      </c>
      <c r="T392">
        <v>1.6100469976663999E-2</v>
      </c>
      <c r="U392">
        <v>2.5624249130487001E-2</v>
      </c>
      <c r="V392">
        <v>5.8788610622289997E-3</v>
      </c>
    </row>
    <row r="393" spans="1:22" x14ac:dyDescent="0.25">
      <c r="A393">
        <v>22.433333000000001</v>
      </c>
      <c r="B393">
        <v>-0.51479900000000001</v>
      </c>
      <c r="C393">
        <v>-0.28173399999999998</v>
      </c>
      <c r="D393">
        <v>6.4491310000000004</v>
      </c>
      <c r="E393">
        <v>-3.6826999999999999E-2</v>
      </c>
      <c r="F393">
        <v>-0.120754</v>
      </c>
      <c r="G393">
        <v>1.0231000000000001E-2</v>
      </c>
      <c r="H393">
        <v>1.8446000000000001E-2</v>
      </c>
      <c r="I393">
        <v>1.8724000000000001E-2</v>
      </c>
      <c r="J393">
        <v>-5.7099999999999998E-3</v>
      </c>
      <c r="M393">
        <f t="shared" si="34"/>
        <v>0.91666599999999931</v>
      </c>
      <c r="N393">
        <v>-7.3485225439072002E-2</v>
      </c>
      <c r="O393">
        <v>-0.21615430712699901</v>
      </c>
      <c r="P393">
        <v>6.7062926292419398</v>
      </c>
      <c r="Q393">
        <v>3.2262887805699997E-2</v>
      </c>
      <c r="R393">
        <v>-0.175088986754417</v>
      </c>
      <c r="S393">
        <v>9.6199549734589992E-3</v>
      </c>
      <c r="T393">
        <v>1.6376283019781002E-2</v>
      </c>
      <c r="U393">
        <v>2.5252344086766E-2</v>
      </c>
      <c r="V393">
        <v>5.4914336651560001E-3</v>
      </c>
    </row>
    <row r="394" spans="1:22" x14ac:dyDescent="0.25">
      <c r="A394">
        <v>22.435714000000001</v>
      </c>
      <c r="B394">
        <v>-0.56907399999999997</v>
      </c>
      <c r="C394">
        <v>-2.9999000000000001E-2</v>
      </c>
      <c r="D394">
        <v>6.1824859999999999</v>
      </c>
      <c r="E394">
        <v>1.2038999999999999E-2</v>
      </c>
      <c r="F394">
        <v>-0.13549600000000001</v>
      </c>
      <c r="G394">
        <v>-2.3771E-2</v>
      </c>
      <c r="H394">
        <v>-2.4220999999999999E-2</v>
      </c>
      <c r="I394">
        <v>2.1916000000000001E-2</v>
      </c>
      <c r="J394">
        <v>1.9469999999999999E-3</v>
      </c>
      <c r="M394">
        <f t="shared" si="34"/>
        <v>0.91904699999999906</v>
      </c>
      <c r="N394">
        <v>-0.101011835038662</v>
      </c>
      <c r="O394">
        <v>-0.19497436285018899</v>
      </c>
      <c r="P394">
        <v>6.6742157936096103</v>
      </c>
      <c r="Q394">
        <v>2.9926832765340999E-2</v>
      </c>
      <c r="R394">
        <v>-0.17155550420284299</v>
      </c>
      <c r="S394">
        <v>1.0612755082547999E-2</v>
      </c>
      <c r="T394">
        <v>1.6699863597751E-2</v>
      </c>
      <c r="U394">
        <v>2.4891575798392001E-2</v>
      </c>
      <c r="V394">
        <v>5.1234313286839996E-3</v>
      </c>
    </row>
    <row r="395" spans="1:22" x14ac:dyDescent="0.25">
      <c r="A395">
        <v>22.438095000000001</v>
      </c>
      <c r="B395">
        <v>-0.491539</v>
      </c>
      <c r="C395">
        <v>-0.35919099999999998</v>
      </c>
      <c r="D395">
        <v>6.0276589999999999</v>
      </c>
      <c r="E395">
        <v>9.9705000000000002E-2</v>
      </c>
      <c r="F395">
        <v>-0.15787399999999999</v>
      </c>
      <c r="G395">
        <v>-2.0763E-2</v>
      </c>
      <c r="H395">
        <v>-1.9486E-2</v>
      </c>
      <c r="I395">
        <v>2.6192E-2</v>
      </c>
      <c r="J395">
        <v>1.6541E-2</v>
      </c>
      <c r="M395">
        <f t="shared" si="34"/>
        <v>0.9214279999999988</v>
      </c>
      <c r="N395">
        <v>-0.12799257040023801</v>
      </c>
      <c r="O395">
        <v>-0.172812759876251</v>
      </c>
      <c r="P395">
        <v>6.6427450180053702</v>
      </c>
      <c r="Q395">
        <v>2.7699232101439999E-2</v>
      </c>
      <c r="R395">
        <v>-0.168122783303261</v>
      </c>
      <c r="S395">
        <v>1.1661587283015E-2</v>
      </c>
      <c r="T395">
        <v>1.7064929008484001E-2</v>
      </c>
      <c r="U395">
        <v>2.4545731022954001E-2</v>
      </c>
      <c r="V395">
        <v>4.7723725438120002E-3</v>
      </c>
    </row>
    <row r="396" spans="1:22" x14ac:dyDescent="0.25">
      <c r="A396">
        <v>22.440476</v>
      </c>
      <c r="B396">
        <v>-0.76678999999999997</v>
      </c>
      <c r="C396">
        <v>-6.8726999999999996E-2</v>
      </c>
      <c r="D396">
        <v>6.6555669999999996</v>
      </c>
      <c r="E396">
        <v>-1.3129E-2</v>
      </c>
      <c r="F396">
        <v>-0.159414</v>
      </c>
      <c r="G396">
        <v>8.6700000000000006E-3</v>
      </c>
      <c r="H396">
        <v>1.1828999999999999E-2</v>
      </c>
      <c r="I396">
        <v>2.3952000000000001E-2</v>
      </c>
      <c r="J396">
        <v>-1.9729999999999999E-3</v>
      </c>
      <c r="M396">
        <f t="shared" si="34"/>
        <v>0.92380899999999855</v>
      </c>
      <c r="N396">
        <v>-0.15404547750949901</v>
      </c>
      <c r="O396">
        <v>-0.149943187832832</v>
      </c>
      <c r="P396">
        <v>6.6125617027282697</v>
      </c>
      <c r="Q396">
        <v>2.5568878278136E-2</v>
      </c>
      <c r="R396">
        <v>-0.164836406707764</v>
      </c>
      <c r="S396">
        <v>1.2749533168972E-2</v>
      </c>
      <c r="T396">
        <v>1.7463438212871999E-2</v>
      </c>
      <c r="U396">
        <v>2.4218142032623E-2</v>
      </c>
      <c r="V396">
        <v>4.4365827925500001E-3</v>
      </c>
    </row>
    <row r="397" spans="1:22" x14ac:dyDescent="0.25">
      <c r="A397">
        <v>22.442857</v>
      </c>
      <c r="B397">
        <v>-0.30545299999999997</v>
      </c>
      <c r="C397">
        <v>-0.31271700000000002</v>
      </c>
      <c r="D397">
        <v>6.3201090000000004</v>
      </c>
      <c r="E397">
        <v>4.0660000000000002E-3</v>
      </c>
      <c r="F397">
        <v>-0.11464299999999999</v>
      </c>
      <c r="G397">
        <v>3.4462E-2</v>
      </c>
      <c r="H397">
        <v>3.9938000000000001E-2</v>
      </c>
      <c r="I397">
        <v>1.8138999999999999E-2</v>
      </c>
      <c r="J397">
        <v>6.4300000000000002E-4</v>
      </c>
      <c r="M397">
        <f t="shared" si="34"/>
        <v>0.92618999999999829</v>
      </c>
      <c r="N397">
        <v>-0.17888349294662501</v>
      </c>
      <c r="O397">
        <v>-0.126601353287697</v>
      </c>
      <c r="P397">
        <v>6.58428907394409</v>
      </c>
      <c r="Q397">
        <v>2.3519242182374001E-2</v>
      </c>
      <c r="R397">
        <v>-0.16173665225505801</v>
      </c>
      <c r="S397">
        <v>1.3861509971321E-2</v>
      </c>
      <c r="T397">
        <v>1.7888313159347E-2</v>
      </c>
      <c r="U397">
        <v>2.3911530151963001E-2</v>
      </c>
      <c r="V397">
        <v>4.1133621707560002E-3</v>
      </c>
    </row>
    <row r="398" spans="1:22" x14ac:dyDescent="0.25">
      <c r="A398">
        <v>22.445238</v>
      </c>
      <c r="B398">
        <v>-0.84820300000000004</v>
      </c>
      <c r="C398">
        <v>-2.2252999999999998E-2</v>
      </c>
      <c r="D398">
        <v>6.0104559999999996</v>
      </c>
      <c r="E398">
        <v>-1.1786E-2</v>
      </c>
      <c r="F398">
        <v>-0.132605</v>
      </c>
      <c r="G398">
        <v>3.6891E-2</v>
      </c>
      <c r="H398">
        <v>3.9045999999999997E-2</v>
      </c>
      <c r="I398">
        <v>2.2061999999999998E-2</v>
      </c>
      <c r="J398">
        <v>-1.9610000000000001E-3</v>
      </c>
      <c r="M398">
        <f t="shared" si="34"/>
        <v>0.92857099999999804</v>
      </c>
      <c r="N398">
        <v>-0.202224150300026</v>
      </c>
      <c r="O398">
        <v>-0.10302922129630999</v>
      </c>
      <c r="P398">
        <v>6.5583996772766104</v>
      </c>
      <c r="Q398">
        <v>2.1533904597162999E-2</v>
      </c>
      <c r="R398">
        <v>-0.158855766057968</v>
      </c>
      <c r="S398">
        <v>1.4981538057327E-2</v>
      </c>
      <c r="T398">
        <v>1.8331572413445001E-2</v>
      </c>
      <c r="U398">
        <v>2.3628195747733002E-2</v>
      </c>
      <c r="V398">
        <v>3.8004165980959998E-3</v>
      </c>
    </row>
    <row r="399" spans="1:22" x14ac:dyDescent="0.25">
      <c r="A399">
        <v>22.447619</v>
      </c>
      <c r="B399">
        <v>-0.38686599999999999</v>
      </c>
      <c r="C399">
        <v>-0.13456599999999999</v>
      </c>
      <c r="D399">
        <v>6.0878690000000004</v>
      </c>
      <c r="E399">
        <v>1.1974E-2</v>
      </c>
      <c r="F399">
        <v>-0.108908</v>
      </c>
      <c r="G399">
        <v>2.4867E-2</v>
      </c>
      <c r="H399">
        <v>2.6512999999999998E-2</v>
      </c>
      <c r="I399">
        <v>1.7888999999999999E-2</v>
      </c>
      <c r="J399">
        <v>1.967E-3</v>
      </c>
      <c r="M399">
        <f t="shared" si="34"/>
        <v>0.93095199999999778</v>
      </c>
      <c r="N399">
        <v>-0.22384114563465099</v>
      </c>
      <c r="O399">
        <v>-7.9468317329884006E-2</v>
      </c>
      <c r="P399">
        <v>6.5353140830993599</v>
      </c>
      <c r="Q399">
        <v>1.9593093544244999E-2</v>
      </c>
      <c r="R399">
        <v>-0.15622079372406</v>
      </c>
      <c r="S399">
        <v>1.6094239428638999E-2</v>
      </c>
      <c r="T399">
        <v>1.8784904852508999E-2</v>
      </c>
      <c r="U399">
        <v>2.3369954898953001E-2</v>
      </c>
      <c r="V399">
        <v>3.4948524553330002E-3</v>
      </c>
    </row>
    <row r="400" spans="1:22" x14ac:dyDescent="0.25">
      <c r="A400">
        <v>22.45</v>
      </c>
      <c r="B400">
        <v>-0.42951</v>
      </c>
      <c r="C400">
        <v>0.121042</v>
      </c>
      <c r="D400">
        <v>6.5867550000000001</v>
      </c>
      <c r="E400">
        <v>-4.5689E-2</v>
      </c>
      <c r="F400">
        <v>-9.4794000000000003E-2</v>
      </c>
      <c r="G400">
        <v>-3.5370000000000002E-3</v>
      </c>
      <c r="H400">
        <v>-2.3E-3</v>
      </c>
      <c r="I400">
        <v>1.4392E-2</v>
      </c>
      <c r="J400">
        <v>-6.9360000000000003E-3</v>
      </c>
      <c r="M400">
        <f t="shared" si="34"/>
        <v>0.93333299999999753</v>
      </c>
      <c r="N400">
        <v>-0.24358281493187001</v>
      </c>
      <c r="O400">
        <v>-5.6107055395842001E-2</v>
      </c>
      <c r="P400">
        <v>6.5153541564941397</v>
      </c>
      <c r="Q400">
        <v>1.7678197473287999E-2</v>
      </c>
      <c r="R400">
        <v>-0.15384966135024999</v>
      </c>
      <c r="S400">
        <v>1.7184643074869999E-2</v>
      </c>
      <c r="T400">
        <v>1.9239807501434999E-2</v>
      </c>
      <c r="U400">
        <v>2.3137645795940999E-2</v>
      </c>
      <c r="V400">
        <v>3.1936857849359998E-3</v>
      </c>
    </row>
    <row r="401" spans="1:22" x14ac:dyDescent="0.25">
      <c r="A401">
        <v>22.452380999999999</v>
      </c>
      <c r="B401">
        <v>-0.36360500000000001</v>
      </c>
      <c r="C401">
        <v>0.183008</v>
      </c>
      <c r="D401">
        <v>5.9502459999999999</v>
      </c>
      <c r="E401">
        <v>7.1219000000000005E-2</v>
      </c>
      <c r="F401">
        <v>-0.13248099999999999</v>
      </c>
      <c r="G401">
        <v>-1.1365999999999999E-2</v>
      </c>
      <c r="H401">
        <v>-1.9792000000000001E-2</v>
      </c>
      <c r="I401">
        <v>2.2265E-2</v>
      </c>
      <c r="J401">
        <v>1.1969E-2</v>
      </c>
      <c r="M401">
        <f t="shared" si="34"/>
        <v>0.93571399999999727</v>
      </c>
      <c r="N401">
        <v>-0.26133245229721103</v>
      </c>
      <c r="O401">
        <v>-3.3152718096971998E-2</v>
      </c>
      <c r="P401">
        <v>6.49869537353515</v>
      </c>
      <c r="Q401">
        <v>1.5776295214891E-2</v>
      </c>
      <c r="R401">
        <v>-0.151750817894936</v>
      </c>
      <c r="S401">
        <v>1.8238326534629E-2</v>
      </c>
      <c r="T401">
        <v>1.9687365740538001E-2</v>
      </c>
      <c r="U401">
        <v>2.2931396961211999E-2</v>
      </c>
      <c r="V401">
        <v>2.8951445128770001E-3</v>
      </c>
    </row>
    <row r="402" spans="1:22" x14ac:dyDescent="0.25">
      <c r="A402">
        <v>22.454761999999999</v>
      </c>
      <c r="B402">
        <v>-0.36360500000000001</v>
      </c>
      <c r="C402">
        <v>-9.5837000000000006E-2</v>
      </c>
      <c r="D402">
        <v>5.640593</v>
      </c>
      <c r="E402">
        <v>0.12466099999999999</v>
      </c>
      <c r="F402">
        <v>-0.18365899999999999</v>
      </c>
      <c r="G402">
        <v>8.7000000000000001E-5</v>
      </c>
      <c r="H402">
        <v>-4.8279999999999998E-3</v>
      </c>
      <c r="I402">
        <v>3.2559999999999999E-2</v>
      </c>
      <c r="J402">
        <v>2.2100999999999999E-2</v>
      </c>
      <c r="M402">
        <f t="shared" si="34"/>
        <v>0.93809499999999701</v>
      </c>
      <c r="N402">
        <v>-0.27704724669456499</v>
      </c>
      <c r="O402">
        <v>-1.0756826959550001E-2</v>
      </c>
      <c r="P402">
        <v>6.4854602813720703</v>
      </c>
      <c r="Q402">
        <v>1.38672105968E-2</v>
      </c>
      <c r="R402">
        <v>-0.149930059909821</v>
      </c>
      <c r="S402">
        <v>1.9241919741035E-2</v>
      </c>
      <c r="T402">
        <v>2.01181974262E-2</v>
      </c>
      <c r="U402">
        <v>2.2751398384570999E-2</v>
      </c>
      <c r="V402">
        <v>2.5963443331420001E-3</v>
      </c>
    </row>
    <row r="403" spans="1:22" x14ac:dyDescent="0.25">
      <c r="A403">
        <v>22.457142999999999</v>
      </c>
      <c r="B403">
        <v>-0.36748199999999998</v>
      </c>
      <c r="C403">
        <v>0.23722799999999999</v>
      </c>
      <c r="D403">
        <v>6.4405299999999999</v>
      </c>
      <c r="E403">
        <v>6.1599999999999997E-3</v>
      </c>
      <c r="F403">
        <v>-0.14310300000000001</v>
      </c>
      <c r="G403">
        <v>2.8035000000000001E-2</v>
      </c>
      <c r="H403">
        <v>2.2412999999999999E-2</v>
      </c>
      <c r="I403">
        <v>2.2218999999999999E-2</v>
      </c>
      <c r="J403">
        <v>9.5600000000000004E-4</v>
      </c>
      <c r="M403">
        <f t="shared" si="34"/>
        <v>0.94047599999999676</v>
      </c>
      <c r="N403">
        <v>-0.29072737693786599</v>
      </c>
      <c r="O403">
        <v>1.0930479504168001E-2</v>
      </c>
      <c r="P403">
        <v>6.4756531715393004</v>
      </c>
      <c r="Q403">
        <v>1.1936721391975999E-2</v>
      </c>
      <c r="R403">
        <v>-0.148386836051941</v>
      </c>
      <c r="S403">
        <v>2.0183248445391998E-2</v>
      </c>
      <c r="T403">
        <v>2.0524019375443001E-2</v>
      </c>
      <c r="U403">
        <v>2.2597080096601999E-2</v>
      </c>
      <c r="V403">
        <v>2.2951429709789999E-3</v>
      </c>
    </row>
    <row r="404" spans="1:22" x14ac:dyDescent="0.25">
      <c r="A404">
        <v>22.459523999999998</v>
      </c>
      <c r="B404">
        <v>-0.35585099999999997</v>
      </c>
      <c r="C404">
        <v>5.5204000000000003E-2</v>
      </c>
      <c r="D404">
        <v>6.8017919999999998</v>
      </c>
      <c r="E404">
        <v>1.4895E-2</v>
      </c>
      <c r="F404">
        <v>-9.7688999999999998E-2</v>
      </c>
      <c r="G404">
        <v>5.3796999999999998E-2</v>
      </c>
      <c r="H404">
        <v>5.2225000000000001E-2</v>
      </c>
      <c r="I404">
        <v>1.4362E-2</v>
      </c>
      <c r="J404">
        <v>2.1900000000000001E-3</v>
      </c>
      <c r="M404">
        <f t="shared" si="34"/>
        <v>0.9428569999999965</v>
      </c>
      <c r="N404">
        <v>-0.302427917718887</v>
      </c>
      <c r="O404">
        <v>3.1787756830453998E-2</v>
      </c>
      <c r="P404">
        <v>6.4691905975341797</v>
      </c>
      <c r="Q404">
        <v>9.9724391475320001E-3</v>
      </c>
      <c r="R404">
        <v>-0.147109314799309</v>
      </c>
      <c r="S404">
        <v>2.1051663905382E-2</v>
      </c>
      <c r="T404">
        <v>2.0896816626191E-2</v>
      </c>
      <c r="U404">
        <v>2.2466983646154001E-2</v>
      </c>
      <c r="V404">
        <v>1.98963098228E-3</v>
      </c>
    </row>
    <row r="405" spans="1:22" x14ac:dyDescent="0.25">
      <c r="A405">
        <v>22.461905000000002</v>
      </c>
      <c r="B405">
        <v>-0.66599399999999997</v>
      </c>
      <c r="C405">
        <v>0.17913499999999999</v>
      </c>
      <c r="D405">
        <v>5.8728319999999998</v>
      </c>
      <c r="E405">
        <v>2.163E-2</v>
      </c>
      <c r="F405">
        <v>-8.3438999999999999E-2</v>
      </c>
      <c r="G405">
        <v>4.9959000000000003E-2</v>
      </c>
      <c r="H405">
        <v>4.4961000000000001E-2</v>
      </c>
      <c r="I405">
        <v>1.4208E-2</v>
      </c>
      <c r="J405">
        <v>3.6830000000000001E-3</v>
      </c>
      <c r="M405">
        <f t="shared" si="34"/>
        <v>0.9452379999999998</v>
      </c>
      <c r="N405">
        <v>-0.31223043799400302</v>
      </c>
      <c r="O405">
        <v>5.1724668592215001E-2</v>
      </c>
      <c r="P405">
        <v>6.4658784866332999</v>
      </c>
      <c r="Q405">
        <v>7.962262257934E-3</v>
      </c>
      <c r="R405">
        <v>-0.14608059823513</v>
      </c>
      <c r="S405">
        <v>2.1838575601578002E-2</v>
      </c>
      <c r="T405">
        <v>2.1229879930614998E-2</v>
      </c>
      <c r="U405">
        <v>2.2359253838658E-2</v>
      </c>
      <c r="V405">
        <v>1.678227679804E-3</v>
      </c>
    </row>
    <row r="406" spans="1:22" x14ac:dyDescent="0.25">
      <c r="A406">
        <v>22.464286000000001</v>
      </c>
      <c r="B406">
        <v>-0.58070500000000003</v>
      </c>
      <c r="C406">
        <v>0.24884600000000001</v>
      </c>
      <c r="D406">
        <v>5.9244409999999998</v>
      </c>
      <c r="E406">
        <v>-3.1941999999999998E-2</v>
      </c>
      <c r="F406">
        <v>-0.132741</v>
      </c>
      <c r="G406">
        <v>4.5116000000000003E-2</v>
      </c>
      <c r="H406">
        <v>4.2671000000000001E-2</v>
      </c>
      <c r="I406">
        <v>2.2405999999999999E-2</v>
      </c>
      <c r="J406">
        <v>-5.3920000000000001E-3</v>
      </c>
      <c r="M406">
        <f t="shared" si="34"/>
        <v>0.94761899999999955</v>
      </c>
      <c r="N406">
        <v>-0.32027450203895602</v>
      </c>
      <c r="O406">
        <v>7.0671446621417999E-2</v>
      </c>
      <c r="P406">
        <v>6.4654746055603001</v>
      </c>
      <c r="Q406">
        <v>5.8930437080559998E-3</v>
      </c>
      <c r="R406">
        <v>-0.14528208971023601</v>
      </c>
      <c r="S406">
        <v>2.2537887096405002E-2</v>
      </c>
      <c r="T406">
        <v>2.1517870947718998E-2</v>
      </c>
      <c r="U406">
        <v>2.2272072732449001E-2</v>
      </c>
      <c r="V406">
        <v>1.3590020826089999E-3</v>
      </c>
    </row>
    <row r="407" spans="1:22" x14ac:dyDescent="0.25">
      <c r="A407">
        <v>22.466667000000001</v>
      </c>
      <c r="B407">
        <v>-0.29770000000000002</v>
      </c>
      <c r="C407">
        <v>0.101678</v>
      </c>
      <c r="D407">
        <v>6.4233269999999996</v>
      </c>
      <c r="E407">
        <v>-4.7627999999999997E-2</v>
      </c>
      <c r="F407">
        <v>-0.11146200000000001</v>
      </c>
      <c r="G407">
        <v>3.5901000000000002E-2</v>
      </c>
      <c r="H407">
        <v>3.6344000000000001E-2</v>
      </c>
      <c r="I407">
        <v>1.7353E-2</v>
      </c>
      <c r="J407">
        <v>-7.4149999999999997E-3</v>
      </c>
      <c r="M407">
        <f t="shared" si="34"/>
        <v>0.94999999999999929</v>
      </c>
      <c r="N407">
        <v>-0.32671582698821999</v>
      </c>
      <c r="O407">
        <v>8.8572822511195998E-2</v>
      </c>
      <c r="P407">
        <v>6.4676566123962402</v>
      </c>
      <c r="Q407">
        <v>3.7560239434240002E-3</v>
      </c>
      <c r="R407">
        <v>-0.14468890428543099</v>
      </c>
      <c r="S407">
        <v>2.3144287988544E-2</v>
      </c>
      <c r="T407">
        <v>2.1755622699857001E-2</v>
      </c>
      <c r="U407">
        <v>2.2202979773283001E-2</v>
      </c>
      <c r="V407">
        <v>1.030595391057E-3</v>
      </c>
    </row>
    <row r="408" spans="1:22" x14ac:dyDescent="0.25">
      <c r="A408">
        <v>22.469048000000001</v>
      </c>
      <c r="B408">
        <v>-0.52642999999999995</v>
      </c>
      <c r="C408">
        <v>0.50058100000000005</v>
      </c>
      <c r="D408">
        <v>6.0706660000000001</v>
      </c>
      <c r="E408">
        <v>5.0039E-2</v>
      </c>
      <c r="F408">
        <v>-0.12101000000000001</v>
      </c>
      <c r="G408">
        <v>2.0983000000000002E-2</v>
      </c>
      <c r="H408">
        <v>6.6660000000000001E-3</v>
      </c>
      <c r="I408">
        <v>1.9934E-2</v>
      </c>
      <c r="J408">
        <v>8.2430000000000003E-3</v>
      </c>
      <c r="M408">
        <f t="shared" si="34"/>
        <v>0.95238099999999903</v>
      </c>
      <c r="N408">
        <v>-0.33173805475235002</v>
      </c>
      <c r="O408">
        <v>0.105411797761917</v>
      </c>
      <c r="P408">
        <v>6.4720759391784597</v>
      </c>
      <c r="Q408">
        <v>1.5455392422150001E-3</v>
      </c>
      <c r="R408">
        <v>-0.144273936748505</v>
      </c>
      <c r="S408">
        <v>2.3654207587242002E-2</v>
      </c>
      <c r="T408">
        <v>2.1938409656286E-2</v>
      </c>
      <c r="U408">
        <v>2.2149382159113998E-2</v>
      </c>
      <c r="V408">
        <v>6.9223484024400004E-4</v>
      </c>
    </row>
    <row r="409" spans="1:22" x14ac:dyDescent="0.25">
      <c r="A409">
        <v>22.471429000000001</v>
      </c>
      <c r="B409">
        <v>-0.243425</v>
      </c>
      <c r="C409">
        <v>-3.3871999999999999E-2</v>
      </c>
      <c r="D409">
        <v>6.0620649999999996</v>
      </c>
      <c r="E409">
        <v>0.102009</v>
      </c>
      <c r="F409">
        <v>-0.17649999999999999</v>
      </c>
      <c r="G409">
        <v>1.1586000000000001E-2</v>
      </c>
      <c r="H409">
        <v>8.4759999999999992E-3</v>
      </c>
      <c r="I409">
        <v>2.9114999999999999E-2</v>
      </c>
      <c r="J409">
        <v>1.6827000000000002E-2</v>
      </c>
      <c r="M409">
        <f t="shared" si="34"/>
        <v>0.95476199999999878</v>
      </c>
      <c r="N409">
        <v>-0.33552530407905601</v>
      </c>
      <c r="O409">
        <v>0.121168248355389</v>
      </c>
      <c r="P409">
        <v>6.4783592224120996</v>
      </c>
      <c r="Q409">
        <v>-7.44329357985E-4</v>
      </c>
      <c r="R409">
        <v>-0.14400747418403601</v>
      </c>
      <c r="S409">
        <v>2.4065038189291999E-2</v>
      </c>
      <c r="T409">
        <v>2.2062934935092999E-2</v>
      </c>
      <c r="U409">
        <v>2.2108344361186E-2</v>
      </c>
      <c r="V409">
        <v>3.4297382808300001E-4</v>
      </c>
    </row>
    <row r="410" spans="1:22" x14ac:dyDescent="0.25">
      <c r="A410">
        <v>22.47381</v>
      </c>
      <c r="B410">
        <v>-0.479908</v>
      </c>
      <c r="C410">
        <v>0.48896299999999998</v>
      </c>
      <c r="D410">
        <v>6.6641680000000001</v>
      </c>
      <c r="E410">
        <v>-3.7225000000000001E-2</v>
      </c>
      <c r="F410">
        <v>-0.13955500000000001</v>
      </c>
      <c r="G410">
        <v>3.5582000000000003E-2</v>
      </c>
      <c r="H410">
        <v>2.8022999999999999E-2</v>
      </c>
      <c r="I410">
        <v>2.0941000000000001E-2</v>
      </c>
      <c r="J410">
        <v>-5.5859999999999998E-3</v>
      </c>
      <c r="M410">
        <f t="shared" si="34"/>
        <v>0.95714299999999852</v>
      </c>
      <c r="N410">
        <v>-0.33827158808708202</v>
      </c>
      <c r="O410">
        <v>0.135859996080399</v>
      </c>
      <c r="P410">
        <v>6.4860692024230904</v>
      </c>
      <c r="Q410">
        <v>-3.115128958598E-3</v>
      </c>
      <c r="R410">
        <v>-0.14386211335658999</v>
      </c>
      <c r="S410">
        <v>2.4376386776567002E-2</v>
      </c>
      <c r="T410">
        <v>2.2126983851194E-2</v>
      </c>
      <c r="U410">
        <v>2.2077647969127E-2</v>
      </c>
      <c r="V410">
        <v>-1.7516720618000001E-5</v>
      </c>
    </row>
    <row r="411" spans="1:22" x14ac:dyDescent="0.25">
      <c r="A411">
        <v>22.476189999999999</v>
      </c>
      <c r="B411">
        <v>-3.4077999999999997E-2</v>
      </c>
      <c r="C411">
        <v>0.12878800000000001</v>
      </c>
      <c r="D411">
        <v>6.3717180000000004</v>
      </c>
      <c r="E411">
        <v>1.3276E-2</v>
      </c>
      <c r="F411">
        <v>-0.10265199999999999</v>
      </c>
      <c r="G411">
        <v>5.1109000000000002E-2</v>
      </c>
      <c r="H411">
        <v>4.8963E-2</v>
      </c>
      <c r="I411">
        <v>1.6111E-2</v>
      </c>
      <c r="J411">
        <v>2.0839999999999999E-3</v>
      </c>
      <c r="M411">
        <f t="shared" si="34"/>
        <v>0.95952299999999724</v>
      </c>
      <c r="N411">
        <v>-0.34015133976936301</v>
      </c>
      <c r="O411">
        <v>0.14948919415473899</v>
      </c>
      <c r="P411">
        <v>6.4947872161865199</v>
      </c>
      <c r="Q411">
        <v>-5.568390246481E-3</v>
      </c>
      <c r="R411">
        <v>-0.143809169530869</v>
      </c>
      <c r="S411">
        <v>2.4590484797955E-2</v>
      </c>
      <c r="T411">
        <v>2.2130891680717E-2</v>
      </c>
      <c r="U411">
        <v>2.2054763510823E-2</v>
      </c>
      <c r="V411">
        <v>-3.8954269257399999E-4</v>
      </c>
    </row>
    <row r="412" spans="1:22" x14ac:dyDescent="0.25">
      <c r="A412">
        <v>22.478570999999999</v>
      </c>
      <c r="B412">
        <v>-0.70863900000000002</v>
      </c>
      <c r="C412">
        <v>0.24884600000000001</v>
      </c>
      <c r="D412">
        <v>5.9502459999999999</v>
      </c>
      <c r="E412">
        <v>-2.4846E-2</v>
      </c>
      <c r="F412">
        <v>-0.128029</v>
      </c>
      <c r="G412">
        <v>5.8594E-2</v>
      </c>
      <c r="H412">
        <v>5.6198999999999999E-2</v>
      </c>
      <c r="I412">
        <v>2.1517000000000001E-2</v>
      </c>
      <c r="J412">
        <v>-4.176E-3</v>
      </c>
      <c r="M412">
        <f t="shared" si="34"/>
        <v>0.96190399999999698</v>
      </c>
      <c r="N412">
        <v>-0.34135481715202298</v>
      </c>
      <c r="O412">
        <v>0.16209568083286299</v>
      </c>
      <c r="P412">
        <v>6.5040955543518004</v>
      </c>
      <c r="Q412">
        <v>-8.1036053597930008E-3</v>
      </c>
      <c r="R412">
        <v>-0.14381992816924999</v>
      </c>
      <c r="S412">
        <v>2.4711374193429999E-2</v>
      </c>
      <c r="T412">
        <v>2.2076189517974999E-2</v>
      </c>
      <c r="U412">
        <v>2.2037113085388998E-2</v>
      </c>
      <c r="V412">
        <v>-7.7323504956399998E-4</v>
      </c>
    </row>
    <row r="413" spans="1:22" x14ac:dyDescent="0.25">
      <c r="A413">
        <v>22.480951999999998</v>
      </c>
      <c r="B413">
        <v>-0.130998</v>
      </c>
      <c r="C413">
        <v>0.20624500000000001</v>
      </c>
      <c r="D413">
        <v>6.3201090000000004</v>
      </c>
      <c r="E413">
        <v>-1.6813000000000002E-2</v>
      </c>
      <c r="F413">
        <v>-0.16800499999999999</v>
      </c>
      <c r="G413">
        <v>4.6753000000000003E-2</v>
      </c>
      <c r="H413">
        <v>4.1619000000000003E-2</v>
      </c>
      <c r="I413">
        <v>2.6582999999999999E-2</v>
      </c>
      <c r="J413">
        <v>-2.66E-3</v>
      </c>
      <c r="M413">
        <f t="shared" si="34"/>
        <v>0.96428499999999673</v>
      </c>
      <c r="N413">
        <v>-0.34201848506927501</v>
      </c>
      <c r="O413">
        <v>0.173704564571381</v>
      </c>
      <c r="P413">
        <v>6.5135741233825604</v>
      </c>
      <c r="Q413">
        <v>-1.0717269964516E-2</v>
      </c>
      <c r="R413">
        <v>-0.14386714994907401</v>
      </c>
      <c r="S413">
        <v>2.4743990972637998E-2</v>
      </c>
      <c r="T413">
        <v>2.1965524181724001E-2</v>
      </c>
      <c r="U413">
        <v>2.2022383287549002E-2</v>
      </c>
      <c r="V413">
        <v>-1.1682045878840001E-3</v>
      </c>
    </row>
    <row r="414" spans="1:22" x14ac:dyDescent="0.25">
      <c r="A414">
        <v>22.483332999999998</v>
      </c>
      <c r="B414">
        <v>-0.293823</v>
      </c>
      <c r="C414">
        <v>0.26821</v>
      </c>
      <c r="D414">
        <v>6.9222130000000002</v>
      </c>
      <c r="E414">
        <v>-1.8176000000000001E-2</v>
      </c>
      <c r="F414">
        <v>-0.15352399999999999</v>
      </c>
      <c r="G414">
        <v>2.7151999999999999E-2</v>
      </c>
      <c r="H414">
        <v>2.1975000000000001E-2</v>
      </c>
      <c r="I414">
        <v>2.2178E-2</v>
      </c>
      <c r="J414">
        <v>-2.6259999999999999E-3</v>
      </c>
      <c r="M414">
        <f t="shared" si="34"/>
        <v>0.96666599999999647</v>
      </c>
      <c r="N414">
        <v>-0.34229466319084201</v>
      </c>
      <c r="O414">
        <v>0.18437123298645</v>
      </c>
      <c r="P414">
        <v>6.5228190422058097</v>
      </c>
      <c r="Q414">
        <v>-1.3407531194389E-2</v>
      </c>
      <c r="R414">
        <v>-0.143929108977318</v>
      </c>
      <c r="S414">
        <v>2.469427511096E-2</v>
      </c>
      <c r="T414">
        <v>2.1801419556141E-2</v>
      </c>
      <c r="U414">
        <v>2.2009035572410001E-2</v>
      </c>
      <c r="V414">
        <v>-1.574487308972E-3</v>
      </c>
    </row>
    <row r="415" spans="1:22" x14ac:dyDescent="0.25">
      <c r="A415">
        <v>22.485714000000002</v>
      </c>
      <c r="B415">
        <v>-5.3462000000000003E-2</v>
      </c>
      <c r="C415">
        <v>0.39988699999999999</v>
      </c>
      <c r="D415">
        <v>6.7587849999999996</v>
      </c>
      <c r="E415">
        <v>4.7523999999999997E-2</v>
      </c>
      <c r="F415">
        <v>-0.17382600000000001</v>
      </c>
      <c r="G415">
        <v>1.5318E-2</v>
      </c>
      <c r="H415">
        <v>4.6579999999999998E-3</v>
      </c>
      <c r="I415">
        <v>2.5718000000000001E-2</v>
      </c>
      <c r="J415">
        <v>7.0309999999999999E-3</v>
      </c>
      <c r="M415">
        <f t="shared" si="34"/>
        <v>0.96904699999999977</v>
      </c>
      <c r="N415">
        <v>-0.34227982163429299</v>
      </c>
      <c r="O415">
        <v>0.194125071167946</v>
      </c>
      <c r="P415">
        <v>6.5314664840698198</v>
      </c>
      <c r="Q415">
        <v>-1.6167860478163001E-2</v>
      </c>
      <c r="R415">
        <v>-0.14398498833179499</v>
      </c>
      <c r="S415">
        <v>2.4569462984799999E-2</v>
      </c>
      <c r="T415">
        <v>2.1588640287519001E-2</v>
      </c>
      <c r="U415">
        <v>2.1995421499014001E-2</v>
      </c>
      <c r="V415">
        <v>-1.9914004951720001E-3</v>
      </c>
    </row>
    <row r="416" spans="1:22" x14ac:dyDescent="0.25">
      <c r="A416">
        <v>22.488095000000001</v>
      </c>
      <c r="B416">
        <v>-2.2447999999999999E-2</v>
      </c>
      <c r="C416">
        <v>-0.16167599999999999</v>
      </c>
      <c r="D416">
        <v>7.3092790000000001</v>
      </c>
      <c r="E416">
        <v>5.5148000000000003E-2</v>
      </c>
      <c r="F416">
        <v>-0.245396</v>
      </c>
      <c r="G416">
        <v>1.0163E-2</v>
      </c>
      <c r="H416">
        <v>1.5421000000000001E-2</v>
      </c>
      <c r="I416">
        <v>3.3572999999999999E-2</v>
      </c>
      <c r="J416">
        <v>7.5449999999999996E-3</v>
      </c>
      <c r="M416">
        <f t="shared" si="34"/>
        <v>0.97142799999999951</v>
      </c>
      <c r="N416">
        <v>-0.34205761551857</v>
      </c>
      <c r="O416">
        <v>0.20304481685161599</v>
      </c>
      <c r="P416">
        <v>6.5391755104064897</v>
      </c>
      <c r="Q416">
        <v>-1.8991718068719E-2</v>
      </c>
      <c r="R416">
        <v>-0.14401637017726901</v>
      </c>
      <c r="S416">
        <v>2.4379560723901E-2</v>
      </c>
      <c r="T416">
        <v>2.1333031356334999E-2</v>
      </c>
      <c r="U416">
        <v>2.198021300137E-2</v>
      </c>
      <c r="V416">
        <v>-2.4183131754399998E-3</v>
      </c>
    </row>
    <row r="417" spans="1:22" x14ac:dyDescent="0.25">
      <c r="A417">
        <v>22.490476000000001</v>
      </c>
      <c r="B417">
        <v>-0.130998</v>
      </c>
      <c r="C417">
        <v>0.22948199999999999</v>
      </c>
      <c r="D417">
        <v>7.6619400000000004</v>
      </c>
      <c r="E417">
        <v>-7.4093999999999993E-2</v>
      </c>
      <c r="F417">
        <v>-0.20112099999999999</v>
      </c>
      <c r="G417">
        <v>2.2446000000000001E-2</v>
      </c>
      <c r="H417">
        <v>1.7689E-2</v>
      </c>
      <c r="I417">
        <v>2.6249000000000001E-2</v>
      </c>
      <c r="J417">
        <v>-9.6699999999999998E-3</v>
      </c>
      <c r="M417">
        <f t="shared" si="34"/>
        <v>0.97380899999999926</v>
      </c>
      <c r="N417">
        <v>-0.34168657660484297</v>
      </c>
      <c r="O417">
        <v>0.21117009222507499</v>
      </c>
      <c r="P417">
        <v>6.5456204414367596</v>
      </c>
      <c r="Q417">
        <v>-2.1869931370019999E-2</v>
      </c>
      <c r="R417">
        <v>-0.14401145279407501</v>
      </c>
      <c r="S417">
        <v>2.4135548621416002E-2</v>
      </c>
      <c r="T417">
        <v>2.1042779088019999E-2</v>
      </c>
      <c r="U417">
        <v>2.1962994709611001E-2</v>
      </c>
      <c r="V417">
        <v>-2.8541488572960002E-3</v>
      </c>
    </row>
    <row r="418" spans="1:22" x14ac:dyDescent="0.25">
      <c r="A418">
        <v>22.492857000000001</v>
      </c>
      <c r="B418">
        <v>0.117116</v>
      </c>
      <c r="C418">
        <v>-6.0982000000000001E-2</v>
      </c>
      <c r="D418">
        <v>7.7823609999999999</v>
      </c>
      <c r="E418">
        <v>-0.10555</v>
      </c>
      <c r="F418">
        <v>-0.150505</v>
      </c>
      <c r="G418">
        <v>3.9602999999999999E-2</v>
      </c>
      <c r="H418">
        <v>3.9194E-2</v>
      </c>
      <c r="I418">
        <v>1.9338999999999999E-2</v>
      </c>
      <c r="J418">
        <v>-1.3563E-2</v>
      </c>
      <c r="M418">
        <f t="shared" si="34"/>
        <v>0.976189999999999</v>
      </c>
      <c r="N418">
        <v>-0.34117430448532099</v>
      </c>
      <c r="O418">
        <v>0.21856431663036299</v>
      </c>
      <c r="P418">
        <v>6.5505442619323704</v>
      </c>
      <c r="Q418">
        <v>-2.4796130135655001E-2</v>
      </c>
      <c r="R418">
        <v>-0.14396028220653501</v>
      </c>
      <c r="S418">
        <v>2.3849172517656999E-2</v>
      </c>
      <c r="T418">
        <v>2.0725779235363E-2</v>
      </c>
      <c r="U418">
        <v>2.1943360567093E-2</v>
      </c>
      <c r="V418">
        <v>-3.2984265126290001E-3</v>
      </c>
    </row>
    <row r="419" spans="1:22" x14ac:dyDescent="0.25">
      <c r="A419">
        <v>22.495238000000001</v>
      </c>
      <c r="B419">
        <v>-0.66987099999999999</v>
      </c>
      <c r="C419">
        <v>0.132661</v>
      </c>
      <c r="D419">
        <v>7.3952939999999998</v>
      </c>
      <c r="E419">
        <v>-9.7983000000000001E-2</v>
      </c>
      <c r="F419">
        <v>-0.15728200000000001</v>
      </c>
      <c r="G419">
        <v>5.1726000000000001E-2</v>
      </c>
      <c r="H419">
        <v>5.7779999999999998E-2</v>
      </c>
      <c r="I419">
        <v>2.1267999999999999E-2</v>
      </c>
      <c r="J419">
        <v>-1.3249E-2</v>
      </c>
      <c r="M419">
        <f t="shared" si="34"/>
        <v>0.97857099999999875</v>
      </c>
      <c r="N419">
        <v>-0.34053173661232</v>
      </c>
      <c r="O419">
        <v>0.225293830037117</v>
      </c>
      <c r="P419">
        <v>6.5537118911743102</v>
      </c>
      <c r="Q419">
        <v>-2.7760680764914E-2</v>
      </c>
      <c r="R419">
        <v>-0.14385680854320501</v>
      </c>
      <c r="S419">
        <v>2.3532677441835001E-2</v>
      </c>
      <c r="T419">
        <v>2.0390786230563999E-2</v>
      </c>
      <c r="U419">
        <v>2.1921325474977001E-2</v>
      </c>
      <c r="V419">
        <v>-3.7501582410189999E-3</v>
      </c>
    </row>
    <row r="420" spans="1:22" x14ac:dyDescent="0.25">
      <c r="A420">
        <v>22.497619</v>
      </c>
      <c r="B420">
        <v>-0.30157600000000001</v>
      </c>
      <c r="C420">
        <v>0.23722799999999999</v>
      </c>
      <c r="D420">
        <v>6.9910249999999996</v>
      </c>
      <c r="E420">
        <v>-6.0072E-2</v>
      </c>
      <c r="F420">
        <v>-0.15068400000000001</v>
      </c>
      <c r="G420">
        <v>2.7517E-2</v>
      </c>
      <c r="H420">
        <v>2.4996000000000001E-2</v>
      </c>
      <c r="I420">
        <v>2.1554E-2</v>
      </c>
      <c r="J420">
        <v>-8.5929999999999999E-3</v>
      </c>
      <c r="M420">
        <f t="shared" si="34"/>
        <v>0.98095199999999849</v>
      </c>
      <c r="N420">
        <v>-0.33970978856086698</v>
      </c>
      <c r="O420">
        <v>0.23141361773014099</v>
      </c>
      <c r="P420">
        <v>6.5549359321594203</v>
      </c>
      <c r="Q420">
        <v>-3.0752448365092E-2</v>
      </c>
      <c r="R420">
        <v>-0.143698304891586</v>
      </c>
      <c r="S420">
        <v>2.3198900744319E-2</v>
      </c>
      <c r="T420">
        <v>2.0046429708599999E-2</v>
      </c>
      <c r="U420">
        <v>2.1897278726101001E-2</v>
      </c>
      <c r="V420">
        <v>-4.208106081933E-3</v>
      </c>
    </row>
    <row r="421" spans="1:22" x14ac:dyDescent="0.25">
      <c r="A421">
        <v>22.5</v>
      </c>
      <c r="B421">
        <v>-0.43338700000000002</v>
      </c>
      <c r="C421">
        <v>0.41925099999999998</v>
      </c>
      <c r="D421">
        <v>6.6555669999999996</v>
      </c>
      <c r="E421">
        <v>-1.9133000000000001E-2</v>
      </c>
      <c r="F421">
        <v>-0.13702600000000001</v>
      </c>
      <c r="G421">
        <v>-9.5610000000000001E-3</v>
      </c>
      <c r="H421">
        <v>-1.6945999999999999E-2</v>
      </c>
      <c r="I421">
        <v>2.0587999999999999E-2</v>
      </c>
      <c r="J421">
        <v>-2.875E-3</v>
      </c>
      <c r="M421">
        <f t="shared" si="34"/>
        <v>0.98333299999999824</v>
      </c>
      <c r="N421">
        <v>-0.338667362928391</v>
      </c>
      <c r="O421">
        <v>0.237004265189171</v>
      </c>
      <c r="P421">
        <v>6.5540580749511701</v>
      </c>
      <c r="Q421">
        <v>-3.3762913197278997E-2</v>
      </c>
      <c r="R421">
        <v>-0.14348863065242801</v>
      </c>
      <c r="S421">
        <v>2.2862201556562999E-2</v>
      </c>
      <c r="T421">
        <v>1.9703168421984E-2</v>
      </c>
      <c r="U421">
        <v>2.1872499957681001E-2</v>
      </c>
      <c r="V421">
        <v>-4.6715014614159998E-3</v>
      </c>
    </row>
    <row r="422" spans="1:22" x14ac:dyDescent="0.25">
      <c r="A422">
        <v>22.502381</v>
      </c>
      <c r="B422">
        <v>-0.40237299999999998</v>
      </c>
      <c r="C422">
        <v>0.55480099999999999</v>
      </c>
      <c r="D422">
        <v>5.8728319999999998</v>
      </c>
      <c r="E422">
        <v>4.1750000000000002E-2</v>
      </c>
      <c r="F422">
        <v>-0.14688100000000001</v>
      </c>
      <c r="G422">
        <v>-1.1564E-2</v>
      </c>
      <c r="H422">
        <v>-2.8299999999999999E-2</v>
      </c>
      <c r="I422">
        <v>2.5010000000000001E-2</v>
      </c>
      <c r="J422">
        <v>7.1089999999999999E-3</v>
      </c>
      <c r="M422">
        <f t="shared" si="34"/>
        <v>0.98571399999999798</v>
      </c>
      <c r="N422">
        <v>-0.33731195330619801</v>
      </c>
      <c r="O422">
        <v>0.24212178587913499</v>
      </c>
      <c r="P422">
        <v>6.5509905815124503</v>
      </c>
      <c r="Q422">
        <v>-3.6779541522264002E-2</v>
      </c>
      <c r="R422">
        <v>-0.14323273301124601</v>
      </c>
      <c r="S422">
        <v>2.2535949945449999E-2</v>
      </c>
      <c r="T422">
        <v>1.9370608031749999E-2</v>
      </c>
      <c r="U422">
        <v>2.1848116070031998E-2</v>
      </c>
      <c r="V422">
        <v>-5.1388456486169999E-3</v>
      </c>
    </row>
    <row r="423" spans="1:22" x14ac:dyDescent="0.25">
      <c r="A423">
        <v>22.504761999999999</v>
      </c>
      <c r="B423">
        <v>-0.293823</v>
      </c>
      <c r="C423">
        <v>0.16364300000000001</v>
      </c>
      <c r="D423">
        <v>5.6147879999999999</v>
      </c>
      <c r="E423">
        <v>7.8741000000000005E-2</v>
      </c>
      <c r="F423">
        <v>-0.16255600000000001</v>
      </c>
      <c r="G423">
        <v>1.3558000000000001E-2</v>
      </c>
      <c r="H423">
        <v>4.7000000000000002E-3</v>
      </c>
      <c r="I423">
        <v>2.8951000000000001E-2</v>
      </c>
      <c r="J423">
        <v>1.4024E-2</v>
      </c>
      <c r="M423">
        <f t="shared" si="34"/>
        <v>0.98809499999999773</v>
      </c>
      <c r="N423">
        <v>-0.33555576205253601</v>
      </c>
      <c r="O423">
        <v>0.246849074959755</v>
      </c>
      <c r="P423">
        <v>6.5456662178039497</v>
      </c>
      <c r="Q423">
        <v>-3.9791993796825E-2</v>
      </c>
      <c r="R423">
        <v>-0.14293809235096</v>
      </c>
      <c r="S423">
        <v>2.2234229370951999E-2</v>
      </c>
      <c r="T423">
        <v>1.9058095291256998E-2</v>
      </c>
      <c r="U423">
        <v>2.1825602278113001E-2</v>
      </c>
      <c r="V423">
        <v>-5.6089549325410003E-3</v>
      </c>
    </row>
    <row r="424" spans="1:22" x14ac:dyDescent="0.25">
      <c r="A424">
        <v>22.507142999999999</v>
      </c>
      <c r="B424">
        <v>-0.67374800000000001</v>
      </c>
      <c r="C424">
        <v>0.51994499999999999</v>
      </c>
      <c r="D424">
        <v>5.7954189999999999</v>
      </c>
      <c r="E424">
        <v>-6.8656999999999996E-2</v>
      </c>
      <c r="F424">
        <v>-9.4145999999999994E-2</v>
      </c>
      <c r="G424">
        <v>5.5015000000000001E-2</v>
      </c>
      <c r="H424">
        <v>5.4551000000000002E-2</v>
      </c>
      <c r="I424">
        <v>1.6244999999999999E-2</v>
      </c>
      <c r="J424">
        <v>-1.1847E-2</v>
      </c>
      <c r="M424">
        <f t="shared" si="34"/>
        <v>0.99047599999999747</v>
      </c>
      <c r="N424">
        <v>-0.33329808712005599</v>
      </c>
      <c r="O424">
        <v>0.25126048922538802</v>
      </c>
      <c r="P424">
        <v>6.5380549430847097</v>
      </c>
      <c r="Q424">
        <v>-4.2789891362189997E-2</v>
      </c>
      <c r="R424">
        <v>-0.142616376280785</v>
      </c>
      <c r="S424">
        <v>2.1970804780722001E-2</v>
      </c>
      <c r="T424">
        <v>1.8775500357151E-2</v>
      </c>
      <c r="U424">
        <v>2.1806923672556999E-2</v>
      </c>
      <c r="V424">
        <v>-6.0806837864220004E-3</v>
      </c>
    </row>
    <row r="425" spans="1:22" x14ac:dyDescent="0.25">
      <c r="A425">
        <v>22.509523999999999</v>
      </c>
      <c r="B425">
        <v>-0.32483699999999999</v>
      </c>
      <c r="C425">
        <v>0.58578399999999997</v>
      </c>
      <c r="D425">
        <v>5.9158400000000002</v>
      </c>
      <c r="E425">
        <v>-5.1181999999999998E-2</v>
      </c>
      <c r="F425">
        <v>-7.1416999999999994E-2</v>
      </c>
      <c r="G425">
        <v>6.1693999999999999E-2</v>
      </c>
      <c r="H425">
        <v>5.7431999999999997E-2</v>
      </c>
      <c r="I425">
        <v>1.2071999999999999E-2</v>
      </c>
      <c r="J425">
        <v>-8.652E-3</v>
      </c>
      <c r="M425">
        <f t="shared" si="34"/>
        <v>0.99285699999999721</v>
      </c>
      <c r="N425">
        <v>-0.33040535449981701</v>
      </c>
      <c r="O425">
        <v>0.25543299317359902</v>
      </c>
      <c r="P425">
        <v>6.5281720161437899</v>
      </c>
      <c r="Q425">
        <v>-4.5764420181512999E-2</v>
      </c>
      <c r="R425">
        <v>-0.14228098094463301</v>
      </c>
      <c r="S425">
        <v>2.1759590134025002E-2</v>
      </c>
      <c r="T425">
        <v>1.8531678244472001E-2</v>
      </c>
      <c r="U425">
        <v>2.1794173866509999E-2</v>
      </c>
      <c r="V425">
        <v>-6.5530943684279997E-3</v>
      </c>
    </row>
    <row r="426" spans="1:22" x14ac:dyDescent="0.25">
      <c r="A426">
        <v>22.511904999999999</v>
      </c>
      <c r="B426">
        <v>-0.507046</v>
      </c>
      <c r="C426">
        <v>0.50832699999999997</v>
      </c>
      <c r="D426">
        <v>6.2168919999999996</v>
      </c>
      <c r="E426">
        <v>-5.6573999999999999E-2</v>
      </c>
      <c r="F426">
        <v>-0.119078</v>
      </c>
      <c r="G426">
        <v>3.7157999999999997E-2</v>
      </c>
      <c r="H426">
        <v>3.2036000000000002E-2</v>
      </c>
      <c r="I426">
        <v>1.9154000000000001E-2</v>
      </c>
      <c r="J426">
        <v>-9.1000000000000004E-3</v>
      </c>
      <c r="M426">
        <f t="shared" si="34"/>
        <v>0.99523799999999696</v>
      </c>
      <c r="N426">
        <v>-0.32678261399269098</v>
      </c>
      <c r="O426">
        <v>0.25945547223091098</v>
      </c>
      <c r="P426">
        <v>6.51606845855712</v>
      </c>
      <c r="Q426">
        <v>-4.8705615103244997E-2</v>
      </c>
      <c r="R426">
        <v>-0.14194595813751201</v>
      </c>
      <c r="S426">
        <v>2.1612891927360999E-2</v>
      </c>
      <c r="T426">
        <v>1.8335118889809002E-2</v>
      </c>
      <c r="U426">
        <v>2.1789390593767E-2</v>
      </c>
      <c r="V426">
        <v>-7.0249084383250003E-3</v>
      </c>
    </row>
    <row r="427" spans="1:22" x14ac:dyDescent="0.25">
      <c r="A427">
        <v>22.514285999999998</v>
      </c>
      <c r="B427">
        <v>-0.37523499999999999</v>
      </c>
      <c r="C427">
        <v>0.337922</v>
      </c>
      <c r="D427">
        <v>6.1652829999999996</v>
      </c>
      <c r="E427">
        <v>8.6750000000000004E-3</v>
      </c>
      <c r="F427">
        <v>-0.14929400000000001</v>
      </c>
      <c r="G427">
        <v>-2.6596000000000002E-2</v>
      </c>
      <c r="H427">
        <v>-3.5306999999999998E-2</v>
      </c>
      <c r="I427">
        <v>2.4215E-2</v>
      </c>
      <c r="J427">
        <v>1.407E-3</v>
      </c>
      <c r="M427">
        <f t="shared" si="34"/>
        <v>0.9976189999999967</v>
      </c>
      <c r="N427">
        <v>-0.32228741049766502</v>
      </c>
      <c r="O427">
        <v>0.26340535283088701</v>
      </c>
      <c r="P427">
        <v>6.5018196105956996</v>
      </c>
      <c r="Q427">
        <v>-5.1602333784102998E-2</v>
      </c>
      <c r="R427">
        <v>-0.14162684977054599</v>
      </c>
      <c r="S427">
        <v>2.1543428301811E-2</v>
      </c>
      <c r="T427">
        <v>1.8193481490016001E-2</v>
      </c>
      <c r="U427">
        <v>2.1794926375151E-2</v>
      </c>
      <c r="V427">
        <v>-7.4945762753489999E-3</v>
      </c>
    </row>
    <row r="428" spans="1:22" x14ac:dyDescent="0.25">
      <c r="A428">
        <v>22.516667000000002</v>
      </c>
      <c r="B428">
        <v>-0.41400300000000001</v>
      </c>
      <c r="C428">
        <v>0.23335500000000001</v>
      </c>
      <c r="D428">
        <v>6.6899730000000002</v>
      </c>
      <c r="E428">
        <v>-7.1813000000000002E-2</v>
      </c>
      <c r="F428">
        <v>-0.15767300000000001</v>
      </c>
      <c r="G428">
        <v>-3.1537999999999997E-2</v>
      </c>
      <c r="H428">
        <v>-3.2593999999999998E-2</v>
      </c>
      <c r="I428">
        <v>2.3569E-2</v>
      </c>
      <c r="J428">
        <v>-1.0734E-2</v>
      </c>
      <c r="M428">
        <f t="shared" si="34"/>
        <v>1</v>
      </c>
      <c r="N428">
        <v>-0.31683096289634699</v>
      </c>
      <c r="O428">
        <v>0.267388015985489</v>
      </c>
      <c r="P428">
        <v>6.48553419113159</v>
      </c>
      <c r="Q428">
        <v>-5.4446656256914E-2</v>
      </c>
      <c r="R428">
        <v>-0.141343593597412</v>
      </c>
      <c r="S428">
        <v>2.1560862660407999E-2</v>
      </c>
      <c r="T428">
        <v>1.8112204968928999E-2</v>
      </c>
      <c r="U428">
        <v>2.1813377737999001E-2</v>
      </c>
      <c r="V428">
        <v>-7.9612005501990008E-3</v>
      </c>
    </row>
    <row r="429" spans="1:22" x14ac:dyDescent="0.25">
      <c r="A429">
        <v>22.519048000000002</v>
      </c>
      <c r="B429">
        <v>-0.243425</v>
      </c>
      <c r="C429">
        <v>-3.7745000000000001E-2</v>
      </c>
      <c r="D429">
        <v>7.3350840000000002</v>
      </c>
      <c r="E429">
        <v>-7.7675999999999995E-2</v>
      </c>
      <c r="F429">
        <v>-0.19456300000000001</v>
      </c>
      <c r="G429">
        <v>-1.9449999999999999E-3</v>
      </c>
      <c r="H429">
        <v>1.634E-3</v>
      </c>
      <c r="I429">
        <v>2.6525E-2</v>
      </c>
      <c r="J429">
        <v>-1.059E-2</v>
      </c>
      <c r="M429">
        <f t="shared" si="34"/>
        <v>1.0023809999999997</v>
      </c>
      <c r="N429">
        <v>-0.310281962156296</v>
      </c>
      <c r="O429">
        <v>0.27146065235137901</v>
      </c>
      <c r="P429">
        <v>6.46742486953735</v>
      </c>
      <c r="Q429">
        <v>-5.7233326137065998E-2</v>
      </c>
      <c r="R429">
        <v>-0.14111478626728099</v>
      </c>
      <c r="S429">
        <v>2.1674031391740001E-2</v>
      </c>
      <c r="T429">
        <v>1.8096452578902002E-2</v>
      </c>
      <c r="U429">
        <v>2.1846966817974999E-2</v>
      </c>
      <c r="V429">
        <v>-8.4239123389119996E-3</v>
      </c>
    </row>
    <row r="430" spans="1:22" x14ac:dyDescent="0.25">
      <c r="A430">
        <v>22.521429000000001</v>
      </c>
      <c r="B430">
        <v>-0.20465700000000001</v>
      </c>
      <c r="C430">
        <v>-0.14618400000000001</v>
      </c>
      <c r="D430">
        <v>8.2898479999999992</v>
      </c>
      <c r="E430">
        <v>-8.2387000000000002E-2</v>
      </c>
      <c r="F430">
        <v>-0.16511000000000001</v>
      </c>
      <c r="G430">
        <v>2.6093999999999999E-2</v>
      </c>
      <c r="H430">
        <v>3.1039000000000001E-2</v>
      </c>
      <c r="I430">
        <v>1.9917000000000001E-2</v>
      </c>
      <c r="J430">
        <v>-9.9380000000000007E-3</v>
      </c>
      <c r="M430">
        <f t="shared" si="34"/>
        <v>1.0047619999999995</v>
      </c>
      <c r="N430">
        <v>-0.302549928426743</v>
      </c>
      <c r="O430">
        <v>0.27571362257003801</v>
      </c>
      <c r="P430">
        <v>6.4476795196533203</v>
      </c>
      <c r="Q430">
        <v>-5.9956308454274999E-2</v>
      </c>
      <c r="R430">
        <v>-0.140955805778503</v>
      </c>
      <c r="S430">
        <v>2.1891808137298002E-2</v>
      </c>
      <c r="T430">
        <v>1.8150854855776E-2</v>
      </c>
      <c r="U430">
        <v>2.1897589787840999E-2</v>
      </c>
      <c r="V430">
        <v>-8.8817235082390006E-3</v>
      </c>
    </row>
    <row r="431" spans="1:22" x14ac:dyDescent="0.25">
      <c r="A431">
        <v>22.523810000000001</v>
      </c>
      <c r="B431">
        <v>-0.79005099999999995</v>
      </c>
      <c r="C431">
        <v>0.29144700000000001</v>
      </c>
      <c r="D431">
        <v>7.6619400000000004</v>
      </c>
      <c r="E431">
        <v>-0.15588099999999999</v>
      </c>
      <c r="F431">
        <v>-8.9177999999999993E-2</v>
      </c>
      <c r="G431">
        <v>5.0927E-2</v>
      </c>
      <c r="H431">
        <v>6.3607999999999998E-2</v>
      </c>
      <c r="I431">
        <v>1.1639E-2</v>
      </c>
      <c r="J431">
        <v>-2.0344999999999999E-2</v>
      </c>
      <c r="M431">
        <f t="shared" si="34"/>
        <v>1.0071429999999992</v>
      </c>
      <c r="N431">
        <v>-0.29355898499488797</v>
      </c>
      <c r="O431">
        <v>0.28022587299346902</v>
      </c>
      <c r="P431">
        <v>6.42646932601928</v>
      </c>
      <c r="Q431">
        <v>-6.2610931694508001E-2</v>
      </c>
      <c r="R431">
        <v>-0.14088402688503299</v>
      </c>
      <c r="S431">
        <v>2.2220738232136002E-2</v>
      </c>
      <c r="T431">
        <v>1.8279079347849E-2</v>
      </c>
      <c r="U431">
        <v>2.1967455744743E-2</v>
      </c>
      <c r="V431">
        <v>-9.333861060441E-3</v>
      </c>
    </row>
    <row r="432" spans="1:22" x14ac:dyDescent="0.25">
      <c r="A432">
        <v>22.52619</v>
      </c>
      <c r="B432">
        <v>-0.15425800000000001</v>
      </c>
      <c r="C432">
        <v>0.202372</v>
      </c>
      <c r="D432">
        <v>7.3522869999999996</v>
      </c>
      <c r="E432">
        <v>-0.20122899999999999</v>
      </c>
      <c r="F432">
        <v>-0.114328</v>
      </c>
      <c r="G432">
        <v>2.5666999999999999E-2</v>
      </c>
      <c r="H432">
        <v>2.6741999999999998E-2</v>
      </c>
      <c r="I432">
        <v>1.555E-2</v>
      </c>
      <c r="J432">
        <v>-2.7369999999999998E-2</v>
      </c>
      <c r="M432">
        <f t="shared" si="34"/>
        <v>1.0095229999999979</v>
      </c>
      <c r="N432">
        <v>-0.28323340415954601</v>
      </c>
      <c r="O432">
        <v>0.28505346179008501</v>
      </c>
      <c r="P432">
        <v>6.4040570259094203</v>
      </c>
      <c r="Q432">
        <v>-6.5200150012969998E-2</v>
      </c>
      <c r="R432">
        <v>-0.140917643904686</v>
      </c>
      <c r="S432">
        <v>2.2666258737444999E-2</v>
      </c>
      <c r="T432">
        <v>1.8482690677047001E-2</v>
      </c>
      <c r="U432">
        <v>2.2058552131057001E-2</v>
      </c>
      <c r="V432">
        <v>-9.7803026437760007E-3</v>
      </c>
    </row>
    <row r="433" spans="1:22" x14ac:dyDescent="0.25">
      <c r="A433">
        <v>22.528570999999999</v>
      </c>
      <c r="B433">
        <v>-0.40624900000000003</v>
      </c>
      <c r="C433">
        <v>8.7290000000000006E-3</v>
      </c>
      <c r="D433">
        <v>7.3178809999999999</v>
      </c>
      <c r="E433">
        <v>-0.14966099999999999</v>
      </c>
      <c r="F433">
        <v>-0.18008199999999999</v>
      </c>
      <c r="G433">
        <v>2.3189999999999999E-3</v>
      </c>
      <c r="H433">
        <v>1.0413E-2</v>
      </c>
      <c r="I433">
        <v>2.4608000000000001E-2</v>
      </c>
      <c r="J433">
        <v>-2.0451E-2</v>
      </c>
      <c r="M433">
        <f t="shared" si="34"/>
        <v>1.0119039999999977</v>
      </c>
      <c r="N433">
        <v>-0.27154734730720498</v>
      </c>
      <c r="O433">
        <v>0.29027831554412797</v>
      </c>
      <c r="P433">
        <v>6.3807120323181099</v>
      </c>
      <c r="Q433">
        <v>-6.7722387611865997E-2</v>
      </c>
      <c r="R433">
        <v>-0.14106959104538</v>
      </c>
      <c r="S433">
        <v>2.3230891674757E-2</v>
      </c>
      <c r="T433">
        <v>1.8761899322271E-2</v>
      </c>
      <c r="U433">
        <v>2.2172117605805002E-2</v>
      </c>
      <c r="V433">
        <v>-1.0220456868409999E-2</v>
      </c>
    </row>
    <row r="434" spans="1:22" x14ac:dyDescent="0.25">
      <c r="A434">
        <v>22.530951999999999</v>
      </c>
      <c r="B434">
        <v>-0.74353000000000002</v>
      </c>
      <c r="C434">
        <v>0.57803800000000005</v>
      </c>
      <c r="D434">
        <v>6.0362609999999997</v>
      </c>
      <c r="E434">
        <v>3.4143E-2</v>
      </c>
      <c r="F434">
        <v>-0.14685999999999999</v>
      </c>
      <c r="G434">
        <v>-2.6504E-2</v>
      </c>
      <c r="H434">
        <v>-4.4774000000000001E-2</v>
      </c>
      <c r="I434">
        <v>2.4330000000000001E-2</v>
      </c>
      <c r="J434">
        <v>5.6559999999999996E-3</v>
      </c>
      <c r="M434">
        <f t="shared" si="34"/>
        <v>1.0142849999999974</v>
      </c>
      <c r="N434">
        <v>-0.258478313684464</v>
      </c>
      <c r="O434">
        <v>0.29594874382018999</v>
      </c>
      <c r="P434">
        <v>6.3567028045654297</v>
      </c>
      <c r="Q434">
        <v>-7.0176400244236006E-2</v>
      </c>
      <c r="R434">
        <v>-0.141351774334908</v>
      </c>
      <c r="S434">
        <v>2.3915756493806999E-2</v>
      </c>
      <c r="T434">
        <v>1.9115282222628999E-2</v>
      </c>
      <c r="U434">
        <v>2.2309215739369E-2</v>
      </c>
      <c r="V434">
        <v>-1.0653515346347999E-2</v>
      </c>
    </row>
    <row r="435" spans="1:22" x14ac:dyDescent="0.25">
      <c r="A435">
        <v>22.533332999999999</v>
      </c>
      <c r="B435">
        <v>-0.169766</v>
      </c>
      <c r="C435">
        <v>-6.7619999999999998E-3</v>
      </c>
      <c r="D435">
        <v>5.8814339999999996</v>
      </c>
      <c r="E435">
        <v>-5.0299999999999997E-3</v>
      </c>
      <c r="F435">
        <v>-0.12520600000000001</v>
      </c>
      <c r="G435">
        <v>-2.0556999999999999E-2</v>
      </c>
      <c r="H435">
        <v>-2.0268000000000001E-2</v>
      </c>
      <c r="I435">
        <v>2.1288000000000001E-2</v>
      </c>
      <c r="J435">
        <v>-8.5499999999999997E-4</v>
      </c>
      <c r="M435">
        <f t="shared" si="34"/>
        <v>1.0166659999999972</v>
      </c>
      <c r="N435">
        <v>-0.24403695762157401</v>
      </c>
      <c r="O435">
        <v>0.30211091041564903</v>
      </c>
      <c r="P435">
        <v>6.3323254585266104</v>
      </c>
      <c r="Q435">
        <v>-7.2569318115711004E-2</v>
      </c>
      <c r="R435">
        <v>-0.14177864789962799</v>
      </c>
      <c r="S435">
        <v>2.4719845503569E-2</v>
      </c>
      <c r="T435">
        <v>1.954036206007E-2</v>
      </c>
      <c r="U435">
        <v>2.2471126168965998E-2</v>
      </c>
      <c r="V435">
        <v>-1.1080047115684E-2</v>
      </c>
    </row>
    <row r="436" spans="1:22" x14ac:dyDescent="0.25">
      <c r="A436">
        <v>22.535713999999999</v>
      </c>
      <c r="B436">
        <v>-0.51092300000000002</v>
      </c>
      <c r="C436">
        <v>0.69035100000000005</v>
      </c>
      <c r="D436">
        <v>6.1738840000000001</v>
      </c>
      <c r="E436">
        <v>-0.105521</v>
      </c>
      <c r="F436">
        <v>-0.16281599999999999</v>
      </c>
      <c r="G436">
        <v>2.5742999999999999E-2</v>
      </c>
      <c r="H436">
        <v>1.627E-2</v>
      </c>
      <c r="I436">
        <v>2.6372E-2</v>
      </c>
      <c r="J436">
        <v>-1.7092E-2</v>
      </c>
      <c r="M436">
        <f t="shared" si="34"/>
        <v>1.0190469999999969</v>
      </c>
      <c r="N436">
        <v>-0.22821509838104201</v>
      </c>
      <c r="O436">
        <v>0.30878120660781899</v>
      </c>
      <c r="P436">
        <v>6.3079090118408203</v>
      </c>
      <c r="Q436">
        <v>-7.4909806251526004E-2</v>
      </c>
      <c r="R436">
        <v>-0.14235980808734899</v>
      </c>
      <c r="S436">
        <v>2.5640711188315998E-2</v>
      </c>
      <c r="T436">
        <v>2.0033884793520002E-2</v>
      </c>
      <c r="U436">
        <v>2.2658279165625999E-2</v>
      </c>
      <c r="V436">
        <v>-1.1500525288284E-2</v>
      </c>
    </row>
    <row r="437" spans="1:22" x14ac:dyDescent="0.25">
      <c r="A437">
        <v>22.538094999999998</v>
      </c>
      <c r="B437">
        <v>-0.28994599999999998</v>
      </c>
      <c r="C437">
        <v>3.9711999999999997E-2</v>
      </c>
      <c r="D437">
        <v>5.0384890000000002</v>
      </c>
      <c r="E437">
        <v>2.7063E-2</v>
      </c>
      <c r="F437">
        <v>-9.1722999999999999E-2</v>
      </c>
      <c r="G437">
        <v>4.4110000000000003E-2</v>
      </c>
      <c r="H437">
        <v>4.1829999999999999E-2</v>
      </c>
      <c r="I437">
        <v>1.8204999999999999E-2</v>
      </c>
      <c r="J437">
        <v>5.3709999999999999E-3</v>
      </c>
      <c r="M437">
        <f t="shared" si="34"/>
        <v>1.0214279999999967</v>
      </c>
      <c r="N437">
        <v>-0.211076274514198</v>
      </c>
      <c r="O437">
        <v>0.315970569849014</v>
      </c>
      <c r="P437">
        <v>6.2837901115417401</v>
      </c>
      <c r="Q437">
        <v>-7.7207289636135004E-2</v>
      </c>
      <c r="R437">
        <v>-0.14310087263584101</v>
      </c>
      <c r="S437">
        <v>2.6674224063753998E-2</v>
      </c>
      <c r="T437">
        <v>2.0591896027327E-2</v>
      </c>
      <c r="U437">
        <v>2.2870389744639001E-2</v>
      </c>
      <c r="V437">
        <v>-1.191542763263E-2</v>
      </c>
    </row>
    <row r="438" spans="1:22" x14ac:dyDescent="0.25">
      <c r="A438">
        <v>22.540476000000002</v>
      </c>
      <c r="B438">
        <v>-0.67374800000000001</v>
      </c>
      <c r="C438">
        <v>0.62451199999999996</v>
      </c>
      <c r="D438">
        <v>5.176113</v>
      </c>
      <c r="E438">
        <v>-0.113535</v>
      </c>
      <c r="F438">
        <v>-6.4041000000000001E-2</v>
      </c>
      <c r="G438">
        <v>5.1077999999999998E-2</v>
      </c>
      <c r="H438">
        <v>5.8130000000000001E-2</v>
      </c>
      <c r="I438">
        <v>1.2371999999999999E-2</v>
      </c>
      <c r="J438">
        <v>-2.1933999999999999E-2</v>
      </c>
      <c r="M438">
        <f t="shared" si="34"/>
        <v>1.023809</v>
      </c>
      <c r="N438">
        <v>-0.19268280267715501</v>
      </c>
      <c r="O438">
        <v>0.32367104291915899</v>
      </c>
      <c r="P438">
        <v>6.26031017303466</v>
      </c>
      <c r="Q438">
        <v>-7.9474382102489E-2</v>
      </c>
      <c r="R438">
        <v>-0.14400708675384499</v>
      </c>
      <c r="S438">
        <v>2.7814488857985001E-2</v>
      </c>
      <c r="T438">
        <v>2.1209450438619E-2</v>
      </c>
      <c r="U438">
        <v>2.3107131943107002E-2</v>
      </c>
      <c r="V438">
        <v>-1.2325689196586999E-2</v>
      </c>
    </row>
    <row r="439" spans="1:22" x14ac:dyDescent="0.25">
      <c r="A439">
        <v>22.542857000000001</v>
      </c>
      <c r="B439">
        <v>2.4074000000000002E-2</v>
      </c>
      <c r="C439">
        <v>9.0059E-2</v>
      </c>
      <c r="D439">
        <v>5.9502459999999999</v>
      </c>
      <c r="E439">
        <v>-0.12543099999999999</v>
      </c>
      <c r="F439">
        <v>-0.12094100000000001</v>
      </c>
      <c r="G439">
        <v>3.3769999999999998E-3</v>
      </c>
      <c r="H439">
        <v>1.039E-3</v>
      </c>
      <c r="I439">
        <v>2.0324999999999999E-2</v>
      </c>
      <c r="J439">
        <v>-2.1080000000000002E-2</v>
      </c>
      <c r="M439">
        <f t="shared" si="34"/>
        <v>1.0261899999999997</v>
      </c>
      <c r="N439">
        <v>-0.173115745186806</v>
      </c>
      <c r="O439">
        <v>0.33184191584587103</v>
      </c>
      <c r="P439">
        <v>6.2378110885620099</v>
      </c>
      <c r="Q439">
        <v>-8.1727892160415996E-2</v>
      </c>
      <c r="R439">
        <v>-0.14508220553398099</v>
      </c>
      <c r="S439">
        <v>2.9052438214421002E-2</v>
      </c>
      <c r="T439">
        <v>2.1879320964216999E-2</v>
      </c>
      <c r="U439">
        <v>2.3367807269096E-2</v>
      </c>
      <c r="V439">
        <v>-1.2732778675854E-2</v>
      </c>
    </row>
    <row r="440" spans="1:22" x14ac:dyDescent="0.25">
      <c r="A440">
        <v>22.545238000000001</v>
      </c>
      <c r="B440">
        <v>-0.39074199999999998</v>
      </c>
      <c r="C440">
        <v>0.23335500000000001</v>
      </c>
      <c r="D440">
        <v>5.821224</v>
      </c>
      <c r="E440">
        <v>-4.5794000000000001E-2</v>
      </c>
      <c r="F440">
        <v>-0.13458300000000001</v>
      </c>
      <c r="G440">
        <v>-7.2919999999999999E-3</v>
      </c>
      <c r="H440">
        <v>-9.613E-3</v>
      </c>
      <c r="I440">
        <v>2.3119000000000001E-2</v>
      </c>
      <c r="J440">
        <v>-7.8670000000000007E-3</v>
      </c>
      <c r="M440">
        <f t="shared" si="34"/>
        <v>1.0285709999999995</v>
      </c>
      <c r="N440">
        <v>-0.15248216688633001</v>
      </c>
      <c r="O440">
        <v>0.34043797850608798</v>
      </c>
      <c r="P440">
        <v>6.2166156768798801</v>
      </c>
      <c r="Q440">
        <v>-8.3985306322575004E-2</v>
      </c>
      <c r="R440">
        <v>-0.146325454115868</v>
      </c>
      <c r="S440">
        <v>3.0376618728041999E-2</v>
      </c>
      <c r="T440">
        <v>2.2592736408114E-2</v>
      </c>
      <c r="U440">
        <v>2.3651186376810001E-2</v>
      </c>
      <c r="V440">
        <v>-1.3138328678906E-2</v>
      </c>
    </row>
    <row r="441" spans="1:22" x14ac:dyDescent="0.25">
      <c r="A441">
        <v>22.547619000000001</v>
      </c>
      <c r="B441">
        <v>-0.40237299999999998</v>
      </c>
      <c r="C441">
        <v>0.36890400000000001</v>
      </c>
      <c r="D441">
        <v>5.6577960000000003</v>
      </c>
      <c r="E441">
        <v>-8.5640000000000004E-3</v>
      </c>
      <c r="F441">
        <v>-0.124302</v>
      </c>
      <c r="G441">
        <v>6.5099999999999999E-4</v>
      </c>
      <c r="H441">
        <v>-6.8450000000000004E-3</v>
      </c>
      <c r="I441">
        <v>2.197E-2</v>
      </c>
      <c r="J441">
        <v>-1.5139999999999999E-3</v>
      </c>
      <c r="M441">
        <f t="shared" si="34"/>
        <v>1.0309519999999992</v>
      </c>
      <c r="N441">
        <v>-0.13089026510715501</v>
      </c>
      <c r="O441">
        <v>0.34938099980354298</v>
      </c>
      <c r="P441">
        <v>6.1970720291137704</v>
      </c>
      <c r="Q441">
        <v>-8.6266040802001995E-2</v>
      </c>
      <c r="R441">
        <v>-0.14773491024971</v>
      </c>
      <c r="S441">
        <v>3.1774576753377998E-2</v>
      </c>
      <c r="T441">
        <v>2.3340525105596002E-2</v>
      </c>
      <c r="U441">
        <v>2.3955520242453E-2</v>
      </c>
      <c r="V441">
        <v>-1.3543838635086999E-2</v>
      </c>
    </row>
    <row r="442" spans="1:22" x14ac:dyDescent="0.25">
      <c r="A442">
        <v>22.55</v>
      </c>
      <c r="B442">
        <v>0.25668099999999999</v>
      </c>
      <c r="C442">
        <v>-0.24687799999999999</v>
      </c>
      <c r="D442">
        <v>6.6985739999999998</v>
      </c>
      <c r="E442">
        <v>-0.134576</v>
      </c>
      <c r="F442">
        <v>-0.12937100000000001</v>
      </c>
      <c r="G442">
        <v>4.2389999999999997E-2</v>
      </c>
      <c r="H442">
        <v>4.2000999999999997E-2</v>
      </c>
      <c r="I442">
        <v>1.9313E-2</v>
      </c>
      <c r="J442">
        <v>-2.009E-2</v>
      </c>
      <c r="M442">
        <f t="shared" si="34"/>
        <v>1.0333329999999989</v>
      </c>
      <c r="N442">
        <v>-0.108490638434887</v>
      </c>
      <c r="O442">
        <v>0.35858234763145402</v>
      </c>
      <c r="P442">
        <v>6.1795053482055602</v>
      </c>
      <c r="Q442">
        <v>-8.8592119514942003E-2</v>
      </c>
      <c r="R442">
        <v>-0.14930629730224601</v>
      </c>
      <c r="S442">
        <v>3.3232502639293997E-2</v>
      </c>
      <c r="T442">
        <v>2.4113576859235999E-2</v>
      </c>
      <c r="U442">
        <v>2.4278847500681999E-2</v>
      </c>
      <c r="V442">
        <v>-1.39514291659E-2</v>
      </c>
    </row>
    <row r="443" spans="1:22" x14ac:dyDescent="0.25">
      <c r="A443">
        <v>22.552381</v>
      </c>
      <c r="B443">
        <v>-0.23954800000000001</v>
      </c>
      <c r="C443">
        <v>0.636131</v>
      </c>
      <c r="D443">
        <v>6.1910869999999996</v>
      </c>
      <c r="E443">
        <v>-0.175291</v>
      </c>
      <c r="F443">
        <v>-0.13878299999999999</v>
      </c>
      <c r="G443">
        <v>6.7596000000000003E-2</v>
      </c>
      <c r="H443">
        <v>6.0117999999999998E-2</v>
      </c>
      <c r="I443">
        <v>2.2416999999999999E-2</v>
      </c>
      <c r="J443">
        <v>-2.8313000000000001E-2</v>
      </c>
      <c r="M443">
        <f t="shared" si="34"/>
        <v>1.0357139999999987</v>
      </c>
      <c r="N443">
        <v>-8.5416182875633004E-2</v>
      </c>
      <c r="O443">
        <v>0.36792585253715498</v>
      </c>
      <c r="P443">
        <v>6.1642122268676696</v>
      </c>
      <c r="Q443">
        <v>-9.0987510979175998E-2</v>
      </c>
      <c r="R443">
        <v>-0.151030883193016</v>
      </c>
      <c r="S443">
        <v>3.4735754132271E-2</v>
      </c>
      <c r="T443">
        <v>2.4902405217290001E-2</v>
      </c>
      <c r="U443">
        <v>2.4618580937386E-2</v>
      </c>
      <c r="V443">
        <v>-1.4363422989845E-2</v>
      </c>
    </row>
    <row r="444" spans="1:22" x14ac:dyDescent="0.25">
      <c r="A444">
        <v>22.554762</v>
      </c>
      <c r="B444">
        <v>-3.0200999999999999E-2</v>
      </c>
      <c r="C444">
        <v>-8.0346000000000001E-2</v>
      </c>
      <c r="D444">
        <v>5.5459759999999996</v>
      </c>
      <c r="E444">
        <v>-8.1470000000000001E-2</v>
      </c>
      <c r="F444">
        <v>-0.12063</v>
      </c>
      <c r="G444">
        <v>5.8617000000000002E-2</v>
      </c>
      <c r="H444">
        <v>6.0808000000000001E-2</v>
      </c>
      <c r="I444">
        <v>2.1751E-2</v>
      </c>
      <c r="J444">
        <v>-1.469E-2</v>
      </c>
      <c r="M444">
        <f t="shared" si="34"/>
        <v>1.0380949999999984</v>
      </c>
      <c r="N444">
        <v>-6.1836104840039999E-2</v>
      </c>
      <c r="O444">
        <v>0.37728720903396601</v>
      </c>
      <c r="P444">
        <v>6.1515126228332502</v>
      </c>
      <c r="Q444">
        <v>-9.3483075499534996E-2</v>
      </c>
      <c r="R444">
        <v>-0.15289974212646501</v>
      </c>
      <c r="S444">
        <v>3.6268088966607999E-2</v>
      </c>
      <c r="T444">
        <v>2.5696996599436001E-2</v>
      </c>
      <c r="U444">
        <v>2.4971786886454E-2</v>
      </c>
      <c r="V444">
        <v>-1.4783167280257E-2</v>
      </c>
    </row>
    <row r="445" spans="1:22" x14ac:dyDescent="0.25">
      <c r="A445">
        <v>22.557143</v>
      </c>
      <c r="B445">
        <v>0.12486999999999999</v>
      </c>
      <c r="C445">
        <v>0.40763300000000002</v>
      </c>
      <c r="D445">
        <v>6.6727699999999999</v>
      </c>
      <c r="E445">
        <v>-0.179725</v>
      </c>
      <c r="F445">
        <v>-0.145818</v>
      </c>
      <c r="G445">
        <v>4.2472999999999997E-2</v>
      </c>
      <c r="H445">
        <v>3.0202E-2</v>
      </c>
      <c r="I445">
        <v>2.1853000000000001E-2</v>
      </c>
      <c r="J445">
        <v>-2.6934E-2</v>
      </c>
      <c r="M445">
        <f t="shared" si="34"/>
        <v>1.0404759999999982</v>
      </c>
      <c r="N445">
        <v>-3.7915989756584001E-2</v>
      </c>
      <c r="O445">
        <v>0.38652679324150102</v>
      </c>
      <c r="P445">
        <v>6.1416769027709899</v>
      </c>
      <c r="Q445">
        <v>-9.6103049814700997E-2</v>
      </c>
      <c r="R445">
        <v>-0.154900416731834</v>
      </c>
      <c r="S445">
        <v>3.7811726331711003E-2</v>
      </c>
      <c r="T445">
        <v>2.6486217975616001E-2</v>
      </c>
      <c r="U445">
        <v>2.5335310027003E-2</v>
      </c>
      <c r="V445">
        <v>-1.5212924219668E-2</v>
      </c>
    </row>
    <row r="446" spans="1:22" x14ac:dyDescent="0.25">
      <c r="A446">
        <v>22.559524</v>
      </c>
      <c r="B446">
        <v>5.1211E-2</v>
      </c>
      <c r="C446">
        <v>0.48896299999999998</v>
      </c>
      <c r="D446">
        <v>6.3459139999999996</v>
      </c>
      <c r="E446">
        <v>-9.1629000000000002E-2</v>
      </c>
      <c r="F446">
        <v>-0.15346000000000001</v>
      </c>
      <c r="G446">
        <v>1.7868999999999999E-2</v>
      </c>
      <c r="H446">
        <v>5.3049999999999998E-3</v>
      </c>
      <c r="I446">
        <v>2.4181999999999999E-2</v>
      </c>
      <c r="J446">
        <v>-1.4439E-2</v>
      </c>
      <c r="M446">
        <f t="shared" si="34"/>
        <v>1.0428569999999979</v>
      </c>
      <c r="N446">
        <v>-1.3831878080964E-2</v>
      </c>
      <c r="O446">
        <v>0.39549371600151101</v>
      </c>
      <c r="P446">
        <v>6.1349539756774902</v>
      </c>
      <c r="Q446">
        <v>-9.8875865340233002E-2</v>
      </c>
      <c r="R446">
        <v>-0.15701952576637301</v>
      </c>
      <c r="S446">
        <v>3.9347011595964002E-2</v>
      </c>
      <c r="T446">
        <v>2.7257785201073002E-2</v>
      </c>
      <c r="U446">
        <v>2.5705767795444E-2</v>
      </c>
      <c r="V446">
        <v>-1.5655785799026E-2</v>
      </c>
    </row>
    <row r="447" spans="1:22" x14ac:dyDescent="0.25">
      <c r="A447">
        <v>22.561904999999999</v>
      </c>
      <c r="B447">
        <v>-0.220164</v>
      </c>
      <c r="C447">
        <v>0.43474299999999999</v>
      </c>
      <c r="D447">
        <v>5.588984</v>
      </c>
      <c r="E447">
        <v>-2.8936E-2</v>
      </c>
      <c r="F447">
        <v>-0.168462</v>
      </c>
      <c r="G447">
        <v>1.1518E-2</v>
      </c>
      <c r="H447">
        <v>-4.46E-4</v>
      </c>
      <c r="I447">
        <v>3.0141999999999999E-2</v>
      </c>
      <c r="J447">
        <v>-5.1770000000000002E-3</v>
      </c>
      <c r="M447">
        <f t="shared" si="34"/>
        <v>1.0452379999999977</v>
      </c>
      <c r="N447">
        <v>1.0235889814793999E-2</v>
      </c>
      <c r="O447">
        <v>0.40402981638908397</v>
      </c>
      <c r="P447">
        <v>6.1315841674804599</v>
      </c>
      <c r="Q447">
        <v>-0.101831153035164</v>
      </c>
      <c r="R447">
        <v>-0.15924315154552501</v>
      </c>
      <c r="S447">
        <v>4.0853854268789E-2</v>
      </c>
      <c r="T447">
        <v>2.7999510988593001E-2</v>
      </c>
      <c r="U447">
        <v>2.6079732924699998E-2</v>
      </c>
      <c r="V447">
        <v>-1.6114940866827999E-2</v>
      </c>
    </row>
    <row r="448" spans="1:22" x14ac:dyDescent="0.25">
      <c r="A448">
        <v>22.564285999999999</v>
      </c>
      <c r="B448">
        <v>8.9979000000000003E-2</v>
      </c>
      <c r="C448">
        <v>0.45798</v>
      </c>
      <c r="D448">
        <v>5.8642310000000002</v>
      </c>
      <c r="E448">
        <v>-7.6755000000000004E-2</v>
      </c>
      <c r="F448">
        <v>-0.18873300000000001</v>
      </c>
      <c r="G448">
        <v>2.8743000000000001E-2</v>
      </c>
      <c r="H448">
        <v>1.2826000000000001E-2</v>
      </c>
      <c r="I448">
        <v>3.2183999999999997E-2</v>
      </c>
      <c r="J448">
        <v>-1.3089E-2</v>
      </c>
      <c r="M448">
        <f t="shared" si="34"/>
        <v>1.0476189999999974</v>
      </c>
      <c r="N448">
        <v>3.4110274165869002E-2</v>
      </c>
      <c r="O448">
        <v>0.41198629140853898</v>
      </c>
      <c r="P448">
        <v>6.1317715644836399</v>
      </c>
      <c r="Q448">
        <v>-0.10499351471662501</v>
      </c>
      <c r="R448">
        <v>-0.16155605018138899</v>
      </c>
      <c r="S448">
        <v>4.2311795055865999E-2</v>
      </c>
      <c r="T448">
        <v>2.8698228299618E-2</v>
      </c>
      <c r="U448">
        <v>2.6453694328666E-2</v>
      </c>
      <c r="V448">
        <v>-1.6592673957348002E-2</v>
      </c>
    </row>
    <row r="449" spans="1:22" x14ac:dyDescent="0.25">
      <c r="A449">
        <v>22.566666999999999</v>
      </c>
      <c r="B449">
        <v>7.0595000000000005E-2</v>
      </c>
      <c r="C449">
        <v>0.58191099999999996</v>
      </c>
      <c r="D449">
        <v>6.3115079999999999</v>
      </c>
      <c r="E449">
        <v>-0.117328</v>
      </c>
      <c r="F449">
        <v>-0.153033</v>
      </c>
      <c r="G449">
        <v>6.1199000000000003E-2</v>
      </c>
      <c r="H449">
        <v>4.5776999999999998E-2</v>
      </c>
      <c r="I449">
        <v>2.4247000000000001E-2</v>
      </c>
      <c r="J449">
        <v>-1.8589999999999999E-2</v>
      </c>
      <c r="M449">
        <f t="shared" si="34"/>
        <v>1.0499999999999972</v>
      </c>
      <c r="N449">
        <v>5.7598531246184997E-2</v>
      </c>
      <c r="O449">
        <v>0.41920208930969199</v>
      </c>
      <c r="P449">
        <v>6.1356663703918404</v>
      </c>
      <c r="Q449">
        <v>-0.10838717222213699</v>
      </c>
      <c r="R449">
        <v>-0.163941770792007</v>
      </c>
      <c r="S449">
        <v>4.3700803071260001E-2</v>
      </c>
      <c r="T449">
        <v>2.9342815279961E-2</v>
      </c>
      <c r="U449">
        <v>2.6824127882718998E-2</v>
      </c>
      <c r="V449">
        <v>-1.7091736197472E-2</v>
      </c>
    </row>
    <row r="450" spans="1:22" x14ac:dyDescent="0.25">
      <c r="A450">
        <v>22.569047999999999</v>
      </c>
      <c r="B450">
        <v>0.101609</v>
      </c>
      <c r="C450">
        <v>0.44636100000000001</v>
      </c>
      <c r="D450">
        <v>5.4857659999999999</v>
      </c>
      <c r="E450">
        <v>-7.6499999999999999E-2</v>
      </c>
      <c r="F450">
        <v>-0.137298</v>
      </c>
      <c r="G450">
        <v>6.3460000000000003E-2</v>
      </c>
      <c r="H450">
        <v>5.0872000000000001E-2</v>
      </c>
      <c r="I450">
        <v>2.5028000000000002E-2</v>
      </c>
      <c r="J450">
        <v>-1.3945000000000001E-2</v>
      </c>
      <c r="M450">
        <f t="shared" si="34"/>
        <v>1.0523809999999969</v>
      </c>
      <c r="N450">
        <v>8.0526098608971003E-2</v>
      </c>
      <c r="O450">
        <v>0.425539940595627</v>
      </c>
      <c r="P450">
        <v>6.1434197425842196</v>
      </c>
      <c r="Q450">
        <v>-0.112037993967533</v>
      </c>
      <c r="R450">
        <v>-0.16638366878032701</v>
      </c>
      <c r="S450">
        <v>4.5001577585936002E-2</v>
      </c>
      <c r="T450">
        <v>2.9921662062407001E-2</v>
      </c>
      <c r="U450">
        <v>2.7187524363398999E-2</v>
      </c>
      <c r="V450">
        <v>-1.7615085467695999E-2</v>
      </c>
    </row>
    <row r="451" spans="1:22" x14ac:dyDescent="0.25">
      <c r="A451">
        <v>22.571428999999998</v>
      </c>
      <c r="B451">
        <v>0.241173</v>
      </c>
      <c r="C451">
        <v>0.601275</v>
      </c>
      <c r="D451">
        <v>5.8556290000000004</v>
      </c>
      <c r="E451">
        <v>-6.8081000000000003E-2</v>
      </c>
      <c r="F451">
        <v>-0.220028</v>
      </c>
      <c r="G451">
        <v>5.4140000000000001E-2</v>
      </c>
      <c r="H451">
        <v>2.8742E-2</v>
      </c>
      <c r="I451">
        <v>3.7574999999999997E-2</v>
      </c>
      <c r="J451">
        <v>-1.1627E-2</v>
      </c>
      <c r="M451">
        <f t="shared" si="34"/>
        <v>1.0547619999999966</v>
      </c>
      <c r="N451">
        <v>0.102706521749496</v>
      </c>
      <c r="O451">
        <v>0.43086311221122697</v>
      </c>
      <c r="P451">
        <v>6.1551089286804199</v>
      </c>
      <c r="Q451">
        <v>-0.11596769094467201</v>
      </c>
      <c r="R451">
        <v>-0.16886168718337999</v>
      </c>
      <c r="S451">
        <v>4.6194348484278003E-2</v>
      </c>
      <c r="T451">
        <v>3.0423633754252999E-2</v>
      </c>
      <c r="U451">
        <v>2.7539938688278E-2</v>
      </c>
      <c r="V451">
        <v>-1.8165206536651001E-2</v>
      </c>
    </row>
    <row r="452" spans="1:22" x14ac:dyDescent="0.25">
      <c r="A452">
        <v>22.573810000000002</v>
      </c>
      <c r="B452">
        <v>0.35747699999999999</v>
      </c>
      <c r="C452">
        <v>0.29144700000000001</v>
      </c>
      <c r="D452">
        <v>6.3029060000000001</v>
      </c>
      <c r="E452">
        <v>-0.127496</v>
      </c>
      <c r="F452">
        <v>-0.16026899999999999</v>
      </c>
      <c r="G452">
        <v>4.0174000000000001E-2</v>
      </c>
      <c r="H452">
        <v>2.5531999999999999E-2</v>
      </c>
      <c r="I452">
        <v>2.5427999999999999E-2</v>
      </c>
      <c r="J452">
        <v>-2.0227999999999999E-2</v>
      </c>
      <c r="M452">
        <f t="shared" si="34"/>
        <v>1.0571429999999999</v>
      </c>
      <c r="N452">
        <v>0.123952306807041</v>
      </c>
      <c r="O452">
        <v>0.43507963418960599</v>
      </c>
      <c r="P452">
        <v>6.1707391738891602</v>
      </c>
      <c r="Q452">
        <v>-0.120191656053066</v>
      </c>
      <c r="R452">
        <v>-0.17135867476463301</v>
      </c>
      <c r="S452">
        <v>4.7259446233510999E-2</v>
      </c>
      <c r="T452">
        <v>3.0836818739771999E-2</v>
      </c>
      <c r="U452">
        <v>2.7878452092408999E-2</v>
      </c>
      <c r="V452">
        <v>-1.8744084984064002E-2</v>
      </c>
    </row>
    <row r="453" spans="1:22" x14ac:dyDescent="0.25">
      <c r="A453">
        <v>22.57619</v>
      </c>
      <c r="B453">
        <v>0.152007</v>
      </c>
      <c r="C453">
        <v>0.93821299999999996</v>
      </c>
      <c r="D453">
        <v>5.6836000000000002</v>
      </c>
      <c r="E453">
        <v>-8.9686000000000002E-2</v>
      </c>
      <c r="F453">
        <v>-0.146726</v>
      </c>
      <c r="G453">
        <v>3.2641999999999997E-2</v>
      </c>
      <c r="H453">
        <v>6.0229999999999997E-3</v>
      </c>
      <c r="I453">
        <v>2.5815999999999999E-2</v>
      </c>
      <c r="J453">
        <v>-1.5779999999999999E-2</v>
      </c>
      <c r="M453">
        <f t="shared" si="34"/>
        <v>1.0595229999999987</v>
      </c>
      <c r="N453">
        <v>0.144104063510895</v>
      </c>
      <c r="O453">
        <v>0.43808445334434498</v>
      </c>
      <c r="P453">
        <v>6.1902899742126403</v>
      </c>
      <c r="Q453">
        <v>-0.12472137808799701</v>
      </c>
      <c r="R453">
        <v>-0.17385824024677299</v>
      </c>
      <c r="S453">
        <v>4.8178520053625003E-2</v>
      </c>
      <c r="T453">
        <v>3.1150178983808001E-2</v>
      </c>
      <c r="U453">
        <v>2.8200240805745E-2</v>
      </c>
      <c r="V453">
        <v>-1.9353199750184999E-2</v>
      </c>
    </row>
    <row r="454" spans="1:22" x14ac:dyDescent="0.25">
      <c r="A454">
        <v>22.578571</v>
      </c>
      <c r="B454">
        <v>0.43501299999999998</v>
      </c>
      <c r="C454">
        <v>0.46959800000000002</v>
      </c>
      <c r="D454">
        <v>5.8298249999999996</v>
      </c>
      <c r="E454">
        <v>-9.1203000000000006E-2</v>
      </c>
      <c r="F454">
        <v>-0.21124799999999999</v>
      </c>
      <c r="G454">
        <v>6.0155E-2</v>
      </c>
      <c r="H454">
        <v>3.6333999999999998E-2</v>
      </c>
      <c r="I454">
        <v>3.6235999999999997E-2</v>
      </c>
      <c r="J454">
        <v>-1.5644000000000002E-2</v>
      </c>
      <c r="M454">
        <f t="shared" si="34"/>
        <v>1.0619039999999984</v>
      </c>
      <c r="N454">
        <v>0.16298650205135301</v>
      </c>
      <c r="O454">
        <v>0.43984326720237699</v>
      </c>
      <c r="P454">
        <v>6.2136521339416504</v>
      </c>
      <c r="Q454">
        <v>-0.12955917418003099</v>
      </c>
      <c r="R454">
        <v>-0.17634339630603801</v>
      </c>
      <c r="S454">
        <v>4.8933990299702003E-2</v>
      </c>
      <c r="T454">
        <v>3.1352274119854001E-2</v>
      </c>
      <c r="U454">
        <v>2.8502861037849998E-2</v>
      </c>
      <c r="V454">
        <v>-1.9993083551526E-2</v>
      </c>
    </row>
    <row r="455" spans="1:22" x14ac:dyDescent="0.25">
      <c r="A455">
        <v>22.580952</v>
      </c>
      <c r="B455">
        <v>-8.8353000000000001E-2</v>
      </c>
      <c r="C455">
        <v>0.73682499999999995</v>
      </c>
      <c r="D455">
        <v>5.8814339999999996</v>
      </c>
      <c r="E455">
        <v>-0.101813</v>
      </c>
      <c r="F455">
        <v>-0.219751</v>
      </c>
      <c r="G455">
        <v>9.8696000000000006E-2</v>
      </c>
      <c r="H455">
        <v>7.2694999999999996E-2</v>
      </c>
      <c r="I455">
        <v>3.7364000000000001E-2</v>
      </c>
      <c r="J455">
        <v>-1.7311E-2</v>
      </c>
      <c r="M455">
        <f t="shared" si="34"/>
        <v>1.0642849999999981</v>
      </c>
      <c r="N455">
        <v>0.18045511841774001</v>
      </c>
      <c r="O455">
        <v>0.44031673669815102</v>
      </c>
      <c r="P455">
        <v>6.2406468391418404</v>
      </c>
      <c r="Q455">
        <v>-0.134702444076538</v>
      </c>
      <c r="R455">
        <v>-0.178797617554665</v>
      </c>
      <c r="S455">
        <v>4.9509897828102001E-2</v>
      </c>
      <c r="T455">
        <v>3.1433228403330002E-2</v>
      </c>
      <c r="U455">
        <v>2.8784248977899999E-2</v>
      </c>
      <c r="V455">
        <v>-2.0663857460022E-2</v>
      </c>
    </row>
    <row r="456" spans="1:22" x14ac:dyDescent="0.25">
      <c r="A456">
        <v>22.583333</v>
      </c>
      <c r="B456">
        <v>0.46215000000000001</v>
      </c>
      <c r="C456">
        <v>0.70584199999999997</v>
      </c>
      <c r="D456">
        <v>6.0276589999999999</v>
      </c>
      <c r="E456">
        <v>-9.4034999999999994E-2</v>
      </c>
      <c r="F456">
        <v>-0.13689299999999999</v>
      </c>
      <c r="G456">
        <v>0.110712</v>
      </c>
      <c r="H456">
        <v>8.7471999999999994E-2</v>
      </c>
      <c r="I456">
        <v>2.2710999999999999E-2</v>
      </c>
      <c r="J456">
        <v>-1.5601E-2</v>
      </c>
      <c r="M456">
        <f t="shared" ref="M456:M519" si="35">A456-A$8</f>
        <v>1.0666659999999979</v>
      </c>
      <c r="N456">
        <v>0.196351483464241</v>
      </c>
      <c r="O456">
        <v>0.439521074295044</v>
      </c>
      <c r="P456">
        <v>6.2710266113281197</v>
      </c>
      <c r="Q456">
        <v>-0.14014336466789201</v>
      </c>
      <c r="R456">
        <v>-0.18120561540126801</v>
      </c>
      <c r="S456">
        <v>4.9892555922270002E-2</v>
      </c>
      <c r="T456">
        <v>3.1384397298097999E-2</v>
      </c>
      <c r="U456">
        <v>2.9042888432740999E-2</v>
      </c>
      <c r="V456">
        <v>-2.1365337073803E-2</v>
      </c>
    </row>
    <row r="457" spans="1:22" x14ac:dyDescent="0.25">
      <c r="A457">
        <v>22.585713999999999</v>
      </c>
      <c r="B457">
        <v>0.17139099999999999</v>
      </c>
      <c r="C457">
        <v>0.80266300000000002</v>
      </c>
      <c r="D457">
        <v>5.9330429999999996</v>
      </c>
      <c r="E457">
        <v>-0.122185</v>
      </c>
      <c r="F457">
        <v>-0.18995300000000001</v>
      </c>
      <c r="G457">
        <v>8.7844000000000005E-2</v>
      </c>
      <c r="H457">
        <v>5.8616000000000001E-2</v>
      </c>
      <c r="I457">
        <v>3.2016000000000003E-2</v>
      </c>
      <c r="J457">
        <v>-2.0594000000000001E-2</v>
      </c>
      <c r="M457">
        <f t="shared" si="35"/>
        <v>1.0690469999999976</v>
      </c>
      <c r="N457">
        <v>0.21054807305336001</v>
      </c>
      <c r="O457">
        <v>0.43749636411666898</v>
      </c>
      <c r="P457">
        <v>6.3044362068176198</v>
      </c>
      <c r="Q457">
        <v>-0.14586475491523701</v>
      </c>
      <c r="R457">
        <v>-0.183550179004669</v>
      </c>
      <c r="S457">
        <v>5.0070859491825E-2</v>
      </c>
      <c r="T457">
        <v>3.1199075281620001E-2</v>
      </c>
      <c r="U457">
        <v>2.9277456924319E-2</v>
      </c>
      <c r="V457">
        <v>-2.2096475586294999E-2</v>
      </c>
    </row>
    <row r="458" spans="1:22" x14ac:dyDescent="0.25">
      <c r="A458">
        <v>22.588094999999999</v>
      </c>
      <c r="B458">
        <v>0.36523099999999997</v>
      </c>
      <c r="C458">
        <v>0.36115900000000001</v>
      </c>
      <c r="D458">
        <v>5.9760499999999999</v>
      </c>
      <c r="E458">
        <v>-0.100645</v>
      </c>
      <c r="F458">
        <v>-0.220309</v>
      </c>
      <c r="G458">
        <v>4.5990999999999997E-2</v>
      </c>
      <c r="H458">
        <v>2.6526000000000001E-2</v>
      </c>
      <c r="I458">
        <v>3.6865000000000002E-2</v>
      </c>
      <c r="J458">
        <v>-1.6840999999999998E-2</v>
      </c>
      <c r="M458">
        <f t="shared" si="35"/>
        <v>1.0714279999999974</v>
      </c>
      <c r="N458">
        <v>0.22291727364063299</v>
      </c>
      <c r="O458">
        <v>0.43432790040969799</v>
      </c>
      <c r="P458">
        <v>6.3404469490051198</v>
      </c>
      <c r="Q458">
        <v>-0.15184408426284801</v>
      </c>
      <c r="R458">
        <v>-0.18581551313400299</v>
      </c>
      <c r="S458">
        <v>5.0035227090120003E-2</v>
      </c>
      <c r="T458">
        <v>3.0870299786328999E-2</v>
      </c>
      <c r="U458">
        <v>2.9487209394573999E-2</v>
      </c>
      <c r="V458">
        <v>-2.2855719551444002E-2</v>
      </c>
    </row>
    <row r="459" spans="1:22" x14ac:dyDescent="0.25">
      <c r="A459">
        <v>22.590475999999999</v>
      </c>
      <c r="B459">
        <v>0.52805500000000005</v>
      </c>
      <c r="C459">
        <v>0.81815499999999997</v>
      </c>
      <c r="D459">
        <v>6.0104559999999996</v>
      </c>
      <c r="E459">
        <v>-0.124891</v>
      </c>
      <c r="F459">
        <v>-0.17759</v>
      </c>
      <c r="G459">
        <v>5.4123999999999999E-2</v>
      </c>
      <c r="H459">
        <v>1.8977999999999998E-2</v>
      </c>
      <c r="I459">
        <v>2.9547E-2</v>
      </c>
      <c r="J459">
        <v>-2.0778999999999999E-2</v>
      </c>
      <c r="M459">
        <f t="shared" si="35"/>
        <v>1.0738089999999971</v>
      </c>
      <c r="N459">
        <v>0.233355507254601</v>
      </c>
      <c r="O459">
        <v>0.430123180150986</v>
      </c>
      <c r="P459">
        <v>6.3785529136657697</v>
      </c>
      <c r="Q459">
        <v>-0.158047661185265</v>
      </c>
      <c r="R459">
        <v>-0.187988996505737</v>
      </c>
      <c r="S459">
        <v>4.9777768552303002E-2</v>
      </c>
      <c r="T459">
        <v>3.0392356216908001E-2</v>
      </c>
      <c r="U459">
        <v>2.9672341421247E-2</v>
      </c>
      <c r="V459">
        <v>-2.3640332743526001E-2</v>
      </c>
    </row>
    <row r="460" spans="1:22" x14ac:dyDescent="0.25">
      <c r="A460">
        <v>22.592856999999999</v>
      </c>
      <c r="B460">
        <v>0.28769499999999998</v>
      </c>
      <c r="C460">
        <v>0.80266300000000002</v>
      </c>
      <c r="D460">
        <v>5.9674490000000002</v>
      </c>
      <c r="E460">
        <v>-0.107992</v>
      </c>
      <c r="F460">
        <v>-0.205457</v>
      </c>
      <c r="G460">
        <v>8.1644999999999995E-2</v>
      </c>
      <c r="H460">
        <v>4.8804E-2</v>
      </c>
      <c r="I460">
        <v>3.4430000000000002E-2</v>
      </c>
      <c r="J460">
        <v>-1.8096999999999999E-2</v>
      </c>
      <c r="M460">
        <f t="shared" si="35"/>
        <v>1.0761899999999969</v>
      </c>
      <c r="N460">
        <v>0.241769880056381</v>
      </c>
      <c r="O460">
        <v>0.42502132058143599</v>
      </c>
      <c r="P460">
        <v>6.41816902160644</v>
      </c>
      <c r="Q460">
        <v>-0.16443476080894501</v>
      </c>
      <c r="R460">
        <v>-0.190056666731834</v>
      </c>
      <c r="S460">
        <v>4.9292750656605003E-2</v>
      </c>
      <c r="T460">
        <v>2.9760226607323002E-2</v>
      </c>
      <c r="U460">
        <v>2.9833218082785998E-2</v>
      </c>
      <c r="V460">
        <v>-2.4447035044431999E-2</v>
      </c>
    </row>
    <row r="461" spans="1:22" x14ac:dyDescent="0.25">
      <c r="A461">
        <v>22.595237999999998</v>
      </c>
      <c r="B461">
        <v>0.72964799999999996</v>
      </c>
      <c r="C461">
        <v>0.75231599999999998</v>
      </c>
      <c r="D461">
        <v>5.9932530000000002</v>
      </c>
      <c r="E461">
        <v>-9.0327000000000005E-2</v>
      </c>
      <c r="F461">
        <v>-0.21831300000000001</v>
      </c>
      <c r="G461">
        <v>8.9481000000000005E-2</v>
      </c>
      <c r="H461">
        <v>5.108E-2</v>
      </c>
      <c r="I461">
        <v>3.6426E-2</v>
      </c>
      <c r="J461">
        <v>-1.5070999999999999E-2</v>
      </c>
      <c r="M461">
        <f t="shared" si="35"/>
        <v>1.0785709999999966</v>
      </c>
      <c r="N461">
        <v>0.248091861605644</v>
      </c>
      <c r="O461">
        <v>0.41920670866966198</v>
      </c>
      <c r="P461">
        <v>6.4585986137390101</v>
      </c>
      <c r="Q461">
        <v>-0.17095786333084101</v>
      </c>
      <c r="R461">
        <v>-0.19200520217418701</v>
      </c>
      <c r="S461">
        <v>4.8576403409242998E-2</v>
      </c>
      <c r="T461">
        <v>2.8969332575798E-2</v>
      </c>
      <c r="U461">
        <v>2.9970750212669001E-2</v>
      </c>
      <c r="V461">
        <v>-2.5272060185670998E-2</v>
      </c>
    </row>
    <row r="462" spans="1:22" x14ac:dyDescent="0.25">
      <c r="A462">
        <v>22.597619000000002</v>
      </c>
      <c r="B462">
        <v>0.11323999999999999</v>
      </c>
      <c r="C462">
        <v>0.60902100000000003</v>
      </c>
      <c r="D462">
        <v>5.8642310000000002</v>
      </c>
      <c r="E462">
        <v>-9.9001000000000006E-2</v>
      </c>
      <c r="F462">
        <v>-0.206284</v>
      </c>
      <c r="G462">
        <v>6.9917999999999994E-2</v>
      </c>
      <c r="H462">
        <v>4.6582999999999999E-2</v>
      </c>
      <c r="I462">
        <v>3.5177E-2</v>
      </c>
      <c r="J462">
        <v>-1.6882000000000001E-2</v>
      </c>
      <c r="M462">
        <f t="shared" si="35"/>
        <v>1.0809519999999999</v>
      </c>
      <c r="N462">
        <v>0.25227147340774497</v>
      </c>
      <c r="O462">
        <v>0.41285130381584201</v>
      </c>
      <c r="P462">
        <v>6.4991397857665998</v>
      </c>
      <c r="Q462">
        <v>-0.17756634950637801</v>
      </c>
      <c r="R462">
        <v>-0.193824172019959</v>
      </c>
      <c r="S462">
        <v>4.7628436237573998E-2</v>
      </c>
      <c r="T462">
        <v>2.8018584474921001E-2</v>
      </c>
      <c r="U462">
        <v>3.0086480081080998E-2</v>
      </c>
      <c r="V462">
        <v>-2.6111282408236999E-2</v>
      </c>
    </row>
    <row r="463" spans="1:22" x14ac:dyDescent="0.25">
      <c r="A463">
        <v>22.6</v>
      </c>
      <c r="B463">
        <v>0.80718400000000001</v>
      </c>
      <c r="C463">
        <v>0.52381800000000001</v>
      </c>
      <c r="D463">
        <v>5.8126220000000002</v>
      </c>
      <c r="E463">
        <v>-0.15389700000000001</v>
      </c>
      <c r="F463">
        <v>-0.154891</v>
      </c>
      <c r="G463">
        <v>3.9031000000000003E-2</v>
      </c>
      <c r="H463">
        <v>3.7009999999999999E-3</v>
      </c>
      <c r="I463">
        <v>2.6647000000000001E-2</v>
      </c>
      <c r="J463">
        <v>-2.6476E-2</v>
      </c>
      <c r="M463">
        <f t="shared" si="35"/>
        <v>1.0833329999999997</v>
      </c>
      <c r="N463">
        <v>0.25427839159965498</v>
      </c>
      <c r="O463">
        <v>0.40617874264717102</v>
      </c>
      <c r="P463">
        <v>6.5390167236328098</v>
      </c>
      <c r="Q463">
        <v>-0.18420442938804599</v>
      </c>
      <c r="R463">
        <v>-0.195501953363419</v>
      </c>
      <c r="S463">
        <v>4.6450641006231003E-2</v>
      </c>
      <c r="T463">
        <v>2.6906730607151999E-2</v>
      </c>
      <c r="U463">
        <v>3.0182078480720999E-2</v>
      </c>
      <c r="V463">
        <v>-2.6960203424096E-2</v>
      </c>
    </row>
    <row r="464" spans="1:22" x14ac:dyDescent="0.25">
      <c r="A464">
        <v>22.602381000000001</v>
      </c>
      <c r="B464">
        <v>0.23729700000000001</v>
      </c>
      <c r="C464">
        <v>0.40376000000000001</v>
      </c>
      <c r="D464">
        <v>5.5459759999999996</v>
      </c>
      <c r="E464">
        <v>-0.18673600000000001</v>
      </c>
      <c r="F464">
        <v>-0.20505999999999999</v>
      </c>
      <c r="G464">
        <v>6.2112000000000001E-2</v>
      </c>
      <c r="H464">
        <v>3.9194E-2</v>
      </c>
      <c r="I464">
        <v>3.6975000000000001E-2</v>
      </c>
      <c r="J464">
        <v>-3.3671E-2</v>
      </c>
      <c r="M464">
        <f t="shared" si="35"/>
        <v>1.0857139999999994</v>
      </c>
      <c r="N464">
        <v>0.25410762429237399</v>
      </c>
      <c r="O464">
        <v>0.39939665794372597</v>
      </c>
      <c r="P464">
        <v>6.5774288177490199</v>
      </c>
      <c r="Q464">
        <v>-0.19081309437751801</v>
      </c>
      <c r="R464">
        <v>-0.197026953101158</v>
      </c>
      <c r="S464">
        <v>4.5048173516988997E-2</v>
      </c>
      <c r="T464">
        <v>2.5636244565248E-2</v>
      </c>
      <c r="U464">
        <v>3.0259355902672001E-2</v>
      </c>
      <c r="V464">
        <v>-2.7813997119665E-2</v>
      </c>
    </row>
    <row r="465" spans="1:22" x14ac:dyDescent="0.25">
      <c r="A465">
        <v>22.604762000000001</v>
      </c>
      <c r="B465">
        <v>0.41950599999999999</v>
      </c>
      <c r="C465">
        <v>0.18688099999999999</v>
      </c>
      <c r="D465">
        <v>5.9158400000000002</v>
      </c>
      <c r="E465">
        <v>-0.137022</v>
      </c>
      <c r="F465">
        <v>-0.23567299999999999</v>
      </c>
      <c r="G465">
        <v>5.4040999999999999E-2</v>
      </c>
      <c r="H465">
        <v>3.6879000000000002E-2</v>
      </c>
      <c r="I465">
        <v>3.9837999999999998E-2</v>
      </c>
      <c r="J465">
        <v>-2.3161999999999999E-2</v>
      </c>
      <c r="M465">
        <f t="shared" si="35"/>
        <v>1.0880949999999991</v>
      </c>
      <c r="N465">
        <v>0.25177165865898099</v>
      </c>
      <c r="O465">
        <v>0.392740309238434</v>
      </c>
      <c r="P465">
        <v>6.6135768890380797</v>
      </c>
      <c r="Q465">
        <v>-0.197335734963417</v>
      </c>
      <c r="R465">
        <v>-0.198389202356339</v>
      </c>
      <c r="S465">
        <v>4.3425984680653E-2</v>
      </c>
      <c r="T465">
        <v>2.4207407608627999E-2</v>
      </c>
      <c r="U465">
        <v>3.0320432037115E-2</v>
      </c>
      <c r="V465">
        <v>-2.8668167069553999E-2</v>
      </c>
    </row>
    <row r="466" spans="1:22" x14ac:dyDescent="0.25">
      <c r="A466">
        <v>22.607143000000001</v>
      </c>
      <c r="B466">
        <v>0.53193199999999996</v>
      </c>
      <c r="C466">
        <v>6.6822000000000006E-2</v>
      </c>
      <c r="D466">
        <v>6.7501829999999998</v>
      </c>
      <c r="E466">
        <v>-0.17932400000000001</v>
      </c>
      <c r="F466">
        <v>-0.18954699999999999</v>
      </c>
      <c r="G466">
        <v>6.5623000000000001E-2</v>
      </c>
      <c r="H466">
        <v>4.9616E-2</v>
      </c>
      <c r="I466">
        <v>2.8080000000000001E-2</v>
      </c>
      <c r="J466">
        <v>-2.6565999999999999E-2</v>
      </c>
      <c r="M466">
        <f t="shared" si="35"/>
        <v>1.0904759999999989</v>
      </c>
      <c r="N466">
        <v>0.24731869995594</v>
      </c>
      <c r="O466">
        <v>0.38642731308937101</v>
      </c>
      <c r="P466">
        <v>6.6466584205627397</v>
      </c>
      <c r="Q466">
        <v>-0.20371332764625499</v>
      </c>
      <c r="R466">
        <v>-0.199581563472748</v>
      </c>
      <c r="S466">
        <v>4.1590765118599E-2</v>
      </c>
      <c r="T466">
        <v>2.2621743381023001E-2</v>
      </c>
      <c r="U466">
        <v>3.0367845669389E-2</v>
      </c>
      <c r="V466">
        <v>-2.9518028721213001E-2</v>
      </c>
    </row>
    <row r="467" spans="1:22" x14ac:dyDescent="0.25">
      <c r="A467">
        <v>22.609524</v>
      </c>
      <c r="B467">
        <v>9.7731999999999999E-2</v>
      </c>
      <c r="C467">
        <v>7.4567999999999995E-2</v>
      </c>
      <c r="D467">
        <v>7.2146629999999998</v>
      </c>
      <c r="E467">
        <v>-0.255187</v>
      </c>
      <c r="F467">
        <v>-0.17200499999999999</v>
      </c>
      <c r="G467">
        <v>5.0104000000000003E-2</v>
      </c>
      <c r="H467">
        <v>4.4868999999999999E-2</v>
      </c>
      <c r="I467">
        <v>2.3841000000000001E-2</v>
      </c>
      <c r="J467">
        <v>-3.5371E-2</v>
      </c>
      <c r="M467">
        <f t="shared" si="35"/>
        <v>1.0928569999999986</v>
      </c>
      <c r="N467">
        <v>0.24080409109592399</v>
      </c>
      <c r="O467">
        <v>0.38067010045051602</v>
      </c>
      <c r="P467">
        <v>6.6759233474731401</v>
      </c>
      <c r="Q467">
        <v>-0.20988921821117401</v>
      </c>
      <c r="R467">
        <v>-0.200597509741783</v>
      </c>
      <c r="S467">
        <v>3.9550878107548003E-2</v>
      </c>
      <c r="T467">
        <v>2.0882621407508999E-2</v>
      </c>
      <c r="U467">
        <v>3.0404057353735001E-2</v>
      </c>
      <c r="V467">
        <v>-3.0358938500284999E-2</v>
      </c>
    </row>
    <row r="468" spans="1:22" x14ac:dyDescent="0.25">
      <c r="A468">
        <v>22.611905</v>
      </c>
      <c r="B468">
        <v>0.70638800000000002</v>
      </c>
      <c r="C468">
        <v>-4.1618000000000002E-2</v>
      </c>
      <c r="D468">
        <v>7.2662719999999998</v>
      </c>
      <c r="E468">
        <v>-0.30467</v>
      </c>
      <c r="F468">
        <v>-0.21581400000000001</v>
      </c>
      <c r="G468">
        <v>5.3302000000000002E-2</v>
      </c>
      <c r="H468">
        <v>2.4920000000000001E-2</v>
      </c>
      <c r="I468">
        <v>2.9701000000000002E-2</v>
      </c>
      <c r="J468">
        <v>-4.1929000000000001E-2</v>
      </c>
      <c r="M468">
        <f t="shared" si="35"/>
        <v>1.0952379999999984</v>
      </c>
      <c r="N468">
        <v>0.23232781887054399</v>
      </c>
      <c r="O468">
        <v>0.375685155391693</v>
      </c>
      <c r="P468">
        <v>6.70068311691284</v>
      </c>
      <c r="Q468">
        <v>-0.21581174433231401</v>
      </c>
      <c r="R468">
        <v>-0.201431319117546</v>
      </c>
      <c r="S468">
        <v>3.7316501140593997E-2</v>
      </c>
      <c r="T468">
        <v>1.8992919474840001E-2</v>
      </c>
      <c r="U468">
        <v>3.0431332066654999E-2</v>
      </c>
      <c r="V468">
        <v>-3.1186582520603998E-2</v>
      </c>
    </row>
    <row r="469" spans="1:22" x14ac:dyDescent="0.25">
      <c r="A469">
        <v>22.614286</v>
      </c>
      <c r="B469">
        <v>2.7949999999999999E-2</v>
      </c>
      <c r="C469">
        <v>-9.5837000000000006E-2</v>
      </c>
      <c r="D469">
        <v>7.6103310000000004</v>
      </c>
      <c r="E469">
        <v>-0.36497800000000002</v>
      </c>
      <c r="F469">
        <v>-0.22772899999999999</v>
      </c>
      <c r="G469">
        <v>4.6006999999999999E-2</v>
      </c>
      <c r="H469">
        <v>4.7534E-2</v>
      </c>
      <c r="I469">
        <v>2.9923999999999999E-2</v>
      </c>
      <c r="J469">
        <v>-4.7958000000000001E-2</v>
      </c>
      <c r="M469">
        <f t="shared" si="35"/>
        <v>1.0976189999999981</v>
      </c>
      <c r="N469">
        <v>0.22200027108192399</v>
      </c>
      <c r="O469">
        <v>0.37163788080215499</v>
      </c>
      <c r="P469">
        <v>6.7203588485717702</v>
      </c>
      <c r="Q469">
        <v>-0.22143775224685699</v>
      </c>
      <c r="R469">
        <v>-0.20208001136779799</v>
      </c>
      <c r="S469">
        <v>3.4899827092885999E-2</v>
      </c>
      <c r="T469">
        <v>1.6959238797426002E-2</v>
      </c>
      <c r="U469">
        <v>3.0451904982327999E-2</v>
      </c>
      <c r="V469">
        <v>-3.1997315585613001E-2</v>
      </c>
    </row>
    <row r="470" spans="1:22" x14ac:dyDescent="0.25">
      <c r="A470">
        <v>22.616667</v>
      </c>
      <c r="B470">
        <v>0.76066299999999998</v>
      </c>
      <c r="C470">
        <v>-7.6472999999999999E-2</v>
      </c>
      <c r="D470">
        <v>8.7199220000000004</v>
      </c>
      <c r="E470">
        <v>-0.39142300000000002</v>
      </c>
      <c r="F470">
        <v>-0.18301000000000001</v>
      </c>
      <c r="G470">
        <v>5.5458E-2</v>
      </c>
      <c r="H470">
        <v>2.2918000000000001E-2</v>
      </c>
      <c r="I470">
        <v>2.0988E-2</v>
      </c>
      <c r="J470">
        <v>-4.4887999999999997E-2</v>
      </c>
      <c r="M470">
        <f t="shared" si="35"/>
        <v>1.0999999999999979</v>
      </c>
      <c r="N470">
        <v>0.20995491743087799</v>
      </c>
      <c r="O470">
        <v>0.36870521306991599</v>
      </c>
      <c r="P470">
        <v>6.7344555854797301</v>
      </c>
      <c r="Q470">
        <v>-0.22673213481903101</v>
      </c>
      <c r="R470">
        <v>-0.202541679143906</v>
      </c>
      <c r="S470">
        <v>3.2313965260982999E-2</v>
      </c>
      <c r="T470">
        <v>1.4787359163165001E-2</v>
      </c>
      <c r="U470">
        <v>3.0467787757516001E-2</v>
      </c>
      <c r="V470">
        <v>-3.2788541167974E-2</v>
      </c>
    </row>
    <row r="471" spans="1:22" x14ac:dyDescent="0.25">
      <c r="A471">
        <v>22.619047999999999</v>
      </c>
      <c r="B471">
        <v>0.36910700000000002</v>
      </c>
      <c r="C471">
        <v>0.26821</v>
      </c>
      <c r="D471">
        <v>8.3672609999999992</v>
      </c>
      <c r="E471">
        <v>-0.30675599999999997</v>
      </c>
      <c r="F471">
        <v>-0.24129700000000001</v>
      </c>
      <c r="G471">
        <v>2.5035000000000002E-2</v>
      </c>
      <c r="H471">
        <v>3.7690000000000002E-3</v>
      </c>
      <c r="I471">
        <v>2.8837999999999999E-2</v>
      </c>
      <c r="J471">
        <v>-3.6660999999999999E-2</v>
      </c>
      <c r="M471">
        <f t="shared" si="35"/>
        <v>1.1023809999999976</v>
      </c>
      <c r="N471">
        <v>0.19635051488876301</v>
      </c>
      <c r="O471">
        <v>0.367015600204468</v>
      </c>
      <c r="P471">
        <v>6.74261474609375</v>
      </c>
      <c r="Q471">
        <v>-0.23166815936565399</v>
      </c>
      <c r="R471">
        <v>-0.20281590521335599</v>
      </c>
      <c r="S471">
        <v>2.9571207240223999E-2</v>
      </c>
      <c r="T471">
        <v>1.2483112514019E-2</v>
      </c>
      <c r="U471">
        <v>3.0480554327369E-2</v>
      </c>
      <c r="V471">
        <v>-3.3558119088410998E-2</v>
      </c>
    </row>
    <row r="472" spans="1:22" x14ac:dyDescent="0.25">
      <c r="A472">
        <v>22.621428999999999</v>
      </c>
      <c r="B472">
        <v>0.376861</v>
      </c>
      <c r="C472">
        <v>9.7805000000000003E-2</v>
      </c>
      <c r="D472">
        <v>8.5220880000000001</v>
      </c>
      <c r="E472">
        <v>-0.30300700000000003</v>
      </c>
      <c r="F472">
        <v>-0.29531600000000002</v>
      </c>
      <c r="G472">
        <v>1.0292000000000001E-2</v>
      </c>
      <c r="H472">
        <v>-6.496E-3</v>
      </c>
      <c r="I472">
        <v>3.4653000000000003E-2</v>
      </c>
      <c r="J472">
        <v>-3.5555000000000003E-2</v>
      </c>
      <c r="M472">
        <f t="shared" si="35"/>
        <v>1.1047619999999974</v>
      </c>
      <c r="N472">
        <v>0.181355565786362</v>
      </c>
      <c r="O472">
        <v>0.366690814495087</v>
      </c>
      <c r="P472">
        <v>6.7446489334106401</v>
      </c>
      <c r="Q472">
        <v>-0.23623290657997101</v>
      </c>
      <c r="R472">
        <v>-0.202905744314194</v>
      </c>
      <c r="S472">
        <v>2.6683757081627998E-2</v>
      </c>
      <c r="T472">
        <v>1.0051696561276999E-2</v>
      </c>
      <c r="U472">
        <v>3.0491592362522999E-2</v>
      </c>
      <c r="V472">
        <v>-3.4304868429899001E-2</v>
      </c>
    </row>
    <row r="473" spans="1:22" x14ac:dyDescent="0.25">
      <c r="A473">
        <v>22.623809999999999</v>
      </c>
      <c r="B473">
        <v>0.59008400000000005</v>
      </c>
      <c r="C473">
        <v>0.33017600000000003</v>
      </c>
      <c r="D473">
        <v>9.0725820000000006</v>
      </c>
      <c r="E473">
        <v>-0.33650400000000003</v>
      </c>
      <c r="F473">
        <v>-0.25750899999999999</v>
      </c>
      <c r="G473">
        <v>2.4320000000000001E-2</v>
      </c>
      <c r="H473">
        <v>-6.9379999999999997E-3</v>
      </c>
      <c r="I473">
        <v>2.8382999999999999E-2</v>
      </c>
      <c r="J473">
        <v>-3.7089999999999998E-2</v>
      </c>
      <c r="M473">
        <f t="shared" si="35"/>
        <v>1.1071429999999971</v>
      </c>
      <c r="N473">
        <v>0.165162608027458</v>
      </c>
      <c r="O473">
        <v>0.36779412627220198</v>
      </c>
      <c r="P473">
        <v>6.7405033111572203</v>
      </c>
      <c r="Q473">
        <v>-0.24041853845119501</v>
      </c>
      <c r="R473">
        <v>-0.20281524956226299</v>
      </c>
      <c r="S473">
        <v>2.3663451895117999E-2</v>
      </c>
      <c r="T473">
        <v>7.4981846846639997E-3</v>
      </c>
      <c r="U473">
        <v>3.0501807108521E-2</v>
      </c>
      <c r="V473">
        <v>-3.5027872771025002E-2</v>
      </c>
    </row>
    <row r="474" spans="1:22" x14ac:dyDescent="0.25">
      <c r="A474">
        <v>22.626190000000001</v>
      </c>
      <c r="B474">
        <v>0.117116</v>
      </c>
      <c r="C474">
        <v>0.43474299999999999</v>
      </c>
      <c r="D474">
        <v>8.1350210000000001</v>
      </c>
      <c r="E474">
        <v>-0.31751499999999999</v>
      </c>
      <c r="F474">
        <v>-0.20619899999999999</v>
      </c>
      <c r="G474">
        <v>4.2679000000000002E-2</v>
      </c>
      <c r="H474">
        <v>2.7088999999999998E-2</v>
      </c>
      <c r="I474">
        <v>2.5347000000000001E-2</v>
      </c>
      <c r="J474">
        <v>-3.9031000000000003E-2</v>
      </c>
      <c r="M474">
        <f t="shared" si="35"/>
        <v>1.1095229999999994</v>
      </c>
      <c r="N474">
        <v>0.14795044064521801</v>
      </c>
      <c r="O474">
        <v>0.37037467956543002</v>
      </c>
      <c r="P474">
        <v>6.7302951812744096</v>
      </c>
      <c r="Q474">
        <v>-0.244234874844551</v>
      </c>
      <c r="R474">
        <v>-0.20255178213119501</v>
      </c>
      <c r="S474">
        <v>2.0523201674223002E-2</v>
      </c>
      <c r="T474">
        <v>4.830436315387E-3</v>
      </c>
      <c r="U474">
        <v>3.0511861667037E-2</v>
      </c>
      <c r="V474">
        <v>-3.5727750509977001E-2</v>
      </c>
    </row>
    <row r="475" spans="1:22" x14ac:dyDescent="0.25">
      <c r="A475">
        <v>22.628571000000001</v>
      </c>
      <c r="B475">
        <v>0.326463</v>
      </c>
      <c r="C475">
        <v>0.22948199999999999</v>
      </c>
      <c r="D475">
        <v>7.7823609999999999</v>
      </c>
      <c r="E475">
        <v>-0.34375</v>
      </c>
      <c r="F475">
        <v>-0.25728800000000002</v>
      </c>
      <c r="G475">
        <v>4.2611000000000003E-2</v>
      </c>
      <c r="H475">
        <v>2.0604000000000001E-2</v>
      </c>
      <c r="I475">
        <v>3.3059999999999999E-2</v>
      </c>
      <c r="J475">
        <v>-4.4170000000000001E-2</v>
      </c>
      <c r="M475">
        <f t="shared" si="35"/>
        <v>1.1119039999999991</v>
      </c>
      <c r="N475">
        <v>0.12993581593036699</v>
      </c>
      <c r="O475">
        <v>0.37445497512817399</v>
      </c>
      <c r="P475">
        <v>6.7143015861511204</v>
      </c>
      <c r="Q475">
        <v>-0.247699469327927</v>
      </c>
      <c r="R475">
        <v>-0.20212365686893499</v>
      </c>
      <c r="S475">
        <v>1.7275976017118E-2</v>
      </c>
      <c r="T475">
        <v>2.0546095911410001E-3</v>
      </c>
      <c r="U475">
        <v>3.0521802604198001E-2</v>
      </c>
      <c r="V475">
        <v>-3.6405518651009001E-2</v>
      </c>
    </row>
    <row r="476" spans="1:22" x14ac:dyDescent="0.25">
      <c r="A476">
        <v>22.630952000000001</v>
      </c>
      <c r="B476">
        <v>-9.9984000000000003E-2</v>
      </c>
      <c r="C476">
        <v>0.27208300000000002</v>
      </c>
      <c r="D476">
        <v>7.8339689999999997</v>
      </c>
      <c r="E476">
        <v>-0.34468700000000002</v>
      </c>
      <c r="F476">
        <v>-0.22753300000000001</v>
      </c>
      <c r="G476">
        <v>2.6610999999999999E-2</v>
      </c>
      <c r="H476">
        <v>2.3108E-2</v>
      </c>
      <c r="I476">
        <v>2.9044E-2</v>
      </c>
      <c r="J476">
        <v>-4.3999000000000003E-2</v>
      </c>
      <c r="M476">
        <f t="shared" si="35"/>
        <v>1.1142849999999989</v>
      </c>
      <c r="N476">
        <v>0.11131618916988401</v>
      </c>
      <c r="O476">
        <v>0.380015969276428</v>
      </c>
      <c r="P476">
        <v>6.6929416656494096</v>
      </c>
      <c r="Q476">
        <v>-0.25084105134010298</v>
      </c>
      <c r="R476">
        <v>-0.20154072344303101</v>
      </c>
      <c r="S476">
        <v>1.3934818096459E-2</v>
      </c>
      <c r="T476">
        <v>-8.2032551290500005E-4</v>
      </c>
      <c r="U476">
        <v>3.0531208962201999E-2</v>
      </c>
      <c r="V476">
        <v>-3.7063278257846999E-2</v>
      </c>
    </row>
    <row r="477" spans="1:22" x14ac:dyDescent="0.25">
      <c r="A477">
        <v>22.633333</v>
      </c>
      <c r="B477">
        <v>-6.9410000000000001E-3</v>
      </c>
      <c r="C477">
        <v>0.48896299999999998</v>
      </c>
      <c r="D477">
        <v>7.7651579999999996</v>
      </c>
      <c r="E477">
        <v>-0.29742000000000002</v>
      </c>
      <c r="F477">
        <v>-0.144202</v>
      </c>
      <c r="G477">
        <v>1.1502999999999999E-2</v>
      </c>
      <c r="H477">
        <v>2.689E-3</v>
      </c>
      <c r="I477">
        <v>1.857E-2</v>
      </c>
      <c r="J477">
        <v>-3.8302000000000003E-2</v>
      </c>
      <c r="M477">
        <f t="shared" si="35"/>
        <v>1.1166659999999986</v>
      </c>
      <c r="N477">
        <v>9.2282749712466999E-2</v>
      </c>
      <c r="O477">
        <v>0.387037754058838</v>
      </c>
      <c r="P477">
        <v>6.6667613983154297</v>
      </c>
      <c r="Q477">
        <v>-0.25369802117347701</v>
      </c>
      <c r="R477">
        <v>-0.200815483927727</v>
      </c>
      <c r="S477">
        <v>1.0510686784983E-2</v>
      </c>
      <c r="T477">
        <v>-3.7880069576199998E-3</v>
      </c>
      <c r="U477">
        <v>3.0539529398083999E-2</v>
      </c>
      <c r="V477">
        <v>-3.7703715264797003E-2</v>
      </c>
    </row>
    <row r="478" spans="1:22" x14ac:dyDescent="0.25">
      <c r="A478">
        <v>22.635714</v>
      </c>
      <c r="B478">
        <v>-0.25117800000000001</v>
      </c>
      <c r="C478">
        <v>0.337922</v>
      </c>
      <c r="D478">
        <v>6.5781539999999996</v>
      </c>
      <c r="E478">
        <v>-0.22786500000000001</v>
      </c>
      <c r="F478">
        <v>-0.20677499999999999</v>
      </c>
      <c r="G478">
        <v>-1.2066E-2</v>
      </c>
      <c r="H478">
        <v>-1.3988E-2</v>
      </c>
      <c r="I478">
        <v>3.1433999999999997E-2</v>
      </c>
      <c r="J478">
        <v>-3.4639999999999997E-2</v>
      </c>
      <c r="M478">
        <f t="shared" si="35"/>
        <v>1.1190469999999983</v>
      </c>
      <c r="N478">
        <v>7.3033154010772997E-2</v>
      </c>
      <c r="O478">
        <v>0.39544042944908098</v>
      </c>
      <c r="P478">
        <v>6.6364274024963299</v>
      </c>
      <c r="Q478">
        <v>-0.25631797313690202</v>
      </c>
      <c r="R478">
        <v>-0.199959471821785</v>
      </c>
      <c r="S478">
        <v>7.0138620212670004E-3</v>
      </c>
      <c r="T478">
        <v>-6.8410038948060001E-3</v>
      </c>
      <c r="U478">
        <v>3.0545478686690001E-2</v>
      </c>
      <c r="V478">
        <v>-3.8330242037773E-2</v>
      </c>
    </row>
    <row r="479" spans="1:22" x14ac:dyDescent="0.25">
      <c r="A479">
        <v>22.638095</v>
      </c>
      <c r="B479">
        <v>5.8964999999999997E-2</v>
      </c>
      <c r="C479">
        <v>0.39601399999999998</v>
      </c>
      <c r="D479">
        <v>6.1394780000000004</v>
      </c>
      <c r="E479">
        <v>-0.24096999999999999</v>
      </c>
      <c r="F479">
        <v>-0.25865700000000003</v>
      </c>
      <c r="G479">
        <v>-2.5309000000000002E-2</v>
      </c>
      <c r="H479">
        <v>-4.4306999999999999E-2</v>
      </c>
      <c r="I479">
        <v>4.2130000000000001E-2</v>
      </c>
      <c r="J479">
        <v>-3.9248999999999999E-2</v>
      </c>
      <c r="M479">
        <f t="shared" si="35"/>
        <v>1.1214279999999981</v>
      </c>
      <c r="N479">
        <v>5.3745295852422999E-2</v>
      </c>
      <c r="O479">
        <v>0.40515518188476601</v>
      </c>
      <c r="P479">
        <v>6.6027302742004403</v>
      </c>
      <c r="Q479">
        <v>-0.25875553488731401</v>
      </c>
      <c r="R479">
        <v>-0.198985725641251</v>
      </c>
      <c r="S479">
        <v>3.4547671675679999E-3</v>
      </c>
      <c r="T479">
        <v>-9.9712638184430002E-3</v>
      </c>
      <c r="U479">
        <v>3.0547531321645002E-2</v>
      </c>
      <c r="V479">
        <v>-3.8946662098169001E-2</v>
      </c>
    </row>
    <row r="480" spans="1:22" x14ac:dyDescent="0.25">
      <c r="A480">
        <v>22.640476</v>
      </c>
      <c r="B480">
        <v>2.4074000000000002E-2</v>
      </c>
      <c r="C480">
        <v>0.21399000000000001</v>
      </c>
      <c r="D480">
        <v>6.2857029999999998</v>
      </c>
      <c r="E480">
        <v>-0.25352400000000003</v>
      </c>
      <c r="F480">
        <v>-0.191688</v>
      </c>
      <c r="G480">
        <v>-1.3299999999999999E-2</v>
      </c>
      <c r="H480">
        <v>-2.0797E-2</v>
      </c>
      <c r="I480">
        <v>3.0495999999999999E-2</v>
      </c>
      <c r="J480">
        <v>-4.0333000000000001E-2</v>
      </c>
      <c r="M480">
        <f t="shared" si="35"/>
        <v>1.1238089999999978</v>
      </c>
      <c r="N480">
        <v>3.4576267004012999E-2</v>
      </c>
      <c r="O480">
        <v>0.41608434915542603</v>
      </c>
      <c r="P480">
        <v>6.5664777755737296</v>
      </c>
      <c r="Q480">
        <v>-0.261063933372498</v>
      </c>
      <c r="R480">
        <v>-0.197908595204353</v>
      </c>
      <c r="S480">
        <v>-1.5735370107000001E-4</v>
      </c>
      <c r="T480">
        <v>-1.3171666301787E-2</v>
      </c>
      <c r="U480">
        <v>3.0544126406311999E-2</v>
      </c>
      <c r="V480">
        <v>-3.9556510746479E-2</v>
      </c>
    </row>
    <row r="481" spans="1:22" x14ac:dyDescent="0.25">
      <c r="A481">
        <v>22.642856999999999</v>
      </c>
      <c r="B481">
        <v>-0.20465700000000001</v>
      </c>
      <c r="C481">
        <v>0.45798</v>
      </c>
      <c r="D481">
        <v>6.1910869999999996</v>
      </c>
      <c r="E481">
        <v>-0.23760300000000001</v>
      </c>
      <c r="F481">
        <v>-0.150057</v>
      </c>
      <c r="G481">
        <v>1.4213999999999999E-2</v>
      </c>
      <c r="H481">
        <v>1.0968E-2</v>
      </c>
      <c r="I481">
        <v>2.4237999999999999E-2</v>
      </c>
      <c r="J481">
        <v>-3.8378000000000002E-2</v>
      </c>
      <c r="M481">
        <f t="shared" si="35"/>
        <v>1.1261899999999976</v>
      </c>
      <c r="N481">
        <v>1.5674617141484999E-2</v>
      </c>
      <c r="O481">
        <v>0.42808970808982799</v>
      </c>
      <c r="P481">
        <v>6.5285358428954998</v>
      </c>
      <c r="Q481">
        <v>-0.26330378651619002</v>
      </c>
      <c r="R481">
        <v>-0.19674178957939101</v>
      </c>
      <c r="S481">
        <v>-3.8134485948830002E-3</v>
      </c>
      <c r="T481">
        <v>-1.6432134434581001E-2</v>
      </c>
      <c r="U481">
        <v>3.0533391982316999E-2</v>
      </c>
      <c r="V481">
        <v>-4.0164101868867999E-2</v>
      </c>
    </row>
    <row r="482" spans="1:22" x14ac:dyDescent="0.25">
      <c r="A482">
        <v>22.645237999999999</v>
      </c>
      <c r="B482">
        <v>-0.17364199999999999</v>
      </c>
      <c r="C482">
        <v>0.41150599999999998</v>
      </c>
      <c r="D482">
        <v>6.1996890000000002</v>
      </c>
      <c r="E482">
        <v>-0.23894599999999999</v>
      </c>
      <c r="F482">
        <v>-0.18098500000000001</v>
      </c>
      <c r="G482">
        <v>2.1387E-2</v>
      </c>
      <c r="H482">
        <v>1.6066E-2</v>
      </c>
      <c r="I482">
        <v>2.9193E-2</v>
      </c>
      <c r="J482">
        <v>-3.8542E-2</v>
      </c>
      <c r="M482">
        <f t="shared" si="35"/>
        <v>1.1285709999999973</v>
      </c>
      <c r="N482">
        <v>-2.8367354534570002E-3</v>
      </c>
      <c r="O482">
        <v>0.44105070829391502</v>
      </c>
      <c r="P482">
        <v>6.4897813796996999</v>
      </c>
      <c r="Q482">
        <v>-0.26553839445114102</v>
      </c>
      <c r="R482">
        <v>-0.195499122142792</v>
      </c>
      <c r="S482">
        <v>-7.5048771686850001E-3</v>
      </c>
      <c r="T482">
        <v>-1.9743612036108998E-2</v>
      </c>
      <c r="U482">
        <v>3.0513418838382E-2</v>
      </c>
      <c r="V482">
        <v>-4.0774304419755998E-2</v>
      </c>
    </row>
    <row r="483" spans="1:22" x14ac:dyDescent="0.25">
      <c r="A483">
        <v>22.647618999999999</v>
      </c>
      <c r="B483">
        <v>-0.32483699999999999</v>
      </c>
      <c r="C483">
        <v>0.39601399999999998</v>
      </c>
      <c r="D483">
        <v>5.1503079999999999</v>
      </c>
      <c r="E483">
        <v>-0.21021999999999999</v>
      </c>
      <c r="F483">
        <v>-0.17829100000000001</v>
      </c>
      <c r="G483">
        <v>-4.8250000000000003E-3</v>
      </c>
      <c r="H483">
        <v>-5.2750000000000002E-3</v>
      </c>
      <c r="I483">
        <v>3.4617000000000002E-2</v>
      </c>
      <c r="J483">
        <v>-4.0816999999999999E-2</v>
      </c>
      <c r="M483">
        <f t="shared" si="35"/>
        <v>1.1309519999999971</v>
      </c>
      <c r="N483">
        <v>-2.0861972123384E-2</v>
      </c>
      <c r="O483">
        <v>0.454791039228439</v>
      </c>
      <c r="P483">
        <v>6.4510750770568803</v>
      </c>
      <c r="Q483">
        <v>-0.26782673597335799</v>
      </c>
      <c r="R483">
        <v>-0.194190219044685</v>
      </c>
      <c r="S483">
        <v>-1.1223369278013999E-2</v>
      </c>
      <c r="T483">
        <v>-2.3094516247511E-2</v>
      </c>
      <c r="U483">
        <v>3.0481796711682999E-2</v>
      </c>
      <c r="V483">
        <v>-4.1390985250473002E-2</v>
      </c>
    </row>
    <row r="484" spans="1:22" x14ac:dyDescent="0.25">
      <c r="A484">
        <v>22.65</v>
      </c>
      <c r="B484">
        <v>-4.5709E-2</v>
      </c>
      <c r="C484">
        <v>0.492836</v>
      </c>
      <c r="D484">
        <v>5.8642310000000002</v>
      </c>
      <c r="E484">
        <v>-0.25256200000000001</v>
      </c>
      <c r="F484">
        <v>-0.185697</v>
      </c>
      <c r="G484">
        <v>-2.5087999999999999E-2</v>
      </c>
      <c r="H484">
        <v>-3.8725999999999997E-2</v>
      </c>
      <c r="I484">
        <v>3.1666E-2</v>
      </c>
      <c r="J484">
        <v>-4.3068000000000002E-2</v>
      </c>
      <c r="M484">
        <f t="shared" si="35"/>
        <v>1.1333329999999968</v>
      </c>
      <c r="N484">
        <v>-3.8337569683789999E-2</v>
      </c>
      <c r="O484">
        <v>0.46916511654853799</v>
      </c>
      <c r="P484">
        <v>6.4132227897643999</v>
      </c>
      <c r="Q484">
        <v>-0.27022594213485701</v>
      </c>
      <c r="R484">
        <v>-0.19282518327236201</v>
      </c>
      <c r="S484">
        <v>-1.4961048029362999E-2</v>
      </c>
      <c r="T484">
        <v>-2.6473620906472001E-2</v>
      </c>
      <c r="U484">
        <v>3.0436376109718999E-2</v>
      </c>
      <c r="V484">
        <v>-4.2018428444861998E-2</v>
      </c>
    </row>
    <row r="485" spans="1:22" x14ac:dyDescent="0.25">
      <c r="A485">
        <v>22.652380999999998</v>
      </c>
      <c r="B485">
        <v>-0.231794</v>
      </c>
      <c r="C485">
        <v>0.43474299999999999</v>
      </c>
      <c r="D485">
        <v>5.6233899999999997</v>
      </c>
      <c r="E485">
        <v>-0.166129</v>
      </c>
      <c r="F485">
        <v>-0.20785400000000001</v>
      </c>
      <c r="G485">
        <v>-4.6114000000000002E-2</v>
      </c>
      <c r="H485">
        <v>-5.5335000000000002E-2</v>
      </c>
      <c r="I485">
        <v>3.6962000000000002E-2</v>
      </c>
      <c r="J485">
        <v>-2.9543E-2</v>
      </c>
      <c r="M485">
        <f t="shared" si="35"/>
        <v>1.1357139999999966</v>
      </c>
      <c r="N485">
        <v>-5.5212680250406002E-2</v>
      </c>
      <c r="O485">
        <v>0.48397994041442899</v>
      </c>
      <c r="P485">
        <v>6.3769683837890598</v>
      </c>
      <c r="Q485">
        <v>-0.27278918027877802</v>
      </c>
      <c r="R485">
        <v>-0.191413179039955</v>
      </c>
      <c r="S485">
        <v>-1.8711237236857001E-2</v>
      </c>
      <c r="T485">
        <v>-2.9868563637137E-2</v>
      </c>
      <c r="U485">
        <v>3.0375165864824999E-2</v>
      </c>
      <c r="V485">
        <v>-4.2660683393477998E-2</v>
      </c>
    </row>
    <row r="486" spans="1:22" x14ac:dyDescent="0.25">
      <c r="A486">
        <v>22.654762000000002</v>
      </c>
      <c r="B486">
        <v>-0.193026</v>
      </c>
      <c r="C486">
        <v>0.46572599999999997</v>
      </c>
      <c r="D486">
        <v>4.9008649999999996</v>
      </c>
      <c r="E486">
        <v>-0.10058</v>
      </c>
      <c r="F486">
        <v>-0.19797000000000001</v>
      </c>
      <c r="G486">
        <v>-3.8330999999999997E-2</v>
      </c>
      <c r="H486">
        <v>-5.3183000000000001E-2</v>
      </c>
      <c r="I486">
        <v>4.0395E-2</v>
      </c>
      <c r="J486">
        <v>-2.0523E-2</v>
      </c>
      <c r="M486">
        <f t="shared" si="35"/>
        <v>1.1380949999999999</v>
      </c>
      <c r="N486">
        <v>-7.1474842727184004E-2</v>
      </c>
      <c r="O486">
        <v>0.49906209111213701</v>
      </c>
      <c r="P486">
        <v>6.3429813385009703</v>
      </c>
      <c r="Q486">
        <v>-0.27556437253951999</v>
      </c>
      <c r="R486">
        <v>-0.18996101617813099</v>
      </c>
      <c r="S486">
        <v>-2.2466681897639999E-2</v>
      </c>
      <c r="T486">
        <v>-3.3265929669141998E-2</v>
      </c>
      <c r="U486">
        <v>3.0296277254819998E-2</v>
      </c>
      <c r="V486">
        <v>-4.3321106582879999E-2</v>
      </c>
    </row>
    <row r="487" spans="1:22" x14ac:dyDescent="0.25">
      <c r="A487">
        <v>22.657143000000001</v>
      </c>
      <c r="B487">
        <v>-6.5091999999999997E-2</v>
      </c>
      <c r="C487">
        <v>0.37664999999999998</v>
      </c>
      <c r="D487">
        <v>5.7352090000000002</v>
      </c>
      <c r="E487">
        <v>-0.27602599999999999</v>
      </c>
      <c r="F487">
        <v>-0.18762899999999999</v>
      </c>
      <c r="G487">
        <v>-1.1427E-2</v>
      </c>
      <c r="H487">
        <v>-2.0615999999999999E-2</v>
      </c>
      <c r="I487">
        <v>3.2715000000000001E-2</v>
      </c>
      <c r="J487">
        <v>-4.8127999999999997E-2</v>
      </c>
      <c r="M487">
        <f t="shared" si="35"/>
        <v>1.1404759999999996</v>
      </c>
      <c r="N487">
        <v>-8.7132759392262005E-2</v>
      </c>
      <c r="O487">
        <v>0.51419812440872203</v>
      </c>
      <c r="P487">
        <v>6.3117866516113201</v>
      </c>
      <c r="Q487">
        <v>-0.278586626052856</v>
      </c>
      <c r="R487">
        <v>-0.188472464680672</v>
      </c>
      <c r="S487">
        <v>-2.6220852509141E-2</v>
      </c>
      <c r="T487">
        <v>-3.6652252078056002E-2</v>
      </c>
      <c r="U487">
        <v>3.0197907239199E-2</v>
      </c>
      <c r="V487">
        <v>-4.4002216309308999E-2</v>
      </c>
    </row>
    <row r="488" spans="1:22" x14ac:dyDescent="0.25">
      <c r="A488">
        <v>22.659524000000001</v>
      </c>
      <c r="B488">
        <v>-0.181396</v>
      </c>
      <c r="C488">
        <v>0.58191099999999996</v>
      </c>
      <c r="D488">
        <v>5.8470279999999999</v>
      </c>
      <c r="E488">
        <v>-0.28763699999999998</v>
      </c>
      <c r="F488">
        <v>-0.152556</v>
      </c>
      <c r="G488">
        <v>5.5170000000000002E-3</v>
      </c>
      <c r="H488">
        <v>-7.4200000000000004E-4</v>
      </c>
      <c r="I488">
        <v>2.6091E-2</v>
      </c>
      <c r="J488">
        <v>-4.9194000000000002E-2</v>
      </c>
      <c r="M488">
        <f t="shared" si="35"/>
        <v>1.1428569999999993</v>
      </c>
      <c r="N488">
        <v>-0.10222713649272901</v>
      </c>
      <c r="O488">
        <v>0.52917814254760698</v>
      </c>
      <c r="P488">
        <v>6.2838163375854403</v>
      </c>
      <c r="Q488">
        <v>-0.281890898942947</v>
      </c>
      <c r="R488">
        <v>-0.18695028126239799</v>
      </c>
      <c r="S488">
        <v>-2.9966514557600001E-2</v>
      </c>
      <c r="T488">
        <v>-4.0009718388319002E-2</v>
      </c>
      <c r="U488">
        <v>3.0078588053584002E-2</v>
      </c>
      <c r="V488">
        <v>-4.4707007706165001E-2</v>
      </c>
    </row>
    <row r="489" spans="1:22" x14ac:dyDescent="0.25">
      <c r="A489">
        <v>22.661905000000001</v>
      </c>
      <c r="B489">
        <v>-0.23567099999999999</v>
      </c>
      <c r="C489">
        <v>0.56254700000000002</v>
      </c>
      <c r="D489">
        <v>5.1589099999999997</v>
      </c>
      <c r="E489">
        <v>-0.22098000000000001</v>
      </c>
      <c r="F489">
        <v>-0.13869799999999999</v>
      </c>
      <c r="G489">
        <v>-7.9240000000000005E-3</v>
      </c>
      <c r="H489">
        <v>-1.2952999999999999E-2</v>
      </c>
      <c r="I489">
        <v>2.6884999999999999E-2</v>
      </c>
      <c r="J489">
        <v>-4.2834999999999998E-2</v>
      </c>
      <c r="M489">
        <f t="shared" si="35"/>
        <v>1.1452379999999991</v>
      </c>
      <c r="N489">
        <v>-0.116812020540237</v>
      </c>
      <c r="O489">
        <v>0.54378646612167403</v>
      </c>
      <c r="P489">
        <v>6.2594022750854403</v>
      </c>
      <c r="Q489">
        <v>-0.28550386428833002</v>
      </c>
      <c r="R489">
        <v>-0.18539462983608199</v>
      </c>
      <c r="S489">
        <v>-3.3696699887514003E-2</v>
      </c>
      <c r="T489">
        <v>-4.3322339653968998E-2</v>
      </c>
      <c r="U489">
        <v>2.9937004670501002E-2</v>
      </c>
      <c r="V489">
        <v>-4.5437678694725002E-2</v>
      </c>
    </row>
    <row r="490" spans="1:22" x14ac:dyDescent="0.25">
      <c r="A490">
        <v>22.664286000000001</v>
      </c>
      <c r="B490">
        <v>-0.30157600000000001</v>
      </c>
      <c r="C490">
        <v>0.26433699999999999</v>
      </c>
      <c r="D490">
        <v>5.3223380000000002</v>
      </c>
      <c r="E490">
        <v>-0.30667</v>
      </c>
      <c r="F490">
        <v>-0.17175799999999999</v>
      </c>
      <c r="G490">
        <v>-3.3701000000000002E-2</v>
      </c>
      <c r="H490">
        <v>-2.4854999999999999E-2</v>
      </c>
      <c r="I490">
        <v>3.2271000000000001E-2</v>
      </c>
      <c r="J490">
        <v>-5.7618999999999997E-2</v>
      </c>
      <c r="M490">
        <f t="shared" si="35"/>
        <v>1.1476189999999988</v>
      </c>
      <c r="N490">
        <v>-0.13097338378429399</v>
      </c>
      <c r="O490">
        <v>0.55779576301574696</v>
      </c>
      <c r="P490">
        <v>6.2387127876281703</v>
      </c>
      <c r="Q490">
        <v>-0.28944009542465199</v>
      </c>
      <c r="R490">
        <v>-0.18380089104175601</v>
      </c>
      <c r="S490">
        <v>-3.7403658032416999E-2</v>
      </c>
      <c r="T490">
        <v>-4.6570871025324E-2</v>
      </c>
      <c r="U490">
        <v>2.9771737754344999E-2</v>
      </c>
      <c r="V490">
        <v>-4.6195372939109997E-2</v>
      </c>
    </row>
    <row r="491" spans="1:22" x14ac:dyDescent="0.25">
      <c r="A491">
        <v>22.666667</v>
      </c>
      <c r="B491">
        <v>-2.6325000000000001E-2</v>
      </c>
      <c r="C491">
        <v>0.833646</v>
      </c>
      <c r="D491">
        <v>6.0964710000000002</v>
      </c>
      <c r="E491">
        <v>-0.31919500000000001</v>
      </c>
      <c r="F491">
        <v>-0.174734</v>
      </c>
      <c r="G491">
        <v>-6.6484000000000001E-2</v>
      </c>
      <c r="H491">
        <v>-8.8998999999999995E-2</v>
      </c>
      <c r="I491">
        <v>2.8660999999999999E-2</v>
      </c>
      <c r="J491">
        <v>-5.2357000000000001E-2</v>
      </c>
      <c r="M491">
        <f t="shared" si="35"/>
        <v>1.1499999999999986</v>
      </c>
      <c r="N491">
        <v>-0.144814938306808</v>
      </c>
      <c r="O491">
        <v>0.57097810506820701</v>
      </c>
      <c r="P491">
        <v>6.2218265533447203</v>
      </c>
      <c r="Q491">
        <v>-0.293709516525269</v>
      </c>
      <c r="R491">
        <v>-0.182166367769241</v>
      </c>
      <c r="S491">
        <v>-4.1080947965384002E-2</v>
      </c>
      <c r="T491">
        <v>-4.9736592918633998E-2</v>
      </c>
      <c r="U491">
        <v>2.9582189396024E-2</v>
      </c>
      <c r="V491">
        <v>-4.6981368213891997E-2</v>
      </c>
    </row>
    <row r="492" spans="1:22" x14ac:dyDescent="0.25">
      <c r="A492">
        <v>22.669048</v>
      </c>
      <c r="B492">
        <v>-0.231794</v>
      </c>
      <c r="C492">
        <v>0.47734399999999999</v>
      </c>
      <c r="D492">
        <v>5.4685629999999996</v>
      </c>
      <c r="E492">
        <v>-0.157605</v>
      </c>
      <c r="F492">
        <v>-0.192802</v>
      </c>
      <c r="G492">
        <v>-7.9733999999999999E-2</v>
      </c>
      <c r="H492">
        <v>-8.9884000000000006E-2</v>
      </c>
      <c r="I492">
        <v>3.5256000000000003E-2</v>
      </c>
      <c r="J492">
        <v>-2.8819999999999998E-2</v>
      </c>
      <c r="M492">
        <f t="shared" si="35"/>
        <v>1.1523809999999983</v>
      </c>
      <c r="N492">
        <v>-0.158438965678215</v>
      </c>
      <c r="O492">
        <v>0.58309745788574197</v>
      </c>
      <c r="P492">
        <v>6.2087202072143501</v>
      </c>
      <c r="Q492">
        <v>-0.29831394553184498</v>
      </c>
      <c r="R492">
        <v>-0.18048617243766801</v>
      </c>
      <c r="S492">
        <v>-4.4721644371747998E-2</v>
      </c>
      <c r="T492">
        <v>-5.2800890058279003E-2</v>
      </c>
      <c r="U492">
        <v>2.936795167625E-2</v>
      </c>
      <c r="V492">
        <v>-4.7795996069908003E-2</v>
      </c>
    </row>
    <row r="493" spans="1:22" x14ac:dyDescent="0.25">
      <c r="A493">
        <v>22.671429</v>
      </c>
      <c r="B493">
        <v>-6.8969000000000003E-2</v>
      </c>
      <c r="C493">
        <v>0.72520600000000002</v>
      </c>
      <c r="D493">
        <v>5.7696149999999999</v>
      </c>
      <c r="E493">
        <v>-0.179616</v>
      </c>
      <c r="F493">
        <v>-0.259967</v>
      </c>
      <c r="G493">
        <v>-5.7863999999999999E-2</v>
      </c>
      <c r="H493">
        <v>-8.8392999999999999E-2</v>
      </c>
      <c r="I493">
        <v>4.5058000000000001E-2</v>
      </c>
      <c r="J493">
        <v>-3.1130999999999999E-2</v>
      </c>
      <c r="M493">
        <f t="shared" si="35"/>
        <v>1.1547619999999981</v>
      </c>
      <c r="N493">
        <v>-0.171987950801849</v>
      </c>
      <c r="O493">
        <v>0.59391939640045199</v>
      </c>
      <c r="P493">
        <v>6.1992664337158203</v>
      </c>
      <c r="Q493">
        <v>-0.30324918031692499</v>
      </c>
      <c r="R493">
        <v>-0.178751826286316</v>
      </c>
      <c r="S493">
        <v>-4.8318747431039998E-2</v>
      </c>
      <c r="T493">
        <v>-5.5742762982845001E-2</v>
      </c>
      <c r="U493">
        <v>2.91284956038E-2</v>
      </c>
      <c r="V493">
        <v>-4.8639345914124998E-2</v>
      </c>
    </row>
    <row r="494" spans="1:22" x14ac:dyDescent="0.25">
      <c r="A494">
        <v>22.67381</v>
      </c>
      <c r="B494">
        <v>5.1211E-2</v>
      </c>
      <c r="C494">
        <v>0.42699700000000002</v>
      </c>
      <c r="D494">
        <v>6.4921389999999999</v>
      </c>
      <c r="E494">
        <v>-0.31497999999999998</v>
      </c>
      <c r="F494">
        <v>-0.194102</v>
      </c>
      <c r="G494">
        <v>-3.2497999999999999E-2</v>
      </c>
      <c r="H494">
        <v>-4.7749E-2</v>
      </c>
      <c r="I494">
        <v>2.9898000000000001E-2</v>
      </c>
      <c r="J494">
        <v>-4.8516999999999998E-2</v>
      </c>
      <c r="M494">
        <f t="shared" si="35"/>
        <v>1.1571429999999978</v>
      </c>
      <c r="N494">
        <v>-0.18558476865291601</v>
      </c>
      <c r="O494">
        <v>0.60322171449661299</v>
      </c>
      <c r="P494">
        <v>6.1932430267333896</v>
      </c>
      <c r="Q494">
        <v>-0.30850142240524298</v>
      </c>
      <c r="R494">
        <v>-0.17695666849613201</v>
      </c>
      <c r="S494">
        <v>-5.1865510642528999E-2</v>
      </c>
      <c r="T494">
        <v>-5.8543898165225997E-2</v>
      </c>
      <c r="U494">
        <v>2.8864027932285999E-2</v>
      </c>
      <c r="V494">
        <v>-4.9510266631842E-2</v>
      </c>
    </row>
    <row r="495" spans="1:22" x14ac:dyDescent="0.25">
      <c r="A495">
        <v>22.676189999999998</v>
      </c>
      <c r="B495">
        <v>-0.282192</v>
      </c>
      <c r="C495">
        <v>0.94595899999999999</v>
      </c>
      <c r="D495">
        <v>6.1222750000000001</v>
      </c>
      <c r="E495">
        <v>-0.36187799999999998</v>
      </c>
      <c r="F495">
        <v>-0.13370000000000001</v>
      </c>
      <c r="G495">
        <v>-3.7721999999999999E-2</v>
      </c>
      <c r="H495">
        <v>-4.1700000000000001E-2</v>
      </c>
      <c r="I495">
        <v>2.1838E-2</v>
      </c>
      <c r="J495">
        <v>-5.9108000000000001E-2</v>
      </c>
      <c r="M495">
        <f t="shared" si="35"/>
        <v>1.1595229999999965</v>
      </c>
      <c r="N495">
        <v>-0.199380233883858</v>
      </c>
      <c r="O495">
        <v>0.61076086759567305</v>
      </c>
      <c r="P495">
        <v>6.1904129981994602</v>
      </c>
      <c r="Q495">
        <v>-0.31405824422836298</v>
      </c>
      <c r="R495">
        <v>-0.175093129277229</v>
      </c>
      <c r="S495">
        <v>-5.5354483425617003E-2</v>
      </c>
      <c r="T495">
        <v>-6.1182294040918003E-2</v>
      </c>
      <c r="U495">
        <v>2.8574962168931999E-2</v>
      </c>
      <c r="V495">
        <v>-5.0408195704222003E-2</v>
      </c>
    </row>
    <row r="496" spans="1:22" x14ac:dyDescent="0.25">
      <c r="A496">
        <v>22.678571000000002</v>
      </c>
      <c r="B496">
        <v>-0.17751900000000001</v>
      </c>
      <c r="C496">
        <v>0.57029200000000002</v>
      </c>
      <c r="D496">
        <v>6.3201090000000004</v>
      </c>
      <c r="E496">
        <v>-0.37490200000000001</v>
      </c>
      <c r="F496">
        <v>-0.153976</v>
      </c>
      <c r="G496">
        <v>-4.6836999999999997E-2</v>
      </c>
      <c r="H496">
        <v>-5.0201000000000003E-2</v>
      </c>
      <c r="I496">
        <v>2.4362999999999999E-2</v>
      </c>
      <c r="J496">
        <v>-5.9318999999999997E-2</v>
      </c>
      <c r="M496">
        <f t="shared" si="35"/>
        <v>1.1619039999999998</v>
      </c>
      <c r="N496">
        <v>-0.21352292597293901</v>
      </c>
      <c r="O496">
        <v>0.616343975067139</v>
      </c>
      <c r="P496">
        <v>6.1904630661010698</v>
      </c>
      <c r="Q496">
        <v>-0.31990060210228</v>
      </c>
      <c r="R496">
        <v>-0.173151880502701</v>
      </c>
      <c r="S496">
        <v>-5.8779895305634003E-2</v>
      </c>
      <c r="T496">
        <v>-6.3639789819717005E-2</v>
      </c>
      <c r="U496">
        <v>2.8261426836252001E-2</v>
      </c>
      <c r="V496">
        <v>-5.1331620663404E-2</v>
      </c>
    </row>
    <row r="497" spans="1:22" x14ac:dyDescent="0.25">
      <c r="A497">
        <v>22.680952000000001</v>
      </c>
      <c r="B497">
        <v>-0.28606900000000002</v>
      </c>
      <c r="C497">
        <v>0.86462899999999998</v>
      </c>
      <c r="D497">
        <v>6.2857029999999998</v>
      </c>
      <c r="E497">
        <v>-0.30095300000000003</v>
      </c>
      <c r="F497">
        <v>-0.20754300000000001</v>
      </c>
      <c r="G497">
        <v>-7.4175000000000005E-2</v>
      </c>
      <c r="H497">
        <v>-8.9026999999999995E-2</v>
      </c>
      <c r="I497">
        <v>3.3017999999999999E-2</v>
      </c>
      <c r="J497">
        <v>-4.7878999999999998E-2</v>
      </c>
      <c r="M497">
        <f t="shared" si="35"/>
        <v>1.1642849999999996</v>
      </c>
      <c r="N497">
        <v>-0.22815254330635101</v>
      </c>
      <c r="O497">
        <v>0.61975604295730602</v>
      </c>
      <c r="P497">
        <v>6.1930551528930602</v>
      </c>
      <c r="Q497">
        <v>-0.326005518436432</v>
      </c>
      <c r="R497">
        <v>-0.17112486064434099</v>
      </c>
      <c r="S497">
        <v>-6.2134332954883999E-2</v>
      </c>
      <c r="T497">
        <v>-6.5896362066269004E-2</v>
      </c>
      <c r="U497">
        <v>2.7923893183470001E-2</v>
      </c>
      <c r="V497">
        <v>-5.2278809249401002E-2</v>
      </c>
    </row>
    <row r="498" spans="1:22" x14ac:dyDescent="0.25">
      <c r="A498">
        <v>22.683333000000001</v>
      </c>
      <c r="B498">
        <v>-4.9584999999999997E-2</v>
      </c>
      <c r="C498">
        <v>0.94595899999999999</v>
      </c>
      <c r="D498">
        <v>6.5695519999999998</v>
      </c>
      <c r="E498">
        <v>-0.32403100000000001</v>
      </c>
      <c r="F498">
        <v>-0.185782</v>
      </c>
      <c r="G498">
        <v>-9.5307000000000003E-2</v>
      </c>
      <c r="H498">
        <v>-0.119612</v>
      </c>
      <c r="I498">
        <v>2.8278999999999999E-2</v>
      </c>
      <c r="J498">
        <v>-4.9322999999999999E-2</v>
      </c>
      <c r="M498">
        <f t="shared" si="35"/>
        <v>1.1666659999999993</v>
      </c>
      <c r="N498">
        <v>-0.24341142177581801</v>
      </c>
      <c r="O498">
        <v>0.62081044912338301</v>
      </c>
      <c r="P498">
        <v>6.1978416442870996</v>
      </c>
      <c r="Q498">
        <v>-0.33234986662864702</v>
      </c>
      <c r="R498">
        <v>-0.16900591552257499</v>
      </c>
      <c r="S498">
        <v>-6.5413102507590998E-2</v>
      </c>
      <c r="T498">
        <v>-6.7935191094875003E-2</v>
      </c>
      <c r="U498">
        <v>2.7563532814383999E-2</v>
      </c>
      <c r="V498">
        <v>-5.3248118609190001E-2</v>
      </c>
    </row>
    <row r="499" spans="1:22" x14ac:dyDescent="0.25">
      <c r="A499">
        <v>22.685714000000001</v>
      </c>
      <c r="B499">
        <v>-6.8969000000000003E-2</v>
      </c>
      <c r="C499">
        <v>0.81428199999999995</v>
      </c>
      <c r="D499">
        <v>6.7071759999999996</v>
      </c>
      <c r="E499">
        <v>-0.29275000000000001</v>
      </c>
      <c r="F499">
        <v>-0.222335</v>
      </c>
      <c r="G499">
        <v>-0.107613</v>
      </c>
      <c r="H499">
        <v>-0.13159499999999999</v>
      </c>
      <c r="I499">
        <v>3.3148999999999998E-2</v>
      </c>
      <c r="J499">
        <v>-4.3646999999999998E-2</v>
      </c>
      <c r="M499">
        <f t="shared" si="35"/>
        <v>1.1690469999999991</v>
      </c>
      <c r="N499">
        <v>-0.25943523645401001</v>
      </c>
      <c r="O499">
        <v>0.61936146020889304</v>
      </c>
      <c r="P499">
        <v>6.2044787406921298</v>
      </c>
      <c r="Q499">
        <v>-0.33890783786773698</v>
      </c>
      <c r="R499">
        <v>-0.16678878664970401</v>
      </c>
      <c r="S499">
        <v>-6.8610861897468997E-2</v>
      </c>
      <c r="T499">
        <v>-6.9740742444991996E-2</v>
      </c>
      <c r="U499">
        <v>2.7181200683117E-2</v>
      </c>
      <c r="V499">
        <v>-5.4237172007561001E-2</v>
      </c>
    </row>
    <row r="500" spans="1:22" x14ac:dyDescent="0.25">
      <c r="A500">
        <v>22.688095000000001</v>
      </c>
      <c r="B500">
        <v>-0.35972799999999999</v>
      </c>
      <c r="C500">
        <v>0.82202799999999998</v>
      </c>
      <c r="D500">
        <v>6.3115079999999999</v>
      </c>
      <c r="E500">
        <v>-0.32603599999999999</v>
      </c>
      <c r="F500">
        <v>-0.20163700000000001</v>
      </c>
      <c r="G500">
        <v>-7.9786999999999997E-2</v>
      </c>
      <c r="H500">
        <v>-8.7467000000000003E-2</v>
      </c>
      <c r="I500">
        <v>3.1947999999999997E-2</v>
      </c>
      <c r="J500">
        <v>-5.1657000000000002E-2</v>
      </c>
      <c r="M500">
        <f t="shared" si="35"/>
        <v>1.1714279999999988</v>
      </c>
      <c r="N500">
        <v>-0.27634334564209001</v>
      </c>
      <c r="O500">
        <v>0.61526423692703203</v>
      </c>
      <c r="P500">
        <v>6.2126479148864702</v>
      </c>
      <c r="Q500">
        <v>-0.34565302729606601</v>
      </c>
      <c r="R500">
        <v>-0.164468348026276</v>
      </c>
      <c r="S500">
        <v>-7.1723297238349998E-2</v>
      </c>
      <c r="T500">
        <v>-7.1299366652966004E-2</v>
      </c>
      <c r="U500">
        <v>2.6777584105730001E-2</v>
      </c>
      <c r="V500">
        <v>-5.5243235081434E-2</v>
      </c>
    </row>
    <row r="501" spans="1:22" x14ac:dyDescent="0.25">
      <c r="A501">
        <v>22.690476</v>
      </c>
      <c r="B501">
        <v>-8.8353000000000001E-2</v>
      </c>
      <c r="C501">
        <v>1.062144</v>
      </c>
      <c r="D501">
        <v>6.4061240000000002</v>
      </c>
      <c r="E501">
        <v>-0.433031</v>
      </c>
      <c r="F501">
        <v>-0.13395099999999999</v>
      </c>
      <c r="G501">
        <v>-5.7307999999999998E-2</v>
      </c>
      <c r="H501">
        <v>-7.3544999999999999E-2</v>
      </c>
      <c r="I501">
        <v>2.0910000000000002E-2</v>
      </c>
      <c r="J501">
        <v>-6.7596000000000003E-2</v>
      </c>
      <c r="M501">
        <f t="shared" si="35"/>
        <v>1.1738089999999985</v>
      </c>
      <c r="N501">
        <v>-0.29425549507141102</v>
      </c>
      <c r="O501">
        <v>0.60843014717102095</v>
      </c>
      <c r="P501">
        <v>6.2220191955566397</v>
      </c>
      <c r="Q501">
        <v>-0.35255461931228599</v>
      </c>
      <c r="R501">
        <v>-0.162042781710625</v>
      </c>
      <c r="S501">
        <v>-7.4744932353496996E-2</v>
      </c>
      <c r="T501">
        <v>-7.2598569095134999E-2</v>
      </c>
      <c r="U501">
        <v>2.6354225352407001E-2</v>
      </c>
      <c r="V501">
        <v>-5.6263264268637002E-2</v>
      </c>
    </row>
    <row r="502" spans="1:22" x14ac:dyDescent="0.25">
      <c r="A502">
        <v>22.692857</v>
      </c>
      <c r="B502">
        <v>-0.24730099999999999</v>
      </c>
      <c r="C502">
        <v>1.0466530000000001</v>
      </c>
      <c r="D502">
        <v>6.8534009999999999</v>
      </c>
      <c r="E502">
        <v>-0.46107500000000001</v>
      </c>
      <c r="F502">
        <v>-0.140459</v>
      </c>
      <c r="G502">
        <v>-5.8784999999999997E-2</v>
      </c>
      <c r="H502">
        <v>-6.3598000000000002E-2</v>
      </c>
      <c r="I502">
        <v>2.0494999999999999E-2</v>
      </c>
      <c r="J502">
        <v>-6.7277000000000003E-2</v>
      </c>
      <c r="M502">
        <f t="shared" si="35"/>
        <v>1.1761899999999983</v>
      </c>
      <c r="N502">
        <v>-0.31326654553413402</v>
      </c>
      <c r="O502">
        <v>0.59878653287887595</v>
      </c>
      <c r="P502">
        <v>6.2322826385498002</v>
      </c>
      <c r="Q502">
        <v>-0.35958424210548401</v>
      </c>
      <c r="R502">
        <v>-0.15951080620288799</v>
      </c>
      <c r="S502">
        <v>-7.7671781182288999E-2</v>
      </c>
      <c r="T502">
        <v>-7.3627494275569999E-2</v>
      </c>
      <c r="U502">
        <v>2.5912521407008001E-2</v>
      </c>
      <c r="V502">
        <v>-5.7294879108666999E-2</v>
      </c>
    </row>
    <row r="503" spans="1:22" x14ac:dyDescent="0.25">
      <c r="A503">
        <v>22.695238</v>
      </c>
      <c r="B503">
        <v>-0.26668500000000001</v>
      </c>
      <c r="C503">
        <v>0.88012000000000001</v>
      </c>
      <c r="D503">
        <v>6.9222130000000002</v>
      </c>
      <c r="E503">
        <v>-0.38644899999999999</v>
      </c>
      <c r="F503">
        <v>-0.15593799999999999</v>
      </c>
      <c r="G503">
        <v>-7.7205999999999997E-2</v>
      </c>
      <c r="H503">
        <v>-8.2143999999999995E-2</v>
      </c>
      <c r="I503">
        <v>2.2526999999999998E-2</v>
      </c>
      <c r="J503">
        <v>-5.5827000000000002E-2</v>
      </c>
      <c r="M503">
        <f t="shared" si="35"/>
        <v>1.178570999999998</v>
      </c>
      <c r="N503">
        <v>-0.333450347185135</v>
      </c>
      <c r="O503">
        <v>0.58631426095962502</v>
      </c>
      <c r="P503">
        <v>6.2431707382202104</v>
      </c>
      <c r="Q503">
        <v>-0.36671257019043002</v>
      </c>
      <c r="R503">
        <v>-0.15687452256679499</v>
      </c>
      <c r="S503">
        <v>-8.0500103533268003E-2</v>
      </c>
      <c r="T503">
        <v>-7.4380159378051994E-2</v>
      </c>
      <c r="U503">
        <v>2.5454163551331E-2</v>
      </c>
      <c r="V503">
        <v>-5.8334849774837001E-2</v>
      </c>
    </row>
    <row r="504" spans="1:22" x14ac:dyDescent="0.25">
      <c r="A504">
        <v>22.697619</v>
      </c>
      <c r="B504">
        <v>-0.282192</v>
      </c>
      <c r="C504">
        <v>1.100873</v>
      </c>
      <c r="D504">
        <v>6.1394780000000004</v>
      </c>
      <c r="E504">
        <v>-0.313247</v>
      </c>
      <c r="F504">
        <v>-0.15778400000000001</v>
      </c>
      <c r="G504">
        <v>-0.12823499999999999</v>
      </c>
      <c r="H504">
        <v>-0.14212900000000001</v>
      </c>
      <c r="I504">
        <v>2.5700000000000001E-2</v>
      </c>
      <c r="J504">
        <v>-5.1021999999999998E-2</v>
      </c>
      <c r="M504">
        <f t="shared" si="35"/>
        <v>1.1809519999999978</v>
      </c>
      <c r="N504">
        <v>-0.35487198829650901</v>
      </c>
      <c r="O504">
        <v>0.57102245092392001</v>
      </c>
      <c r="P504">
        <v>6.2544207572937003</v>
      </c>
      <c r="Q504">
        <v>-0.37390503287315402</v>
      </c>
      <c r="R504">
        <v>-0.154136657714844</v>
      </c>
      <c r="S504">
        <v>-8.3227634429932001E-2</v>
      </c>
      <c r="T504">
        <v>-7.4852310121059001E-2</v>
      </c>
      <c r="U504">
        <v>2.4980576708912999E-2</v>
      </c>
      <c r="V504">
        <v>-5.9379357844591002E-2</v>
      </c>
    </row>
    <row r="505" spans="1:22" x14ac:dyDescent="0.25">
      <c r="A505">
        <v>22.7</v>
      </c>
      <c r="B505">
        <v>-0.30157600000000001</v>
      </c>
      <c r="C505">
        <v>0.80266300000000002</v>
      </c>
      <c r="D505">
        <v>6.3115079999999999</v>
      </c>
      <c r="E505">
        <v>-0.38237900000000002</v>
      </c>
      <c r="F505">
        <v>-0.18229500000000001</v>
      </c>
      <c r="G505">
        <v>-0.13538600000000001</v>
      </c>
      <c r="H505">
        <v>-0.14029800000000001</v>
      </c>
      <c r="I505">
        <v>2.8882999999999999E-2</v>
      </c>
      <c r="J505">
        <v>-6.0583999999999999E-2</v>
      </c>
      <c r="M505">
        <f t="shared" si="35"/>
        <v>1.1833329999999975</v>
      </c>
      <c r="N505">
        <v>-0.37755566835403398</v>
      </c>
      <c r="O505">
        <v>0.55296057462692305</v>
      </c>
      <c r="P505">
        <v>6.2657728195190403</v>
      </c>
      <c r="Q505">
        <v>-0.38112464547157299</v>
      </c>
      <c r="R505">
        <v>-0.15130355954170199</v>
      </c>
      <c r="S505">
        <v>-8.5850670933723006E-2</v>
      </c>
      <c r="T505">
        <v>-7.5043223798274994E-2</v>
      </c>
      <c r="U505">
        <v>2.4493942037224999E-2</v>
      </c>
      <c r="V505">
        <v>-6.0424428433180001E-2</v>
      </c>
    </row>
    <row r="506" spans="1:22" x14ac:dyDescent="0.25">
      <c r="A506">
        <v>22.702380999999999</v>
      </c>
      <c r="B506">
        <v>-0.15425800000000001</v>
      </c>
      <c r="C506">
        <v>0.868502</v>
      </c>
      <c r="D506">
        <v>6.2512970000000001</v>
      </c>
      <c r="E506">
        <v>-0.37200100000000003</v>
      </c>
      <c r="F506">
        <v>-0.19561200000000001</v>
      </c>
      <c r="G506">
        <v>-0.12753400000000001</v>
      </c>
      <c r="H506">
        <v>-0.14553099999999999</v>
      </c>
      <c r="I506">
        <v>3.1290999999999999E-2</v>
      </c>
      <c r="J506">
        <v>-5.9507999999999998E-2</v>
      </c>
      <c r="M506">
        <f t="shared" si="35"/>
        <v>1.1857139999999973</v>
      </c>
      <c r="N506">
        <v>-0.40151378512382502</v>
      </c>
      <c r="O506">
        <v>0.53224503993988004</v>
      </c>
      <c r="P506">
        <v>6.2769846916198704</v>
      </c>
      <c r="Q506">
        <v>-0.38833427429199202</v>
      </c>
      <c r="R506">
        <v>-0.148384779691696</v>
      </c>
      <c r="S506">
        <v>-8.8367231190204995E-2</v>
      </c>
      <c r="T506">
        <v>-7.4955545365810006E-2</v>
      </c>
      <c r="U506">
        <v>2.3996835574508001E-2</v>
      </c>
      <c r="V506">
        <v>-6.1466217041016E-2</v>
      </c>
    </row>
    <row r="507" spans="1:22" x14ac:dyDescent="0.25">
      <c r="A507">
        <v>22.704761999999999</v>
      </c>
      <c r="B507">
        <v>-0.541937</v>
      </c>
      <c r="C507">
        <v>0.57803800000000005</v>
      </c>
      <c r="D507">
        <v>6.0534629999999998</v>
      </c>
      <c r="E507">
        <v>-0.32066800000000001</v>
      </c>
      <c r="F507">
        <v>-0.16650899999999999</v>
      </c>
      <c r="G507">
        <v>-5.3019999999999998E-2</v>
      </c>
      <c r="H507">
        <v>-4.0211999999999998E-2</v>
      </c>
      <c r="I507">
        <v>2.7505999999999999E-2</v>
      </c>
      <c r="J507">
        <v>-5.2972999999999999E-2</v>
      </c>
      <c r="M507">
        <f t="shared" si="35"/>
        <v>1.188094999999997</v>
      </c>
      <c r="N507">
        <v>-0.426713526248932</v>
      </c>
      <c r="O507">
        <v>0.50900465250015303</v>
      </c>
      <c r="P507">
        <v>6.2877850532531703</v>
      </c>
      <c r="Q507">
        <v>-0.39549311995506298</v>
      </c>
      <c r="R507">
        <v>-0.14538829028606401</v>
      </c>
      <c r="S507">
        <v>-9.077175706625E-2</v>
      </c>
      <c r="T507">
        <v>-7.4591554701328E-2</v>
      </c>
      <c r="U507">
        <v>2.3491101339458999E-2</v>
      </c>
      <c r="V507">
        <v>-6.2501028180122001E-2</v>
      </c>
    </row>
    <row r="508" spans="1:22" x14ac:dyDescent="0.25">
      <c r="A508">
        <v>22.707142999999999</v>
      </c>
      <c r="B508">
        <v>-0.317083</v>
      </c>
      <c r="C508">
        <v>0.78717199999999998</v>
      </c>
      <c r="D508">
        <v>6.4319290000000002</v>
      </c>
      <c r="E508">
        <v>-0.41042400000000001</v>
      </c>
      <c r="F508">
        <v>-0.11339399999999999</v>
      </c>
      <c r="G508">
        <v>-5.6522999999999997E-2</v>
      </c>
      <c r="H508">
        <v>-5.0167999999999997E-2</v>
      </c>
      <c r="I508">
        <v>1.763E-2</v>
      </c>
      <c r="J508">
        <v>-6.3810000000000006E-2</v>
      </c>
      <c r="M508">
        <f t="shared" si="35"/>
        <v>1.1904759999999968</v>
      </c>
      <c r="N508">
        <v>-0.45311564207076999</v>
      </c>
      <c r="O508">
        <v>0.48342639207839999</v>
      </c>
      <c r="P508">
        <v>6.2978887557983398</v>
      </c>
      <c r="Q508">
        <v>-0.40255424380302401</v>
      </c>
      <c r="R508">
        <v>-0.142326340079308</v>
      </c>
      <c r="S508">
        <v>-9.3059077858925005E-2</v>
      </c>
      <c r="T508">
        <v>-7.3957324028014998E-2</v>
      </c>
      <c r="U508">
        <v>2.2979423403739999E-2</v>
      </c>
      <c r="V508">
        <v>-6.3524648547173004E-2</v>
      </c>
    </row>
    <row r="509" spans="1:22" x14ac:dyDescent="0.25">
      <c r="A509">
        <v>22.709523999999998</v>
      </c>
      <c r="B509">
        <v>-0.181396</v>
      </c>
      <c r="C509">
        <v>0.64387700000000003</v>
      </c>
      <c r="D509">
        <v>6.1222750000000001</v>
      </c>
      <c r="E509">
        <v>-0.45457900000000001</v>
      </c>
      <c r="F509">
        <v>-0.122451</v>
      </c>
      <c r="G509">
        <v>-0.101262</v>
      </c>
      <c r="H509">
        <v>-0.100672</v>
      </c>
      <c r="I509">
        <v>2.0001000000000001E-2</v>
      </c>
      <c r="J509">
        <v>-7.4249999999999997E-2</v>
      </c>
      <c r="M509">
        <f t="shared" si="35"/>
        <v>1.1928569999999965</v>
      </c>
      <c r="N509">
        <v>-0.480629563331604</v>
      </c>
      <c r="O509">
        <v>0.45573258399963401</v>
      </c>
      <c r="P509">
        <v>6.3070034980773899</v>
      </c>
      <c r="Q509">
        <v>-0.40947055816650402</v>
      </c>
      <c r="R509">
        <v>-0.13921192288398701</v>
      </c>
      <c r="S509">
        <v>-9.5224253833293998E-2</v>
      </c>
      <c r="T509">
        <v>-7.3061369359493006E-2</v>
      </c>
      <c r="U509">
        <v>2.2464660927653E-2</v>
      </c>
      <c r="V509">
        <v>-6.4533002674579995E-2</v>
      </c>
    </row>
    <row r="510" spans="1:22" x14ac:dyDescent="0.25">
      <c r="A510">
        <v>22.711905000000002</v>
      </c>
      <c r="B510">
        <v>-0.53030699999999997</v>
      </c>
      <c r="C510">
        <v>0.33404899999999998</v>
      </c>
      <c r="D510">
        <v>5.7696149999999999</v>
      </c>
      <c r="E510">
        <v>-0.41228199999999998</v>
      </c>
      <c r="F510">
        <v>-0.15571599999999999</v>
      </c>
      <c r="G510">
        <v>-0.13921600000000001</v>
      </c>
      <c r="H510">
        <v>-0.11033800000000001</v>
      </c>
      <c r="I510">
        <v>2.6988999999999999E-2</v>
      </c>
      <c r="J510">
        <v>-7.1457000000000007E-2</v>
      </c>
      <c r="M510">
        <f t="shared" si="35"/>
        <v>1.1952379999999998</v>
      </c>
      <c r="N510">
        <v>-0.50913989543914795</v>
      </c>
      <c r="O510">
        <v>0.42617997527122498</v>
      </c>
      <c r="P510">
        <v>6.3147821426391602</v>
      </c>
      <c r="Q510">
        <v>-0.41618686914443997</v>
      </c>
      <c r="R510">
        <v>-0.13605922460556</v>
      </c>
      <c r="S510">
        <v>-9.7260288894175997E-2</v>
      </c>
      <c r="T510">
        <v>-7.1915999054909002E-2</v>
      </c>
      <c r="U510">
        <v>2.1949730813503002E-2</v>
      </c>
      <c r="V510">
        <v>-6.5521195530891002E-2</v>
      </c>
    </row>
    <row r="511" spans="1:22" x14ac:dyDescent="0.25">
      <c r="A511">
        <v>22.714286000000001</v>
      </c>
      <c r="B511">
        <v>-0.28606900000000002</v>
      </c>
      <c r="C511">
        <v>0.53543700000000005</v>
      </c>
      <c r="D511">
        <v>5.5717809999999997</v>
      </c>
      <c r="E511">
        <v>-0.343385</v>
      </c>
      <c r="F511">
        <v>-0.148838</v>
      </c>
      <c r="G511">
        <v>-0.15443100000000001</v>
      </c>
      <c r="H511">
        <v>-0.15110399999999999</v>
      </c>
      <c r="I511">
        <v>2.6713000000000001E-2</v>
      </c>
      <c r="J511">
        <v>-6.1629000000000003E-2</v>
      </c>
      <c r="M511">
        <f t="shared" si="35"/>
        <v>1.1976189999999995</v>
      </c>
      <c r="N511">
        <v>-0.53850001096725497</v>
      </c>
      <c r="O511">
        <v>0.39506462216377303</v>
      </c>
      <c r="P511">
        <v>6.3208432197570801</v>
      </c>
      <c r="Q511">
        <v>-0.42264464497566201</v>
      </c>
      <c r="R511">
        <v>-0.132883176207542</v>
      </c>
      <c r="S511">
        <v>-9.9160306155681999E-2</v>
      </c>
      <c r="T511">
        <v>-7.0534050464630002E-2</v>
      </c>
      <c r="U511">
        <v>2.1437698975205002E-2</v>
      </c>
      <c r="V511">
        <v>-6.6484995186328999E-2</v>
      </c>
    </row>
    <row r="512" spans="1:22" x14ac:dyDescent="0.25">
      <c r="A512">
        <v>22.716667000000001</v>
      </c>
      <c r="B512">
        <v>-0.54969000000000001</v>
      </c>
      <c r="C512">
        <v>0.202372</v>
      </c>
      <c r="D512">
        <v>6.4061240000000002</v>
      </c>
      <c r="E512">
        <v>-0.42830800000000002</v>
      </c>
      <c r="F512">
        <v>-0.12603800000000001</v>
      </c>
      <c r="G512">
        <v>-0.11337</v>
      </c>
      <c r="H512">
        <v>-8.0600000000000005E-2</v>
      </c>
      <c r="I512">
        <v>1.9675000000000002E-2</v>
      </c>
      <c r="J512">
        <v>-6.6859000000000002E-2</v>
      </c>
      <c r="M512">
        <f t="shared" si="35"/>
        <v>1.1999999999999993</v>
      </c>
      <c r="N512">
        <v>-0.56851714849472001</v>
      </c>
      <c r="O512">
        <v>0.362689048051834</v>
      </c>
      <c r="P512">
        <v>6.3247513771057102</v>
      </c>
      <c r="Q512">
        <v>-0.42877939343452498</v>
      </c>
      <c r="R512">
        <v>-0.129701048135757</v>
      </c>
      <c r="S512">
        <v>-0.10091416537761699</v>
      </c>
      <c r="T512">
        <v>-6.8930566310882999E-2</v>
      </c>
      <c r="U512">
        <v>2.0932244136930001E-2</v>
      </c>
      <c r="V512">
        <v>-6.7419566214085E-2</v>
      </c>
    </row>
    <row r="513" spans="1:22" x14ac:dyDescent="0.25">
      <c r="A513">
        <v>22.719048000000001</v>
      </c>
      <c r="B513">
        <v>-0.40624900000000003</v>
      </c>
      <c r="C513">
        <v>0.51219999999999999</v>
      </c>
      <c r="D513">
        <v>6.0448620000000002</v>
      </c>
      <c r="E513">
        <v>-0.40673999999999999</v>
      </c>
      <c r="F513">
        <v>-0.131913</v>
      </c>
      <c r="G513">
        <v>-5.3196E-2</v>
      </c>
      <c r="H513">
        <v>-3.7038000000000001E-2</v>
      </c>
      <c r="I513">
        <v>2.1822000000000001E-2</v>
      </c>
      <c r="J513">
        <v>-6.7287E-2</v>
      </c>
      <c r="M513">
        <f t="shared" si="35"/>
        <v>1.202380999999999</v>
      </c>
      <c r="N513">
        <v>-0.598988056182861</v>
      </c>
      <c r="O513">
        <v>0.32939213514327997</v>
      </c>
      <c r="P513">
        <v>6.32604551315307</v>
      </c>
      <c r="Q513">
        <v>-0.43452703952789301</v>
      </c>
      <c r="R513">
        <v>-0.12652835249900801</v>
      </c>
      <c r="S513">
        <v>-0.102510198950768</v>
      </c>
      <c r="T513">
        <v>-6.7120097577571994E-2</v>
      </c>
      <c r="U513">
        <v>2.0436745136975999E-2</v>
      </c>
      <c r="V513">
        <v>-6.8320862948895E-2</v>
      </c>
    </row>
    <row r="514" spans="1:22" x14ac:dyDescent="0.25">
      <c r="A514">
        <v>22.721429000000001</v>
      </c>
      <c r="B514">
        <v>-0.46440100000000001</v>
      </c>
      <c r="C514">
        <v>0.29144700000000001</v>
      </c>
      <c r="D514">
        <v>5.4427589999999997</v>
      </c>
      <c r="E514">
        <v>-0.37822899999999998</v>
      </c>
      <c r="F514">
        <v>-0.12416099999999999</v>
      </c>
      <c r="G514">
        <v>-4.1735000000000001E-2</v>
      </c>
      <c r="H514">
        <v>-1.6111E-2</v>
      </c>
      <c r="I514">
        <v>2.2811999999999999E-2</v>
      </c>
      <c r="J514">
        <v>-6.9491999999999998E-2</v>
      </c>
      <c r="M514">
        <f t="shared" si="35"/>
        <v>1.2047619999999988</v>
      </c>
      <c r="N514">
        <v>-0.62965893745422397</v>
      </c>
      <c r="O514">
        <v>0.29552179574966397</v>
      </c>
      <c r="P514">
        <v>6.3242158889770499</v>
      </c>
      <c r="Q514">
        <v>-0.43982097506523099</v>
      </c>
      <c r="R514">
        <v>-0.123379103839397</v>
      </c>
      <c r="S514">
        <v>-0.103933490812778</v>
      </c>
      <c r="T514">
        <v>-6.5116420388222004E-2</v>
      </c>
      <c r="U514">
        <v>1.9954156130552E-2</v>
      </c>
      <c r="V514">
        <v>-6.9185055792332001E-2</v>
      </c>
    </row>
    <row r="515" spans="1:22" x14ac:dyDescent="0.25">
      <c r="A515">
        <v>22.72381</v>
      </c>
      <c r="B515">
        <v>-0.48766199999999998</v>
      </c>
      <c r="C515">
        <v>0.80266300000000002</v>
      </c>
      <c r="D515">
        <v>5.8298249999999996</v>
      </c>
      <c r="E515">
        <v>-0.45807199999999998</v>
      </c>
      <c r="F515">
        <v>-0.129189</v>
      </c>
      <c r="G515">
        <v>-8.5932999999999995E-2</v>
      </c>
      <c r="H515">
        <v>-6.5403000000000003E-2</v>
      </c>
      <c r="I515">
        <v>2.2159999999999999E-2</v>
      </c>
      <c r="J515">
        <v>-7.8574000000000005E-2</v>
      </c>
      <c r="M515">
        <f t="shared" si="35"/>
        <v>1.2071429999999985</v>
      </c>
      <c r="N515">
        <v>-0.660281181335449</v>
      </c>
      <c r="O515">
        <v>0.26141855120658902</v>
      </c>
      <c r="P515">
        <v>6.31872463226318</v>
      </c>
      <c r="Q515">
        <v>-0.44459241628646901</v>
      </c>
      <c r="R515">
        <v>-0.120268680155277</v>
      </c>
      <c r="S515">
        <v>-0.105170764029026</v>
      </c>
      <c r="T515">
        <v>-6.2936425209044994E-2</v>
      </c>
      <c r="U515">
        <v>1.9487926736473999E-2</v>
      </c>
      <c r="V515">
        <v>-7.0008210837841006E-2</v>
      </c>
    </row>
    <row r="516" spans="1:22" x14ac:dyDescent="0.25">
      <c r="A516">
        <v>22.726189999999999</v>
      </c>
      <c r="B516">
        <v>-0.27056200000000002</v>
      </c>
      <c r="C516">
        <v>0.41925099999999998</v>
      </c>
      <c r="D516">
        <v>5.821224</v>
      </c>
      <c r="E516">
        <v>-0.42834899999999998</v>
      </c>
      <c r="F516">
        <v>-9.2801999999999996E-2</v>
      </c>
      <c r="G516">
        <v>-0.13370299999999999</v>
      </c>
      <c r="H516">
        <v>-0.120478</v>
      </c>
      <c r="I516">
        <v>1.5942000000000001E-2</v>
      </c>
      <c r="J516">
        <v>-7.3583999999999997E-2</v>
      </c>
      <c r="M516">
        <f t="shared" si="35"/>
        <v>1.2095229999999972</v>
      </c>
      <c r="N516">
        <v>-0.69055056571960405</v>
      </c>
      <c r="O516">
        <v>0.22744576632976499</v>
      </c>
      <c r="P516">
        <v>6.3090243339538503</v>
      </c>
      <c r="Q516">
        <v>-0.44877550005912797</v>
      </c>
      <c r="R516">
        <v>-0.117209367454052</v>
      </c>
      <c r="S516">
        <v>-0.10620491951704</v>
      </c>
      <c r="T516">
        <v>-6.0595624148845999E-2</v>
      </c>
      <c r="U516">
        <v>1.9041020423174002E-2</v>
      </c>
      <c r="V516">
        <v>-7.0787109434605006E-2</v>
      </c>
    </row>
    <row r="517" spans="1:22" x14ac:dyDescent="0.25">
      <c r="A517">
        <v>22.728570999999999</v>
      </c>
      <c r="B517">
        <v>-0.84432600000000002</v>
      </c>
      <c r="C517">
        <v>7.0694999999999994E-2</v>
      </c>
      <c r="D517">
        <v>6.5179429999999998</v>
      </c>
      <c r="E517">
        <v>-0.494008</v>
      </c>
      <c r="F517">
        <v>-0.12499300000000001</v>
      </c>
      <c r="G517">
        <v>-0.144592</v>
      </c>
      <c r="H517">
        <v>-8.1955E-2</v>
      </c>
      <c r="I517">
        <v>1.9177E-2</v>
      </c>
      <c r="J517">
        <v>-7.5791999999999998E-2</v>
      </c>
      <c r="M517">
        <f t="shared" si="35"/>
        <v>1.211903999999997</v>
      </c>
      <c r="N517">
        <v>-0.72017163038253795</v>
      </c>
      <c r="O517">
        <v>0.193942666053772</v>
      </c>
      <c r="P517">
        <v>6.2945413589477504</v>
      </c>
      <c r="Q517">
        <v>-0.45230326056480402</v>
      </c>
      <c r="R517">
        <v>-0.114212982356548</v>
      </c>
      <c r="S517">
        <v>-0.10701905190944699</v>
      </c>
      <c r="T517">
        <v>-5.8109547942877003E-2</v>
      </c>
      <c r="U517">
        <v>1.8616272136568999E-2</v>
      </c>
      <c r="V517">
        <v>-7.1518734097480996E-2</v>
      </c>
    </row>
    <row r="518" spans="1:22" x14ac:dyDescent="0.25">
      <c r="A518">
        <v>22.730951999999998</v>
      </c>
      <c r="B518">
        <v>-0.56519799999999998</v>
      </c>
      <c r="C518">
        <v>6.6822000000000006E-2</v>
      </c>
      <c r="D518">
        <v>7.3006779999999996</v>
      </c>
      <c r="E518">
        <v>-0.51994200000000002</v>
      </c>
      <c r="F518">
        <v>-9.6273999999999998E-2</v>
      </c>
      <c r="G518">
        <v>-0.13233900000000001</v>
      </c>
      <c r="H518">
        <v>-9.2967999999999995E-2</v>
      </c>
      <c r="I518">
        <v>1.3187000000000001E-2</v>
      </c>
      <c r="J518">
        <v>-7.1218000000000004E-2</v>
      </c>
      <c r="M518">
        <f t="shared" si="35"/>
        <v>1.2142849999999967</v>
      </c>
      <c r="N518">
        <v>-0.74883311986923196</v>
      </c>
      <c r="O518">
        <v>0.161236926913261</v>
      </c>
      <c r="P518">
        <v>6.2747335433959899</v>
      </c>
      <c r="Q518">
        <v>-0.45511612296104398</v>
      </c>
      <c r="R518">
        <v>-0.111289888620377</v>
      </c>
      <c r="S518">
        <v>-0.107596300542355</v>
      </c>
      <c r="T518">
        <v>-5.5493663996457998E-2</v>
      </c>
      <c r="U518">
        <v>1.8216200172901001E-2</v>
      </c>
      <c r="V518">
        <v>-7.2200909256934995E-2</v>
      </c>
    </row>
    <row r="519" spans="1:22" x14ac:dyDescent="0.25">
      <c r="A519">
        <v>22.733332999999998</v>
      </c>
      <c r="B519">
        <v>-0.92186199999999996</v>
      </c>
      <c r="C519">
        <v>-0.18878600000000001</v>
      </c>
      <c r="D519">
        <v>7.1974600000000004</v>
      </c>
      <c r="E519">
        <v>-0.57108899999999996</v>
      </c>
      <c r="F519">
        <v>-3.7888999999999999E-2</v>
      </c>
      <c r="G519">
        <v>-7.8638E-2</v>
      </c>
      <c r="H519">
        <v>-4.4980000000000003E-3</v>
      </c>
      <c r="I519">
        <v>5.2639999999999996E-3</v>
      </c>
      <c r="J519">
        <v>-7.9346E-2</v>
      </c>
      <c r="M519">
        <f t="shared" si="35"/>
        <v>1.2166659999999965</v>
      </c>
      <c r="N519">
        <v>-0.77621859312057495</v>
      </c>
      <c r="O519">
        <v>0.12963762879371599</v>
      </c>
      <c r="P519">
        <v>6.2490892410278303</v>
      </c>
      <c r="Q519">
        <v>-0.45715928077697798</v>
      </c>
      <c r="R519">
        <v>-0.108448505401611</v>
      </c>
      <c r="S519">
        <v>-0.107918597757816</v>
      </c>
      <c r="T519">
        <v>-5.2762281149626E-2</v>
      </c>
      <c r="U519">
        <v>1.7843011766671999E-2</v>
      </c>
      <c r="V519">
        <v>-7.2831712663173995E-2</v>
      </c>
    </row>
    <row r="520" spans="1:22" x14ac:dyDescent="0.25">
      <c r="A520">
        <v>22.735714000000002</v>
      </c>
      <c r="B520">
        <v>-0.85595600000000005</v>
      </c>
      <c r="C520">
        <v>6.6822000000000006E-2</v>
      </c>
      <c r="D520">
        <v>6.9308139999999998</v>
      </c>
      <c r="E520">
        <v>-0.58380799999999999</v>
      </c>
      <c r="F520">
        <v>-0.110197</v>
      </c>
      <c r="G520">
        <v>-9.6730999999999998E-2</v>
      </c>
      <c r="H520">
        <v>-2.5693000000000001E-2</v>
      </c>
      <c r="I520">
        <v>1.5900000000000001E-2</v>
      </c>
      <c r="J520">
        <v>-8.4234000000000003E-2</v>
      </c>
      <c r="M520">
        <f t="shared" ref="M520:M583" si="36">A520-A$8</f>
        <v>1.2190469999999998</v>
      </c>
      <c r="N520">
        <v>-0.80204230546951305</v>
      </c>
      <c r="O520">
        <v>9.9420271813869004E-2</v>
      </c>
      <c r="P520">
        <v>6.2171444892883301</v>
      </c>
      <c r="Q520">
        <v>-0.458386570215225</v>
      </c>
      <c r="R520">
        <v>-0.105692528188229</v>
      </c>
      <c r="S520">
        <v>-0.10796751827001599</v>
      </c>
      <c r="T520">
        <v>-4.9926400184631001E-2</v>
      </c>
      <c r="U520">
        <v>1.7498074099422001E-2</v>
      </c>
      <c r="V520">
        <v>-7.3409877717495006E-2</v>
      </c>
    </row>
    <row r="521" spans="1:22" x14ac:dyDescent="0.25">
      <c r="A521">
        <v>22.738095000000001</v>
      </c>
      <c r="B521">
        <v>-1.0653030000000001</v>
      </c>
      <c r="C521">
        <v>-0.78907700000000003</v>
      </c>
      <c r="D521">
        <v>6.8878069999999996</v>
      </c>
      <c r="E521">
        <v>-0.60519000000000001</v>
      </c>
      <c r="F521">
        <v>-0.11630699999999999</v>
      </c>
      <c r="G521">
        <v>-0.136353</v>
      </c>
      <c r="H521">
        <v>-2.9426999999999998E-2</v>
      </c>
      <c r="I521">
        <v>1.6886000000000002E-2</v>
      </c>
      <c r="J521">
        <v>-8.7863999999999998E-2</v>
      </c>
      <c r="M521">
        <f t="shared" si="36"/>
        <v>1.2214279999999995</v>
      </c>
      <c r="N521">
        <v>-0.82600402832031306</v>
      </c>
      <c r="O521">
        <v>7.0831760764121995E-2</v>
      </c>
      <c r="P521">
        <v>6.1785130500793404</v>
      </c>
      <c r="Q521">
        <v>-0.45876684784889199</v>
      </c>
      <c r="R521">
        <v>-0.103023521602154</v>
      </c>
      <c r="S521">
        <v>-0.10772742331028</v>
      </c>
      <c r="T521">
        <v>-4.6997360885143002E-2</v>
      </c>
      <c r="U521">
        <v>1.7181716859341001E-2</v>
      </c>
      <c r="V521">
        <v>-7.3936164379119998E-2</v>
      </c>
    </row>
    <row r="522" spans="1:22" x14ac:dyDescent="0.25">
      <c r="A522">
        <v>22.740476000000001</v>
      </c>
      <c r="B522">
        <v>-1.270772</v>
      </c>
      <c r="C522">
        <v>-0.250751</v>
      </c>
      <c r="D522">
        <v>7.5501209999999999</v>
      </c>
      <c r="E522">
        <v>-0.64305299999999999</v>
      </c>
      <c r="F522">
        <v>-4.7070000000000001E-2</v>
      </c>
      <c r="G522">
        <v>-0.152672</v>
      </c>
      <c r="H522">
        <v>-4.2875000000000003E-2</v>
      </c>
      <c r="I522">
        <v>6.234E-3</v>
      </c>
      <c r="J522">
        <v>-8.5170999999999997E-2</v>
      </c>
      <c r="M522">
        <f t="shared" si="36"/>
        <v>1.2238089999999993</v>
      </c>
      <c r="N522">
        <v>-0.84785753488540605</v>
      </c>
      <c r="O522">
        <v>4.4088546186685999E-2</v>
      </c>
      <c r="P522">
        <v>6.1328892707824698</v>
      </c>
      <c r="Q522">
        <v>-0.45827850699424699</v>
      </c>
      <c r="R522">
        <v>-0.100441306829453</v>
      </c>
      <c r="S522">
        <v>-0.107185132801533</v>
      </c>
      <c r="T522">
        <v>-4.3984599411488003E-2</v>
      </c>
      <c r="U522">
        <v>1.6893971711397001E-2</v>
      </c>
      <c r="V522">
        <v>-7.4411712586879994E-2</v>
      </c>
    </row>
    <row r="523" spans="1:22" x14ac:dyDescent="0.25">
      <c r="A523">
        <v>22.742857000000001</v>
      </c>
      <c r="B523">
        <v>-1.208744</v>
      </c>
      <c r="C523">
        <v>-0.25849699999999998</v>
      </c>
      <c r="D523">
        <v>7.6877440000000004</v>
      </c>
      <c r="E523">
        <v>-0.59084400000000004</v>
      </c>
      <c r="F523">
        <v>-3.9683999999999997E-2</v>
      </c>
      <c r="G523">
        <v>-0.16101799999999999</v>
      </c>
      <c r="H523">
        <v>-6.6784999999999997E-2</v>
      </c>
      <c r="I523">
        <v>5.1619999999999999E-3</v>
      </c>
      <c r="J523">
        <v>-7.6855000000000007E-2</v>
      </c>
      <c r="M523">
        <f t="shared" si="36"/>
        <v>1.226189999999999</v>
      </c>
      <c r="N523">
        <v>-0.86735379695892301</v>
      </c>
      <c r="O523">
        <v>1.9338758662343001E-2</v>
      </c>
      <c r="P523">
        <v>6.0800895690917898</v>
      </c>
      <c r="Q523">
        <v>-0.45691320300102201</v>
      </c>
      <c r="R523">
        <v>-9.7940832376480005E-2</v>
      </c>
      <c r="S523">
        <v>-0.106326602399349</v>
      </c>
      <c r="T523">
        <v>-4.0896527469157999E-2</v>
      </c>
      <c r="U523">
        <v>1.6633817926049E-2</v>
      </c>
      <c r="V523">
        <v>-7.4838437139988001E-2</v>
      </c>
    </row>
    <row r="524" spans="1:22" x14ac:dyDescent="0.25">
      <c r="A524">
        <v>22.745238000000001</v>
      </c>
      <c r="B524">
        <v>-1.483995</v>
      </c>
      <c r="C524">
        <v>-0.33208100000000002</v>
      </c>
      <c r="D524">
        <v>7.5243159999999998</v>
      </c>
      <c r="E524">
        <v>-0.57266700000000004</v>
      </c>
      <c r="F524">
        <v>-9.8423999999999998E-2</v>
      </c>
      <c r="G524">
        <v>-0.144729</v>
      </c>
      <c r="H524">
        <v>-2.7439999999999999E-2</v>
      </c>
      <c r="I524">
        <v>1.3081000000000001E-2</v>
      </c>
      <c r="J524">
        <v>-7.6108999999999996E-2</v>
      </c>
      <c r="M524">
        <f t="shared" si="36"/>
        <v>1.2285709999999987</v>
      </c>
      <c r="N524">
        <v>-0.88435429334640503</v>
      </c>
      <c r="O524">
        <v>-3.2571954652669999E-3</v>
      </c>
      <c r="P524">
        <v>6.0200448036193803</v>
      </c>
      <c r="Q524">
        <v>-0.45467782020568798</v>
      </c>
      <c r="R524">
        <v>-9.5517769455910007E-2</v>
      </c>
      <c r="S524">
        <v>-0.105148985981941</v>
      </c>
      <c r="T524">
        <v>-3.7739943712950003E-2</v>
      </c>
      <c r="U524">
        <v>1.6400104388594999E-2</v>
      </c>
      <c r="V524">
        <v>-7.5219079852104007E-2</v>
      </c>
    </row>
    <row r="525" spans="1:22" x14ac:dyDescent="0.25">
      <c r="A525">
        <v>22.747619</v>
      </c>
      <c r="B525">
        <v>-1.2320040000000001</v>
      </c>
      <c r="C525">
        <v>-0.28173399999999998</v>
      </c>
      <c r="D525">
        <v>6.8017919999999998</v>
      </c>
      <c r="E525">
        <v>-0.53592799999999996</v>
      </c>
      <c r="F525">
        <v>-0.119975</v>
      </c>
      <c r="G525">
        <v>-0.14469099999999999</v>
      </c>
      <c r="H525">
        <v>-4.2648999999999999E-2</v>
      </c>
      <c r="I525">
        <v>1.7638999999999998E-2</v>
      </c>
      <c r="J525">
        <v>-7.8792000000000001E-2</v>
      </c>
      <c r="M525">
        <f t="shared" si="36"/>
        <v>1.2309519999999985</v>
      </c>
      <c r="N525">
        <v>-0.898673295974731</v>
      </c>
      <c r="O525">
        <v>-2.3639736697078001E-2</v>
      </c>
      <c r="P525">
        <v>5.9528288841247496</v>
      </c>
      <c r="Q525">
        <v>-0.451593518257141</v>
      </c>
      <c r="R525">
        <v>-9.3162722885609006E-2</v>
      </c>
      <c r="S525">
        <v>-0.10364931076765101</v>
      </c>
      <c r="T525">
        <v>-3.4528203308582001E-2</v>
      </c>
      <c r="U525">
        <v>1.6189860180019999E-2</v>
      </c>
      <c r="V525">
        <v>-7.5556576251984003E-2</v>
      </c>
    </row>
    <row r="526" spans="1:22" x14ac:dyDescent="0.25">
      <c r="A526">
        <v>22.75</v>
      </c>
      <c r="B526">
        <v>-1.4258439999999999</v>
      </c>
      <c r="C526">
        <v>-0.66514600000000002</v>
      </c>
      <c r="D526">
        <v>7.0426330000000004</v>
      </c>
      <c r="E526">
        <v>-0.60791700000000004</v>
      </c>
      <c r="F526">
        <v>-7.0050000000000001E-2</v>
      </c>
      <c r="G526">
        <v>-0.13644400000000001</v>
      </c>
      <c r="H526">
        <v>-6.7499999999999999E-3</v>
      </c>
      <c r="I526">
        <v>9.9469999999999992E-3</v>
      </c>
      <c r="J526">
        <v>-8.6319999999999994E-2</v>
      </c>
      <c r="M526">
        <f t="shared" si="36"/>
        <v>1.2333329999999982</v>
      </c>
      <c r="N526">
        <v>-0.91027343273162797</v>
      </c>
      <c r="O526">
        <v>-4.1731294244527997E-2</v>
      </c>
      <c r="P526">
        <v>5.8786544799804599</v>
      </c>
      <c r="Q526">
        <v>-0.44770064949989302</v>
      </c>
      <c r="R526">
        <v>-9.0868160128593001E-2</v>
      </c>
      <c r="S526">
        <v>-0.101831674575806</v>
      </c>
      <c r="T526">
        <v>-3.1263627111912003E-2</v>
      </c>
      <c r="U526">
        <v>1.6000444069505002E-2</v>
      </c>
      <c r="V526">
        <v>-7.5856111943721993E-2</v>
      </c>
    </row>
    <row r="527" spans="1:22" x14ac:dyDescent="0.25">
      <c r="A527">
        <v>22.752381</v>
      </c>
      <c r="B527">
        <v>-1.270772</v>
      </c>
      <c r="C527">
        <v>-0.51797800000000005</v>
      </c>
      <c r="D527">
        <v>6.8361980000000004</v>
      </c>
      <c r="E527">
        <v>-0.56384699999999999</v>
      </c>
      <c r="F527">
        <v>-7.8681000000000001E-2</v>
      </c>
      <c r="G527">
        <v>-0.14244499999999999</v>
      </c>
      <c r="H527">
        <v>-3.1670999999999998E-2</v>
      </c>
      <c r="I527">
        <v>1.1509E-2</v>
      </c>
      <c r="J527">
        <v>-8.2479999999999998E-2</v>
      </c>
      <c r="M527">
        <f t="shared" si="36"/>
        <v>1.235713999999998</v>
      </c>
      <c r="N527">
        <v>-0.91910034418106101</v>
      </c>
      <c r="O527">
        <v>-5.7538427412510001E-2</v>
      </c>
      <c r="P527">
        <v>5.7978959083557102</v>
      </c>
      <c r="Q527">
        <v>-0.44305521249771102</v>
      </c>
      <c r="R527">
        <v>-8.8621683418750999E-2</v>
      </c>
      <c r="S527">
        <v>-9.9696204066276994E-2</v>
      </c>
      <c r="T527">
        <v>-2.7947183698415999E-2</v>
      </c>
      <c r="U527">
        <v>1.5827244147658001E-2</v>
      </c>
      <c r="V527">
        <v>-7.6122775673865994E-2</v>
      </c>
    </row>
    <row r="528" spans="1:22" x14ac:dyDescent="0.25">
      <c r="A528">
        <v>22.754761999999999</v>
      </c>
      <c r="B528">
        <v>-1.445228</v>
      </c>
      <c r="C528">
        <v>-0.62254500000000002</v>
      </c>
      <c r="D528">
        <v>6.2254930000000002</v>
      </c>
      <c r="E528">
        <v>-0.51187300000000002</v>
      </c>
      <c r="F528">
        <v>-7.8003000000000003E-2</v>
      </c>
      <c r="G528">
        <v>-0.14881900000000001</v>
      </c>
      <c r="H528">
        <v>-2.2189E-2</v>
      </c>
      <c r="I528">
        <v>1.2529999999999999E-2</v>
      </c>
      <c r="J528">
        <v>-8.2222000000000003E-2</v>
      </c>
      <c r="M528">
        <f t="shared" si="36"/>
        <v>1.2380949999999977</v>
      </c>
      <c r="N528">
        <v>-0.92520290613174405</v>
      </c>
      <c r="O528">
        <v>-7.1036070585250993E-2</v>
      </c>
      <c r="P528">
        <v>5.7109127044677699</v>
      </c>
      <c r="Q528">
        <v>-0.437713533639908</v>
      </c>
      <c r="R528">
        <v>-8.6397886276245006E-2</v>
      </c>
      <c r="S528">
        <v>-9.7260989248752996E-2</v>
      </c>
      <c r="T528">
        <v>-2.458936162293E-2</v>
      </c>
      <c r="U528">
        <v>1.5664545819163E-2</v>
      </c>
      <c r="V528">
        <v>-7.6364383101462999E-2</v>
      </c>
    </row>
    <row r="529" spans="1:22" x14ac:dyDescent="0.25">
      <c r="A529">
        <v>22.757142999999999</v>
      </c>
      <c r="B529">
        <v>-1.4180900000000001</v>
      </c>
      <c r="C529">
        <v>0.132661</v>
      </c>
      <c r="D529">
        <v>6.8447990000000001</v>
      </c>
      <c r="E529">
        <v>-0.55687200000000003</v>
      </c>
      <c r="F529">
        <v>-8.9448E-2</v>
      </c>
      <c r="G529">
        <v>-0.132576</v>
      </c>
      <c r="H529">
        <v>-1.8938E-2</v>
      </c>
      <c r="I529">
        <v>1.3068E-2</v>
      </c>
      <c r="J529">
        <v>-8.1356999999999999E-2</v>
      </c>
      <c r="M529">
        <f t="shared" si="36"/>
        <v>1.2404759999999975</v>
      </c>
      <c r="N529">
        <v>-0.92869126796722401</v>
      </c>
      <c r="O529">
        <v>-8.2291163504124007E-2</v>
      </c>
      <c r="P529">
        <v>5.6183691024780202</v>
      </c>
      <c r="Q529">
        <v>-0.43176317214965798</v>
      </c>
      <c r="R529">
        <v>-8.4187291562556998E-2</v>
      </c>
      <c r="S529">
        <v>-9.4544909894465998E-2</v>
      </c>
      <c r="T529">
        <v>-2.1193578839302001E-2</v>
      </c>
      <c r="U529">
        <v>1.5507459640503001E-2</v>
      </c>
      <c r="V529">
        <v>-7.6586656272410999E-2</v>
      </c>
    </row>
    <row r="530" spans="1:22" x14ac:dyDescent="0.25">
      <c r="A530">
        <v>22.759523999999999</v>
      </c>
      <c r="B530">
        <v>-0.93349199999999999</v>
      </c>
      <c r="C530">
        <v>-0.35144500000000001</v>
      </c>
      <c r="D530">
        <v>6.3373119999999998</v>
      </c>
      <c r="E530">
        <v>-0.43504700000000002</v>
      </c>
      <c r="F530">
        <v>-7.7281000000000002E-2</v>
      </c>
      <c r="G530">
        <v>-0.12789200000000001</v>
      </c>
      <c r="H530">
        <v>-5.9524000000000001E-2</v>
      </c>
      <c r="I530">
        <v>1.2194999999999999E-2</v>
      </c>
      <c r="J530">
        <v>-6.8649000000000002E-2</v>
      </c>
      <c r="M530">
        <f t="shared" si="36"/>
        <v>1.2428569999999972</v>
      </c>
      <c r="N530">
        <v>-0.92970347404480003</v>
      </c>
      <c r="O530">
        <v>-9.1390609741211007E-2</v>
      </c>
      <c r="P530">
        <v>5.5211148262023899</v>
      </c>
      <c r="Q530">
        <v>-0.42531046271324202</v>
      </c>
      <c r="R530">
        <v>-8.1982895731926006E-2</v>
      </c>
      <c r="S530">
        <v>-9.1575115919113007E-2</v>
      </c>
      <c r="T530">
        <v>-1.7768627032637999E-2</v>
      </c>
      <c r="U530">
        <v>1.5351003967225999E-2</v>
      </c>
      <c r="V530">
        <v>-7.6795965433121005E-2</v>
      </c>
    </row>
    <row r="531" spans="1:22" x14ac:dyDescent="0.25">
      <c r="A531">
        <v>22.761904999999999</v>
      </c>
      <c r="B531">
        <v>-1.4878720000000001</v>
      </c>
      <c r="C531">
        <v>0.175262</v>
      </c>
      <c r="D531">
        <v>5.2879319999999996</v>
      </c>
      <c r="E531">
        <v>-0.38986500000000002</v>
      </c>
      <c r="F531">
        <v>-0.110551</v>
      </c>
      <c r="G531">
        <v>-0.12213599999999999</v>
      </c>
      <c r="H531">
        <v>-1.6102999999999999E-2</v>
      </c>
      <c r="I531">
        <v>2.0906000000000001E-2</v>
      </c>
      <c r="J531">
        <v>-7.3727000000000001E-2</v>
      </c>
      <c r="M531">
        <f t="shared" si="36"/>
        <v>1.245237999999997</v>
      </c>
      <c r="N531">
        <v>-0.92847961187362704</v>
      </c>
      <c r="O531">
        <v>-9.8404340445994998E-2</v>
      </c>
      <c r="P531">
        <v>5.4199347496032697</v>
      </c>
      <c r="Q531">
        <v>-0.41845703125</v>
      </c>
      <c r="R531">
        <v>-7.9768620431423007E-2</v>
      </c>
      <c r="S531">
        <v>-8.8389404118060996E-2</v>
      </c>
      <c r="T531">
        <v>-1.4324688352643999E-2</v>
      </c>
      <c r="U531">
        <v>1.51889603585E-2</v>
      </c>
      <c r="V531">
        <v>-7.7000916004181005E-2</v>
      </c>
    </row>
    <row r="532" spans="1:22" x14ac:dyDescent="0.25">
      <c r="A532">
        <v>22.764285999999998</v>
      </c>
      <c r="B532">
        <v>-1.104071</v>
      </c>
      <c r="C532">
        <v>-0.25849699999999998</v>
      </c>
      <c r="D532">
        <v>5.4341569999999999</v>
      </c>
      <c r="E532">
        <v>-0.40634199999999998</v>
      </c>
      <c r="F532">
        <v>-0.133718</v>
      </c>
      <c r="G532">
        <v>-0.13366500000000001</v>
      </c>
      <c r="H532">
        <v>-4.4747000000000002E-2</v>
      </c>
      <c r="I532">
        <v>2.4607E-2</v>
      </c>
      <c r="J532">
        <v>-7.4775999999999995E-2</v>
      </c>
      <c r="M532">
        <f t="shared" si="36"/>
        <v>1.2476189999999967</v>
      </c>
      <c r="N532">
        <v>-0.92524260282516502</v>
      </c>
      <c r="O532">
        <v>-0.10349287092685699</v>
      </c>
      <c r="P532">
        <v>5.3159856796264604</v>
      </c>
      <c r="Q532">
        <v>-0.41135296225547802</v>
      </c>
      <c r="R532">
        <v>-7.7547691762446996E-2</v>
      </c>
      <c r="S532">
        <v>-8.5025586187839994E-2</v>
      </c>
      <c r="T532">
        <v>-1.087346766144E-2</v>
      </c>
      <c r="U532">
        <v>1.5015534125268E-2</v>
      </c>
      <c r="V532">
        <v>-7.7208779752254E-2</v>
      </c>
    </row>
    <row r="533" spans="1:22" x14ac:dyDescent="0.25">
      <c r="A533">
        <v>22.766667000000002</v>
      </c>
      <c r="B533">
        <v>-1.107947</v>
      </c>
      <c r="C533">
        <v>5.5204000000000003E-2</v>
      </c>
      <c r="D533">
        <v>5.6233899999999997</v>
      </c>
      <c r="E533">
        <v>-0.41797400000000001</v>
      </c>
      <c r="F533">
        <v>-5.2519999999999997E-2</v>
      </c>
      <c r="G533">
        <v>-9.9571999999999994E-2</v>
      </c>
      <c r="H533">
        <v>-1.7735999999999998E-2</v>
      </c>
      <c r="I533">
        <v>9.3390000000000001E-3</v>
      </c>
      <c r="J533">
        <v>-7.4328000000000005E-2</v>
      </c>
      <c r="M533">
        <f t="shared" si="36"/>
        <v>1.25</v>
      </c>
      <c r="N533">
        <v>-0.92029172182083097</v>
      </c>
      <c r="O533">
        <v>-0.106807440519333</v>
      </c>
      <c r="P533">
        <v>5.2110104560851997</v>
      </c>
      <c r="Q533">
        <v>-0.40424349904060403</v>
      </c>
      <c r="R533">
        <v>-7.5378850102424996E-2</v>
      </c>
      <c r="S533">
        <v>-8.1522248685359996E-2</v>
      </c>
      <c r="T533">
        <v>-7.4159097857769999E-3</v>
      </c>
      <c r="U533">
        <v>1.4825358986855001E-2</v>
      </c>
      <c r="V533">
        <v>-7.7427826821804005E-2</v>
      </c>
    </row>
    <row r="534" spans="1:22" x14ac:dyDescent="0.25">
      <c r="A534">
        <v>22.769048000000002</v>
      </c>
      <c r="B534">
        <v>-1.410336</v>
      </c>
      <c r="C534">
        <v>0.12878800000000001</v>
      </c>
      <c r="D534">
        <v>4.711633</v>
      </c>
      <c r="E534">
        <v>-0.35809299999999999</v>
      </c>
      <c r="F534">
        <v>-5.0140999999999998E-2</v>
      </c>
      <c r="G534">
        <v>-0.100783</v>
      </c>
      <c r="H534">
        <v>5.0350000000000004E-3</v>
      </c>
      <c r="I534">
        <v>1.0642E-2</v>
      </c>
      <c r="J534">
        <v>-7.6002E-2</v>
      </c>
      <c r="M534">
        <f t="shared" si="36"/>
        <v>1.2523809999999997</v>
      </c>
      <c r="N534">
        <v>-0.91374439001083396</v>
      </c>
      <c r="O534">
        <v>-0.10877761244773899</v>
      </c>
      <c r="P534">
        <v>5.1060228347778303</v>
      </c>
      <c r="Q534">
        <v>-0.397121131420136</v>
      </c>
      <c r="R534">
        <v>-7.3220953345299003E-2</v>
      </c>
      <c r="S534">
        <v>-7.7951796352863006E-2</v>
      </c>
      <c r="T534">
        <v>-3.9896452799440003E-3</v>
      </c>
      <c r="U534">
        <v>1.4612708240747001E-2</v>
      </c>
      <c r="V534">
        <v>-7.7664516866206998E-2</v>
      </c>
    </row>
    <row r="535" spans="1:22" x14ac:dyDescent="0.25">
      <c r="A535">
        <v>22.771429000000001</v>
      </c>
      <c r="B535">
        <v>-0.99939699999999998</v>
      </c>
      <c r="C535">
        <v>-5.7109E-2</v>
      </c>
      <c r="D535">
        <v>4.4707920000000003</v>
      </c>
      <c r="E535">
        <v>-0.33981</v>
      </c>
      <c r="F535">
        <v>-9.2279E-2</v>
      </c>
      <c r="G535">
        <v>-9.1660000000000005E-2</v>
      </c>
      <c r="H535">
        <v>-1.452E-2</v>
      </c>
      <c r="I535">
        <v>2.0639999999999999E-2</v>
      </c>
      <c r="J535">
        <v>-7.6007000000000005E-2</v>
      </c>
      <c r="M535">
        <f t="shared" si="36"/>
        <v>1.2547619999999995</v>
      </c>
      <c r="N535">
        <v>-0.90652835369110096</v>
      </c>
      <c r="O535">
        <v>-0.108748055994511</v>
      </c>
      <c r="P535">
        <v>5.0001754760742099</v>
      </c>
      <c r="Q535">
        <v>-0.38997048139572099</v>
      </c>
      <c r="R535">
        <v>-7.0963904261588995E-2</v>
      </c>
      <c r="S535">
        <v>-7.4342578649520999E-2</v>
      </c>
      <c r="T535">
        <v>-5.8367435121900002E-4</v>
      </c>
      <c r="U535">
        <v>1.4372882433235999E-2</v>
      </c>
      <c r="V535">
        <v>-7.7925749123095994E-2</v>
      </c>
    </row>
    <row r="536" spans="1:22" x14ac:dyDescent="0.25">
      <c r="A536">
        <v>22.773810000000001</v>
      </c>
      <c r="B536">
        <v>-1.049796</v>
      </c>
      <c r="C536">
        <v>-0.115202</v>
      </c>
      <c r="D536">
        <v>4.5051969999999999</v>
      </c>
      <c r="E536">
        <v>-0.42368699999999998</v>
      </c>
      <c r="F536">
        <v>-5.1240000000000001E-2</v>
      </c>
      <c r="G536">
        <v>-6.8015000000000006E-2</v>
      </c>
      <c r="H536">
        <v>3.2022000000000002E-2</v>
      </c>
      <c r="I536">
        <v>1.1374E-2</v>
      </c>
      <c r="J536">
        <v>-9.4044000000000003E-2</v>
      </c>
      <c r="M536">
        <f t="shared" si="36"/>
        <v>1.2571429999999992</v>
      </c>
      <c r="N536">
        <v>-0.89845150709152199</v>
      </c>
      <c r="O536">
        <v>-0.10753686726093301</v>
      </c>
      <c r="P536">
        <v>4.8958783149719203</v>
      </c>
      <c r="Q536">
        <v>-0.383137196302414</v>
      </c>
      <c r="R536">
        <v>-6.8747617304325007E-2</v>
      </c>
      <c r="S536">
        <v>-7.0723302662373005E-2</v>
      </c>
      <c r="T536">
        <v>2.8120949864390002E-3</v>
      </c>
      <c r="U536">
        <v>1.4106584712863E-2</v>
      </c>
      <c r="V536">
        <v>-7.8225515782833002E-2</v>
      </c>
    </row>
    <row r="537" spans="1:22" x14ac:dyDescent="0.25">
      <c r="A537">
        <v>22.77619</v>
      </c>
      <c r="B537">
        <v>-0.56519799999999998</v>
      </c>
      <c r="C537">
        <v>0.32242999999999999</v>
      </c>
      <c r="D537">
        <v>3.6966589999999999</v>
      </c>
      <c r="E537">
        <v>-0.26300600000000002</v>
      </c>
      <c r="F537">
        <v>-4.9611000000000002E-2</v>
      </c>
      <c r="G537">
        <v>-5.6356999999999997E-2</v>
      </c>
      <c r="H537">
        <v>-2.0472000000000001E-2</v>
      </c>
      <c r="I537">
        <v>1.342E-2</v>
      </c>
      <c r="J537">
        <v>-7.1147000000000002E-2</v>
      </c>
      <c r="M537">
        <f t="shared" si="36"/>
        <v>1.2595229999999979</v>
      </c>
      <c r="N537">
        <v>-0.89021539688110396</v>
      </c>
      <c r="O537">
        <v>-0.10485861450433701</v>
      </c>
      <c r="P537">
        <v>4.7940583229064897</v>
      </c>
      <c r="Q537">
        <v>-0.37667554616928101</v>
      </c>
      <c r="R537">
        <v>-6.6526278853415999E-2</v>
      </c>
      <c r="S537">
        <v>-6.7186281085013996E-2</v>
      </c>
      <c r="T537">
        <v>6.1423219740389997E-3</v>
      </c>
      <c r="U537">
        <v>1.3804310001433E-2</v>
      </c>
      <c r="V537">
        <v>-7.8560158610344002E-2</v>
      </c>
    </row>
    <row r="538" spans="1:22" x14ac:dyDescent="0.25">
      <c r="A538">
        <v>22.778570999999999</v>
      </c>
      <c r="B538">
        <v>-0.56519799999999998</v>
      </c>
      <c r="C538">
        <v>-0.45213900000000001</v>
      </c>
      <c r="D538">
        <v>3.5074260000000002</v>
      </c>
      <c r="E538">
        <v>-0.241234</v>
      </c>
      <c r="F538">
        <v>-0.10681</v>
      </c>
      <c r="G538">
        <v>-2.844E-2</v>
      </c>
      <c r="H538">
        <v>2.4202000000000001E-2</v>
      </c>
      <c r="I538">
        <v>3.0453000000000001E-2</v>
      </c>
      <c r="J538">
        <v>-6.8778000000000006E-2</v>
      </c>
      <c r="M538">
        <f t="shared" si="36"/>
        <v>1.2619039999999977</v>
      </c>
      <c r="N538">
        <v>-0.882080078125</v>
      </c>
      <c r="O538">
        <v>-0.10114124417305</v>
      </c>
      <c r="P538">
        <v>4.6961045265197701</v>
      </c>
      <c r="Q538">
        <v>-0.37070280313491799</v>
      </c>
      <c r="R538">
        <v>-6.4312435686587996E-2</v>
      </c>
      <c r="S538">
        <v>-6.3813716173171997E-2</v>
      </c>
      <c r="T538">
        <v>9.2811239883299999E-3</v>
      </c>
      <c r="U538">
        <v>1.3444500975311E-2</v>
      </c>
      <c r="V538">
        <v>-7.8925035893917E-2</v>
      </c>
    </row>
    <row r="539" spans="1:22" x14ac:dyDescent="0.25">
      <c r="A539">
        <v>22.780951999999999</v>
      </c>
      <c r="B539">
        <v>-0.642733</v>
      </c>
      <c r="C539">
        <v>0.29144700000000001</v>
      </c>
      <c r="D539">
        <v>3.9030939999999998</v>
      </c>
      <c r="E539">
        <v>-0.23393900000000001</v>
      </c>
      <c r="F539">
        <v>-0.13561100000000001</v>
      </c>
      <c r="G539">
        <v>-5.0370999999999999E-2</v>
      </c>
      <c r="H539">
        <v>-2.1974E-2</v>
      </c>
      <c r="I539">
        <v>3.4743999999999997E-2</v>
      </c>
      <c r="J539">
        <v>-5.9936999999999997E-2</v>
      </c>
      <c r="M539">
        <f t="shared" si="36"/>
        <v>1.2642849999999974</v>
      </c>
      <c r="N539">
        <v>-0.87434267997741699</v>
      </c>
      <c r="O539">
        <v>-9.6454605460167001E-2</v>
      </c>
      <c r="P539">
        <v>4.6034159660339302</v>
      </c>
      <c r="Q539">
        <v>-0.36541041731834401</v>
      </c>
      <c r="R539">
        <v>-6.2180943787098E-2</v>
      </c>
      <c r="S539">
        <v>-6.0644980520010001E-2</v>
      </c>
      <c r="T539">
        <v>1.2360797263682E-2</v>
      </c>
      <c r="U539">
        <v>1.3064458966255001E-2</v>
      </c>
      <c r="V539">
        <v>-7.9349122941494002E-2</v>
      </c>
    </row>
    <row r="540" spans="1:22" x14ac:dyDescent="0.25">
      <c r="A540">
        <v>22.783332999999999</v>
      </c>
      <c r="B540">
        <v>-0.45277099999999998</v>
      </c>
      <c r="C540">
        <v>-0.16167599999999999</v>
      </c>
      <c r="D540">
        <v>3.7740719999999999</v>
      </c>
      <c r="E540">
        <v>-0.21687400000000001</v>
      </c>
      <c r="F540">
        <v>-5.7674000000000003E-2</v>
      </c>
      <c r="G540">
        <v>-1.322E-3</v>
      </c>
      <c r="H540">
        <v>2.7167E-2</v>
      </c>
      <c r="I540">
        <v>1.5282E-2</v>
      </c>
      <c r="J540">
        <v>-5.7464000000000001E-2</v>
      </c>
      <c r="M540">
        <f t="shared" si="36"/>
        <v>1.2666659999999972</v>
      </c>
      <c r="N540">
        <v>-0.86719530820846602</v>
      </c>
      <c r="O540">
        <v>-9.1170758008957006E-2</v>
      </c>
      <c r="P540">
        <v>4.5168352127075204</v>
      </c>
      <c r="Q540">
        <v>-0.36097234487533603</v>
      </c>
      <c r="R540">
        <v>-6.0207102447747997E-2</v>
      </c>
      <c r="S540">
        <v>-5.7724911719560998E-2</v>
      </c>
      <c r="T540">
        <v>1.5303809195757001E-2</v>
      </c>
      <c r="U540">
        <v>1.2655400671064999E-2</v>
      </c>
      <c r="V540">
        <v>-7.9837746918201002E-2</v>
      </c>
    </row>
    <row r="541" spans="1:22" x14ac:dyDescent="0.25">
      <c r="A541">
        <v>22.785713999999999</v>
      </c>
      <c r="B541">
        <v>-0.54581400000000002</v>
      </c>
      <c r="C541">
        <v>-0.17716699999999999</v>
      </c>
      <c r="D541">
        <v>3.060149</v>
      </c>
      <c r="E541">
        <v>-0.214168</v>
      </c>
      <c r="F541">
        <v>-8.8320999999999997E-2</v>
      </c>
      <c r="G541">
        <v>-1.3491E-2</v>
      </c>
      <c r="H541">
        <v>2.9821E-2</v>
      </c>
      <c r="I541">
        <v>2.8861999999999999E-2</v>
      </c>
      <c r="J541">
        <v>-6.9986000000000007E-2</v>
      </c>
      <c r="M541">
        <f t="shared" si="36"/>
        <v>1.2690469999999969</v>
      </c>
      <c r="N541">
        <v>-0.86089628934860196</v>
      </c>
      <c r="O541">
        <v>-8.5442796349524994E-2</v>
      </c>
      <c r="P541">
        <v>4.4374608993530202</v>
      </c>
      <c r="Q541">
        <v>-0.35751143097877502</v>
      </c>
      <c r="R541">
        <v>-5.8437149971724001E-2</v>
      </c>
      <c r="S541">
        <v>-5.5107753723860002E-2</v>
      </c>
      <c r="T541">
        <v>1.8084209412335999E-2</v>
      </c>
      <c r="U541">
        <v>1.2210861779749E-2</v>
      </c>
      <c r="V541">
        <v>-8.0376200377941007E-2</v>
      </c>
    </row>
    <row r="542" spans="1:22" x14ac:dyDescent="0.25">
      <c r="A542">
        <v>22.788094999999998</v>
      </c>
      <c r="B542">
        <v>-0.37523499999999999</v>
      </c>
      <c r="C542">
        <v>-0.23138700000000001</v>
      </c>
      <c r="D542">
        <v>3.1547649999999998</v>
      </c>
      <c r="E542">
        <v>-0.243725</v>
      </c>
      <c r="F542">
        <v>-0.119189</v>
      </c>
      <c r="G542">
        <v>-1.292E-3</v>
      </c>
      <c r="H542">
        <v>3.6438999999999999E-2</v>
      </c>
      <c r="I542">
        <v>3.7781000000000002E-2</v>
      </c>
      <c r="J542">
        <v>-7.7256000000000005E-2</v>
      </c>
      <c r="M542">
        <f t="shared" si="36"/>
        <v>1.2714279999999967</v>
      </c>
      <c r="N542">
        <v>-0.85558509826660201</v>
      </c>
      <c r="O542">
        <v>-7.9610519111156006E-2</v>
      </c>
      <c r="P542">
        <v>4.36693906784057</v>
      </c>
      <c r="Q542">
        <v>-0.35518321394920299</v>
      </c>
      <c r="R542">
        <v>-5.6942265480757003E-2</v>
      </c>
      <c r="S542">
        <v>-5.2847340703011003E-2</v>
      </c>
      <c r="T542">
        <v>2.0667364820837999E-2</v>
      </c>
      <c r="U542">
        <v>1.1740311980247E-2</v>
      </c>
      <c r="V542">
        <v>-8.0975927412510001E-2</v>
      </c>
    </row>
    <row r="543" spans="1:22" x14ac:dyDescent="0.25">
      <c r="A543">
        <v>22.790476000000002</v>
      </c>
      <c r="B543">
        <v>-0.45277099999999998</v>
      </c>
      <c r="C543">
        <v>-0.44826700000000003</v>
      </c>
      <c r="D543">
        <v>4.1353340000000003</v>
      </c>
      <c r="E543">
        <v>-0.30991600000000002</v>
      </c>
      <c r="F543">
        <v>-6.3695000000000002E-2</v>
      </c>
      <c r="G543">
        <v>-1.6841999999999999E-2</v>
      </c>
      <c r="H543">
        <v>2.3994999999999999E-2</v>
      </c>
      <c r="I543">
        <v>1.5403E-2</v>
      </c>
      <c r="J543">
        <v>-7.4942999999999996E-2</v>
      </c>
      <c r="M543">
        <f t="shared" si="36"/>
        <v>1.273809</v>
      </c>
      <c r="N543">
        <v>-0.85131531953811601</v>
      </c>
      <c r="O543">
        <v>-7.4041798710823004E-2</v>
      </c>
      <c r="P543">
        <v>4.3065228462219203</v>
      </c>
      <c r="Q543">
        <v>-0.35415446758270303</v>
      </c>
      <c r="R543">
        <v>-5.5814236402511999E-2</v>
      </c>
      <c r="S543">
        <v>-5.0992384552956002E-2</v>
      </c>
      <c r="T543">
        <v>2.3015124723315E-2</v>
      </c>
      <c r="U543">
        <v>1.124575547874E-2</v>
      </c>
      <c r="V543">
        <v>-8.1636682152747997E-2</v>
      </c>
    </row>
    <row r="544" spans="1:22" x14ac:dyDescent="0.25">
      <c r="A544">
        <v>22.792857000000001</v>
      </c>
      <c r="B544">
        <v>-0.282192</v>
      </c>
      <c r="C544">
        <v>-0.20815</v>
      </c>
      <c r="D544">
        <v>4.1353340000000003</v>
      </c>
      <c r="E544">
        <v>-0.24423700000000001</v>
      </c>
      <c r="F544">
        <v>-1.4785E-2</v>
      </c>
      <c r="G544">
        <v>1.2218E-2</v>
      </c>
      <c r="H544">
        <v>2.9628000000000002E-2</v>
      </c>
      <c r="I544">
        <v>3.5750000000000001E-3</v>
      </c>
      <c r="J544">
        <v>-5.9061000000000002E-2</v>
      </c>
      <c r="M544">
        <f t="shared" si="36"/>
        <v>1.2761899999999997</v>
      </c>
      <c r="N544">
        <v>-0.84804356098175004</v>
      </c>
      <c r="O544">
        <v>-6.913723051548E-2</v>
      </c>
      <c r="P544">
        <v>4.2571115493774396</v>
      </c>
      <c r="Q544">
        <v>-0.35462337732315102</v>
      </c>
      <c r="R544">
        <v>-5.5175226181746001E-2</v>
      </c>
      <c r="S544">
        <v>-4.9575809389353E-2</v>
      </c>
      <c r="T544">
        <v>2.5100555270909999E-2</v>
      </c>
      <c r="U544">
        <v>1.0735736228525999E-2</v>
      </c>
      <c r="V544">
        <v>-8.2361713051796001E-2</v>
      </c>
    </row>
    <row r="545" spans="1:22" x14ac:dyDescent="0.25">
      <c r="A545">
        <v>22.795238000000001</v>
      </c>
      <c r="B545">
        <v>-0.63885599999999998</v>
      </c>
      <c r="C545">
        <v>-0.33982699999999999</v>
      </c>
      <c r="D545">
        <v>3.3095919999999999</v>
      </c>
      <c r="E545">
        <v>-0.28864800000000002</v>
      </c>
      <c r="F545">
        <v>-3.1662999999999997E-2</v>
      </c>
      <c r="G545">
        <v>2.2726E-2</v>
      </c>
      <c r="H545">
        <v>8.1696000000000005E-2</v>
      </c>
      <c r="I545">
        <v>9.5670000000000009E-3</v>
      </c>
      <c r="J545">
        <v>-8.7216000000000002E-2</v>
      </c>
      <c r="M545">
        <f t="shared" si="36"/>
        <v>1.2785709999999995</v>
      </c>
      <c r="N545">
        <v>-0.84562516212463401</v>
      </c>
      <c r="O545">
        <v>-6.5423317253590005E-2</v>
      </c>
      <c r="P545">
        <v>4.2202601432800204</v>
      </c>
      <c r="Q545">
        <v>-0.356797754764557</v>
      </c>
      <c r="R545">
        <v>-5.5161826312542003E-2</v>
      </c>
      <c r="S545">
        <v>-4.8622433096170002E-2</v>
      </c>
      <c r="T545">
        <v>2.6895437389612E-2</v>
      </c>
      <c r="U545">
        <v>1.0217672213912E-2</v>
      </c>
      <c r="V545">
        <v>-8.3150260150433003E-2</v>
      </c>
    </row>
    <row r="546" spans="1:22" x14ac:dyDescent="0.25">
      <c r="A546">
        <v>22.797619000000001</v>
      </c>
      <c r="B546">
        <v>-0.40237299999999998</v>
      </c>
      <c r="C546">
        <v>-0.35144500000000001</v>
      </c>
      <c r="D546">
        <v>3.5590350000000002</v>
      </c>
      <c r="E546">
        <v>-0.37591200000000002</v>
      </c>
      <c r="F546">
        <v>-4.9038999999999999E-2</v>
      </c>
      <c r="G546">
        <v>3.3577999999999997E-2</v>
      </c>
      <c r="H546">
        <v>8.0920000000000006E-2</v>
      </c>
      <c r="I546">
        <v>1.3779E-2</v>
      </c>
      <c r="J546">
        <v>-0.10562199999999999</v>
      </c>
      <c r="M546">
        <f t="shared" si="36"/>
        <v>1.2809519999999992</v>
      </c>
      <c r="N546">
        <v>-0.84385198354721103</v>
      </c>
      <c r="O546">
        <v>-6.3452735543250996E-2</v>
      </c>
      <c r="P546">
        <v>4.1976509094238201</v>
      </c>
      <c r="Q546">
        <v>-0.36087378859519997</v>
      </c>
      <c r="R546">
        <v>-5.5908709764481E-2</v>
      </c>
      <c r="S546">
        <v>-4.8155605792998997E-2</v>
      </c>
      <c r="T546">
        <v>2.8362222015857998E-2</v>
      </c>
      <c r="U546">
        <v>9.7016291692850008E-3</v>
      </c>
      <c r="V546">
        <v>-8.4004096686840002E-2</v>
      </c>
    </row>
    <row r="547" spans="1:22" x14ac:dyDescent="0.25">
      <c r="A547">
        <v>22.8</v>
      </c>
      <c r="B547">
        <v>-0.72414599999999996</v>
      </c>
      <c r="C547">
        <v>-6.0982000000000001E-2</v>
      </c>
      <c r="D547">
        <v>3.808478</v>
      </c>
      <c r="E547">
        <v>-0.38466800000000001</v>
      </c>
      <c r="F547">
        <v>2.3661000000000001E-2</v>
      </c>
      <c r="G547">
        <v>2.0777E-2</v>
      </c>
      <c r="H547">
        <v>9.3538999999999997E-2</v>
      </c>
      <c r="I547">
        <v>-6.2129999999999998E-3</v>
      </c>
      <c r="J547">
        <v>-0.101003</v>
      </c>
      <c r="M547">
        <f t="shared" si="36"/>
        <v>1.2833329999999989</v>
      </c>
      <c r="N547">
        <v>-0.84245896339416504</v>
      </c>
      <c r="O547">
        <v>-6.3833154737948997E-2</v>
      </c>
      <c r="P547">
        <v>4.1905865669250399</v>
      </c>
      <c r="Q547">
        <v>-0.36705181002616899</v>
      </c>
      <c r="R547">
        <v>-5.7556964457035002E-2</v>
      </c>
      <c r="S547">
        <v>-4.8193074762821003E-2</v>
      </c>
      <c r="T547">
        <v>2.9466468840837E-2</v>
      </c>
      <c r="U547">
        <v>9.1916238889100006E-3</v>
      </c>
      <c r="V547">
        <v>-8.4914974868297993E-2</v>
      </c>
    </row>
    <row r="548" spans="1:22" x14ac:dyDescent="0.25">
      <c r="A548">
        <v>22.802381</v>
      </c>
      <c r="B548">
        <v>-0.75516000000000005</v>
      </c>
      <c r="C548">
        <v>-0.50248599999999999</v>
      </c>
      <c r="D548">
        <v>3.4988250000000001</v>
      </c>
      <c r="E548">
        <v>-0.280339</v>
      </c>
      <c r="F548">
        <v>7.9260000000000008E-3</v>
      </c>
      <c r="G548">
        <v>3.2412999999999997E-2</v>
      </c>
      <c r="H548">
        <v>9.1781000000000001E-2</v>
      </c>
      <c r="I548">
        <v>-2.2650000000000001E-3</v>
      </c>
      <c r="J548">
        <v>-8.0124000000000001E-2</v>
      </c>
      <c r="M548">
        <f t="shared" si="36"/>
        <v>1.2857139999999987</v>
      </c>
      <c r="N548">
        <v>-0.84098970890045199</v>
      </c>
      <c r="O548">
        <v>-6.7315392196178006E-2</v>
      </c>
      <c r="P548">
        <v>4.2006254196166903</v>
      </c>
      <c r="Q548">
        <v>-0.37559592723846402</v>
      </c>
      <c r="R548">
        <v>-6.0294866561890002E-2</v>
      </c>
      <c r="S548">
        <v>-4.8741336911917003E-2</v>
      </c>
      <c r="T548">
        <v>3.0171301215887E-2</v>
      </c>
      <c r="U548">
        <v>8.7009593844409993E-3</v>
      </c>
      <c r="V548">
        <v>-8.5885621607303994E-2</v>
      </c>
    </row>
    <row r="549" spans="1:22" x14ac:dyDescent="0.25">
      <c r="A549">
        <v>22.804762</v>
      </c>
      <c r="B549">
        <v>-0.66599399999999997</v>
      </c>
      <c r="C549">
        <v>3.9711999999999997E-2</v>
      </c>
      <c r="D549">
        <v>3.860087</v>
      </c>
      <c r="E549">
        <v>-0.25441999999999998</v>
      </c>
      <c r="F549">
        <v>-7.4407000000000001E-2</v>
      </c>
      <c r="G549">
        <v>-4.8140000000000002E-2</v>
      </c>
      <c r="H549">
        <v>-5.0090000000000004E-3</v>
      </c>
      <c r="I549">
        <v>1.9276000000000001E-2</v>
      </c>
      <c r="J549">
        <v>-6.5910999999999997E-2</v>
      </c>
      <c r="M549">
        <f t="shared" si="36"/>
        <v>1.2880949999999984</v>
      </c>
      <c r="N549">
        <v>-0.83895468711853005</v>
      </c>
      <c r="O549">
        <v>-7.4691191315650995E-2</v>
      </c>
      <c r="P549">
        <v>4.2296118736267001</v>
      </c>
      <c r="Q549">
        <v>-0.38677802681922901</v>
      </c>
      <c r="R549">
        <v>-6.4317025244236006E-2</v>
      </c>
      <c r="S549">
        <v>-4.9791183322667999E-2</v>
      </c>
      <c r="T549">
        <v>3.0438911169767002E-2</v>
      </c>
      <c r="U549">
        <v>8.2409819588070005E-3</v>
      </c>
      <c r="V549">
        <v>-8.6918637156486997E-2</v>
      </c>
    </row>
    <row r="550" spans="1:22" x14ac:dyDescent="0.25">
      <c r="A550">
        <v>22.807143</v>
      </c>
      <c r="B550">
        <v>-0.704762</v>
      </c>
      <c r="C550">
        <v>-0.20815</v>
      </c>
      <c r="D550">
        <v>3.653651</v>
      </c>
      <c r="E550">
        <v>-0.291545</v>
      </c>
      <c r="F550">
        <v>-2.1070999999999999E-2</v>
      </c>
      <c r="G550">
        <v>-3.7844000000000003E-2</v>
      </c>
      <c r="H550">
        <v>1.9592999999999999E-2</v>
      </c>
      <c r="I550">
        <v>5.7670000000000004E-3</v>
      </c>
      <c r="J550">
        <v>-7.9795000000000005E-2</v>
      </c>
      <c r="M550">
        <f t="shared" si="36"/>
        <v>1.2904759999999982</v>
      </c>
      <c r="N550">
        <v>-0.83580636978149403</v>
      </c>
      <c r="O550">
        <v>-8.6773693561553997E-2</v>
      </c>
      <c r="P550">
        <v>4.2792067527770996</v>
      </c>
      <c r="Q550">
        <v>-0.40083354711532598</v>
      </c>
      <c r="R550">
        <v>-6.9800160825253005E-2</v>
      </c>
      <c r="S550">
        <v>-5.1329389214515998E-2</v>
      </c>
      <c r="T550">
        <v>3.0241437256336001E-2</v>
      </c>
      <c r="U550">
        <v>7.8151971101759997E-3</v>
      </c>
      <c r="V550">
        <v>-8.7999939918517997E-2</v>
      </c>
    </row>
    <row r="551" spans="1:22" x14ac:dyDescent="0.25">
      <c r="A551">
        <v>22.809524</v>
      </c>
      <c r="B551">
        <v>-0.61559600000000003</v>
      </c>
      <c r="C551">
        <v>-0.150057</v>
      </c>
      <c r="D551">
        <v>3.1461640000000002</v>
      </c>
      <c r="E551">
        <v>-0.28572700000000001</v>
      </c>
      <c r="F551">
        <v>9.4909999999999994E-3</v>
      </c>
      <c r="G551">
        <v>-4.2849999999999997E-3</v>
      </c>
      <c r="H551">
        <v>5.117E-2</v>
      </c>
      <c r="I551">
        <v>-3.0170000000000002E-3</v>
      </c>
      <c r="J551">
        <v>-9.0816999999999995E-2</v>
      </c>
      <c r="M551">
        <f t="shared" si="36"/>
        <v>1.2928569999999979</v>
      </c>
      <c r="N551">
        <v>-0.83094948530197099</v>
      </c>
      <c r="O551">
        <v>-0.104451678693295</v>
      </c>
      <c r="P551">
        <v>4.3511238098144496</v>
      </c>
      <c r="Q551">
        <v>-0.41801890730857799</v>
      </c>
      <c r="R551">
        <v>-7.6935090124607003E-2</v>
      </c>
      <c r="S551">
        <v>-5.3333852440118998E-2</v>
      </c>
      <c r="T551">
        <v>2.9547106474637999E-2</v>
      </c>
      <c r="U551">
        <v>7.4196783825760003E-3</v>
      </c>
      <c r="V551">
        <v>-8.9106656610966006E-2</v>
      </c>
    </row>
    <row r="552" spans="1:22" x14ac:dyDescent="0.25">
      <c r="A552">
        <v>22.811904999999999</v>
      </c>
      <c r="B552">
        <v>-1.0342880000000001</v>
      </c>
      <c r="C552">
        <v>-3.3871999999999999E-2</v>
      </c>
      <c r="D552">
        <v>3.4042080000000001</v>
      </c>
      <c r="E552">
        <v>-0.378168</v>
      </c>
      <c r="F552">
        <v>-1.7783E-2</v>
      </c>
      <c r="G552">
        <v>2.0312E-2</v>
      </c>
      <c r="H552">
        <v>0.13538700000000001</v>
      </c>
      <c r="I552">
        <v>5.2240000000000003E-3</v>
      </c>
      <c r="J552">
        <v>-0.11108800000000001</v>
      </c>
      <c r="M552">
        <f t="shared" si="36"/>
        <v>1.2952379999999977</v>
      </c>
      <c r="N552">
        <v>-0.82367050647735596</v>
      </c>
      <c r="O552">
        <v>-0.128629624843597</v>
      </c>
      <c r="P552">
        <v>4.4471931457519496</v>
      </c>
      <c r="Q552">
        <v>-0.43861585855483998</v>
      </c>
      <c r="R552">
        <v>-8.5928857326507999E-2</v>
      </c>
      <c r="S552">
        <v>-5.5772468447684999E-2</v>
      </c>
      <c r="T552">
        <v>2.8323300182818999E-2</v>
      </c>
      <c r="U552">
        <v>7.0784650743010002E-3</v>
      </c>
      <c r="V552">
        <v>-9.0255528688430994E-2</v>
      </c>
    </row>
    <row r="553" spans="1:22" x14ac:dyDescent="0.25">
      <c r="A553">
        <v>22.814285999999999</v>
      </c>
      <c r="B553">
        <v>-0.94124600000000003</v>
      </c>
      <c r="C553">
        <v>2.0348000000000002E-2</v>
      </c>
      <c r="D553">
        <v>3.7310650000000001</v>
      </c>
      <c r="E553">
        <v>-0.34151399999999998</v>
      </c>
      <c r="F553">
        <v>-6.8400000000000004E-4</v>
      </c>
      <c r="G553">
        <v>1.6596E-2</v>
      </c>
      <c r="H553">
        <v>0.102747</v>
      </c>
      <c r="I553">
        <v>1.83E-4</v>
      </c>
      <c r="J553">
        <v>-9.1533000000000003E-2</v>
      </c>
      <c r="M553">
        <f t="shared" si="36"/>
        <v>1.2976189999999974</v>
      </c>
      <c r="N553">
        <v>-0.81328088045120195</v>
      </c>
      <c r="O553">
        <v>-0.16023631393909499</v>
      </c>
      <c r="P553">
        <v>4.5689888000488201</v>
      </c>
      <c r="Q553">
        <v>-0.46287634968757602</v>
      </c>
      <c r="R553">
        <v>-9.6968576312065E-2</v>
      </c>
      <c r="S553">
        <v>-5.8602750301361001E-2</v>
      </c>
      <c r="T553">
        <v>2.6537768542767001E-2</v>
      </c>
      <c r="U553">
        <v>6.7888326011600001E-3</v>
      </c>
      <c r="V553">
        <v>-9.1428644955157998E-2</v>
      </c>
    </row>
    <row r="554" spans="1:22" x14ac:dyDescent="0.25">
      <c r="A554">
        <v>22.816666999999999</v>
      </c>
      <c r="B554">
        <v>-1.1622220000000001</v>
      </c>
      <c r="C554">
        <v>0.558674</v>
      </c>
      <c r="D554">
        <v>4.014913</v>
      </c>
      <c r="E554">
        <v>-0.37464599999999998</v>
      </c>
      <c r="F554">
        <v>6.5201999999999996E-2</v>
      </c>
      <c r="G554">
        <v>-4.3693000000000003E-2</v>
      </c>
      <c r="H554">
        <v>7.3830999999999994E-2</v>
      </c>
      <c r="I554">
        <v>-1.6240000000000001E-2</v>
      </c>
      <c r="J554">
        <v>-9.3313999999999994E-2</v>
      </c>
      <c r="M554">
        <f t="shared" si="36"/>
        <v>1.2999999999999972</v>
      </c>
      <c r="N554">
        <v>-0.79910773038864102</v>
      </c>
      <c r="O554">
        <v>-0.20009525120258301</v>
      </c>
      <c r="P554">
        <v>4.7178978919982901</v>
      </c>
      <c r="Q554">
        <v>-0.49101221561431901</v>
      </c>
      <c r="R554">
        <v>-0.110216587781906</v>
      </c>
      <c r="S554">
        <v>-6.1777047812939002E-2</v>
      </c>
      <c r="T554">
        <v>2.4165373295546001E-2</v>
      </c>
      <c r="U554">
        <v>6.5480135381220002E-3</v>
      </c>
      <c r="V554">
        <v>-9.2607617378235002E-2</v>
      </c>
    </row>
    <row r="555" spans="1:22" x14ac:dyDescent="0.25">
      <c r="A555">
        <v>22.819047999999999</v>
      </c>
      <c r="B555">
        <v>-1.107947</v>
      </c>
      <c r="C555">
        <v>0.45023400000000002</v>
      </c>
      <c r="D555">
        <v>3.6966589999999999</v>
      </c>
      <c r="E555">
        <v>-0.28474100000000002</v>
      </c>
      <c r="F555">
        <v>7.6909999999999999E-3</v>
      </c>
      <c r="G555">
        <v>-9.2901999999999998E-2</v>
      </c>
      <c r="H555">
        <v>-6.6239999999999997E-3</v>
      </c>
      <c r="I555">
        <v>-2.0799999999999998E-3</v>
      </c>
      <c r="J555">
        <v>-7.7025999999999997E-2</v>
      </c>
      <c r="M555">
        <f t="shared" si="36"/>
        <v>1.3023809999999969</v>
      </c>
      <c r="N555">
        <v>-0.78043317794799805</v>
      </c>
      <c r="O555">
        <v>-0.24904237687587699</v>
      </c>
      <c r="P555">
        <v>4.8952832221984801</v>
      </c>
      <c r="Q555">
        <v>-0.52321636676788297</v>
      </c>
      <c r="R555">
        <v>-0.12582454085350001</v>
      </c>
      <c r="S555">
        <v>-6.5237306058406996E-2</v>
      </c>
      <c r="T555">
        <v>2.1178510040045E-2</v>
      </c>
      <c r="U555">
        <v>6.3577694818380001E-3</v>
      </c>
      <c r="V555">
        <v>-9.3782417476176994E-2</v>
      </c>
    </row>
    <row r="556" spans="1:22" x14ac:dyDescent="0.25">
      <c r="A556">
        <v>22.821428999999998</v>
      </c>
      <c r="B556">
        <v>-1.0226580000000001</v>
      </c>
      <c r="C556">
        <v>0.55480099999999999</v>
      </c>
      <c r="D556">
        <v>3.5332309999999998</v>
      </c>
      <c r="E556">
        <v>-0.26575199999999999</v>
      </c>
      <c r="F556">
        <v>-4.9138000000000001E-2</v>
      </c>
      <c r="G556">
        <v>-0.107713</v>
      </c>
      <c r="H556">
        <v>-3.8509000000000002E-2</v>
      </c>
      <c r="I556">
        <v>1.3906999999999999E-2</v>
      </c>
      <c r="J556">
        <v>-7.5215000000000004E-2</v>
      </c>
      <c r="M556">
        <f t="shared" si="36"/>
        <v>1.3047619999999966</v>
      </c>
      <c r="N556">
        <v>-0.75663709640502896</v>
      </c>
      <c r="O556">
        <v>-0.307746201753616</v>
      </c>
      <c r="P556">
        <v>5.1019797325134197</v>
      </c>
      <c r="Q556">
        <v>-0.55962508916854903</v>
      </c>
      <c r="R556">
        <v>-0.14391094446182301</v>
      </c>
      <c r="S556">
        <v>-6.8919025361538003E-2</v>
      </c>
      <c r="T556">
        <v>1.7557973042129998E-2</v>
      </c>
      <c r="U556">
        <v>6.2128794379530004E-3</v>
      </c>
      <c r="V556">
        <v>-9.4934202730656003E-2</v>
      </c>
    </row>
    <row r="557" spans="1:22" x14ac:dyDescent="0.25">
      <c r="A557">
        <v>22.823810000000002</v>
      </c>
      <c r="B557">
        <v>-1.177729</v>
      </c>
      <c r="C557">
        <v>0.73682499999999995</v>
      </c>
      <c r="D557">
        <v>3.4300130000000002</v>
      </c>
      <c r="E557">
        <v>-0.312334</v>
      </c>
      <c r="F557">
        <v>1.64E-3</v>
      </c>
      <c r="G557">
        <v>-3.9794000000000003E-2</v>
      </c>
      <c r="H557">
        <v>6.7802000000000001E-2</v>
      </c>
      <c r="I557">
        <v>-4.7800000000000002E-4</v>
      </c>
      <c r="J557">
        <v>-9.1059000000000001E-2</v>
      </c>
      <c r="M557">
        <f t="shared" si="36"/>
        <v>1.3071429999999999</v>
      </c>
      <c r="N557">
        <v>-0.72712194919586204</v>
      </c>
      <c r="O557">
        <v>-0.37675452232360801</v>
      </c>
      <c r="P557">
        <v>5.33823442459106</v>
      </c>
      <c r="Q557">
        <v>-0.60029703378677401</v>
      </c>
      <c r="R557">
        <v>-0.16455195844173401</v>
      </c>
      <c r="S557">
        <v>-7.2754919528961001E-2</v>
      </c>
      <c r="T557">
        <v>1.3275013305247E-2</v>
      </c>
      <c r="U557">
        <v>6.1094150878489998E-3</v>
      </c>
      <c r="V557">
        <v>-9.6050657331943998E-2</v>
      </c>
    </row>
    <row r="558" spans="1:22" x14ac:dyDescent="0.25">
      <c r="A558">
        <v>22.82619</v>
      </c>
      <c r="B558">
        <v>-1.4142129999999999</v>
      </c>
      <c r="C558">
        <v>0.28757500000000003</v>
      </c>
      <c r="D558">
        <v>3.602042</v>
      </c>
      <c r="E558">
        <v>-0.31191200000000002</v>
      </c>
      <c r="F558">
        <v>2.9552999999999999E-2</v>
      </c>
      <c r="G558">
        <v>-5.6744999999999997E-2</v>
      </c>
      <c r="H558">
        <v>6.8075999999999998E-2</v>
      </c>
      <c r="I558">
        <v>-8.2039999999999995E-3</v>
      </c>
      <c r="J558">
        <v>-8.6593000000000003E-2</v>
      </c>
      <c r="M558">
        <f t="shared" si="36"/>
        <v>1.3095229999999987</v>
      </c>
      <c r="N558">
        <v>-0.69140040874481201</v>
      </c>
      <c r="O558">
        <v>-0.45645359158515902</v>
      </c>
      <c r="P558">
        <v>5.6039695739745996</v>
      </c>
      <c r="Q558">
        <v>-0.64521980285644498</v>
      </c>
      <c r="R558">
        <v>-0.18778203427791601</v>
      </c>
      <c r="S558">
        <v>-7.6670683920382995E-2</v>
      </c>
      <c r="T558">
        <v>8.3287991583349992E-3</v>
      </c>
      <c r="U558">
        <v>6.0377684421840001E-3</v>
      </c>
      <c r="V558">
        <v>-9.7104229032992997E-2</v>
      </c>
    </row>
    <row r="559" spans="1:22" x14ac:dyDescent="0.25">
      <c r="A559">
        <v>22.828571</v>
      </c>
      <c r="B559">
        <v>-1.433597</v>
      </c>
      <c r="C559">
        <v>0.72520600000000002</v>
      </c>
      <c r="D559">
        <v>3.5418319999999999</v>
      </c>
      <c r="E559">
        <v>-0.32863599999999998</v>
      </c>
      <c r="F559">
        <v>3.9662999999999997E-2</v>
      </c>
      <c r="G559">
        <v>-5.3462999999999997E-2</v>
      </c>
      <c r="H559">
        <v>8.7678000000000006E-2</v>
      </c>
      <c r="I559">
        <v>-1.1199000000000001E-2</v>
      </c>
      <c r="J559">
        <v>-9.2786999999999994E-2</v>
      </c>
      <c r="M559">
        <f t="shared" si="36"/>
        <v>1.3119039999999984</v>
      </c>
      <c r="N559">
        <v>-0.64908987283706698</v>
      </c>
      <c r="O559">
        <v>-0.54697793722152699</v>
      </c>
      <c r="P559">
        <v>5.89837217330932</v>
      </c>
      <c r="Q559">
        <v>-0.69427144527435303</v>
      </c>
      <c r="R559">
        <v>-0.21356908977031699</v>
      </c>
      <c r="S559">
        <v>-8.0586992204188995E-2</v>
      </c>
      <c r="T559">
        <v>2.7152793481949999E-3</v>
      </c>
      <c r="U559">
        <v>5.9838313609360001E-3</v>
      </c>
      <c r="V559">
        <v>-9.8070606589317003E-2</v>
      </c>
    </row>
    <row r="560" spans="1:22" x14ac:dyDescent="0.25">
      <c r="A560">
        <v>22.830952</v>
      </c>
      <c r="B560">
        <v>-1.468488</v>
      </c>
      <c r="C560">
        <v>0.50058100000000005</v>
      </c>
      <c r="D560">
        <v>3.2321789999999999</v>
      </c>
      <c r="E560">
        <v>-0.31896400000000003</v>
      </c>
      <c r="F560">
        <v>5.0937999999999997E-2</v>
      </c>
      <c r="G560">
        <v>-5.6646000000000002E-2</v>
      </c>
      <c r="H560">
        <v>9.6158999999999994E-2</v>
      </c>
      <c r="I560">
        <v>-1.576E-2</v>
      </c>
      <c r="J560">
        <v>-9.8683999999999994E-2</v>
      </c>
      <c r="M560">
        <f t="shared" si="36"/>
        <v>1.3142849999999981</v>
      </c>
      <c r="N560">
        <v>-0.59995770454406705</v>
      </c>
      <c r="O560">
        <v>-0.64820247888565097</v>
      </c>
      <c r="P560">
        <v>6.2197408676147399</v>
      </c>
      <c r="Q560">
        <v>-0.74721753597259499</v>
      </c>
      <c r="R560">
        <v>-0.241816505789757</v>
      </c>
      <c r="S560">
        <v>-8.4422826766967995E-2</v>
      </c>
      <c r="T560">
        <v>-3.5647142212839999E-3</v>
      </c>
      <c r="U560">
        <v>5.9355758130550003E-3</v>
      </c>
      <c r="V560">
        <v>-9.8928660154342998E-2</v>
      </c>
    </row>
    <row r="561" spans="1:22" x14ac:dyDescent="0.25">
      <c r="A561">
        <v>22.833333</v>
      </c>
      <c r="B561">
        <v>-1.317294</v>
      </c>
      <c r="C561">
        <v>0.58191099999999996</v>
      </c>
      <c r="D561">
        <v>3.2837879999999999</v>
      </c>
      <c r="E561">
        <v>-0.35859999999999997</v>
      </c>
      <c r="F561">
        <v>6.9317000000000004E-2</v>
      </c>
      <c r="G561">
        <v>-9.9847000000000005E-2</v>
      </c>
      <c r="H561">
        <v>5.6288999999999999E-2</v>
      </c>
      <c r="I561">
        <v>-2.1108999999999999E-2</v>
      </c>
      <c r="J561">
        <v>-0.10920299999999999</v>
      </c>
      <c r="M561">
        <f t="shared" si="36"/>
        <v>1.3166659999999979</v>
      </c>
      <c r="N561">
        <v>-0.54388505220413197</v>
      </c>
      <c r="O561">
        <v>-0.75976854562759399</v>
      </c>
      <c r="P561">
        <v>6.5656390190124503</v>
      </c>
      <c r="Q561">
        <v>-0.80371594429016102</v>
      </c>
      <c r="R561">
        <v>-0.27236923575401301</v>
      </c>
      <c r="S561">
        <v>-8.8092841207980999E-2</v>
      </c>
      <c r="T561">
        <v>-1.0496342554687999E-2</v>
      </c>
      <c r="U561">
        <v>5.8798687532539999E-3</v>
      </c>
      <c r="V561">
        <v>-9.9655985832213995E-2</v>
      </c>
    </row>
    <row r="562" spans="1:22" x14ac:dyDescent="0.25">
      <c r="A562">
        <v>22.835713999999999</v>
      </c>
      <c r="B562">
        <v>-1.224251</v>
      </c>
      <c r="C562">
        <v>0.69422399999999995</v>
      </c>
      <c r="D562">
        <v>2.9053230000000001</v>
      </c>
      <c r="E562">
        <v>-0.29010799999999998</v>
      </c>
      <c r="F562">
        <v>2.3195E-2</v>
      </c>
      <c r="G562">
        <v>-0.12241</v>
      </c>
      <c r="H562">
        <v>5.3790000000000001E-3</v>
      </c>
      <c r="I562">
        <v>-7.9839999999999998E-3</v>
      </c>
      <c r="J562">
        <v>-9.9853999999999998E-2</v>
      </c>
      <c r="M562">
        <f t="shared" si="36"/>
        <v>1.3190469999999976</v>
      </c>
      <c r="N562">
        <v>-0.480941742658615</v>
      </c>
      <c r="O562">
        <v>-0.88094067573547397</v>
      </c>
      <c r="P562">
        <v>6.9327378273010201</v>
      </c>
      <c r="Q562">
        <v>-0.86328542232513406</v>
      </c>
      <c r="R562">
        <v>-0.30499279499053999</v>
      </c>
      <c r="S562">
        <v>-9.1516323387623E-2</v>
      </c>
      <c r="T562">
        <v>-1.8059413880109999E-2</v>
      </c>
      <c r="U562">
        <v>5.8009577915070004E-3</v>
      </c>
      <c r="V562">
        <v>-0.10022746026516</v>
      </c>
    </row>
    <row r="563" spans="1:22" x14ac:dyDescent="0.25">
      <c r="A563">
        <v>22.838094999999999</v>
      </c>
      <c r="B563">
        <v>-1.5421469999999999</v>
      </c>
      <c r="C563">
        <v>0.44248799999999999</v>
      </c>
      <c r="D563">
        <v>2.8193079999999999</v>
      </c>
      <c r="E563">
        <v>-0.20887700000000001</v>
      </c>
      <c r="F563">
        <v>-2.2935000000000001E-2</v>
      </c>
      <c r="G563">
        <v>-9.9634E-2</v>
      </c>
      <c r="H563">
        <v>1.1022000000000001E-2</v>
      </c>
      <c r="I563">
        <v>8.1349999999999999E-3</v>
      </c>
      <c r="J563">
        <v>-7.4088000000000001E-2</v>
      </c>
      <c r="M563">
        <f t="shared" si="36"/>
        <v>1.3214279999999974</v>
      </c>
      <c r="N563">
        <v>-0.41137576103210399</v>
      </c>
      <c r="O563">
        <v>-1.01075410842895</v>
      </c>
      <c r="P563">
        <v>7.3167624473571697</v>
      </c>
      <c r="Q563">
        <v>-0.92530900239944502</v>
      </c>
      <c r="R563">
        <v>-0.33936989307403598</v>
      </c>
      <c r="S563">
        <v>-9.4611555337905995E-2</v>
      </c>
      <c r="T563">
        <v>-2.6213945820928002E-2</v>
      </c>
      <c r="U563">
        <v>5.682649556547E-3</v>
      </c>
      <c r="V563">
        <v>-0.10061963647604</v>
      </c>
    </row>
    <row r="564" spans="1:22" x14ac:dyDescent="0.25">
      <c r="A564">
        <v>22.840475999999999</v>
      </c>
      <c r="B564">
        <v>-1.305663</v>
      </c>
      <c r="C564">
        <v>0.48121700000000001</v>
      </c>
      <c r="D564">
        <v>3.3612009999999999</v>
      </c>
      <c r="E564">
        <v>-0.30671100000000001</v>
      </c>
      <c r="F564">
        <v>1.6888E-2</v>
      </c>
      <c r="G564">
        <v>-0.10906100000000001</v>
      </c>
      <c r="H564">
        <v>1.2499E-2</v>
      </c>
      <c r="I564">
        <v>-5.025E-3</v>
      </c>
      <c r="J564">
        <v>-9.1249999999999998E-2</v>
      </c>
      <c r="M564">
        <f t="shared" si="36"/>
        <v>1.3238089999999971</v>
      </c>
      <c r="N564">
        <v>-0.33556637167930597</v>
      </c>
      <c r="O564">
        <v>-1.14786601066589</v>
      </c>
      <c r="P564">
        <v>7.71264553070068</v>
      </c>
      <c r="Q564">
        <v>-0.98905479907989502</v>
      </c>
      <c r="R564">
        <v>-0.37512323260307301</v>
      </c>
      <c r="S564">
        <v>-9.7296841442585005E-2</v>
      </c>
      <c r="T564">
        <v>-3.4913670271635E-2</v>
      </c>
      <c r="U564">
        <v>5.5108857341110004E-3</v>
      </c>
      <c r="V564">
        <v>-0.10081081837415699</v>
      </c>
    </row>
    <row r="565" spans="1:22" x14ac:dyDescent="0.25">
      <c r="A565">
        <v>22.842856999999999</v>
      </c>
      <c r="B565">
        <v>-1.4529810000000001</v>
      </c>
      <c r="C565">
        <v>0.88012000000000001</v>
      </c>
      <c r="D565">
        <v>3.189171</v>
      </c>
      <c r="E565">
        <v>-0.36279499999999998</v>
      </c>
      <c r="F565">
        <v>2.87E-2</v>
      </c>
      <c r="G565">
        <v>-0.14984</v>
      </c>
      <c r="H565">
        <v>2.3369000000000001E-2</v>
      </c>
      <c r="I565">
        <v>-8.9990000000000001E-3</v>
      </c>
      <c r="J565">
        <v>-0.113758</v>
      </c>
      <c r="M565">
        <f t="shared" si="36"/>
        <v>1.3261899999999969</v>
      </c>
      <c r="N565">
        <v>-0.254122614860535</v>
      </c>
      <c r="O565">
        <v>-1.29068338871002</v>
      </c>
      <c r="P565">
        <v>8.1144189834594709</v>
      </c>
      <c r="Q565">
        <v>-1.0536683797836299</v>
      </c>
      <c r="R565">
        <v>-0.411802858114243</v>
      </c>
      <c r="S565">
        <v>-9.9500574171542996E-2</v>
      </c>
      <c r="T565">
        <v>-4.4094178825617003E-2</v>
      </c>
      <c r="U565">
        <v>5.2731707692149996E-3</v>
      </c>
      <c r="V565">
        <v>-0.10078310221433601</v>
      </c>
    </row>
    <row r="566" spans="1:22" x14ac:dyDescent="0.25">
      <c r="A566">
        <v>22.845237999999998</v>
      </c>
      <c r="B566">
        <v>-0.59233499999999994</v>
      </c>
      <c r="C566">
        <v>-0.24687799999999999</v>
      </c>
      <c r="D566">
        <v>2.9741339999999998</v>
      </c>
      <c r="E566">
        <v>-0.40186699999999997</v>
      </c>
      <c r="F566">
        <v>1.0003E-2</v>
      </c>
      <c r="G566">
        <v>-3.4021999999999997E-2</v>
      </c>
      <c r="H566">
        <v>4.5185000000000003E-2</v>
      </c>
      <c r="I566">
        <v>-3.3630000000000001E-3</v>
      </c>
      <c r="J566">
        <v>-0.13512099999999999</v>
      </c>
      <c r="M566">
        <f t="shared" si="36"/>
        <v>1.3285709999999966</v>
      </c>
      <c r="N566">
        <v>-0.16775828599929801</v>
      </c>
      <c r="O566">
        <v>-1.4373199939727701</v>
      </c>
      <c r="P566">
        <v>8.5153694152831996</v>
      </c>
      <c r="Q566">
        <v>-1.1181845664978001</v>
      </c>
      <c r="R566">
        <v>-0.44889378547668501</v>
      </c>
      <c r="S566">
        <v>-0.10114929825067499</v>
      </c>
      <c r="T566">
        <v>-5.3677398711443003E-2</v>
      </c>
      <c r="U566">
        <v>4.9593802541489998E-3</v>
      </c>
      <c r="V566">
        <v>-0.100521542131901</v>
      </c>
    </row>
    <row r="567" spans="1:22" x14ac:dyDescent="0.25">
      <c r="A567">
        <v>22.847619000000002</v>
      </c>
      <c r="B567">
        <v>-1.8716740000000001</v>
      </c>
      <c r="C567">
        <v>0.52381800000000001</v>
      </c>
      <c r="D567">
        <v>3.2063739999999998</v>
      </c>
      <c r="E567">
        <v>-0.47795700000000002</v>
      </c>
      <c r="F567">
        <v>-9.4910999999999995E-2</v>
      </c>
      <c r="G567">
        <v>-0.17385800000000001</v>
      </c>
      <c r="H567">
        <v>8.9636999999999994E-2</v>
      </c>
      <c r="I567">
        <v>2.9600999999999999E-2</v>
      </c>
      <c r="J567">
        <v>-0.149065</v>
      </c>
      <c r="M567">
        <f t="shared" si="36"/>
        <v>1.3309519999999999</v>
      </c>
      <c r="N567">
        <v>-7.7362388372421001E-2</v>
      </c>
      <c r="O567">
        <v>-1.58567178249359</v>
      </c>
      <c r="P567">
        <v>8.9083290100097603</v>
      </c>
      <c r="Q567">
        <v>-1.1815649271011299</v>
      </c>
      <c r="R567">
        <v>-0.48583811521530201</v>
      </c>
      <c r="S567">
        <v>-0.102178625762463</v>
      </c>
      <c r="T567">
        <v>-6.3566952943802005E-2</v>
      </c>
      <c r="U567">
        <v>4.5622354373340002E-3</v>
      </c>
      <c r="V567">
        <v>-0.100014828145504</v>
      </c>
    </row>
    <row r="568" spans="1:22" x14ac:dyDescent="0.25">
      <c r="A568">
        <v>22.85</v>
      </c>
      <c r="B568">
        <v>-0.46440100000000001</v>
      </c>
      <c r="C568">
        <v>-0.71162000000000003</v>
      </c>
      <c r="D568">
        <v>4.0235149999999997</v>
      </c>
      <c r="E568">
        <v>-0.48152800000000001</v>
      </c>
      <c r="F568">
        <v>-8.6529999999999996E-2</v>
      </c>
      <c r="G568">
        <v>-0.25778400000000001</v>
      </c>
      <c r="H568">
        <v>-0.18690100000000001</v>
      </c>
      <c r="I568">
        <v>2.1506000000000001E-2</v>
      </c>
      <c r="J568">
        <v>-0.11967800000000001</v>
      </c>
      <c r="M568">
        <f t="shared" si="36"/>
        <v>1.3333329999999997</v>
      </c>
      <c r="N568">
        <v>1.6067313030362001E-2</v>
      </c>
      <c r="O568">
        <v>-1.73345327377319</v>
      </c>
      <c r="P568">
        <v>9.2856597900390607</v>
      </c>
      <c r="Q568">
        <v>-1.24270820617675</v>
      </c>
      <c r="R568">
        <v>-0.52203720808029197</v>
      </c>
      <c r="S568">
        <v>-0.10253301262855501</v>
      </c>
      <c r="T568">
        <v>-7.3655344545840995E-2</v>
      </c>
      <c r="U568">
        <v>4.0790024213489999E-3</v>
      </c>
      <c r="V568">
        <v>-9.9258132278918998E-2</v>
      </c>
    </row>
    <row r="569" spans="1:22" x14ac:dyDescent="0.25">
      <c r="A569">
        <v>22.852381000000001</v>
      </c>
      <c r="B569">
        <v>-1.689465</v>
      </c>
      <c r="C569">
        <v>-0.157803</v>
      </c>
      <c r="D569">
        <v>4.9352710000000002</v>
      </c>
      <c r="E569">
        <v>-0.60725099999999999</v>
      </c>
      <c r="F569">
        <v>-0.29110200000000003</v>
      </c>
      <c r="G569">
        <v>-0.40327099999999999</v>
      </c>
      <c r="H569">
        <v>-0.186086</v>
      </c>
      <c r="I569">
        <v>5.8984000000000002E-2</v>
      </c>
      <c r="J569">
        <v>-0.123043</v>
      </c>
      <c r="M569">
        <f t="shared" si="36"/>
        <v>1.3357139999999994</v>
      </c>
      <c r="N569">
        <v>0.11143746227026</v>
      </c>
      <c r="O569">
        <v>-1.8782320022582999</v>
      </c>
      <c r="P569">
        <v>9.6395378112792898</v>
      </c>
      <c r="Q569">
        <v>-1.30049324035644</v>
      </c>
      <c r="R569">
        <v>-0.55687600374221802</v>
      </c>
      <c r="S569">
        <v>-0.10216639935970299</v>
      </c>
      <c r="T569">
        <v>-8.3824791014194003E-2</v>
      </c>
      <c r="U569">
        <v>3.5119308158759999E-3</v>
      </c>
      <c r="V569">
        <v>-9.8253123462199998E-2</v>
      </c>
    </row>
    <row r="570" spans="1:22" x14ac:dyDescent="0.25">
      <c r="A570">
        <v>22.854762000000001</v>
      </c>
      <c r="B570">
        <v>-0.68925499999999995</v>
      </c>
      <c r="C570">
        <v>-1.2112179999999999</v>
      </c>
      <c r="D570">
        <v>7.3608880000000001</v>
      </c>
      <c r="E570">
        <v>-0.83953999999999995</v>
      </c>
      <c r="F570">
        <v>-0.50391699999999995</v>
      </c>
      <c r="G570">
        <v>-0.115967</v>
      </c>
      <c r="H570">
        <v>4.5564E-2</v>
      </c>
      <c r="I570">
        <v>6.8459000000000006E-2</v>
      </c>
      <c r="J570">
        <v>-0.114054</v>
      </c>
      <c r="M570">
        <f t="shared" si="36"/>
        <v>1.3380949999999991</v>
      </c>
      <c r="N570">
        <v>0.20761069655418399</v>
      </c>
      <c r="O570">
        <v>-2.0175752639770499</v>
      </c>
      <c r="P570">
        <v>9.9623088836669904</v>
      </c>
      <c r="Q570">
        <v>-1.3538135290145801</v>
      </c>
      <c r="R570">
        <v>-0.58974403142929099</v>
      </c>
      <c r="S570">
        <v>-0.101039908826351</v>
      </c>
      <c r="T570">
        <v>-9.3941822648047998E-2</v>
      </c>
      <c r="U570">
        <v>2.8681755065919998E-3</v>
      </c>
      <c r="V570">
        <v>-9.7007766366004999E-2</v>
      </c>
    </row>
    <row r="571" spans="1:22" x14ac:dyDescent="0.25">
      <c r="A571">
        <v>22.857143000000001</v>
      </c>
      <c r="B571">
        <v>-0.51867600000000003</v>
      </c>
      <c r="C571">
        <v>-1.4508E-2</v>
      </c>
      <c r="D571">
        <v>2.3376250000000001</v>
      </c>
      <c r="E571">
        <v>-0.44955600000000001</v>
      </c>
      <c r="F571">
        <v>-6.0629000000000002E-2</v>
      </c>
      <c r="G571">
        <v>-0.136019</v>
      </c>
      <c r="H571">
        <v>-3.5894000000000002E-2</v>
      </c>
      <c r="I571">
        <v>2.5936000000000001E-2</v>
      </c>
      <c r="J571">
        <v>-0.19231300000000001</v>
      </c>
      <c r="M571">
        <f t="shared" si="36"/>
        <v>1.3404759999999989</v>
      </c>
      <c r="N571">
        <v>0.30341202020645103</v>
      </c>
      <c r="O571">
        <v>-2.1490364074707</v>
      </c>
      <c r="P571">
        <v>10.246609687805099</v>
      </c>
      <c r="Q571">
        <v>-1.4015998840332</v>
      </c>
      <c r="R571">
        <v>-0.62004554271697998</v>
      </c>
      <c r="S571">
        <v>-9.9125400185584994E-2</v>
      </c>
      <c r="T571">
        <v>-0.103863008320332</v>
      </c>
      <c r="U571">
        <v>2.1601312328129998E-3</v>
      </c>
      <c r="V571">
        <v>-9.5536649227142001E-2</v>
      </c>
    </row>
    <row r="572" spans="1:22" x14ac:dyDescent="0.25">
      <c r="A572">
        <v>22.859524</v>
      </c>
      <c r="B572">
        <v>-0.54969000000000001</v>
      </c>
      <c r="C572">
        <v>-0.48699500000000001</v>
      </c>
      <c r="D572">
        <v>2.9999389999999999</v>
      </c>
      <c r="E572">
        <v>-0.57399</v>
      </c>
      <c r="F572">
        <v>-4.4754000000000002E-2</v>
      </c>
      <c r="G572">
        <v>-7.0148000000000002E-2</v>
      </c>
      <c r="H572">
        <v>4.2291000000000002E-2</v>
      </c>
      <c r="I572">
        <v>1.4918000000000001E-2</v>
      </c>
      <c r="J572">
        <v>-0.191334</v>
      </c>
      <c r="M572">
        <f t="shared" si="36"/>
        <v>1.3428569999999986</v>
      </c>
      <c r="N572">
        <v>0.397692710161209</v>
      </c>
      <c r="O572">
        <v>-2.2703177928924498</v>
      </c>
      <c r="P572">
        <v>10.485686302185</v>
      </c>
      <c r="Q572">
        <v>-1.44287610054016</v>
      </c>
      <c r="R572">
        <v>-0.64722692966461204</v>
      </c>
      <c r="S572">
        <v>-9.6403233706951003E-2</v>
      </c>
      <c r="T572">
        <v>-0.113437034189701</v>
      </c>
      <c r="U572">
        <v>1.405506045558E-3</v>
      </c>
      <c r="V572">
        <v>-9.3862332403660001E-2</v>
      </c>
    </row>
    <row r="573" spans="1:22" x14ac:dyDescent="0.25">
      <c r="A573">
        <v>22.861905</v>
      </c>
      <c r="B573">
        <v>0.30707899999999999</v>
      </c>
      <c r="C573">
        <v>-2.1639379999999999</v>
      </c>
      <c r="D573">
        <v>9.5542649999999991</v>
      </c>
      <c r="E573">
        <v>-1.3129500000000001</v>
      </c>
      <c r="F573">
        <v>-0.47146100000000002</v>
      </c>
      <c r="G573">
        <v>-5.2594000000000002E-2</v>
      </c>
      <c r="H573">
        <v>1.1988E-2</v>
      </c>
      <c r="I573">
        <v>4.9346000000000001E-2</v>
      </c>
      <c r="J573">
        <v>-0.13741999999999999</v>
      </c>
      <c r="M573">
        <f t="shared" si="36"/>
        <v>1.3452379999999984</v>
      </c>
      <c r="N573">
        <v>0.489376991987228</v>
      </c>
      <c r="O573">
        <v>-2.3792984485626198</v>
      </c>
      <c r="P573">
        <v>10.673683166503899</v>
      </c>
      <c r="Q573">
        <v>-1.47679507732391</v>
      </c>
      <c r="R573">
        <v>-0.670798540115356</v>
      </c>
      <c r="S573">
        <v>-9.2864163219929005E-2</v>
      </c>
      <c r="T573">
        <v>-0.12251095473766301</v>
      </c>
      <c r="U573">
        <v>6.2754238024400005E-4</v>
      </c>
      <c r="V573">
        <v>-9.2015095055102997E-2</v>
      </c>
    </row>
    <row r="574" spans="1:22" x14ac:dyDescent="0.25">
      <c r="A574">
        <v>22.864286</v>
      </c>
      <c r="B574">
        <v>-3.0639999999999999E-3</v>
      </c>
      <c r="C574">
        <v>-2.744866</v>
      </c>
      <c r="D574">
        <v>12.048693</v>
      </c>
      <c r="E574">
        <v>-1.8678680000000001</v>
      </c>
      <c r="F574">
        <v>-0.67998899999999995</v>
      </c>
      <c r="G574">
        <v>-0.26837499999999997</v>
      </c>
      <c r="H574">
        <v>-0.11298900000000001</v>
      </c>
      <c r="I574">
        <v>5.6437000000000001E-2</v>
      </c>
      <c r="J574">
        <v>-0.155027</v>
      </c>
      <c r="M574">
        <f t="shared" si="36"/>
        <v>1.3476189999999981</v>
      </c>
      <c r="N574">
        <v>0.57747375965118397</v>
      </c>
      <c r="O574">
        <v>-2.4741322994232098</v>
      </c>
      <c r="P574">
        <v>10.8058013916015</v>
      </c>
      <c r="Q574">
        <v>-1.50265729427337</v>
      </c>
      <c r="R574">
        <v>-0.69034540653228804</v>
      </c>
      <c r="S574">
        <v>-8.8509261608124001E-2</v>
      </c>
      <c r="T574">
        <v>-0.130932211875916</v>
      </c>
      <c r="U574">
        <v>-1.4630908844999999E-4</v>
      </c>
      <c r="V574">
        <v>-9.0032018721104001E-2</v>
      </c>
    </row>
    <row r="575" spans="1:22" x14ac:dyDescent="0.25">
      <c r="A575">
        <v>22.866667</v>
      </c>
      <c r="B575">
        <v>2.1020300000000001</v>
      </c>
      <c r="C575">
        <v>-6.4047070000000001</v>
      </c>
      <c r="D575">
        <v>27.015264999999999</v>
      </c>
      <c r="E575">
        <v>-4.2804890000000002</v>
      </c>
      <c r="F575">
        <v>-1.6090850000000001</v>
      </c>
      <c r="G575">
        <v>-0.34579599999999999</v>
      </c>
      <c r="H575">
        <v>-0.297379</v>
      </c>
      <c r="I575">
        <v>5.9561999999999997E-2</v>
      </c>
      <c r="J575">
        <v>-0.158447</v>
      </c>
      <c r="M575">
        <f t="shared" si="36"/>
        <v>1.3499999999999979</v>
      </c>
      <c r="N575">
        <v>0.66110813617706299</v>
      </c>
      <c r="O575">
        <v>-2.5532879829406698</v>
      </c>
      <c r="P575">
        <v>10.878565788269</v>
      </c>
      <c r="Q575">
        <v>-1.5199509859085001</v>
      </c>
      <c r="R575">
        <v>-0.70554864406585704</v>
      </c>
      <c r="S575">
        <v>-8.3349391818047E-2</v>
      </c>
      <c r="T575">
        <v>-0.13855010271072399</v>
      </c>
      <c r="U575">
        <v>-8.8459480320999997E-4</v>
      </c>
      <c r="V575">
        <v>-8.7956003844738007E-2</v>
      </c>
    </row>
    <row r="576" spans="1:22" x14ac:dyDescent="0.25">
      <c r="A576">
        <v>22.869047999999999</v>
      </c>
      <c r="B576">
        <v>3.9047339999999999</v>
      </c>
      <c r="C576">
        <v>-10.738424</v>
      </c>
      <c r="D576">
        <v>73.050372999999993</v>
      </c>
      <c r="E576">
        <v>-11.87745</v>
      </c>
      <c r="F576">
        <v>-5.525245</v>
      </c>
      <c r="G576">
        <v>-0.10319399999999999</v>
      </c>
      <c r="H576">
        <v>7.4137999999999996E-2</v>
      </c>
      <c r="I576">
        <v>7.5635999999999995E-2</v>
      </c>
      <c r="J576">
        <v>-0.16259299999999999</v>
      </c>
      <c r="M576">
        <f t="shared" si="36"/>
        <v>1.3523809999999976</v>
      </c>
      <c r="N576">
        <v>0.73959004878997803</v>
      </c>
      <c r="O576">
        <v>-2.6156527996063201</v>
      </c>
      <c r="P576">
        <v>10.8899927139282</v>
      </c>
      <c r="Q576">
        <v>-1.5283679962158201</v>
      </c>
      <c r="R576">
        <v>-0.71619731187820401</v>
      </c>
      <c r="S576">
        <v>-7.7404759824275998E-2</v>
      </c>
      <c r="T576">
        <v>-0.14522591233253501</v>
      </c>
      <c r="U576">
        <v>-1.5530032105739999E-3</v>
      </c>
      <c r="V576">
        <v>-8.5834823548794001E-2</v>
      </c>
    </row>
    <row r="577" spans="1:22" x14ac:dyDescent="0.25">
      <c r="A577">
        <v>22.871428999999999</v>
      </c>
      <c r="B577">
        <v>15.949902</v>
      </c>
      <c r="C577">
        <v>-28.503178999999999</v>
      </c>
      <c r="D577">
        <v>97.822629000000006</v>
      </c>
      <c r="E577">
        <v>-9.8213790000000003</v>
      </c>
      <c r="F577">
        <v>-6.0911540000000004</v>
      </c>
      <c r="G577">
        <v>-1.0727249999999999</v>
      </c>
      <c r="H577">
        <v>-0.89927599999999996</v>
      </c>
      <c r="I577">
        <v>6.2267000000000003E-2</v>
      </c>
      <c r="J577">
        <v>-0.1004</v>
      </c>
      <c r="M577">
        <f t="shared" si="36"/>
        <v>1.3547619999999974</v>
      </c>
      <c r="N577">
        <v>0.81237387657165505</v>
      </c>
      <c r="O577">
        <v>-2.6605212688446001</v>
      </c>
      <c r="P577">
        <v>10.839601516723601</v>
      </c>
      <c r="Q577">
        <v>-1.52782559394836</v>
      </c>
      <c r="R577">
        <v>-0.72219395637512196</v>
      </c>
      <c r="S577">
        <v>-7.0703022181987998E-2</v>
      </c>
      <c r="T577">
        <v>-0.15083003044128401</v>
      </c>
      <c r="U577">
        <v>-2.1154917776579998E-3</v>
      </c>
      <c r="V577">
        <v>-8.3721481263638001E-2</v>
      </c>
    </row>
    <row r="578" spans="1:22" x14ac:dyDescent="0.25">
      <c r="A578">
        <v>22.873809999999999</v>
      </c>
      <c r="B578">
        <v>-4.6125600000000002</v>
      </c>
      <c r="C578">
        <v>-0.49086800000000003</v>
      </c>
      <c r="D578">
        <v>12.246527</v>
      </c>
      <c r="E578">
        <v>-0.48638500000000001</v>
      </c>
      <c r="F578">
        <v>-0.511957</v>
      </c>
      <c r="G578">
        <v>-0.43537500000000001</v>
      </c>
      <c r="H578">
        <v>-0.23166100000000001</v>
      </c>
      <c r="I578">
        <v>4.1804000000000001E-2</v>
      </c>
      <c r="J578">
        <v>-3.9716000000000001E-2</v>
      </c>
      <c r="M578">
        <f t="shared" si="36"/>
        <v>1.3571429999999971</v>
      </c>
      <c r="N578">
        <v>0.879128158092499</v>
      </c>
      <c r="O578">
        <v>-2.6876633167266801</v>
      </c>
      <c r="P578">
        <v>10.728526115417401</v>
      </c>
      <c r="Q578">
        <v>-1.5184684991836499</v>
      </c>
      <c r="R578">
        <v>-0.72356402873992898</v>
      </c>
      <c r="S578">
        <v>-6.3279934227467E-2</v>
      </c>
      <c r="T578">
        <v>-0.15525121986866</v>
      </c>
      <c r="U578">
        <v>-2.5349457282570001E-3</v>
      </c>
      <c r="V578">
        <v>-8.1671535968781003E-2</v>
      </c>
    </row>
    <row r="579" spans="1:22" x14ac:dyDescent="0.25">
      <c r="A579">
        <v>22.876190000000001</v>
      </c>
      <c r="B579">
        <v>8.8011119999999998</v>
      </c>
      <c r="C579">
        <v>-13.217047000000001</v>
      </c>
      <c r="D579">
        <v>12.452963</v>
      </c>
      <c r="E579">
        <v>-4.0620209999999997</v>
      </c>
      <c r="F579">
        <v>-2.8480479999999999</v>
      </c>
      <c r="G579">
        <v>1.4196340000000001</v>
      </c>
      <c r="H579">
        <v>1.5716049999999999</v>
      </c>
      <c r="I579">
        <v>0.22870399999999999</v>
      </c>
      <c r="J579">
        <v>-0.32618900000000001</v>
      </c>
      <c r="M579">
        <f t="shared" si="36"/>
        <v>1.3595229999999994</v>
      </c>
      <c r="N579">
        <v>0.93971157073974598</v>
      </c>
      <c r="O579">
        <v>-2.69731545448303</v>
      </c>
      <c r="P579">
        <v>10.559511184692299</v>
      </c>
      <c r="Q579">
        <v>-1.5006682872772199</v>
      </c>
      <c r="R579">
        <v>-0.72044914960861195</v>
      </c>
      <c r="S579">
        <v>-5.5177599191666003E-2</v>
      </c>
      <c r="T579">
        <v>-0.15839700400829301</v>
      </c>
      <c r="U579">
        <v>-2.7755894698199999E-3</v>
      </c>
      <c r="V579">
        <v>-7.9742014408112002E-2</v>
      </c>
    </row>
    <row r="580" spans="1:22" x14ac:dyDescent="0.25">
      <c r="A580">
        <v>22.878571000000001</v>
      </c>
      <c r="B580">
        <v>0.60946800000000001</v>
      </c>
      <c r="C580">
        <v>-0.107456</v>
      </c>
      <c r="D580">
        <v>-0.65568899999999997</v>
      </c>
      <c r="E580">
        <v>-2.041795</v>
      </c>
      <c r="F580">
        <v>-1.1015330000000001</v>
      </c>
      <c r="G580">
        <v>0.96514100000000003</v>
      </c>
      <c r="H580">
        <v>0.96514100000000003</v>
      </c>
      <c r="I580">
        <v>0</v>
      </c>
      <c r="J580">
        <v>0</v>
      </c>
      <c r="M580">
        <f t="shared" si="36"/>
        <v>1.3619039999999991</v>
      </c>
      <c r="N580">
        <v>0.99416667222976696</v>
      </c>
      <c r="O580">
        <v>-2.6901574134826598</v>
      </c>
      <c r="P580">
        <v>10.3367652893066</v>
      </c>
      <c r="Q580">
        <v>-1.47500813007354</v>
      </c>
      <c r="R580">
        <v>-0.71310549974441495</v>
      </c>
      <c r="S580">
        <v>-4.6443656086921997E-2</v>
      </c>
      <c r="T580">
        <v>-0.16019763052463501</v>
      </c>
      <c r="U580">
        <v>-2.8036141302439999E-3</v>
      </c>
      <c r="V580">
        <v>-7.7989719808102001E-2</v>
      </c>
    </row>
    <row r="581" spans="1:22" x14ac:dyDescent="0.25">
      <c r="A581">
        <v>22.880952000000001</v>
      </c>
      <c r="B581">
        <v>-1.026535</v>
      </c>
      <c r="C581">
        <v>-2.9113980000000002</v>
      </c>
      <c r="D581">
        <v>0.87537399999999999</v>
      </c>
      <c r="E581">
        <v>0.64076200000000005</v>
      </c>
      <c r="F581">
        <v>1.011984</v>
      </c>
      <c r="G581">
        <v>-0.58266200000000001</v>
      </c>
      <c r="H581">
        <v>-4.6998199999999999</v>
      </c>
      <c r="I581">
        <v>-1.1560589999999999</v>
      </c>
      <c r="J581">
        <v>0.73198600000000003</v>
      </c>
      <c r="M581">
        <f t="shared" si="36"/>
        <v>1.3642849999999989</v>
      </c>
      <c r="N581">
        <v>1.0427398681640601</v>
      </c>
      <c r="O581">
        <v>-2.6673197746276802</v>
      </c>
      <c r="P581">
        <v>10.065879821777299</v>
      </c>
      <c r="Q581">
        <v>-1.4422680139541599</v>
      </c>
      <c r="R581">
        <v>-0.70189505815506004</v>
      </c>
      <c r="S581">
        <v>-3.7131980061530998E-2</v>
      </c>
      <c r="T581">
        <v>-0.16061089932918499</v>
      </c>
      <c r="U581">
        <v>-2.5881088804449999E-3</v>
      </c>
      <c r="V581">
        <v>-7.6469495892524997E-2</v>
      </c>
    </row>
    <row r="582" spans="1:22" x14ac:dyDescent="0.25">
      <c r="A582">
        <v>22.883333</v>
      </c>
      <c r="B582">
        <v>-1.5886690000000001</v>
      </c>
      <c r="C582">
        <v>1.1396010000000001</v>
      </c>
      <c r="D582">
        <v>12.917443</v>
      </c>
      <c r="E582">
        <v>0.154251</v>
      </c>
      <c r="F582">
        <v>0.78586999999999996</v>
      </c>
      <c r="G582">
        <v>-0.73229500000000003</v>
      </c>
      <c r="H582">
        <v>-0.68193499999999996</v>
      </c>
      <c r="I582">
        <v>-6.0838000000000003E-2</v>
      </c>
      <c r="J582">
        <v>1.1941E-2</v>
      </c>
      <c r="M582">
        <f t="shared" si="36"/>
        <v>1.3666659999999986</v>
      </c>
      <c r="N582">
        <v>1.0858241319656301</v>
      </c>
      <c r="O582">
        <v>-2.6303117275238002</v>
      </c>
      <c r="P582">
        <v>9.7536067962646396</v>
      </c>
      <c r="Q582">
        <v>-1.4033961296081501</v>
      </c>
      <c r="R582">
        <v>-0.68727141618728604</v>
      </c>
      <c r="S582">
        <v>-2.7300076559185999E-2</v>
      </c>
      <c r="T582">
        <v>-0.15961821377277399</v>
      </c>
      <c r="U582">
        <v>-2.1025270689279999E-3</v>
      </c>
      <c r="V582">
        <v>-7.5233228504657995E-2</v>
      </c>
    </row>
    <row r="583" spans="1:22" x14ac:dyDescent="0.25">
      <c r="A583">
        <v>22.885714</v>
      </c>
      <c r="B583">
        <v>1.4119619999999999</v>
      </c>
      <c r="C583">
        <v>-2.9191440000000002</v>
      </c>
      <c r="D583">
        <v>2.5526620000000002</v>
      </c>
      <c r="E583">
        <v>-1.4051450000000001</v>
      </c>
      <c r="F583">
        <v>-0.618753</v>
      </c>
      <c r="G583">
        <v>-0.24182400000000001</v>
      </c>
      <c r="H583">
        <v>-0.31147000000000002</v>
      </c>
      <c r="I583">
        <v>0.242395</v>
      </c>
      <c r="J583">
        <v>-0.55046200000000001</v>
      </c>
      <c r="M583">
        <f t="shared" si="36"/>
        <v>1.3690469999999983</v>
      </c>
      <c r="N583">
        <v>1.1239652633666899</v>
      </c>
      <c r="O583">
        <v>-2.5809702873229901</v>
      </c>
      <c r="P583">
        <v>9.4076080322265607</v>
      </c>
      <c r="Q583">
        <v>-1.3594722747802701</v>
      </c>
      <c r="R583">
        <v>-0.66976141929626498</v>
      </c>
      <c r="S583">
        <v>-1.7008922994137001E-2</v>
      </c>
      <c r="T583">
        <v>-0.15723037719726601</v>
      </c>
      <c r="U583">
        <v>-1.3260145206000001E-3</v>
      </c>
      <c r="V583">
        <v>-7.4327081441878995E-2</v>
      </c>
    </row>
    <row r="584" spans="1:22" x14ac:dyDescent="0.25">
      <c r="A584">
        <v>22.888095</v>
      </c>
      <c r="B584">
        <v>1.043668</v>
      </c>
      <c r="C584">
        <v>-0.85491600000000001</v>
      </c>
      <c r="D584">
        <v>-9.6356319999999993</v>
      </c>
      <c r="E584">
        <v>-0.87103299999999995</v>
      </c>
      <c r="F584">
        <v>-0.69459199999999999</v>
      </c>
      <c r="G584">
        <v>7.9857999999999998E-2</v>
      </c>
      <c r="H584">
        <v>7.9857999999999998E-2</v>
      </c>
      <c r="I584">
        <v>0</v>
      </c>
      <c r="J584">
        <v>0</v>
      </c>
      <c r="M584">
        <f t="shared" ref="M584:M647" si="37">A584-A$8</f>
        <v>1.3714279999999981</v>
      </c>
      <c r="N584">
        <v>1.1578168869018499</v>
      </c>
      <c r="O584">
        <v>-2.52141880989074</v>
      </c>
      <c r="P584">
        <v>9.0362424850463796</v>
      </c>
      <c r="Q584">
        <v>-1.3116775751113801</v>
      </c>
      <c r="R584">
        <v>-0.64994639158248901</v>
      </c>
      <c r="S584">
        <v>-6.3218688592310002E-3</v>
      </c>
      <c r="T584">
        <v>-0.15348237752914401</v>
      </c>
      <c r="U584">
        <v>-2.43746908382E-4</v>
      </c>
      <c r="V584">
        <v>-7.3791481554508001E-2</v>
      </c>
    </row>
    <row r="585" spans="1:22" x14ac:dyDescent="0.25">
      <c r="A585">
        <v>22.890476</v>
      </c>
      <c r="B585">
        <v>0.33809299999999998</v>
      </c>
      <c r="C585">
        <v>-0.60318099999999997</v>
      </c>
      <c r="D585">
        <v>2.9999389999999999</v>
      </c>
      <c r="E585">
        <v>-9.3621999999999997E-2</v>
      </c>
      <c r="F585">
        <v>-0.28713699999999998</v>
      </c>
      <c r="G585">
        <v>5.5502000000000003E-2</v>
      </c>
      <c r="H585">
        <v>0.102684</v>
      </c>
      <c r="I585">
        <v>9.5713999999999994E-2</v>
      </c>
      <c r="J585">
        <v>-3.1208E-2</v>
      </c>
      <c r="M585">
        <f t="shared" si="37"/>
        <v>1.3738089999999978</v>
      </c>
      <c r="N585">
        <v>1.18809378147125</v>
      </c>
      <c r="O585">
        <v>-2.4539372920989901</v>
      </c>
      <c r="P585">
        <v>8.6482419967651296</v>
      </c>
      <c r="Q585">
        <v>-1.26125311851501</v>
      </c>
      <c r="R585">
        <v>-0.62844473123550404</v>
      </c>
      <c r="S585">
        <v>4.6948427334430002E-3</v>
      </c>
      <c r="T585">
        <v>-0.14843370020389601</v>
      </c>
      <c r="U585">
        <v>1.152787357569E-3</v>
      </c>
      <c r="V585">
        <v>-7.3659516870974995E-2</v>
      </c>
    </row>
    <row r="586" spans="1:22" x14ac:dyDescent="0.25">
      <c r="A586">
        <v>22.892856999999999</v>
      </c>
      <c r="B586">
        <v>9.3855999999999995E-2</v>
      </c>
      <c r="C586">
        <v>-0.94011800000000001</v>
      </c>
      <c r="D586">
        <v>11.833657000000001</v>
      </c>
      <c r="E586">
        <v>0.55481599999999998</v>
      </c>
      <c r="F586">
        <v>0.232825</v>
      </c>
      <c r="G586">
        <v>-0.20702699999999999</v>
      </c>
      <c r="H586">
        <v>-0.22112299999999999</v>
      </c>
      <c r="I586">
        <v>-1.9675000000000002E-2</v>
      </c>
      <c r="J586">
        <v>4.6885000000000003E-2</v>
      </c>
      <c r="M586">
        <f t="shared" si="37"/>
        <v>1.3761899999999976</v>
      </c>
      <c r="N586">
        <v>1.2155613899230899</v>
      </c>
      <c r="O586">
        <v>-2.38094902038574</v>
      </c>
      <c r="P586">
        <v>8.2524557113647408</v>
      </c>
      <c r="Q586">
        <v>-1.2094533443450901</v>
      </c>
      <c r="R586">
        <v>-0.60588550567626998</v>
      </c>
      <c r="S586">
        <v>1.5973027795552999E-2</v>
      </c>
      <c r="T586">
        <v>-0.142166882753372</v>
      </c>
      <c r="U586">
        <v>2.8643154073509998E-3</v>
      </c>
      <c r="V586">
        <v>-7.3955088853836004E-2</v>
      </c>
    </row>
    <row r="587" spans="1:22" x14ac:dyDescent="0.25">
      <c r="A587">
        <v>22.895237999999999</v>
      </c>
      <c r="B587">
        <v>0.34197</v>
      </c>
      <c r="C587">
        <v>-0.18878600000000001</v>
      </c>
      <c r="D587">
        <v>-3.0296970000000001</v>
      </c>
      <c r="E587">
        <v>0.164553</v>
      </c>
      <c r="F587">
        <v>4.5199999999999998E-4</v>
      </c>
      <c r="G587">
        <v>-0.15503500000000001</v>
      </c>
      <c r="H587">
        <v>-0.15503500000000001</v>
      </c>
      <c r="I587">
        <v>0</v>
      </c>
      <c r="J587">
        <v>0</v>
      </c>
      <c r="M587">
        <f t="shared" si="37"/>
        <v>1.3785709999999973</v>
      </c>
      <c r="N587">
        <v>1.2409646511077801</v>
      </c>
      <c r="O587">
        <v>-2.3048732280731201</v>
      </c>
      <c r="P587">
        <v>7.8575410842895499</v>
      </c>
      <c r="Q587">
        <v>-1.1575118303298899</v>
      </c>
      <c r="R587">
        <v>-0.58289074897766102</v>
      </c>
      <c r="S587">
        <v>2.7440289035438999E-2</v>
      </c>
      <c r="T587">
        <v>-0.13478489220142401</v>
      </c>
      <c r="U587">
        <v>4.8847054131329996E-3</v>
      </c>
      <c r="V587">
        <v>-7.4692986905575007E-2</v>
      </c>
    </row>
    <row r="588" spans="1:22" x14ac:dyDescent="0.25">
      <c r="A588">
        <v>22.897618999999999</v>
      </c>
      <c r="B588">
        <v>1.404209</v>
      </c>
      <c r="C588">
        <v>-1.3041659999999999</v>
      </c>
      <c r="D588">
        <v>-4.6381730000000001</v>
      </c>
      <c r="E588">
        <v>-0.82093799999999995</v>
      </c>
      <c r="F588">
        <v>-0.59784999999999999</v>
      </c>
      <c r="G588">
        <v>0.17945</v>
      </c>
      <c r="H588">
        <v>0.17945</v>
      </c>
      <c r="I588">
        <v>0</v>
      </c>
      <c r="J588">
        <v>0</v>
      </c>
      <c r="M588">
        <f t="shared" si="37"/>
        <v>1.3809519999999971</v>
      </c>
      <c r="N588">
        <v>1.2650355100631701</v>
      </c>
      <c r="O588">
        <v>-2.2281010150909402</v>
      </c>
      <c r="P588">
        <v>7.47173643112182</v>
      </c>
      <c r="Q588">
        <v>-1.10660541057586</v>
      </c>
      <c r="R588">
        <v>-0.56005626916885398</v>
      </c>
      <c r="S588">
        <v>3.9023283869028001E-2</v>
      </c>
      <c r="T588">
        <v>-0.12640815973281899</v>
      </c>
      <c r="U588">
        <v>7.2009218856689998E-3</v>
      </c>
      <c r="V588">
        <v>-7.5878024101257005E-2</v>
      </c>
    </row>
    <row r="589" spans="1:22" x14ac:dyDescent="0.25">
      <c r="A589">
        <v>22.9</v>
      </c>
      <c r="B589">
        <v>1.908191</v>
      </c>
      <c r="C589">
        <v>-1.311912</v>
      </c>
      <c r="D589">
        <v>6.7501829999999998</v>
      </c>
      <c r="E589">
        <v>-0.863344</v>
      </c>
      <c r="F589">
        <v>-0.53257299999999996</v>
      </c>
      <c r="G589">
        <v>0.33848800000000001</v>
      </c>
      <c r="H589">
        <v>0.197938</v>
      </c>
      <c r="I589">
        <v>7.8897999999999996E-2</v>
      </c>
      <c r="J589">
        <v>-0.12789900000000001</v>
      </c>
      <c r="M589">
        <f t="shared" si="37"/>
        <v>1.3833329999999968</v>
      </c>
      <c r="N589">
        <v>1.2884038686752299</v>
      </c>
      <c r="O589">
        <v>-2.15289211273193</v>
      </c>
      <c r="P589">
        <v>7.1025967597961399</v>
      </c>
      <c r="Q589">
        <v>-1.0578138828277499</v>
      </c>
      <c r="R589">
        <v>-0.53793215751647905</v>
      </c>
      <c r="S589">
        <v>5.0644695758820003E-2</v>
      </c>
      <c r="T589">
        <v>-0.117167472839355</v>
      </c>
      <c r="U589">
        <v>9.7932163625960005E-3</v>
      </c>
      <c r="V589">
        <v>-7.7505424618720994E-2</v>
      </c>
    </row>
    <row r="590" spans="1:22" x14ac:dyDescent="0.25">
      <c r="A590">
        <v>22.902380999999998</v>
      </c>
      <c r="B590">
        <v>-0.44889400000000002</v>
      </c>
      <c r="C590">
        <v>0.210118</v>
      </c>
      <c r="D590">
        <v>3.602042</v>
      </c>
      <c r="E590">
        <v>0.40887499999999999</v>
      </c>
      <c r="F590">
        <v>0.35786299999999999</v>
      </c>
      <c r="G590">
        <v>0.20644899999999999</v>
      </c>
      <c r="H590">
        <v>0.176369</v>
      </c>
      <c r="I590">
        <v>-9.9349999999999994E-2</v>
      </c>
      <c r="J590">
        <v>0.113512</v>
      </c>
      <c r="M590">
        <f t="shared" si="37"/>
        <v>1.3857139999999966</v>
      </c>
      <c r="N590">
        <v>1.3116164207458501</v>
      </c>
      <c r="O590">
        <v>-2.0813109874725302</v>
      </c>
      <c r="P590">
        <v>6.7568345069885201</v>
      </c>
      <c r="Q590">
        <v>-1.0121009349823</v>
      </c>
      <c r="R590">
        <v>-0.51700848340988204</v>
      </c>
      <c r="S590">
        <v>6.2225729227065998E-2</v>
      </c>
      <c r="T590">
        <v>-0.10720217227935799</v>
      </c>
      <c r="U590">
        <v>1.2635452672839E-2</v>
      </c>
      <c r="V590">
        <v>-7.9560413956641998E-2</v>
      </c>
    </row>
    <row r="591" spans="1:22" x14ac:dyDescent="0.25">
      <c r="A591">
        <v>22.904762000000002</v>
      </c>
      <c r="B591">
        <v>0.66374299999999997</v>
      </c>
      <c r="C591">
        <v>-0.60705299999999995</v>
      </c>
      <c r="D591">
        <v>-1.576047</v>
      </c>
      <c r="E591">
        <v>0.114619</v>
      </c>
      <c r="F591">
        <v>0.16558300000000001</v>
      </c>
      <c r="G591">
        <v>-7.6800000000000002E-4</v>
      </c>
      <c r="H591">
        <v>-7.6800000000000002E-4</v>
      </c>
      <c r="I591">
        <v>0</v>
      </c>
      <c r="J591">
        <v>0</v>
      </c>
      <c r="M591">
        <f t="shared" si="37"/>
        <v>1.3880949999999999</v>
      </c>
      <c r="N591">
        <v>1.33507788181304</v>
      </c>
      <c r="O591">
        <v>-2.0151853561401301</v>
      </c>
      <c r="P591">
        <v>6.4401574134826598</v>
      </c>
      <c r="Q591">
        <v>-0.97029137611389205</v>
      </c>
      <c r="R591">
        <v>-0.49770101904869102</v>
      </c>
      <c r="S591">
        <v>7.3684208095074005E-2</v>
      </c>
      <c r="T591">
        <v>-9.6655070781708E-2</v>
      </c>
      <c r="U591">
        <v>1.5695670619606999E-2</v>
      </c>
      <c r="V591">
        <v>-8.2019552588462996E-2</v>
      </c>
    </row>
    <row r="592" spans="1:22" x14ac:dyDescent="0.25">
      <c r="A592">
        <v>22.907143000000001</v>
      </c>
      <c r="B592">
        <v>1.601925</v>
      </c>
      <c r="C592">
        <v>-1.397114</v>
      </c>
      <c r="D592">
        <v>2.595669</v>
      </c>
      <c r="E592">
        <v>-1.1098380000000001</v>
      </c>
      <c r="F592">
        <v>-0.53479500000000002</v>
      </c>
      <c r="G592">
        <v>6.6764000000000004E-2</v>
      </c>
      <c r="H592">
        <v>-0.33032299999999998</v>
      </c>
      <c r="I592">
        <v>0.20603399999999999</v>
      </c>
      <c r="J592">
        <v>-0.42757299999999998</v>
      </c>
      <c r="M592">
        <f t="shared" si="37"/>
        <v>1.3904759999999996</v>
      </c>
      <c r="N592">
        <v>1.3590433597564699</v>
      </c>
      <c r="O592">
        <v>-1.95603358745575</v>
      </c>
      <c r="P592">
        <v>6.1571526527404696</v>
      </c>
      <c r="Q592">
        <v>-0.93304848670959495</v>
      </c>
      <c r="R592">
        <v>-0.48034766316413902</v>
      </c>
      <c r="S592">
        <v>8.4935002028941997E-2</v>
      </c>
      <c r="T592">
        <v>-8.5670739412308003E-2</v>
      </c>
      <c r="U592">
        <v>1.8937900662422E-2</v>
      </c>
      <c r="V592">
        <v>-8.4850348532199998E-2</v>
      </c>
    </row>
    <row r="593" spans="1:22" x14ac:dyDescent="0.25">
      <c r="A593">
        <v>22.909524000000001</v>
      </c>
      <c r="B593">
        <v>1.489498</v>
      </c>
      <c r="C593">
        <v>-0.83555100000000004</v>
      </c>
      <c r="D593">
        <v>2.4236399999999998</v>
      </c>
      <c r="E593">
        <v>-0.68695700000000004</v>
      </c>
      <c r="F593">
        <v>-0.284385</v>
      </c>
      <c r="G593">
        <v>0.112645</v>
      </c>
      <c r="H593">
        <v>-0.21149699999999999</v>
      </c>
      <c r="I593">
        <v>0.117338</v>
      </c>
      <c r="J593">
        <v>-0.28344000000000003</v>
      </c>
      <c r="M593">
        <f t="shared" si="37"/>
        <v>1.3928569999999993</v>
      </c>
      <c r="N593">
        <v>1.38361036777496</v>
      </c>
      <c r="O593">
        <v>-1.9050654172897299</v>
      </c>
      <c r="P593">
        <v>5.9112629890441903</v>
      </c>
      <c r="Q593">
        <v>-0.90086942911148105</v>
      </c>
      <c r="R593">
        <v>-0.46519967913627602</v>
      </c>
      <c r="S593">
        <v>9.5888495445251007E-2</v>
      </c>
      <c r="T593">
        <v>-7.4392087757587003E-2</v>
      </c>
      <c r="U593">
        <v>2.2322040051222E-2</v>
      </c>
      <c r="V593">
        <v>-8.8012531399727006E-2</v>
      </c>
    </row>
    <row r="594" spans="1:22" x14ac:dyDescent="0.25">
      <c r="A594">
        <v>22.911905000000001</v>
      </c>
      <c r="B594">
        <v>0.11323999999999999</v>
      </c>
      <c r="C594">
        <v>-0.463758</v>
      </c>
      <c r="D594">
        <v>0.29047299999999998</v>
      </c>
      <c r="E594">
        <v>0.180064</v>
      </c>
      <c r="F594">
        <v>0.13992499999999999</v>
      </c>
      <c r="G594">
        <v>9.6881999999999996E-2</v>
      </c>
      <c r="H594">
        <v>-5.6320000000000002E-2</v>
      </c>
      <c r="I594">
        <v>-0.48171399999999998</v>
      </c>
      <c r="J594">
        <v>0.61989700000000003</v>
      </c>
      <c r="M594">
        <f t="shared" si="37"/>
        <v>1.3952379999999991</v>
      </c>
      <c r="N594">
        <v>1.4086940288543699</v>
      </c>
      <c r="O594">
        <v>-1.8631495237350399</v>
      </c>
      <c r="P594">
        <v>5.7047057151794398</v>
      </c>
      <c r="Q594">
        <v>-0.87408035993576105</v>
      </c>
      <c r="R594">
        <v>-0.45242062211036699</v>
      </c>
      <c r="S594">
        <v>0.106451861560345</v>
      </c>
      <c r="T594">
        <v>-6.2955237925053004E-2</v>
      </c>
      <c r="U594">
        <v>2.5805518031119998E-2</v>
      </c>
      <c r="V594">
        <v>-9.1459184885024997E-2</v>
      </c>
    </row>
    <row r="595" spans="1:22" x14ac:dyDescent="0.25">
      <c r="A595">
        <v>22.914286000000001</v>
      </c>
      <c r="B595">
        <v>1.117327</v>
      </c>
      <c r="C595">
        <v>-0.39792</v>
      </c>
      <c r="D595">
        <v>3.9375</v>
      </c>
      <c r="E595">
        <v>-0.180927</v>
      </c>
      <c r="F595">
        <v>-0.20827899999999999</v>
      </c>
      <c r="G595">
        <v>0.10988199999999999</v>
      </c>
      <c r="H595">
        <v>7.9588999999999993E-2</v>
      </c>
      <c r="I595">
        <v>5.2895999999999999E-2</v>
      </c>
      <c r="J595">
        <v>-4.5949999999999998E-2</v>
      </c>
      <c r="M595">
        <f t="shared" si="37"/>
        <v>1.3976189999999988</v>
      </c>
      <c r="N595">
        <v>1.4340616464614799</v>
      </c>
      <c r="O595">
        <v>-1.83078873157501</v>
      </c>
      <c r="P595">
        <v>5.5385789871215803</v>
      </c>
      <c r="Q595">
        <v>-0.85284245014190696</v>
      </c>
      <c r="R595">
        <v>-0.442090183496475</v>
      </c>
      <c r="S595">
        <v>0.11652774363756201</v>
      </c>
      <c r="T595">
        <v>-5.1492616534233003E-2</v>
      </c>
      <c r="U595">
        <v>2.9344504699110999E-2</v>
      </c>
      <c r="V595">
        <v>-9.5138333737849995E-2</v>
      </c>
    </row>
    <row r="596" spans="1:22" x14ac:dyDescent="0.25">
      <c r="A596">
        <v>22.916667</v>
      </c>
      <c r="B596">
        <v>1.8694230000000001</v>
      </c>
      <c r="C596">
        <v>-1.4590799999999999</v>
      </c>
      <c r="D596">
        <v>3.6192449999999998</v>
      </c>
      <c r="E596">
        <v>-0.65668199999999999</v>
      </c>
      <c r="F596">
        <v>-0.48224699999999998</v>
      </c>
      <c r="G596">
        <v>0.14855099999999999</v>
      </c>
      <c r="H596">
        <v>3.7750000000000001E-3</v>
      </c>
      <c r="I596">
        <v>0.133245</v>
      </c>
      <c r="J596">
        <v>-0.18144199999999999</v>
      </c>
      <c r="M596">
        <f t="shared" si="37"/>
        <v>1.3999999999999986</v>
      </c>
      <c r="N596">
        <v>1.45929050445556</v>
      </c>
      <c r="O596">
        <v>-1.8081524372100799</v>
      </c>
      <c r="P596">
        <v>5.4128570556640598</v>
      </c>
      <c r="Q596">
        <v>-0.83715647459030196</v>
      </c>
      <c r="R596">
        <v>-0.43420383334159901</v>
      </c>
      <c r="S596">
        <v>0.12601737678051</v>
      </c>
      <c r="T596">
        <v>-4.0123052895068997E-2</v>
      </c>
      <c r="U596">
        <v>3.2894276082516001E-2</v>
      </c>
      <c r="V596">
        <v>-9.8994329571723993E-2</v>
      </c>
    </row>
    <row r="597" spans="1:22" x14ac:dyDescent="0.25">
      <c r="A597">
        <v>22.919048</v>
      </c>
      <c r="B597">
        <v>0.84595200000000004</v>
      </c>
      <c r="C597">
        <v>-0.27398800000000001</v>
      </c>
      <c r="D597">
        <v>-0.982545</v>
      </c>
      <c r="E597">
        <v>-0.33030799999999999</v>
      </c>
      <c r="F597">
        <v>-0.247365</v>
      </c>
      <c r="G597">
        <v>8.8861999999999997E-2</v>
      </c>
      <c r="H597">
        <v>8.8861999999999997E-2</v>
      </c>
      <c r="I597">
        <v>0</v>
      </c>
      <c r="J597">
        <v>0</v>
      </c>
      <c r="M597">
        <f t="shared" si="37"/>
        <v>1.4023809999999983</v>
      </c>
      <c r="N597">
        <v>1.48383736610412</v>
      </c>
      <c r="O597">
        <v>-1.7950699329376201</v>
      </c>
      <c r="P597">
        <v>5.3264989852905202</v>
      </c>
      <c r="Q597">
        <v>-0.82687622308731101</v>
      </c>
      <c r="R597">
        <v>-0.42868089675903298</v>
      </c>
      <c r="S597">
        <v>0.13482089340686801</v>
      </c>
      <c r="T597">
        <v>-2.8956912457943001E-2</v>
      </c>
      <c r="U597">
        <v>3.6410298198461997E-2</v>
      </c>
      <c r="V597">
        <v>-0.102969355881214</v>
      </c>
    </row>
    <row r="598" spans="1:22" x14ac:dyDescent="0.25">
      <c r="A598">
        <v>22.921429</v>
      </c>
      <c r="B598">
        <v>1.4933749999999999</v>
      </c>
      <c r="C598">
        <v>-1.397114</v>
      </c>
      <c r="D598">
        <v>3.5676359999999998</v>
      </c>
      <c r="E598">
        <v>-0.36946499999999999</v>
      </c>
      <c r="F598">
        <v>-0.22258500000000001</v>
      </c>
      <c r="G598">
        <v>0.131158</v>
      </c>
      <c r="H598">
        <v>6.3670000000000004E-2</v>
      </c>
      <c r="I598">
        <v>6.2390000000000001E-2</v>
      </c>
      <c r="J598">
        <v>-0.10356</v>
      </c>
      <c r="M598">
        <f t="shared" si="37"/>
        <v>1.4047619999999981</v>
      </c>
      <c r="N598">
        <v>1.5070042610168399</v>
      </c>
      <c r="O598">
        <v>-1.7910668849945</v>
      </c>
      <c r="P598">
        <v>5.2775769233703604</v>
      </c>
      <c r="Q598">
        <v>-0.821727454662323</v>
      </c>
      <c r="R598">
        <v>-0.425374776124954</v>
      </c>
      <c r="S598">
        <v>0.14283852279186199</v>
      </c>
      <c r="T598">
        <v>-1.8089791759849001E-2</v>
      </c>
      <c r="U598">
        <v>3.9849851280451001E-2</v>
      </c>
      <c r="V598">
        <v>-0.10700554400682399</v>
      </c>
    </row>
    <row r="599" spans="1:22" x14ac:dyDescent="0.25">
      <c r="A599">
        <v>22.92381</v>
      </c>
      <c r="B599">
        <v>1.094066</v>
      </c>
      <c r="C599">
        <v>-0.696129</v>
      </c>
      <c r="D599">
        <v>6.0018549999999999</v>
      </c>
      <c r="E599">
        <v>-0.57175399999999998</v>
      </c>
      <c r="F599">
        <v>-0.226854</v>
      </c>
      <c r="G599">
        <v>0.23217299999999999</v>
      </c>
      <c r="H599">
        <v>0.15426100000000001</v>
      </c>
      <c r="I599">
        <v>3.7796999999999997E-2</v>
      </c>
      <c r="J599">
        <v>-9.5263E-2</v>
      </c>
      <c r="M599">
        <f t="shared" si="37"/>
        <v>1.4071429999999978</v>
      </c>
      <c r="N599">
        <v>1.52798283100128</v>
      </c>
      <c r="O599">
        <v>-1.7953565120696999</v>
      </c>
      <c r="P599">
        <v>5.2633919715881303</v>
      </c>
      <c r="Q599">
        <v>-0.82131963968277</v>
      </c>
      <c r="R599">
        <v>-0.42408251762390098</v>
      </c>
      <c r="S599">
        <v>0.14997142553329501</v>
      </c>
      <c r="T599">
        <v>-7.6081654988230003E-3</v>
      </c>
      <c r="U599">
        <v>4.3172709643840998E-2</v>
      </c>
      <c r="V599">
        <v>-0.11104500293731701</v>
      </c>
    </row>
    <row r="600" spans="1:22" x14ac:dyDescent="0.25">
      <c r="A600">
        <v>22.926189999999998</v>
      </c>
      <c r="B600">
        <v>1.396455</v>
      </c>
      <c r="C600">
        <v>-0.54896100000000003</v>
      </c>
      <c r="D600">
        <v>1.1506209999999999</v>
      </c>
      <c r="E600">
        <v>-0.49456800000000001</v>
      </c>
      <c r="F600">
        <v>-0.16902200000000001</v>
      </c>
      <c r="G600">
        <v>0.22081000000000001</v>
      </c>
      <c r="H600">
        <v>-0.29878399999999999</v>
      </c>
      <c r="I600">
        <v>0.146896</v>
      </c>
      <c r="J600">
        <v>-0.42982700000000001</v>
      </c>
      <c r="M600">
        <f t="shared" si="37"/>
        <v>1.4095229999999965</v>
      </c>
      <c r="N600">
        <v>1.5458995103836</v>
      </c>
      <c r="O600">
        <v>-1.8069375753402701</v>
      </c>
      <c r="P600">
        <v>5.28061771392822</v>
      </c>
      <c r="Q600">
        <v>-0.82516777515411399</v>
      </c>
      <c r="R600">
        <v>-0.42455208301544201</v>
      </c>
      <c r="S600">
        <v>0.15612119436263999</v>
      </c>
      <c r="T600">
        <v>2.4117729626599999E-3</v>
      </c>
      <c r="U600">
        <v>4.6341270208359001E-2</v>
      </c>
      <c r="V600">
        <v>-0.11503236740827601</v>
      </c>
    </row>
    <row r="601" spans="1:22" x14ac:dyDescent="0.25">
      <c r="A601">
        <v>22.928571000000002</v>
      </c>
      <c r="B601">
        <v>1.7027209999999999</v>
      </c>
      <c r="C601">
        <v>-1.218963</v>
      </c>
      <c r="D601">
        <v>2.2172040000000002</v>
      </c>
      <c r="E601">
        <v>-0.69744499999999998</v>
      </c>
      <c r="F601">
        <v>-0.43323099999999998</v>
      </c>
      <c r="G601">
        <v>0.20432400000000001</v>
      </c>
      <c r="H601">
        <v>-9.3105999999999994E-2</v>
      </c>
      <c r="I601">
        <v>0.19539500000000001</v>
      </c>
      <c r="J601">
        <v>-0.31456099999999998</v>
      </c>
      <c r="M601">
        <f t="shared" si="37"/>
        <v>1.4119039999999998</v>
      </c>
      <c r="N601">
        <v>1.5598107576370199</v>
      </c>
      <c r="O601">
        <v>-1.82459568977356</v>
      </c>
      <c r="P601">
        <v>5.3254308700561497</v>
      </c>
      <c r="Q601">
        <v>-0.83271586894989003</v>
      </c>
      <c r="R601">
        <v>-0.42649963498115501</v>
      </c>
      <c r="S601">
        <v>0.161193192005157</v>
      </c>
      <c r="T601">
        <v>1.1904312297702E-2</v>
      </c>
      <c r="U601">
        <v>4.9322329461574999E-2</v>
      </c>
      <c r="V601">
        <v>-0.11891569197177899</v>
      </c>
    </row>
    <row r="602" spans="1:22" x14ac:dyDescent="0.25">
      <c r="A602">
        <v>22.930952000000001</v>
      </c>
      <c r="B602">
        <v>1.9392050000000001</v>
      </c>
      <c r="C602">
        <v>-1.59463</v>
      </c>
      <c r="D602">
        <v>5.3223380000000002</v>
      </c>
      <c r="E602">
        <v>-0.65843099999999999</v>
      </c>
      <c r="F602">
        <v>-0.423512</v>
      </c>
      <c r="G602">
        <v>0.197935</v>
      </c>
      <c r="H602">
        <v>8.4923999999999999E-2</v>
      </c>
      <c r="I602">
        <v>7.9573000000000005E-2</v>
      </c>
      <c r="J602">
        <v>-0.123711</v>
      </c>
      <c r="M602">
        <f t="shared" si="37"/>
        <v>1.4142849999999996</v>
      </c>
      <c r="N602">
        <v>1.5687843561172401</v>
      </c>
      <c r="O602">
        <v>-1.84696877002716</v>
      </c>
      <c r="P602">
        <v>5.3936743736267001</v>
      </c>
      <c r="Q602">
        <v>-0.84335738420486495</v>
      </c>
      <c r="R602">
        <v>-0.42961838841438299</v>
      </c>
      <c r="S602">
        <v>0.165100902318954</v>
      </c>
      <c r="T602">
        <v>2.0811893045901999E-2</v>
      </c>
      <c r="U602">
        <v>5.2087455987929999E-2</v>
      </c>
      <c r="V602">
        <v>-0.122647792100906</v>
      </c>
    </row>
    <row r="603" spans="1:22" x14ac:dyDescent="0.25">
      <c r="A603">
        <v>22.933333000000001</v>
      </c>
      <c r="B603">
        <v>1.4235930000000001</v>
      </c>
      <c r="C603">
        <v>-0.78520400000000001</v>
      </c>
      <c r="D603">
        <v>4.1009279999999997</v>
      </c>
      <c r="E603">
        <v>-0.45862000000000003</v>
      </c>
      <c r="F603">
        <v>-0.21207799999999999</v>
      </c>
      <c r="G603">
        <v>0.16832</v>
      </c>
      <c r="H603">
        <v>4.9721000000000001E-2</v>
      </c>
      <c r="I603">
        <v>5.1714999999999997E-2</v>
      </c>
      <c r="J603">
        <v>-0.111833</v>
      </c>
      <c r="M603">
        <f t="shared" si="37"/>
        <v>1.4166659999999993</v>
      </c>
      <c r="N603">
        <v>1.57187759876251</v>
      </c>
      <c r="O603">
        <v>-1.8725460767745901</v>
      </c>
      <c r="P603">
        <v>5.4810009002685502</v>
      </c>
      <c r="Q603">
        <v>-0.856453716754913</v>
      </c>
      <c r="R603">
        <v>-0.433591037988663</v>
      </c>
      <c r="S603">
        <v>0.167770266532898</v>
      </c>
      <c r="T603">
        <v>2.9092123731970999E-2</v>
      </c>
      <c r="U603">
        <v>5.4612908512354001E-2</v>
      </c>
      <c r="V603">
        <v>-0.12618713080883001</v>
      </c>
    </row>
    <row r="604" spans="1:22" x14ac:dyDescent="0.25">
      <c r="A604">
        <v>22.935714000000001</v>
      </c>
      <c r="B604">
        <v>2.2532239999999999</v>
      </c>
      <c r="C604">
        <v>-2.4389110000000001</v>
      </c>
      <c r="D604">
        <v>4.0063120000000003</v>
      </c>
      <c r="E604">
        <v>-0.72737600000000002</v>
      </c>
      <c r="F604">
        <v>-0.40606700000000001</v>
      </c>
      <c r="G604">
        <v>0.28998600000000002</v>
      </c>
      <c r="H604">
        <v>0.12809699999999999</v>
      </c>
      <c r="I604">
        <v>0.101357</v>
      </c>
      <c r="J604">
        <v>-0.181558</v>
      </c>
      <c r="M604">
        <f t="shared" si="37"/>
        <v>1.4190469999999991</v>
      </c>
      <c r="N604">
        <v>1.56821584701538</v>
      </c>
      <c r="O604">
        <v>-1.8997989892959599</v>
      </c>
      <c r="P604">
        <v>5.5830106735229403</v>
      </c>
      <c r="Q604">
        <v>-0.87135571241378795</v>
      </c>
      <c r="R604">
        <v>-0.43809697031974798</v>
      </c>
      <c r="S604">
        <v>0.169138863682747</v>
      </c>
      <c r="T604">
        <v>3.6709785461426003E-2</v>
      </c>
      <c r="U604">
        <v>5.6880030781031002E-2</v>
      </c>
      <c r="V604">
        <v>-0.129497826099396</v>
      </c>
    </row>
    <row r="605" spans="1:22" x14ac:dyDescent="0.25">
      <c r="A605">
        <v>22.938095000000001</v>
      </c>
      <c r="B605">
        <v>2.2493479999999999</v>
      </c>
      <c r="C605">
        <v>-1.435843</v>
      </c>
      <c r="D605">
        <v>5.4513600000000002</v>
      </c>
      <c r="E605">
        <v>-0.98125399999999996</v>
      </c>
      <c r="F605">
        <v>-0.64398299999999997</v>
      </c>
      <c r="G605">
        <v>0.29262899999999997</v>
      </c>
      <c r="H605">
        <v>5.7362999999999997E-2</v>
      </c>
      <c r="I605">
        <v>0.118133</v>
      </c>
      <c r="J605">
        <v>-0.180002</v>
      </c>
      <c r="M605">
        <f t="shared" si="37"/>
        <v>1.4214279999999988</v>
      </c>
      <c r="N605">
        <v>1.55700170993804</v>
      </c>
      <c r="O605">
        <v>-1.92714631557464</v>
      </c>
      <c r="P605">
        <v>5.69535207748413</v>
      </c>
      <c r="Q605">
        <v>-0.88742446899414096</v>
      </c>
      <c r="R605">
        <v>-0.44282639026641801</v>
      </c>
      <c r="S605">
        <v>0.16915722191333801</v>
      </c>
      <c r="T605">
        <v>4.3636556714772998E-2</v>
      </c>
      <c r="U605">
        <v>5.8875776827334997E-2</v>
      </c>
      <c r="V605">
        <v>-0.13255150616169001</v>
      </c>
    </row>
    <row r="606" spans="1:22" x14ac:dyDescent="0.25">
      <c r="A606">
        <v>22.940476</v>
      </c>
      <c r="B606">
        <v>2.1485509999999999</v>
      </c>
      <c r="C606">
        <v>-2.5667149999999999</v>
      </c>
      <c r="D606">
        <v>5.408353</v>
      </c>
      <c r="E606">
        <v>-0.84047000000000005</v>
      </c>
      <c r="F606">
        <v>-0.41890699999999997</v>
      </c>
      <c r="G606">
        <v>0.30540800000000001</v>
      </c>
      <c r="H606">
        <v>0.170324</v>
      </c>
      <c r="I606">
        <v>7.7455999999999997E-2</v>
      </c>
      <c r="J606">
        <v>-0.15540200000000001</v>
      </c>
      <c r="M606">
        <f t="shared" si="37"/>
        <v>1.4238089999999985</v>
      </c>
      <c r="N606">
        <v>1.5375566482543901</v>
      </c>
      <c r="O606">
        <v>-1.95304191112518</v>
      </c>
      <c r="P606">
        <v>5.8138236999511701</v>
      </c>
      <c r="Q606">
        <v>-0.90404301881790206</v>
      </c>
      <c r="R606">
        <v>-0.44748914241790799</v>
      </c>
      <c r="S606">
        <v>0.16779153048992199</v>
      </c>
      <c r="T606">
        <v>4.9850039184092997E-2</v>
      </c>
      <c r="U606">
        <v>6.0593012720346E-2</v>
      </c>
      <c r="V606">
        <v>-0.135326698422432</v>
      </c>
    </row>
    <row r="607" spans="1:22" x14ac:dyDescent="0.25">
      <c r="A607">
        <v>22.942857</v>
      </c>
      <c r="B607">
        <v>3.2805719999999998</v>
      </c>
      <c r="C607">
        <v>-2.156193</v>
      </c>
      <c r="D607">
        <v>8.0834119999999992</v>
      </c>
      <c r="E607">
        <v>-1.121523</v>
      </c>
      <c r="F607">
        <v>-0.56409699999999996</v>
      </c>
      <c r="G607">
        <v>0.45043100000000003</v>
      </c>
      <c r="H607">
        <v>0.14574000000000001</v>
      </c>
      <c r="I607">
        <v>6.9783999999999999E-2</v>
      </c>
      <c r="J607">
        <v>-0.13874400000000001</v>
      </c>
      <c r="M607">
        <f t="shared" si="37"/>
        <v>1.4261899999999983</v>
      </c>
      <c r="N607">
        <v>1.5093364715576101</v>
      </c>
      <c r="O607">
        <v>-1.9760171175003001</v>
      </c>
      <c r="P607">
        <v>5.93452644348144</v>
      </c>
      <c r="Q607">
        <v>-0.92063266038894698</v>
      </c>
      <c r="R607">
        <v>-0.45181980729103099</v>
      </c>
      <c r="S607">
        <v>0.16502818465232799</v>
      </c>
      <c r="T607">
        <v>5.5338304489850998E-2</v>
      </c>
      <c r="U607">
        <v>6.2029477208852997E-2</v>
      </c>
      <c r="V607">
        <v>-0.13780805468559301</v>
      </c>
    </row>
    <row r="608" spans="1:22" x14ac:dyDescent="0.25">
      <c r="A608">
        <v>22.945238</v>
      </c>
      <c r="B608">
        <v>2.8153579999999998</v>
      </c>
      <c r="C608">
        <v>-2.5783330000000002</v>
      </c>
      <c r="D608">
        <v>9.0639810000000001</v>
      </c>
      <c r="E608">
        <v>-1.4433929999999999</v>
      </c>
      <c r="F608">
        <v>-0.81216200000000005</v>
      </c>
      <c r="G608">
        <v>0.31467600000000001</v>
      </c>
      <c r="H608">
        <v>9.7370999999999999E-2</v>
      </c>
      <c r="I608">
        <v>8.9603000000000002E-2</v>
      </c>
      <c r="J608">
        <v>-0.159245</v>
      </c>
      <c r="M608">
        <f t="shared" si="37"/>
        <v>1.428570999999998</v>
      </c>
      <c r="N608">
        <v>1.4719661474227901</v>
      </c>
      <c r="O608">
        <v>-1.9946807622909499</v>
      </c>
      <c r="P608">
        <v>6.0538959503173801</v>
      </c>
      <c r="Q608">
        <v>-0.93666338920593295</v>
      </c>
      <c r="R608">
        <v>-0.455585807561874</v>
      </c>
      <c r="S608">
        <v>0.1608726978302</v>
      </c>
      <c r="T608">
        <v>6.0093697160481997E-2</v>
      </c>
      <c r="U608">
        <v>6.3188292086124004E-2</v>
      </c>
      <c r="V608">
        <v>-0.139986887574196</v>
      </c>
    </row>
    <row r="609" spans="1:22" x14ac:dyDescent="0.25">
      <c r="A609">
        <v>22.947619</v>
      </c>
      <c r="B609">
        <v>3.493795</v>
      </c>
      <c r="C609">
        <v>-3.34903</v>
      </c>
      <c r="D609">
        <v>7.6705410000000001</v>
      </c>
      <c r="E609">
        <v>-1.4027829999999999</v>
      </c>
      <c r="F609">
        <v>-0.77616300000000005</v>
      </c>
      <c r="G609">
        <v>0.36900899999999998</v>
      </c>
      <c r="H609">
        <v>6.8945999999999993E-2</v>
      </c>
      <c r="I609">
        <v>0.101188</v>
      </c>
      <c r="J609">
        <v>-0.18287900000000001</v>
      </c>
      <c r="M609">
        <f t="shared" si="37"/>
        <v>1.4309519999999978</v>
      </c>
      <c r="N609">
        <v>1.42525446414947</v>
      </c>
      <c r="O609">
        <v>-2.0078039169311501</v>
      </c>
      <c r="P609">
        <v>6.1687836647033603</v>
      </c>
      <c r="Q609">
        <v>-0.95166796445846602</v>
      </c>
      <c r="R609">
        <v>-0.45859378576278698</v>
      </c>
      <c r="S609">
        <v>0.15535442531108901</v>
      </c>
      <c r="T609">
        <v>6.4116351306438002E-2</v>
      </c>
      <c r="U609">
        <v>6.4077667891978995E-2</v>
      </c>
      <c r="V609">
        <v>-0.14186048507690399</v>
      </c>
    </row>
    <row r="610" spans="1:22" x14ac:dyDescent="0.25">
      <c r="A610">
        <v>22.95</v>
      </c>
      <c r="B610">
        <v>3.4744109999999999</v>
      </c>
      <c r="C610">
        <v>-3.542672</v>
      </c>
      <c r="D610">
        <v>10.620848000000001</v>
      </c>
      <c r="E610">
        <v>-1.613775</v>
      </c>
      <c r="F610">
        <v>-0.85636800000000002</v>
      </c>
      <c r="G610">
        <v>0.44765899999999997</v>
      </c>
      <c r="H610">
        <v>0.20539099999999999</v>
      </c>
      <c r="I610">
        <v>8.0630999999999994E-2</v>
      </c>
      <c r="J610">
        <v>-0.151944</v>
      </c>
      <c r="M610">
        <f t="shared" si="37"/>
        <v>1.4333329999999975</v>
      </c>
      <c r="N610">
        <v>1.36919736862182</v>
      </c>
      <c r="O610">
        <v>-2.0143086910247798</v>
      </c>
      <c r="P610">
        <v>6.2764930725097603</v>
      </c>
      <c r="Q610">
        <v>-0.96524786949157704</v>
      </c>
      <c r="R610">
        <v>-0.46069145202636702</v>
      </c>
      <c r="S610">
        <v>0.148523434996605</v>
      </c>
      <c r="T610">
        <v>6.7413397133349998E-2</v>
      </c>
      <c r="U610">
        <v>6.4710296690464006E-2</v>
      </c>
      <c r="V610">
        <v>-0.14343219995498699</v>
      </c>
    </row>
    <row r="611" spans="1:22" x14ac:dyDescent="0.25">
      <c r="A611">
        <v>22.952380999999999</v>
      </c>
      <c r="B611">
        <v>3.5248089999999999</v>
      </c>
      <c r="C611">
        <v>-4.4024450000000002</v>
      </c>
      <c r="D611">
        <v>11.085328000000001</v>
      </c>
      <c r="E611">
        <v>-1.5191669999999999</v>
      </c>
      <c r="F611">
        <v>-0.78902799999999995</v>
      </c>
      <c r="G611">
        <v>0.45489299999999999</v>
      </c>
      <c r="H611">
        <v>0.28519899999999998</v>
      </c>
      <c r="I611">
        <v>7.1178000000000005E-2</v>
      </c>
      <c r="J611">
        <v>-0.137043</v>
      </c>
      <c r="M611">
        <f t="shared" si="37"/>
        <v>1.4357139999999973</v>
      </c>
      <c r="N611">
        <v>1.30397844314575</v>
      </c>
      <c r="O611">
        <v>-2.0133085250854399</v>
      </c>
      <c r="P611">
        <v>6.3747878074645996</v>
      </c>
      <c r="Q611">
        <v>-0.97707712650299094</v>
      </c>
      <c r="R611">
        <v>-0.461765706539154</v>
      </c>
      <c r="S611">
        <v>0.140448838472366</v>
      </c>
      <c r="T611">
        <v>6.9998264312744002E-2</v>
      </c>
      <c r="U611">
        <v>6.5102241933346003E-2</v>
      </c>
      <c r="V611">
        <v>-0.14471063017845201</v>
      </c>
    </row>
    <row r="612" spans="1:22" x14ac:dyDescent="0.25">
      <c r="A612">
        <v>22.954761999999999</v>
      </c>
      <c r="B612">
        <v>2.9626760000000001</v>
      </c>
      <c r="C612">
        <v>-3.7789160000000002</v>
      </c>
      <c r="D612">
        <v>8.9091539999999991</v>
      </c>
      <c r="E612">
        <v>-1.4217109999999999</v>
      </c>
      <c r="F612">
        <v>-0.72462700000000002</v>
      </c>
      <c r="G612">
        <v>0.359651</v>
      </c>
      <c r="H612">
        <v>0.19422900000000001</v>
      </c>
      <c r="I612">
        <v>8.1335000000000005E-2</v>
      </c>
      <c r="J612">
        <v>-0.159579</v>
      </c>
      <c r="M612">
        <f t="shared" si="37"/>
        <v>1.438094999999997</v>
      </c>
      <c r="N612">
        <v>1.23002433776855</v>
      </c>
      <c r="O612">
        <v>-2.0041377544403001</v>
      </c>
      <c r="P612">
        <v>6.46201467514038</v>
      </c>
      <c r="Q612">
        <v>-0.986910820007324</v>
      </c>
      <c r="R612">
        <v>-0.46174848079681402</v>
      </c>
      <c r="S612">
        <v>0.13122695684433</v>
      </c>
      <c r="T612">
        <v>7.1889691054821001E-2</v>
      </c>
      <c r="U612">
        <v>6.5272346138953996E-2</v>
      </c>
      <c r="V612">
        <v>-0.145708292722702</v>
      </c>
    </row>
    <row r="613" spans="1:22" x14ac:dyDescent="0.25">
      <c r="A613">
        <v>22.957142999999999</v>
      </c>
      <c r="B613">
        <v>3.0091969999999999</v>
      </c>
      <c r="C613">
        <v>-4.2707680000000003</v>
      </c>
      <c r="D613">
        <v>9.2274089999999998</v>
      </c>
      <c r="E613">
        <v>-1.6119490000000001</v>
      </c>
      <c r="F613">
        <v>-0.77628699999999995</v>
      </c>
      <c r="G613">
        <v>0.26888600000000001</v>
      </c>
      <c r="H613">
        <v>0.10249800000000001</v>
      </c>
      <c r="I613">
        <v>8.4127999999999994E-2</v>
      </c>
      <c r="J613">
        <v>-0.17469100000000001</v>
      </c>
      <c r="M613">
        <f t="shared" si="37"/>
        <v>1.4404759999999968</v>
      </c>
      <c r="N613">
        <v>1.1479015350341799</v>
      </c>
      <c r="O613">
        <v>-1.9863200187683101</v>
      </c>
      <c r="P613">
        <v>6.5369720458984304</v>
      </c>
      <c r="Q613">
        <v>-0.99457800388336204</v>
      </c>
      <c r="R613">
        <v>-0.46061629056930498</v>
      </c>
      <c r="S613">
        <v>0.120969004929066</v>
      </c>
      <c r="T613">
        <v>7.3116041719912997E-2</v>
      </c>
      <c r="U613">
        <v>6.5243132412433999E-2</v>
      </c>
      <c r="V613">
        <v>-0.146441370248795</v>
      </c>
    </row>
    <row r="614" spans="1:22" x14ac:dyDescent="0.25">
      <c r="A614">
        <v>22.959523999999998</v>
      </c>
      <c r="B614">
        <v>2.0283709999999999</v>
      </c>
      <c r="C614">
        <v>-3.562036</v>
      </c>
      <c r="D614">
        <v>9.1585970000000003</v>
      </c>
      <c r="E614">
        <v>-1.4241170000000001</v>
      </c>
      <c r="F614">
        <v>-0.65336099999999997</v>
      </c>
      <c r="G614">
        <v>0.149869</v>
      </c>
      <c r="H614">
        <v>8.8578000000000004E-2</v>
      </c>
      <c r="I614">
        <v>7.1339E-2</v>
      </c>
      <c r="J614">
        <v>-0.15549499999999999</v>
      </c>
      <c r="M614">
        <f t="shared" si="37"/>
        <v>1.4428569999999965</v>
      </c>
      <c r="N614">
        <v>1.0584073066711399</v>
      </c>
      <c r="O614">
        <v>-1.9596407413482599</v>
      </c>
      <c r="P614">
        <v>6.59897708892822</v>
      </c>
      <c r="Q614">
        <v>-0.99998414516448997</v>
      </c>
      <c r="R614">
        <v>-0.45838415622711198</v>
      </c>
      <c r="S614">
        <v>0.109804563224316</v>
      </c>
      <c r="T614">
        <v>7.3705270886420995E-2</v>
      </c>
      <c r="U614">
        <v>6.5038233995437997E-2</v>
      </c>
      <c r="V614">
        <v>-0.14692792296409601</v>
      </c>
    </row>
    <row r="615" spans="1:22" x14ac:dyDescent="0.25">
      <c r="A615">
        <v>22.961905000000002</v>
      </c>
      <c r="B615">
        <v>1.152218</v>
      </c>
      <c r="C615">
        <v>-3.1786249999999998</v>
      </c>
      <c r="D615">
        <v>8.6597109999999997</v>
      </c>
      <c r="E615">
        <v>-1.1581649999999999</v>
      </c>
      <c r="F615">
        <v>-0.51307899999999995</v>
      </c>
      <c r="G615">
        <v>8.0183000000000004E-2</v>
      </c>
      <c r="H615">
        <v>0.114414</v>
      </c>
      <c r="I615">
        <v>5.9249000000000003E-2</v>
      </c>
      <c r="J615">
        <v>-0.133742</v>
      </c>
      <c r="M615">
        <f t="shared" si="37"/>
        <v>1.4452379999999998</v>
      </c>
      <c r="N615">
        <v>0.96246159076690696</v>
      </c>
      <c r="O615">
        <v>-1.92404413223266</v>
      </c>
      <c r="P615">
        <v>6.6478309631347603</v>
      </c>
      <c r="Q615">
        <v>-1.0031064748764</v>
      </c>
      <c r="R615">
        <v>-0.45510745048522899</v>
      </c>
      <c r="S615">
        <v>9.7877688705921007E-2</v>
      </c>
      <c r="T615">
        <v>7.3692962527275002E-2</v>
      </c>
      <c r="U615">
        <v>6.4683184027671994E-2</v>
      </c>
      <c r="V615">
        <v>-0.14718814194202401</v>
      </c>
    </row>
    <row r="616" spans="1:22" x14ac:dyDescent="0.25">
      <c r="A616">
        <v>22.964286000000001</v>
      </c>
      <c r="B616">
        <v>0.77229300000000001</v>
      </c>
      <c r="C616">
        <v>-3.004346</v>
      </c>
      <c r="D616">
        <v>8.7715300000000003</v>
      </c>
      <c r="E616">
        <v>-1.249519</v>
      </c>
      <c r="F616">
        <v>-0.54702600000000001</v>
      </c>
      <c r="G616">
        <v>4.4429999999999997E-2</v>
      </c>
      <c r="H616">
        <v>0.121779</v>
      </c>
      <c r="I616">
        <v>6.2364000000000003E-2</v>
      </c>
      <c r="J616">
        <v>-0.142452</v>
      </c>
      <c r="M616">
        <f t="shared" si="37"/>
        <v>1.4476189999999995</v>
      </c>
      <c r="N616">
        <v>0.86117947101592995</v>
      </c>
      <c r="O616">
        <v>-1.8797423839569001</v>
      </c>
      <c r="P616">
        <v>6.6838326454162598</v>
      </c>
      <c r="Q616">
        <v>-1.0039986371994001</v>
      </c>
      <c r="R616">
        <v>-0.45087847113609297</v>
      </c>
      <c r="S616">
        <v>8.5351370275021002E-2</v>
      </c>
      <c r="T616">
        <v>7.3122754693031006E-2</v>
      </c>
      <c r="U616">
        <v>6.4203955233096993E-2</v>
      </c>
      <c r="V616">
        <v>-0.147242397069931</v>
      </c>
    </row>
    <row r="617" spans="1:22" x14ac:dyDescent="0.25">
      <c r="A617">
        <v>22.966667000000001</v>
      </c>
      <c r="B617">
        <v>0.58620700000000003</v>
      </c>
      <c r="C617">
        <v>-2.5124949999999999</v>
      </c>
      <c r="D617">
        <v>7.9285860000000001</v>
      </c>
      <c r="E617">
        <v>-1.2839929999999999</v>
      </c>
      <c r="F617">
        <v>-0.46080500000000002</v>
      </c>
      <c r="G617">
        <v>2.7334000000000001E-2</v>
      </c>
      <c r="H617">
        <v>7.8425999999999996E-2</v>
      </c>
      <c r="I617">
        <v>5.8118999999999997E-2</v>
      </c>
      <c r="J617">
        <v>-0.16194500000000001</v>
      </c>
      <c r="M617">
        <f t="shared" si="37"/>
        <v>1.4499999999999993</v>
      </c>
      <c r="N617">
        <v>0.75575733184814498</v>
      </c>
      <c r="O617">
        <v>-1.82710886001586</v>
      </c>
      <c r="P617">
        <v>6.7075428962707502</v>
      </c>
      <c r="Q617">
        <v>-1.0027606487274101</v>
      </c>
      <c r="R617">
        <v>-0.44580873847007801</v>
      </c>
      <c r="S617">
        <v>7.2393819689751004E-2</v>
      </c>
      <c r="T617">
        <v>7.2041526436806003E-2</v>
      </c>
      <c r="U617">
        <v>6.3626028597355E-2</v>
      </c>
      <c r="V617">
        <v>-0.14711384475231201</v>
      </c>
    </row>
    <row r="618" spans="1:22" x14ac:dyDescent="0.25">
      <c r="A618">
        <v>22.969048000000001</v>
      </c>
      <c r="B618">
        <v>9.7731999999999999E-2</v>
      </c>
      <c r="C618">
        <v>-2.175557</v>
      </c>
      <c r="D618">
        <v>6.9824229999999998</v>
      </c>
      <c r="E618">
        <v>-1.173136</v>
      </c>
      <c r="F618">
        <v>-0.39026699999999998</v>
      </c>
      <c r="G618">
        <v>-8.9669999999999993E-3</v>
      </c>
      <c r="H618">
        <v>9.6210000000000004E-2</v>
      </c>
      <c r="I618">
        <v>5.5892999999999998E-2</v>
      </c>
      <c r="J618">
        <v>-0.168013</v>
      </c>
      <c r="M618">
        <f t="shared" si="37"/>
        <v>1.452380999999999</v>
      </c>
      <c r="N618">
        <v>0.64749652147293102</v>
      </c>
      <c r="O618">
        <v>-1.76667940616607</v>
      </c>
      <c r="P618">
        <v>6.7198472023010201</v>
      </c>
      <c r="Q618">
        <v>-0.99954682588577304</v>
      </c>
      <c r="R618">
        <v>-0.44003126025199901</v>
      </c>
      <c r="S618">
        <v>5.9179324656724999E-2</v>
      </c>
      <c r="T618">
        <v>7.0496238768101002E-2</v>
      </c>
      <c r="U618">
        <v>6.2973976135254003E-2</v>
      </c>
      <c r="V618">
        <v>-0.146824836730957</v>
      </c>
    </row>
    <row r="619" spans="1:22" x14ac:dyDescent="0.25">
      <c r="A619">
        <v>22.971429000000001</v>
      </c>
      <c r="B619">
        <v>1.2442999999999999E-2</v>
      </c>
      <c r="C619">
        <v>-2.0012789999999998</v>
      </c>
      <c r="D619">
        <v>7.2146629999999998</v>
      </c>
      <c r="E619">
        <v>-1.0610649999999999</v>
      </c>
      <c r="F619">
        <v>-0.41472199999999998</v>
      </c>
      <c r="G619">
        <v>-5.5213999999999999E-2</v>
      </c>
      <c r="H619">
        <v>5.7995999999999999E-2</v>
      </c>
      <c r="I619">
        <v>5.7482999999999999E-2</v>
      </c>
      <c r="J619">
        <v>-0.14707100000000001</v>
      </c>
      <c r="M619">
        <f t="shared" si="37"/>
        <v>1.4547619999999988</v>
      </c>
      <c r="N619">
        <v>0.53777050971984897</v>
      </c>
      <c r="O619">
        <v>-1.69921207427978</v>
      </c>
      <c r="P619">
        <v>6.7220582962036097</v>
      </c>
      <c r="Q619">
        <v>-0.99456608295440696</v>
      </c>
      <c r="R619">
        <v>-0.433703422546387</v>
      </c>
      <c r="S619">
        <v>4.588907957077E-2</v>
      </c>
      <c r="T619">
        <v>6.8543650209903995E-2</v>
      </c>
      <c r="U619">
        <v>6.2271703034638998E-2</v>
      </c>
      <c r="V619">
        <v>-0.14639577269554099</v>
      </c>
    </row>
    <row r="620" spans="1:22" x14ac:dyDescent="0.25">
      <c r="A620">
        <v>22.97381</v>
      </c>
      <c r="B620">
        <v>-0.23954800000000001</v>
      </c>
      <c r="C620">
        <v>-1.7534160000000001</v>
      </c>
      <c r="D620">
        <v>6.8878069999999996</v>
      </c>
      <c r="E620">
        <v>-0.99082499999999996</v>
      </c>
      <c r="F620">
        <v>-0.345003</v>
      </c>
      <c r="G620">
        <v>-8.1272999999999998E-2</v>
      </c>
      <c r="H620">
        <v>4.1014000000000002E-2</v>
      </c>
      <c r="I620">
        <v>5.0089000000000002E-2</v>
      </c>
      <c r="J620">
        <v>-0.14385200000000001</v>
      </c>
      <c r="M620">
        <f t="shared" si="37"/>
        <v>1.4571429999999985</v>
      </c>
      <c r="N620">
        <v>0.42794066667556802</v>
      </c>
      <c r="O620">
        <v>-1.62549269199371</v>
      </c>
      <c r="P620">
        <v>6.7154898643493599</v>
      </c>
      <c r="Q620">
        <v>-0.98803603649139404</v>
      </c>
      <c r="R620">
        <v>-0.426983922719955</v>
      </c>
      <c r="S620">
        <v>3.2696921378374003E-2</v>
      </c>
      <c r="T620">
        <v>6.6236048936843997E-2</v>
      </c>
      <c r="U620">
        <v>6.1541847884654999E-2</v>
      </c>
      <c r="V620">
        <v>-0.14584720134735099</v>
      </c>
    </row>
    <row r="621" spans="1:22" x14ac:dyDescent="0.25">
      <c r="A621">
        <v>22.976189999999999</v>
      </c>
      <c r="B621">
        <v>-0.28994599999999998</v>
      </c>
      <c r="C621">
        <v>-1.308039</v>
      </c>
      <c r="D621">
        <v>6.4233269999999996</v>
      </c>
      <c r="E621">
        <v>-0.934392</v>
      </c>
      <c r="F621">
        <v>-0.34912300000000002</v>
      </c>
      <c r="G621">
        <v>-7.6208999999999999E-2</v>
      </c>
      <c r="H621">
        <v>3.7064E-2</v>
      </c>
      <c r="I621">
        <v>5.4351999999999998E-2</v>
      </c>
      <c r="J621">
        <v>-0.14546899999999999</v>
      </c>
      <c r="M621">
        <f t="shared" si="37"/>
        <v>1.4595229999999972</v>
      </c>
      <c r="N621">
        <v>0.31940993666648898</v>
      </c>
      <c r="O621">
        <v>-1.54649698734283</v>
      </c>
      <c r="P621">
        <v>6.7014255523681596</v>
      </c>
      <c r="Q621">
        <v>-0.98016840219497703</v>
      </c>
      <c r="R621">
        <v>-0.420016169548035</v>
      </c>
      <c r="S621">
        <v>1.9771410152316E-2</v>
      </c>
      <c r="T621">
        <v>6.3622914254665E-2</v>
      </c>
      <c r="U621">
        <v>6.0805134475230997E-2</v>
      </c>
      <c r="V621">
        <v>-0.14519864320754999</v>
      </c>
    </row>
    <row r="622" spans="1:22" x14ac:dyDescent="0.25">
      <c r="A622">
        <v>22.978570999999999</v>
      </c>
      <c r="B622">
        <v>-0.456648</v>
      </c>
      <c r="C622">
        <v>-1.4861899999999999</v>
      </c>
      <c r="D622">
        <v>5.9846519999999996</v>
      </c>
      <c r="E622">
        <v>-0.89026099999999997</v>
      </c>
      <c r="F622">
        <v>-0.33924300000000002</v>
      </c>
      <c r="G622">
        <v>-8.5195000000000007E-2</v>
      </c>
      <c r="H622">
        <v>6.6979999999999998E-2</v>
      </c>
      <c r="I622">
        <v>5.6684999999999999E-2</v>
      </c>
      <c r="J622">
        <v>-0.148757</v>
      </c>
      <c r="M622">
        <f t="shared" si="37"/>
        <v>1.461903999999997</v>
      </c>
      <c r="N622">
        <v>0.213435739278793</v>
      </c>
      <c r="O622">
        <v>-1.4631047248840301</v>
      </c>
      <c r="P622">
        <v>6.6818637847900302</v>
      </c>
      <c r="Q622">
        <v>-0.97135335206985496</v>
      </c>
      <c r="R622">
        <v>-0.41301542520523099</v>
      </c>
      <c r="S622">
        <v>7.2892862372099998E-3</v>
      </c>
      <c r="T622">
        <v>6.0772735625505003E-2</v>
      </c>
      <c r="U622">
        <v>6.0080513358115997E-2</v>
      </c>
      <c r="V622">
        <v>-0.14446838200092299</v>
      </c>
    </row>
    <row r="623" spans="1:22" x14ac:dyDescent="0.25">
      <c r="A623">
        <v>22.980951999999998</v>
      </c>
      <c r="B623">
        <v>-0.677624</v>
      </c>
      <c r="C623">
        <v>-1.0834140000000001</v>
      </c>
      <c r="D623">
        <v>5.4427589999999997</v>
      </c>
      <c r="E623">
        <v>-0.82579400000000003</v>
      </c>
      <c r="F623">
        <v>-0.27937800000000002</v>
      </c>
      <c r="G623">
        <v>-5.9896999999999999E-2</v>
      </c>
      <c r="H623">
        <v>9.8526000000000002E-2</v>
      </c>
      <c r="I623">
        <v>5.1330000000000001E-2</v>
      </c>
      <c r="J623">
        <v>-0.151723</v>
      </c>
      <c r="M623">
        <f t="shared" si="37"/>
        <v>1.4642849999999967</v>
      </c>
      <c r="N623">
        <v>0.111674889922142</v>
      </c>
      <c r="O623">
        <v>-1.3768955469131401</v>
      </c>
      <c r="P623">
        <v>6.6596117019653303</v>
      </c>
      <c r="Q623">
        <v>-0.961925268173218</v>
      </c>
      <c r="R623">
        <v>-0.40620237588882402</v>
      </c>
      <c r="S623">
        <v>-4.6147834509610002E-3</v>
      </c>
      <c r="T623">
        <v>5.7721253484487998E-2</v>
      </c>
      <c r="U623">
        <v>5.9383857995272002E-2</v>
      </c>
      <c r="V623">
        <v>-0.143672659993172</v>
      </c>
    </row>
    <row r="624" spans="1:22" x14ac:dyDescent="0.25">
      <c r="A624">
        <v>22.983332999999998</v>
      </c>
      <c r="B624">
        <v>-0.66599399999999997</v>
      </c>
      <c r="C624">
        <v>-1.118269</v>
      </c>
      <c r="D624">
        <v>5.8814339999999996</v>
      </c>
      <c r="E624">
        <v>-0.86997000000000002</v>
      </c>
      <c r="F624">
        <v>-0.25052200000000002</v>
      </c>
      <c r="G624">
        <v>-7.6963000000000004E-2</v>
      </c>
      <c r="H624">
        <v>6.9182999999999995E-2</v>
      </c>
      <c r="I624">
        <v>4.2595000000000001E-2</v>
      </c>
      <c r="J624">
        <v>-0.14791799999999999</v>
      </c>
      <c r="M624">
        <f t="shared" si="37"/>
        <v>1.4666659999999965</v>
      </c>
      <c r="N624">
        <v>1.4914708212018001E-2</v>
      </c>
      <c r="O624">
        <v>-1.28841304779052</v>
      </c>
      <c r="P624">
        <v>6.6350727081298801</v>
      </c>
      <c r="Q624">
        <v>-0.95198684930801403</v>
      </c>
      <c r="R624">
        <v>-0.39962697029113797</v>
      </c>
      <c r="S624">
        <v>-1.5810677781701001E-2</v>
      </c>
      <c r="T624">
        <v>5.4511230438947997E-2</v>
      </c>
      <c r="U624">
        <v>5.8726999908686003E-2</v>
      </c>
      <c r="V624">
        <v>-0.14282275736331901</v>
      </c>
    </row>
    <row r="625" spans="1:22" x14ac:dyDescent="0.25">
      <c r="A625">
        <v>22.985714000000002</v>
      </c>
      <c r="B625">
        <v>-0.81718900000000005</v>
      </c>
      <c r="C625">
        <v>-0.80456899999999998</v>
      </c>
      <c r="D625">
        <v>5.5717809999999997</v>
      </c>
      <c r="E625">
        <v>-0.80117799999999995</v>
      </c>
      <c r="F625">
        <v>-0.286964</v>
      </c>
      <c r="G625">
        <v>-0.114361</v>
      </c>
      <c r="H625">
        <v>4.4581999999999997E-2</v>
      </c>
      <c r="I625">
        <v>5.1503E-2</v>
      </c>
      <c r="J625">
        <v>-0.143792</v>
      </c>
      <c r="M625">
        <f t="shared" si="37"/>
        <v>1.4690469999999998</v>
      </c>
      <c r="N625">
        <v>-7.5492016971111006E-2</v>
      </c>
      <c r="O625">
        <v>-1.1990344524383501</v>
      </c>
      <c r="P625">
        <v>6.6099262237548801</v>
      </c>
      <c r="Q625">
        <v>-0.94186818599700906</v>
      </c>
      <c r="R625">
        <v>-0.39347681403160101</v>
      </c>
      <c r="S625">
        <v>-2.6143226772547001E-2</v>
      </c>
      <c r="T625">
        <v>5.1225956529379002E-2</v>
      </c>
      <c r="U625">
        <v>5.8126114308834E-2</v>
      </c>
      <c r="V625">
        <v>-0.14193953573703799</v>
      </c>
    </row>
    <row r="626" spans="1:22" x14ac:dyDescent="0.25">
      <c r="A626">
        <v>22.988095000000001</v>
      </c>
      <c r="B626">
        <v>-0.96062999999999998</v>
      </c>
      <c r="C626">
        <v>-0.75809400000000005</v>
      </c>
      <c r="D626">
        <v>5.2793299999999999</v>
      </c>
      <c r="E626">
        <v>-0.68393099999999996</v>
      </c>
      <c r="F626">
        <v>-0.29313</v>
      </c>
      <c r="G626">
        <v>-0.14623800000000001</v>
      </c>
      <c r="H626">
        <v>2.0303000000000002E-2</v>
      </c>
      <c r="I626">
        <v>5.5523999999999997E-2</v>
      </c>
      <c r="J626">
        <v>-0.129549</v>
      </c>
      <c r="M626">
        <f t="shared" si="37"/>
        <v>1.4714279999999995</v>
      </c>
      <c r="N626">
        <v>-0.158674642443657</v>
      </c>
      <c r="O626">
        <v>-1.1095652580261199</v>
      </c>
      <c r="P626">
        <v>6.5853686332702601</v>
      </c>
      <c r="Q626">
        <v>-0.93180352449417103</v>
      </c>
      <c r="R626">
        <v>-0.38786479830741899</v>
      </c>
      <c r="S626">
        <v>-3.5497192293405998E-2</v>
      </c>
      <c r="T626">
        <v>4.7959588468075E-2</v>
      </c>
      <c r="U626">
        <v>5.7598482817410999E-2</v>
      </c>
      <c r="V626">
        <v>-0.14103782176971399</v>
      </c>
    </row>
    <row r="627" spans="1:22" x14ac:dyDescent="0.25">
      <c r="A627">
        <v>22.990476000000001</v>
      </c>
      <c r="B627">
        <v>-0.94124600000000003</v>
      </c>
      <c r="C627">
        <v>-0.62254500000000002</v>
      </c>
      <c r="D627">
        <v>5.5029690000000002</v>
      </c>
      <c r="E627">
        <v>-0.68218199999999996</v>
      </c>
      <c r="F627">
        <v>-0.25657799999999997</v>
      </c>
      <c r="G627">
        <v>-0.17337</v>
      </c>
      <c r="H627">
        <v>-2.7661000000000002E-2</v>
      </c>
      <c r="I627">
        <v>4.6625E-2</v>
      </c>
      <c r="J627">
        <v>-0.12396600000000001</v>
      </c>
      <c r="M627">
        <f t="shared" si="37"/>
        <v>1.4738089999999993</v>
      </c>
      <c r="N627">
        <v>-0.23383998870849601</v>
      </c>
      <c r="O627">
        <v>-1.0210369825363099</v>
      </c>
      <c r="P627">
        <v>6.5624938011169398</v>
      </c>
      <c r="Q627">
        <v>-0.92196136713027999</v>
      </c>
      <c r="R627">
        <v>-0.38285878300666798</v>
      </c>
      <c r="S627">
        <v>-4.3804991990328002E-2</v>
      </c>
      <c r="T627">
        <v>4.4639050960541E-2</v>
      </c>
      <c r="U627">
        <v>5.7124610990285998E-2</v>
      </c>
      <c r="V627">
        <v>-0.14011149108409901</v>
      </c>
    </row>
    <row r="628" spans="1:22" x14ac:dyDescent="0.25">
      <c r="A628">
        <v>22.992857000000001</v>
      </c>
      <c r="B628">
        <v>-1.1350849999999999</v>
      </c>
      <c r="C628">
        <v>-0.40179199999999998</v>
      </c>
      <c r="D628">
        <v>5.1417070000000002</v>
      </c>
      <c r="E628">
        <v>-0.73907699999999998</v>
      </c>
      <c r="F628">
        <v>-0.23976900000000001</v>
      </c>
      <c r="G628">
        <v>-0.14147100000000001</v>
      </c>
      <c r="H628">
        <v>4.0425000000000003E-2</v>
      </c>
      <c r="I628">
        <v>4.6632E-2</v>
      </c>
      <c r="J628">
        <v>-0.14374200000000001</v>
      </c>
      <c r="M628">
        <f t="shared" si="37"/>
        <v>1.476189999999999</v>
      </c>
      <c r="N628">
        <v>-0.30037257075309798</v>
      </c>
      <c r="O628">
        <v>-0.93423128128051802</v>
      </c>
      <c r="P628">
        <v>6.5425672531127903</v>
      </c>
      <c r="Q628">
        <v>-0.91251116991043102</v>
      </c>
      <c r="R628">
        <v>-0.37852433323860202</v>
      </c>
      <c r="S628">
        <v>-5.1005084067583001E-2</v>
      </c>
      <c r="T628">
        <v>4.1358053684235001E-2</v>
      </c>
      <c r="U628">
        <v>5.6721489876508997E-2</v>
      </c>
      <c r="V628">
        <v>-0.139174029231071</v>
      </c>
    </row>
    <row r="629" spans="1:22" x14ac:dyDescent="0.25">
      <c r="A629">
        <v>22.995238000000001</v>
      </c>
      <c r="B629">
        <v>-1.142838</v>
      </c>
      <c r="C629">
        <v>-0.60318099999999997</v>
      </c>
      <c r="D629">
        <v>4.9352710000000002</v>
      </c>
      <c r="E629">
        <v>-0.758301</v>
      </c>
      <c r="F629">
        <v>-0.248971</v>
      </c>
      <c r="G629">
        <v>-0.125753</v>
      </c>
      <c r="H629">
        <v>8.0271999999999996E-2</v>
      </c>
      <c r="I629">
        <v>5.0446999999999999E-2</v>
      </c>
      <c r="J629">
        <v>-0.15364900000000001</v>
      </c>
      <c r="M629">
        <f t="shared" si="37"/>
        <v>1.4785709999999987</v>
      </c>
      <c r="N629">
        <v>-0.35774350166320801</v>
      </c>
      <c r="O629">
        <v>-0.85000103712081898</v>
      </c>
      <c r="P629">
        <v>6.5263185501098597</v>
      </c>
      <c r="Q629">
        <v>-0.90362024307250999</v>
      </c>
      <c r="R629">
        <v>-0.37493002414703402</v>
      </c>
      <c r="S629">
        <v>-5.7045474648476001E-2</v>
      </c>
      <c r="T629">
        <v>3.8152828812599002E-2</v>
      </c>
      <c r="U629">
        <v>5.6397665292025001E-2</v>
      </c>
      <c r="V629">
        <v>-0.138246119022369</v>
      </c>
    </row>
    <row r="630" spans="1:22" x14ac:dyDescent="0.25">
      <c r="A630">
        <v>22.997619</v>
      </c>
      <c r="B630">
        <v>-1.573161</v>
      </c>
      <c r="C630">
        <v>-8.8092000000000004E-2</v>
      </c>
      <c r="D630">
        <v>5.0384890000000002</v>
      </c>
      <c r="E630">
        <v>-0.76490199999999997</v>
      </c>
      <c r="F630">
        <v>-0.24338499999999999</v>
      </c>
      <c r="G630">
        <v>-0.15931300000000001</v>
      </c>
      <c r="H630">
        <v>8.3766999999999994E-2</v>
      </c>
      <c r="I630">
        <v>4.8305000000000001E-2</v>
      </c>
      <c r="J630">
        <v>-0.151812</v>
      </c>
      <c r="M630">
        <f t="shared" si="37"/>
        <v>1.4809519999999985</v>
      </c>
      <c r="N630">
        <v>-0.405638337135315</v>
      </c>
      <c r="O630">
        <v>-0.768968045711517</v>
      </c>
      <c r="P630">
        <v>6.5140004158020002</v>
      </c>
      <c r="Q630">
        <v>-0.89539939165115401</v>
      </c>
      <c r="R630">
        <v>-0.37210744619369501</v>
      </c>
      <c r="S630">
        <v>-6.1892509460448997E-2</v>
      </c>
      <c r="T630">
        <v>3.5058841109275998E-2</v>
      </c>
      <c r="U630">
        <v>5.6148890405893E-2</v>
      </c>
      <c r="V630">
        <v>-0.13732658326625799</v>
      </c>
    </row>
    <row r="631" spans="1:22" x14ac:dyDescent="0.25">
      <c r="A631">
        <v>23</v>
      </c>
      <c r="B631">
        <v>-1.2901560000000001</v>
      </c>
      <c r="C631">
        <v>-6.4854999999999996E-2</v>
      </c>
      <c r="D631">
        <v>6.1394780000000004</v>
      </c>
      <c r="E631">
        <v>-0.78906699999999996</v>
      </c>
      <c r="F631">
        <v>-0.23715900000000001</v>
      </c>
      <c r="G631">
        <v>-0.181366</v>
      </c>
      <c r="H631">
        <v>-1.3044999999999999E-2</v>
      </c>
      <c r="I631">
        <v>3.8628999999999997E-2</v>
      </c>
      <c r="J631">
        <v>-0.128524</v>
      </c>
      <c r="M631">
        <f t="shared" si="37"/>
        <v>1.4833329999999982</v>
      </c>
      <c r="N631">
        <v>-0.443936496973038</v>
      </c>
      <c r="O631">
        <v>-0.69167673587799094</v>
      </c>
      <c r="P631">
        <v>6.5060086250305096</v>
      </c>
      <c r="Q631">
        <v>-0.88791674375534102</v>
      </c>
      <c r="R631">
        <v>-0.37006285786628701</v>
      </c>
      <c r="S631">
        <v>-6.5535344183445005E-2</v>
      </c>
      <c r="T631">
        <v>3.2107401639223002E-2</v>
      </c>
      <c r="U631">
        <v>5.5976498872042001E-2</v>
      </c>
      <c r="V631">
        <v>-0.13642229139804801</v>
      </c>
    </row>
    <row r="632" spans="1:22" x14ac:dyDescent="0.25">
      <c r="A632">
        <v>23.002381</v>
      </c>
      <c r="B632">
        <v>-1.5925450000000001</v>
      </c>
      <c r="C632">
        <v>8.6185999999999999E-2</v>
      </c>
      <c r="D632">
        <v>5.9846519999999996</v>
      </c>
      <c r="E632">
        <v>-0.66938900000000001</v>
      </c>
      <c r="F632">
        <v>-0.29800100000000002</v>
      </c>
      <c r="G632">
        <v>-0.21731700000000001</v>
      </c>
      <c r="H632">
        <v>-4.3480999999999999E-2</v>
      </c>
      <c r="I632">
        <v>4.9793999999999998E-2</v>
      </c>
      <c r="J632">
        <v>-0.11185100000000001</v>
      </c>
      <c r="M632">
        <f t="shared" si="37"/>
        <v>1.485713999999998</v>
      </c>
      <c r="N632">
        <v>-0.47266232967376698</v>
      </c>
      <c r="O632">
        <v>-0.61854487657546997</v>
      </c>
      <c r="P632">
        <v>6.5026745796203604</v>
      </c>
      <c r="Q632">
        <v>-0.88119655847549405</v>
      </c>
      <c r="R632">
        <v>-0.368770182132721</v>
      </c>
      <c r="S632">
        <v>-6.7989319562912001E-2</v>
      </c>
      <c r="T632">
        <v>2.9312599450349999E-2</v>
      </c>
      <c r="U632">
        <v>5.5875930935144001E-2</v>
      </c>
      <c r="V632">
        <v>-0.13553641736507399</v>
      </c>
    </row>
    <row r="633" spans="1:22" x14ac:dyDescent="0.25">
      <c r="A633">
        <v>23.004761999999999</v>
      </c>
      <c r="B633">
        <v>-1.681711</v>
      </c>
      <c r="C633">
        <v>0.17913499999999999</v>
      </c>
      <c r="D633">
        <v>5.4255560000000003</v>
      </c>
      <c r="E633">
        <v>-0.62649100000000002</v>
      </c>
      <c r="F633">
        <v>-0.361678</v>
      </c>
      <c r="G633">
        <v>-0.22648599999999999</v>
      </c>
      <c r="H633">
        <v>-4.4239000000000001E-2</v>
      </c>
      <c r="I633">
        <v>6.6661999999999999E-2</v>
      </c>
      <c r="J633">
        <v>-0.11547</v>
      </c>
      <c r="M633">
        <f t="shared" si="37"/>
        <v>1.4880949999999977</v>
      </c>
      <c r="N633">
        <v>-0.49201285839080799</v>
      </c>
      <c r="O633">
        <v>-0.54984790086746205</v>
      </c>
      <c r="P633">
        <v>6.5037350654601997</v>
      </c>
      <c r="Q633">
        <v>-0.87524634599685702</v>
      </c>
      <c r="R633">
        <v>-0.368194609880447</v>
      </c>
      <c r="S633">
        <v>-6.9285422563552995E-2</v>
      </c>
      <c r="T633">
        <v>2.6689535006881E-2</v>
      </c>
      <c r="U633">
        <v>5.5843546986579999E-2</v>
      </c>
      <c r="V633">
        <v>-0.13467355072498299</v>
      </c>
    </row>
    <row r="634" spans="1:22" x14ac:dyDescent="0.25">
      <c r="A634">
        <v>23.007142999999999</v>
      </c>
      <c r="B634">
        <v>-1.4956259999999999</v>
      </c>
      <c r="C634">
        <v>-8.0346000000000001E-2</v>
      </c>
      <c r="D634">
        <v>5.7696149999999999</v>
      </c>
      <c r="E634">
        <v>-0.78163000000000005</v>
      </c>
      <c r="F634">
        <v>-0.32145800000000002</v>
      </c>
      <c r="G634">
        <v>-0.21223800000000001</v>
      </c>
      <c r="H634">
        <v>-5.1440000000000001E-3</v>
      </c>
      <c r="I634">
        <v>5.5716000000000002E-2</v>
      </c>
      <c r="J634">
        <v>-0.13547400000000001</v>
      </c>
      <c r="M634">
        <f t="shared" si="37"/>
        <v>1.4904759999999975</v>
      </c>
      <c r="N634">
        <v>-0.50230169296264604</v>
      </c>
      <c r="O634">
        <v>-0.48577353358268699</v>
      </c>
      <c r="P634">
        <v>6.5087971687316903</v>
      </c>
      <c r="Q634">
        <v>-0.87005710601806596</v>
      </c>
      <c r="R634">
        <v>-0.368297249078751</v>
      </c>
      <c r="S634">
        <v>-6.9466963410378002E-2</v>
      </c>
      <c r="T634">
        <v>2.4252470582723999E-2</v>
      </c>
      <c r="U634">
        <v>5.5873718112706999E-2</v>
      </c>
      <c r="V634">
        <v>-0.133834794163704</v>
      </c>
    </row>
    <row r="635" spans="1:22" x14ac:dyDescent="0.25">
      <c r="A635">
        <v>23.009523999999999</v>
      </c>
      <c r="B635">
        <v>-1.7631239999999999</v>
      </c>
      <c r="C635">
        <v>0.51219999999999999</v>
      </c>
      <c r="D635">
        <v>6.1652829999999996</v>
      </c>
      <c r="E635">
        <v>-0.85143599999999997</v>
      </c>
      <c r="F635">
        <v>-0.28820600000000002</v>
      </c>
      <c r="G635">
        <v>-0.16827600000000001</v>
      </c>
      <c r="H635">
        <v>5.1270999999999997E-2</v>
      </c>
      <c r="I635">
        <v>4.6746999999999997E-2</v>
      </c>
      <c r="J635">
        <v>-0.138102</v>
      </c>
      <c r="M635">
        <f t="shared" si="37"/>
        <v>1.4928569999999972</v>
      </c>
      <c r="N635">
        <v>-0.50397729873657204</v>
      </c>
      <c r="O635">
        <v>-0.42639628052711498</v>
      </c>
      <c r="P635">
        <v>6.5176315307617099</v>
      </c>
      <c r="Q635">
        <v>-0.86559587717056297</v>
      </c>
      <c r="R635">
        <v>-0.36902436614036599</v>
      </c>
      <c r="S635">
        <v>-6.8590514361857993E-2</v>
      </c>
      <c r="T635">
        <v>2.2010767832397998E-2</v>
      </c>
      <c r="U635">
        <v>5.5963791906834003E-2</v>
      </c>
      <c r="V635">
        <v>-0.13302628695964799</v>
      </c>
    </row>
    <row r="636" spans="1:22" x14ac:dyDescent="0.25">
      <c r="A636">
        <v>23.011904999999999</v>
      </c>
      <c r="B636">
        <v>-1.4956259999999999</v>
      </c>
      <c r="C636">
        <v>0.28757500000000003</v>
      </c>
      <c r="D636">
        <v>6.5867550000000001</v>
      </c>
      <c r="E636">
        <v>-0.83466700000000005</v>
      </c>
      <c r="F636">
        <v>-0.29586899999999999</v>
      </c>
      <c r="G636">
        <v>-0.12867700000000001</v>
      </c>
      <c r="H636">
        <v>4.793E-2</v>
      </c>
      <c r="I636">
        <v>4.4919000000000001E-2</v>
      </c>
      <c r="J636">
        <v>-0.126719</v>
      </c>
      <c r="M636">
        <f t="shared" si="37"/>
        <v>1.495237999999997</v>
      </c>
      <c r="N636">
        <v>-0.49765247106552102</v>
      </c>
      <c r="O636">
        <v>-0.37164416909217801</v>
      </c>
      <c r="P636">
        <v>6.5297503471374503</v>
      </c>
      <c r="Q636">
        <v>-0.86178207397460904</v>
      </c>
      <c r="R636">
        <v>-0.37029296159744302</v>
      </c>
      <c r="S636">
        <v>-6.6728644073009005E-2</v>
      </c>
      <c r="T636">
        <v>1.9968310371041E-2</v>
      </c>
      <c r="U636">
        <v>5.6104235351086003E-2</v>
      </c>
      <c r="V636">
        <v>-0.13224484026432001</v>
      </c>
    </row>
    <row r="637" spans="1:22" x14ac:dyDescent="0.25">
      <c r="A637">
        <v>23.014285999999998</v>
      </c>
      <c r="B637">
        <v>-1.6158060000000001</v>
      </c>
      <c r="C637">
        <v>0.380523</v>
      </c>
      <c r="D637">
        <v>6.6813710000000004</v>
      </c>
      <c r="E637">
        <v>-0.83434699999999995</v>
      </c>
      <c r="F637">
        <v>-0.342165</v>
      </c>
      <c r="G637">
        <v>-0.14022100000000001</v>
      </c>
      <c r="H637">
        <v>4.2068000000000001E-2</v>
      </c>
      <c r="I637">
        <v>5.1212000000000001E-2</v>
      </c>
      <c r="J637">
        <v>-0.124877</v>
      </c>
      <c r="M637">
        <f t="shared" si="37"/>
        <v>1.4976189999999967</v>
      </c>
      <c r="N637">
        <v>-0.48400071263313299</v>
      </c>
      <c r="O637">
        <v>-0.32138648629188499</v>
      </c>
      <c r="P637">
        <v>6.5444755554199201</v>
      </c>
      <c r="Q637">
        <v>-0.85853523015975997</v>
      </c>
      <c r="R637">
        <v>-0.37202227115631098</v>
      </c>
      <c r="S637">
        <v>-6.3967913389206002E-2</v>
      </c>
      <c r="T637">
        <v>1.8126536160706998E-2</v>
      </c>
      <c r="U637">
        <v>5.6287731975317001E-2</v>
      </c>
      <c r="V637">
        <v>-0.13148874044418299</v>
      </c>
    </row>
    <row r="638" spans="1:22" x14ac:dyDescent="0.25">
      <c r="A638">
        <v>23.016667000000002</v>
      </c>
      <c r="B638">
        <v>-0.99164399999999997</v>
      </c>
      <c r="C638">
        <v>0.31081199999999998</v>
      </c>
      <c r="D638">
        <v>7.1372499999999999</v>
      </c>
      <c r="E638">
        <v>-0.92033299999999996</v>
      </c>
      <c r="F638">
        <v>-0.38111800000000001</v>
      </c>
      <c r="G638">
        <v>-0.14943500000000001</v>
      </c>
      <c r="H638">
        <v>-3.8162000000000001E-2</v>
      </c>
      <c r="I638">
        <v>5.3398000000000001E-2</v>
      </c>
      <c r="J638">
        <v>-0.12894800000000001</v>
      </c>
      <c r="M638">
        <f t="shared" si="37"/>
        <v>1.5</v>
      </c>
      <c r="N638">
        <v>-0.46375975012779203</v>
      </c>
      <c r="O638">
        <v>-0.27541378140449502</v>
      </c>
      <c r="P638">
        <v>6.5612497329711896</v>
      </c>
      <c r="Q638">
        <v>-0.85578948259353604</v>
      </c>
      <c r="R638">
        <v>-0.37414515018463101</v>
      </c>
      <c r="S638">
        <v>-6.0399856418370999E-2</v>
      </c>
      <c r="T638">
        <v>1.6475209966302001E-2</v>
      </c>
      <c r="U638">
        <v>5.6511346250771997E-2</v>
      </c>
      <c r="V638">
        <v>-0.130765005946159</v>
      </c>
    </row>
    <row r="639" spans="1:22" x14ac:dyDescent="0.25">
      <c r="A639">
        <v>23.019048000000002</v>
      </c>
      <c r="B639">
        <v>-0.87534000000000001</v>
      </c>
      <c r="C639">
        <v>6.2949000000000005E-2</v>
      </c>
      <c r="D639">
        <v>7.2662719999999998</v>
      </c>
      <c r="E639">
        <v>-0.91724499999999998</v>
      </c>
      <c r="F639">
        <v>-0.44629600000000003</v>
      </c>
      <c r="G639">
        <v>-0.15001400000000001</v>
      </c>
      <c r="H639">
        <v>-4.3383999999999999E-2</v>
      </c>
      <c r="I639">
        <v>6.1420000000000002E-2</v>
      </c>
      <c r="J639">
        <v>-0.12623300000000001</v>
      </c>
      <c r="M639">
        <f t="shared" si="37"/>
        <v>1.5023809999999997</v>
      </c>
      <c r="N639">
        <v>-0.43773639202117898</v>
      </c>
      <c r="O639">
        <v>-0.233445674180985</v>
      </c>
      <c r="P639">
        <v>6.5794973373412997</v>
      </c>
      <c r="Q639">
        <v>-0.853460073471069</v>
      </c>
      <c r="R639">
        <v>-0.37658399343490601</v>
      </c>
      <c r="S639">
        <v>-5.612201616168E-2</v>
      </c>
      <c r="T639">
        <v>1.500916108489E-2</v>
      </c>
      <c r="U639">
        <v>5.6773085147142001E-2</v>
      </c>
      <c r="V639">
        <v>-0.130079761147499</v>
      </c>
    </row>
    <row r="640" spans="1:22" x14ac:dyDescent="0.25">
      <c r="A640">
        <v>23.021429000000001</v>
      </c>
      <c r="B640">
        <v>-0.26280799999999999</v>
      </c>
      <c r="C640">
        <v>-0.157803</v>
      </c>
      <c r="D640">
        <v>7.5415190000000001</v>
      </c>
      <c r="E640">
        <v>-0.94550500000000004</v>
      </c>
      <c r="F640">
        <v>-0.47496699999999997</v>
      </c>
      <c r="G640">
        <v>-0.11583</v>
      </c>
      <c r="H640">
        <v>-7.2942000000000007E-2</v>
      </c>
      <c r="I640">
        <v>6.2979999999999994E-2</v>
      </c>
      <c r="J640">
        <v>-0.12537300000000001</v>
      </c>
      <c r="M640">
        <f t="shared" si="37"/>
        <v>1.5047619999999995</v>
      </c>
      <c r="N640">
        <v>-0.406797856092453</v>
      </c>
      <c r="O640">
        <v>-0.195134207606316</v>
      </c>
      <c r="P640">
        <v>6.5985784530639604</v>
      </c>
      <c r="Q640">
        <v>-0.85144495964050304</v>
      </c>
      <c r="R640">
        <v>-0.37925061583518999</v>
      </c>
      <c r="S640">
        <v>-5.1238033920526997E-2</v>
      </c>
      <c r="T640">
        <v>1.3717639259994001E-2</v>
      </c>
      <c r="U640">
        <v>5.7052724063396003E-2</v>
      </c>
      <c r="V640">
        <v>-0.129413351416588</v>
      </c>
    </row>
    <row r="641" spans="1:22" x14ac:dyDescent="0.25">
      <c r="A641">
        <v>23.023810000000001</v>
      </c>
      <c r="B641">
        <v>0.33809299999999998</v>
      </c>
      <c r="C641">
        <v>-0.94399100000000002</v>
      </c>
      <c r="D641">
        <v>7.9113829999999998</v>
      </c>
      <c r="E641">
        <v>-1.0441130000000001</v>
      </c>
      <c r="F641">
        <v>-0.47529500000000002</v>
      </c>
      <c r="G641">
        <v>-3.6563999999999999E-2</v>
      </c>
      <c r="H641">
        <v>-2.4472000000000001E-2</v>
      </c>
      <c r="I641">
        <v>6.0076999999999998E-2</v>
      </c>
      <c r="J641">
        <v>-0.13197600000000001</v>
      </c>
      <c r="M641">
        <f t="shared" si="37"/>
        <v>1.5071429999999992</v>
      </c>
      <c r="N641">
        <v>-0.37180435657501198</v>
      </c>
      <c r="O641">
        <v>-0.16009466350078599</v>
      </c>
      <c r="P641">
        <v>6.6179900169372496</v>
      </c>
      <c r="Q641">
        <v>-0.84965878725051902</v>
      </c>
      <c r="R641">
        <v>-0.38207498192787198</v>
      </c>
      <c r="S641">
        <v>-4.5852281153202001E-2</v>
      </c>
      <c r="T641">
        <v>1.259142998606E-2</v>
      </c>
      <c r="U641">
        <v>5.7350914925336997E-2</v>
      </c>
      <c r="V641">
        <v>-0.12877254188060799</v>
      </c>
    </row>
    <row r="642" spans="1:22" x14ac:dyDescent="0.25">
      <c r="A642">
        <v>23.02619</v>
      </c>
      <c r="B642">
        <v>0.152007</v>
      </c>
      <c r="C642">
        <v>-2.2252999999999998E-2</v>
      </c>
      <c r="D642">
        <v>8.0232019999999995</v>
      </c>
      <c r="E642">
        <v>-1.0998730000000001</v>
      </c>
      <c r="F642">
        <v>-0.50196799999999997</v>
      </c>
      <c r="G642">
        <v>5.8762000000000002E-2</v>
      </c>
      <c r="H642">
        <v>3.9315999999999997E-2</v>
      </c>
      <c r="I642">
        <v>6.2563999999999995E-2</v>
      </c>
      <c r="J642">
        <v>-0.13708699999999999</v>
      </c>
      <c r="M642">
        <f t="shared" si="37"/>
        <v>1.5095229999999979</v>
      </c>
      <c r="N642">
        <v>-0.33360373973846402</v>
      </c>
      <c r="O642">
        <v>-0.127944946289063</v>
      </c>
      <c r="P642">
        <v>6.6373009681701598</v>
      </c>
      <c r="Q642">
        <v>-0.848036289215088</v>
      </c>
      <c r="R642">
        <v>-0.384998589754105</v>
      </c>
      <c r="S642">
        <v>-4.0067639201880001E-2</v>
      </c>
      <c r="T642">
        <v>1.1614357121289E-2</v>
      </c>
      <c r="U642">
        <v>5.7664200663566999E-2</v>
      </c>
      <c r="V642">
        <v>-0.12815958261489899</v>
      </c>
    </row>
    <row r="643" spans="1:22" x14ac:dyDescent="0.25">
      <c r="A643">
        <v>23.028570999999999</v>
      </c>
      <c r="B643">
        <v>0.60559099999999999</v>
      </c>
      <c r="C643">
        <v>-0.30884400000000001</v>
      </c>
      <c r="D643">
        <v>7.9543900000000001</v>
      </c>
      <c r="E643">
        <v>-1.003682</v>
      </c>
      <c r="F643">
        <v>-0.48295700000000003</v>
      </c>
      <c r="G643">
        <v>9.3151999999999999E-2</v>
      </c>
      <c r="H643">
        <v>3.5490000000000001E-2</v>
      </c>
      <c r="I643">
        <v>6.0715999999999999E-2</v>
      </c>
      <c r="J643">
        <v>-0.12617999999999999</v>
      </c>
      <c r="M643">
        <f t="shared" si="37"/>
        <v>1.5119039999999977</v>
      </c>
      <c r="N643">
        <v>-0.29305359721183799</v>
      </c>
      <c r="O643">
        <v>-9.8241858184338005E-2</v>
      </c>
      <c r="P643">
        <v>6.6560306549072203</v>
      </c>
      <c r="Q643">
        <v>-0.84650534391403198</v>
      </c>
      <c r="R643">
        <v>-0.38795787096023598</v>
      </c>
      <c r="S643">
        <v>-3.3986520022154E-2</v>
      </c>
      <c r="T643">
        <v>1.0772821493447E-2</v>
      </c>
      <c r="U643">
        <v>5.7984292507171999E-2</v>
      </c>
      <c r="V643">
        <v>-0.12756873667240101</v>
      </c>
    </row>
    <row r="644" spans="1:22" x14ac:dyDescent="0.25">
      <c r="A644">
        <v>23.030951999999999</v>
      </c>
      <c r="B644">
        <v>0.17139099999999999</v>
      </c>
      <c r="C644">
        <v>-0.25462400000000002</v>
      </c>
      <c r="D644">
        <v>7.4469029999999998</v>
      </c>
      <c r="E644">
        <v>-0.92208599999999996</v>
      </c>
      <c r="F644">
        <v>-0.460899</v>
      </c>
      <c r="G644">
        <v>3.252E-2</v>
      </c>
      <c r="H644">
        <v>2.7057000000000001E-2</v>
      </c>
      <c r="I644">
        <v>6.1891000000000002E-2</v>
      </c>
      <c r="J644">
        <v>-0.123821</v>
      </c>
      <c r="M644">
        <f t="shared" si="37"/>
        <v>1.5142849999999974</v>
      </c>
      <c r="N644">
        <v>-0.25096356868743902</v>
      </c>
      <c r="O644">
        <v>-7.0584878325461994E-2</v>
      </c>
      <c r="P644">
        <v>6.6739215850829998</v>
      </c>
      <c r="Q644">
        <v>-0.84500849246978804</v>
      </c>
      <c r="R644">
        <v>-0.39089921116828902</v>
      </c>
      <c r="S644">
        <v>-2.7706524357199998E-2</v>
      </c>
      <c r="T644">
        <v>1.0051574558020001E-2</v>
      </c>
      <c r="U644">
        <v>5.8306824415921998E-2</v>
      </c>
      <c r="V644">
        <v>-0.126999482512474</v>
      </c>
    </row>
    <row r="645" spans="1:22" x14ac:dyDescent="0.25">
      <c r="A645">
        <v>23.033332999999999</v>
      </c>
      <c r="B645">
        <v>0.48153400000000002</v>
      </c>
      <c r="C645">
        <v>-0.64190899999999995</v>
      </c>
      <c r="D645">
        <v>6.8189950000000001</v>
      </c>
      <c r="E645">
        <v>-0.89227699999999999</v>
      </c>
      <c r="F645">
        <v>-0.40440199999999998</v>
      </c>
      <c r="G645">
        <v>-2.9055999999999998E-2</v>
      </c>
      <c r="H645">
        <v>-5.3997000000000003E-2</v>
      </c>
      <c r="I645">
        <v>5.9304999999999997E-2</v>
      </c>
      <c r="J645">
        <v>-0.130852</v>
      </c>
      <c r="M645">
        <f t="shared" si="37"/>
        <v>1.5166659999999972</v>
      </c>
      <c r="N645">
        <v>-0.20809561014175401</v>
      </c>
      <c r="O645">
        <v>-4.4550865888595997E-2</v>
      </c>
      <c r="P645">
        <v>6.6908288002014098</v>
      </c>
      <c r="Q645">
        <v>-0.84350365400314298</v>
      </c>
      <c r="R645">
        <v>-0.393782287836075</v>
      </c>
      <c r="S645">
        <v>-2.1318024024366999E-2</v>
      </c>
      <c r="T645">
        <v>9.4384504482150008E-3</v>
      </c>
      <c r="U645">
        <v>5.8625917881726997E-2</v>
      </c>
      <c r="V645">
        <v>-0.126446157693863</v>
      </c>
    </row>
    <row r="646" spans="1:22" x14ac:dyDescent="0.25">
      <c r="A646">
        <v>23.035713999999999</v>
      </c>
      <c r="B646">
        <v>-1.0817E-2</v>
      </c>
      <c r="C646">
        <v>7.4567999999999995E-2</v>
      </c>
      <c r="D646">
        <v>6.4405299999999999</v>
      </c>
      <c r="E646">
        <v>-0.82288499999999998</v>
      </c>
      <c r="F646">
        <v>-0.42727599999999999</v>
      </c>
      <c r="G646">
        <v>-3.313E-2</v>
      </c>
      <c r="H646">
        <v>-3.6694999999999998E-2</v>
      </c>
      <c r="I646">
        <v>6.6341999999999998E-2</v>
      </c>
      <c r="J646">
        <v>-0.12776699999999999</v>
      </c>
      <c r="M646">
        <f t="shared" si="37"/>
        <v>1.5190469999999969</v>
      </c>
      <c r="N646">
        <v>-0.16514985263347601</v>
      </c>
      <c r="O646">
        <v>-1.9742965698242E-2</v>
      </c>
      <c r="P646">
        <v>6.7065401077270499</v>
      </c>
      <c r="Q646">
        <v>-0.84195423126220703</v>
      </c>
      <c r="R646">
        <v>-0.39657020568847701</v>
      </c>
      <c r="S646">
        <v>-1.4906134456396001E-2</v>
      </c>
      <c r="T646">
        <v>8.9086061343550006E-3</v>
      </c>
      <c r="U646">
        <v>5.8938652276992999E-2</v>
      </c>
      <c r="V646">
        <v>-0.12591245770454401</v>
      </c>
    </row>
    <row r="647" spans="1:22" x14ac:dyDescent="0.25">
      <c r="A647">
        <v>23.038094999999998</v>
      </c>
      <c r="B647">
        <v>-3.0200999999999999E-2</v>
      </c>
      <c r="C647">
        <v>-5.3235999999999999E-2</v>
      </c>
      <c r="D647">
        <v>6.4663339999999998</v>
      </c>
      <c r="E647">
        <v>-0.68524499999999999</v>
      </c>
      <c r="F647">
        <v>-0.39308199999999999</v>
      </c>
      <c r="G647">
        <v>4.4552000000000001E-2</v>
      </c>
      <c r="H647">
        <v>5.0989E-2</v>
      </c>
      <c r="I647">
        <v>6.0789000000000003E-2</v>
      </c>
      <c r="J647">
        <v>-0.105971</v>
      </c>
      <c r="M647">
        <f t="shared" si="37"/>
        <v>1.5214279999999967</v>
      </c>
      <c r="N647">
        <v>-0.12274943292141</v>
      </c>
      <c r="O647">
        <v>4.218357615173E-3</v>
      </c>
      <c r="P647">
        <v>6.7210211753845197</v>
      </c>
      <c r="Q647">
        <v>-0.840342998504639</v>
      </c>
      <c r="R647">
        <v>-0.39924091100692699</v>
      </c>
      <c r="S647">
        <v>-8.5470434278250001E-3</v>
      </c>
      <c r="T647">
        <v>8.4463385865090005E-3</v>
      </c>
      <c r="U647">
        <v>5.9243027120829003E-2</v>
      </c>
      <c r="V647">
        <v>-0.125396072864532</v>
      </c>
    </row>
    <row r="648" spans="1:22" x14ac:dyDescent="0.25">
      <c r="A648">
        <v>23.040476000000002</v>
      </c>
      <c r="B648">
        <v>-9.2230000000000006E-2</v>
      </c>
      <c r="C648">
        <v>9.3932000000000002E-2</v>
      </c>
      <c r="D648">
        <v>6.4319290000000002</v>
      </c>
      <c r="E648">
        <v>-0.726329</v>
      </c>
      <c r="F648">
        <v>-0.33423599999999998</v>
      </c>
      <c r="G648">
        <v>9.7081000000000001E-2</v>
      </c>
      <c r="H648">
        <v>0.102615</v>
      </c>
      <c r="I648">
        <v>5.1964999999999997E-2</v>
      </c>
      <c r="J648">
        <v>-0.112926</v>
      </c>
      <c r="M648">
        <f t="shared" ref="M648:M706" si="38">A648-A$8</f>
        <v>1.523809</v>
      </c>
      <c r="N648">
        <v>-8.1444136798382E-2</v>
      </c>
      <c r="O648">
        <v>2.7667330577969999E-2</v>
      </c>
      <c r="P648">
        <v>6.7343688011169398</v>
      </c>
      <c r="Q648">
        <v>-0.838659048080444</v>
      </c>
      <c r="R648">
        <v>-0.40177875757217402</v>
      </c>
      <c r="S648">
        <v>-2.307158429176E-3</v>
      </c>
      <c r="T648">
        <v>8.0393161624669994E-3</v>
      </c>
      <c r="U648">
        <v>5.9534631669520999E-2</v>
      </c>
      <c r="V648">
        <v>-0.124892085790634</v>
      </c>
    </row>
    <row r="649" spans="1:22" x14ac:dyDescent="0.25">
      <c r="A649">
        <v>23.042857000000001</v>
      </c>
      <c r="B649">
        <v>2.7949999999999999E-2</v>
      </c>
      <c r="C649">
        <v>0.30693900000000002</v>
      </c>
      <c r="D649">
        <v>5.6147879999999999</v>
      </c>
      <c r="E649">
        <v>-0.79488099999999995</v>
      </c>
      <c r="F649">
        <v>-0.33911799999999998</v>
      </c>
      <c r="G649">
        <v>4.3645999999999997E-2</v>
      </c>
      <c r="H649">
        <v>2.1149999999999999E-2</v>
      </c>
      <c r="I649">
        <v>6.0396999999999999E-2</v>
      </c>
      <c r="J649">
        <v>-0.141569</v>
      </c>
      <c r="M649">
        <f t="shared" si="38"/>
        <v>1.5261899999999997</v>
      </c>
      <c r="N649">
        <v>-4.1730575263499999E-2</v>
      </c>
      <c r="O649">
        <v>5.0949957221746001E-2</v>
      </c>
      <c r="P649">
        <v>6.7466621398925701</v>
      </c>
      <c r="Q649">
        <v>-0.83689624071121205</v>
      </c>
      <c r="R649">
        <v>-0.40416851639747597</v>
      </c>
      <c r="S649">
        <v>3.754533594474E-3</v>
      </c>
      <c r="T649">
        <v>7.672228850424E-3</v>
      </c>
      <c r="U649">
        <v>5.9810228645802002E-2</v>
      </c>
      <c r="V649">
        <v>-0.124397918581963</v>
      </c>
    </row>
    <row r="650" spans="1:22" x14ac:dyDescent="0.25">
      <c r="A650">
        <v>23.045238000000001</v>
      </c>
      <c r="B650">
        <v>1.2442999999999999E-2</v>
      </c>
      <c r="C650">
        <v>-8.4219000000000002E-2</v>
      </c>
      <c r="D650">
        <v>5.7438099999999999</v>
      </c>
      <c r="E650">
        <v>-0.82175699999999996</v>
      </c>
      <c r="F650">
        <v>-0.36504900000000001</v>
      </c>
      <c r="G650">
        <v>3.4057999999999998E-2</v>
      </c>
      <c r="H650">
        <v>3.7629999999999997E-2</v>
      </c>
      <c r="I650">
        <v>6.3555E-2</v>
      </c>
      <c r="J650">
        <v>-0.143068</v>
      </c>
      <c r="M650">
        <f t="shared" si="38"/>
        <v>1.5285709999999995</v>
      </c>
      <c r="N650">
        <v>-3.9885081350800001E-3</v>
      </c>
      <c r="O650">
        <v>7.4328236281872004E-2</v>
      </c>
      <c r="P650">
        <v>6.75805187225341</v>
      </c>
      <c r="Q650">
        <v>-0.83506321907043501</v>
      </c>
      <c r="R650">
        <v>-0.40640556812286399</v>
      </c>
      <c r="S650">
        <v>9.5912031829359992E-3</v>
      </c>
      <c r="T650">
        <v>7.3318779468540003E-3</v>
      </c>
      <c r="U650">
        <v>6.0068171471356999E-2</v>
      </c>
      <c r="V650">
        <v>-0.123912759125233</v>
      </c>
    </row>
    <row r="651" spans="1:22" x14ac:dyDescent="0.25">
      <c r="A651">
        <v>23.047619000000001</v>
      </c>
      <c r="B651">
        <v>-0.15425800000000001</v>
      </c>
      <c r="C651">
        <v>0.210118</v>
      </c>
      <c r="D651">
        <v>6.1394780000000004</v>
      </c>
      <c r="E651">
        <v>-0.74780899999999995</v>
      </c>
      <c r="F651">
        <v>-0.35968499999999998</v>
      </c>
      <c r="G651">
        <v>1.6087000000000001E-2</v>
      </c>
      <c r="H651">
        <v>2.2565999999999999E-2</v>
      </c>
      <c r="I651">
        <v>5.8585999999999999E-2</v>
      </c>
      <c r="J651">
        <v>-0.12180299999999999</v>
      </c>
      <c r="M651">
        <f t="shared" si="38"/>
        <v>1.5309519999999992</v>
      </c>
      <c r="N651">
        <v>3.1461630016564997E-2</v>
      </c>
      <c r="O651">
        <v>9.8073340952396004E-2</v>
      </c>
      <c r="P651">
        <v>6.7687726020812899</v>
      </c>
      <c r="Q651">
        <v>-0.83317887783050504</v>
      </c>
      <c r="R651">
        <v>-0.40849471092224099</v>
      </c>
      <c r="S651">
        <v>1.5163790434599001E-2</v>
      </c>
      <c r="T651">
        <v>7.0038265548649998E-3</v>
      </c>
      <c r="U651">
        <v>6.0307178646326003E-2</v>
      </c>
      <c r="V651">
        <v>-0.123434893786907</v>
      </c>
    </row>
    <row r="652" spans="1:22" x14ac:dyDescent="0.25">
      <c r="A652">
        <v>23.05</v>
      </c>
      <c r="B652">
        <v>0.43888899999999997</v>
      </c>
      <c r="C652">
        <v>0.10942399999999999</v>
      </c>
      <c r="D652">
        <v>7.4038950000000003</v>
      </c>
      <c r="E652">
        <v>-0.79999799999999999</v>
      </c>
      <c r="F652">
        <v>-0.36921399999999999</v>
      </c>
      <c r="G652">
        <v>5.2365000000000002E-2</v>
      </c>
      <c r="H652">
        <v>-5.1400000000000003E-4</v>
      </c>
      <c r="I652">
        <v>4.9868000000000003E-2</v>
      </c>
      <c r="J652">
        <v>-0.10805099999999999</v>
      </c>
      <c r="M652">
        <f t="shared" si="38"/>
        <v>1.5333329999999989</v>
      </c>
      <c r="N652">
        <v>6.4360581338405998E-2</v>
      </c>
      <c r="O652">
        <v>0.122398786246777</v>
      </c>
      <c r="P652">
        <v>6.7789964675903303</v>
      </c>
      <c r="Q652">
        <v>-0.83125209808349598</v>
      </c>
      <c r="R652">
        <v>-0.410436391830444</v>
      </c>
      <c r="S652">
        <v>2.0440112799406E-2</v>
      </c>
      <c r="T652">
        <v>6.6764489747579998E-3</v>
      </c>
      <c r="U652">
        <v>6.0525793582200997E-2</v>
      </c>
      <c r="V652">
        <v>-0.122962355613709</v>
      </c>
    </row>
    <row r="653" spans="1:22" x14ac:dyDescent="0.25">
      <c r="A653">
        <v>23.052381</v>
      </c>
      <c r="B653">
        <v>0.49704100000000001</v>
      </c>
      <c r="C653">
        <v>0.44248799999999999</v>
      </c>
      <c r="D653">
        <v>7.5587220000000004</v>
      </c>
      <c r="E653">
        <v>-0.84990200000000005</v>
      </c>
      <c r="F653">
        <v>-0.49437700000000001</v>
      </c>
      <c r="G653">
        <v>8.8110999999999995E-2</v>
      </c>
      <c r="H653">
        <v>3.2829999999999999E-3</v>
      </c>
      <c r="I653">
        <v>6.5405000000000005E-2</v>
      </c>
      <c r="J653">
        <v>-0.11244</v>
      </c>
      <c r="M653">
        <f t="shared" si="38"/>
        <v>1.5357139999999987</v>
      </c>
      <c r="N653">
        <v>9.4550840556621996E-2</v>
      </c>
      <c r="O653">
        <v>0.14749318361282299</v>
      </c>
      <c r="P653">
        <v>6.7889866828918404</v>
      </c>
      <c r="Q653">
        <v>-0.82930272817611705</v>
      </c>
      <c r="R653">
        <v>-0.412236958742142</v>
      </c>
      <c r="S653">
        <v>2.54011079669E-2</v>
      </c>
      <c r="T653">
        <v>6.3394284807150002E-3</v>
      </c>
      <c r="U653">
        <v>6.0722891241311999E-2</v>
      </c>
      <c r="V653">
        <v>-0.122493363916874</v>
      </c>
    </row>
    <row r="654" spans="1:22" x14ac:dyDescent="0.25">
      <c r="A654">
        <v>23.054762</v>
      </c>
      <c r="B654">
        <v>0.42338199999999998</v>
      </c>
      <c r="C654">
        <v>-1.4508E-2</v>
      </c>
      <c r="D654">
        <v>6.2082899999999999</v>
      </c>
      <c r="E654">
        <v>-0.76178999999999997</v>
      </c>
      <c r="F654">
        <v>-0.46438699999999999</v>
      </c>
      <c r="G654">
        <v>7.0640999999999995E-2</v>
      </c>
      <c r="H654">
        <v>1.9775000000000001E-2</v>
      </c>
      <c r="I654">
        <v>7.4801000000000006E-2</v>
      </c>
      <c r="J654">
        <v>-0.12270499999999999</v>
      </c>
      <c r="M654">
        <f t="shared" si="38"/>
        <v>1.5380949999999984</v>
      </c>
      <c r="N654">
        <v>0.121911451220512</v>
      </c>
      <c r="O654">
        <v>0.17352727055549599</v>
      </c>
      <c r="P654">
        <v>6.7990226745605398</v>
      </c>
      <c r="Q654">
        <v>-0.82735896110534701</v>
      </c>
      <c r="R654">
        <v>-0.41390752792358398</v>
      </c>
      <c r="S654">
        <v>3.0029537156224001E-2</v>
      </c>
      <c r="T654">
        <v>5.9811356477440002E-3</v>
      </c>
      <c r="U654">
        <v>6.0897555202245997E-2</v>
      </c>
      <c r="V654">
        <v>-0.122026592493057</v>
      </c>
    </row>
    <row r="655" spans="1:22" x14ac:dyDescent="0.25">
      <c r="A655">
        <v>23.057143</v>
      </c>
      <c r="B655">
        <v>0.54356300000000002</v>
      </c>
      <c r="C655">
        <v>0.27982899999999999</v>
      </c>
      <c r="D655">
        <v>6.9738220000000002</v>
      </c>
      <c r="E655">
        <v>-0.88890100000000005</v>
      </c>
      <c r="F655">
        <v>-0.451206</v>
      </c>
      <c r="G655">
        <v>8.7379999999999999E-2</v>
      </c>
      <c r="H655">
        <v>-9.0000000000000002E-6</v>
      </c>
      <c r="I655">
        <v>6.4699999999999994E-2</v>
      </c>
      <c r="J655">
        <v>-0.12746299999999999</v>
      </c>
      <c r="M655">
        <f t="shared" si="38"/>
        <v>1.5404759999999982</v>
      </c>
      <c r="N655">
        <v>0.14639317989349401</v>
      </c>
      <c r="O655">
        <v>0.200614839792252</v>
      </c>
      <c r="P655">
        <v>6.8092622756957999</v>
      </c>
      <c r="Q655">
        <v>-0.82543444633483898</v>
      </c>
      <c r="R655">
        <v>-0.41545441746711698</v>
      </c>
      <c r="S655">
        <v>3.4317225217818999E-2</v>
      </c>
      <c r="T655">
        <v>5.5916225537660002E-3</v>
      </c>
      <c r="U655">
        <v>6.1049640178679997E-2</v>
      </c>
      <c r="V655">
        <v>-0.121561266481876</v>
      </c>
    </row>
    <row r="656" spans="1:22" x14ac:dyDescent="0.25">
      <c r="A656">
        <v>23.059524</v>
      </c>
      <c r="B656">
        <v>0.85758199999999996</v>
      </c>
      <c r="C656">
        <v>1.2602E-2</v>
      </c>
      <c r="D656">
        <v>7.0770390000000001</v>
      </c>
      <c r="E656">
        <v>-0.901945</v>
      </c>
      <c r="F656">
        <v>-0.393119</v>
      </c>
      <c r="G656">
        <v>7.2066000000000005E-2</v>
      </c>
      <c r="H656">
        <v>-3.7929999999999998E-2</v>
      </c>
      <c r="I656">
        <v>5.5548E-2</v>
      </c>
      <c r="J656">
        <v>-0.127447</v>
      </c>
      <c r="M656">
        <f t="shared" si="38"/>
        <v>1.5428569999999979</v>
      </c>
      <c r="N656">
        <v>0.16798022389411901</v>
      </c>
      <c r="O656">
        <v>0.22886487841606101</v>
      </c>
      <c r="P656">
        <v>6.8199281692504803</v>
      </c>
      <c r="Q656">
        <v>-0.82355034351348899</v>
      </c>
      <c r="R656">
        <v>-0.41688778996467601</v>
      </c>
      <c r="S656">
        <v>3.8261655718087997E-2</v>
      </c>
      <c r="T656">
        <v>5.1635876297949999E-3</v>
      </c>
      <c r="U656">
        <v>6.1178818345070003E-2</v>
      </c>
      <c r="V656">
        <v>-0.1210962459445</v>
      </c>
    </row>
    <row r="657" spans="1:22" x14ac:dyDescent="0.25">
      <c r="A657">
        <v>23.061904999999999</v>
      </c>
      <c r="B657">
        <v>0.41562900000000003</v>
      </c>
      <c r="C657">
        <v>-0.52572399999999997</v>
      </c>
      <c r="D657">
        <v>6.5437479999999999</v>
      </c>
      <c r="E657">
        <v>-0.85698700000000005</v>
      </c>
      <c r="F657">
        <v>-0.40585199999999999</v>
      </c>
      <c r="G657">
        <v>-2.3344E-2</v>
      </c>
      <c r="H657">
        <v>-4.5170000000000002E-2</v>
      </c>
      <c r="I657">
        <v>6.2021E-2</v>
      </c>
      <c r="J657">
        <v>-0.130963</v>
      </c>
      <c r="M657">
        <f t="shared" si="38"/>
        <v>1.5452379999999977</v>
      </c>
      <c r="N657">
        <v>0.18671169877052299</v>
      </c>
      <c r="O657">
        <v>0.258328557014465</v>
      </c>
      <c r="P657">
        <v>6.8312058448791504</v>
      </c>
      <c r="Q657">
        <v>-0.82172238826751698</v>
      </c>
      <c r="R657">
        <v>-0.41821491718292197</v>
      </c>
      <c r="S657">
        <v>4.1863802820444003E-2</v>
      </c>
      <c r="T657">
        <v>4.6900906600060004E-3</v>
      </c>
      <c r="U657">
        <v>6.1284832656384E-2</v>
      </c>
      <c r="V657">
        <v>-0.120630472898483</v>
      </c>
    </row>
    <row r="658" spans="1:22" x14ac:dyDescent="0.25">
      <c r="A658">
        <v>23.064285999999999</v>
      </c>
      <c r="B658">
        <v>0.28381800000000001</v>
      </c>
      <c r="C658">
        <v>-1.0635E-2</v>
      </c>
      <c r="D658">
        <v>7.0770390000000001</v>
      </c>
      <c r="E658">
        <v>-0.85412600000000005</v>
      </c>
      <c r="F658">
        <v>-0.48401499999999997</v>
      </c>
      <c r="G658">
        <v>3.6594000000000002E-2</v>
      </c>
      <c r="H658">
        <v>3.068E-3</v>
      </c>
      <c r="I658">
        <v>6.8391999999999994E-2</v>
      </c>
      <c r="J658">
        <v>-0.12069000000000001</v>
      </c>
      <c r="M658">
        <f t="shared" si="38"/>
        <v>1.5476189999999974</v>
      </c>
      <c r="N658">
        <v>0.20262998342513999</v>
      </c>
      <c r="O658">
        <v>0.28906607627868702</v>
      </c>
      <c r="P658">
        <v>6.8431916236877397</v>
      </c>
      <c r="Q658">
        <v>-0.81995975971221902</v>
      </c>
      <c r="R658">
        <v>-0.419437646865845</v>
      </c>
      <c r="S658">
        <v>4.5125693082808997E-2</v>
      </c>
      <c r="T658">
        <v>4.1634216904639998E-3</v>
      </c>
      <c r="U658">
        <v>6.1367321759462003E-2</v>
      </c>
      <c r="V658">
        <v>-0.12016350030899001</v>
      </c>
    </row>
    <row r="659" spans="1:22" x14ac:dyDescent="0.25">
      <c r="A659">
        <v>23.066666999999999</v>
      </c>
      <c r="B659">
        <v>0.82269099999999995</v>
      </c>
      <c r="C659">
        <v>0.35728599999999999</v>
      </c>
      <c r="D659">
        <v>6.7759879999999999</v>
      </c>
      <c r="E659">
        <v>-0.76050799999999996</v>
      </c>
      <c r="F659">
        <v>-0.41646499999999997</v>
      </c>
      <c r="G659">
        <v>5.8686000000000002E-2</v>
      </c>
      <c r="H659">
        <v>-5.5608999999999999E-2</v>
      </c>
      <c r="I659">
        <v>6.1462000000000003E-2</v>
      </c>
      <c r="J659">
        <v>-0.112236</v>
      </c>
      <c r="M659">
        <f t="shared" si="38"/>
        <v>1.5499999999999972</v>
      </c>
      <c r="N659">
        <v>0.215820208191872</v>
      </c>
      <c r="O659">
        <v>0.32108333706855802</v>
      </c>
      <c r="P659">
        <v>6.8559761047363201</v>
      </c>
      <c r="Q659">
        <v>-0.81827121973037698</v>
      </c>
      <c r="R659">
        <v>-0.42056152224540699</v>
      </c>
      <c r="S659">
        <v>4.8050925135612002E-2</v>
      </c>
      <c r="T659">
        <v>3.5749690141529998E-3</v>
      </c>
      <c r="U659">
        <v>6.1426546424626999E-2</v>
      </c>
      <c r="V659">
        <v>-0.119694896042347</v>
      </c>
    </row>
    <row r="660" spans="1:22" x14ac:dyDescent="0.25">
      <c r="A660">
        <v>23.069047999999999</v>
      </c>
      <c r="B660">
        <v>0.33421600000000001</v>
      </c>
      <c r="C660">
        <v>8.2313999999999998E-2</v>
      </c>
      <c r="D660">
        <v>6.9308139999999998</v>
      </c>
      <c r="E660">
        <v>-0.73553500000000005</v>
      </c>
      <c r="F660">
        <v>-0.48742200000000002</v>
      </c>
      <c r="G660">
        <v>9.6006999999999995E-2</v>
      </c>
      <c r="H660">
        <v>5.475E-2</v>
      </c>
      <c r="I660">
        <v>7.0327000000000001E-2</v>
      </c>
      <c r="J660">
        <v>-0.106125</v>
      </c>
      <c r="M660">
        <f t="shared" si="38"/>
        <v>1.5523809999999969</v>
      </c>
      <c r="N660">
        <v>0.226358696818352</v>
      </c>
      <c r="O660">
        <v>0.35437461733818099</v>
      </c>
      <c r="P660">
        <v>6.8695893287658603</v>
      </c>
      <c r="Q660">
        <v>-0.81666034460067705</v>
      </c>
      <c r="R660">
        <v>-0.42158630490303001</v>
      </c>
      <c r="S660">
        <v>5.0643872469664002E-2</v>
      </c>
      <c r="T660">
        <v>2.9192629735920001E-3</v>
      </c>
      <c r="U660">
        <v>6.1462480574845997E-2</v>
      </c>
      <c r="V660">
        <v>-0.119224429130554</v>
      </c>
    </row>
    <row r="661" spans="1:22" x14ac:dyDescent="0.25">
      <c r="A661">
        <v>23.071428999999998</v>
      </c>
      <c r="B661">
        <v>0.43888899999999997</v>
      </c>
      <c r="C661">
        <v>0.72520600000000002</v>
      </c>
      <c r="D661">
        <v>6.2254930000000002</v>
      </c>
      <c r="E661">
        <v>-0.73075599999999996</v>
      </c>
      <c r="F661">
        <v>-0.47608800000000001</v>
      </c>
      <c r="G661">
        <v>5.6576000000000001E-2</v>
      </c>
      <c r="H661">
        <v>-5.04E-2</v>
      </c>
      <c r="I661">
        <v>7.6474E-2</v>
      </c>
      <c r="J661">
        <v>-0.117381</v>
      </c>
      <c r="M661">
        <f t="shared" si="38"/>
        <v>1.5547619999999966</v>
      </c>
      <c r="N661">
        <v>0.234327241778374</v>
      </c>
      <c r="O661">
        <v>0.38892185688018799</v>
      </c>
      <c r="P661">
        <v>6.8840236663818297</v>
      </c>
      <c r="Q661">
        <v>-0.81512326002121005</v>
      </c>
      <c r="R661">
        <v>-0.42250636219978299</v>
      </c>
      <c r="S661">
        <v>5.2909083664417003E-2</v>
      </c>
      <c r="T661">
        <v>2.190640429035E-3</v>
      </c>
      <c r="U661">
        <v>6.1474755406379998E-2</v>
      </c>
      <c r="V661">
        <v>-0.118751965463161</v>
      </c>
    </row>
    <row r="662" spans="1:22" x14ac:dyDescent="0.25">
      <c r="A662">
        <v>23.073810000000002</v>
      </c>
      <c r="B662">
        <v>0.31870900000000002</v>
      </c>
      <c r="C662">
        <v>-5.7109E-2</v>
      </c>
      <c r="D662">
        <v>6.9824229999999998</v>
      </c>
      <c r="E662">
        <v>-0.82708400000000004</v>
      </c>
      <c r="F662">
        <v>-0.40045799999999998</v>
      </c>
      <c r="G662">
        <v>0.100257</v>
      </c>
      <c r="H662">
        <v>6.5780000000000005E-2</v>
      </c>
      <c r="I662">
        <v>5.7352E-2</v>
      </c>
      <c r="J662">
        <v>-0.118452</v>
      </c>
      <c r="M662">
        <f t="shared" si="38"/>
        <v>1.5571429999999999</v>
      </c>
      <c r="N662">
        <v>0.23980768024921401</v>
      </c>
      <c r="O662">
        <v>0.42465704679489102</v>
      </c>
      <c r="P662">
        <v>6.8992199897766104</v>
      </c>
      <c r="Q662">
        <v>-0.81365448236465499</v>
      </c>
      <c r="R662">
        <v>-0.42331746220588701</v>
      </c>
      <c r="S662">
        <v>5.4849937558174001E-2</v>
      </c>
      <c r="T662">
        <v>1.3856213772670001E-3</v>
      </c>
      <c r="U662">
        <v>6.1463531106709997E-2</v>
      </c>
      <c r="V662">
        <v>-0.118277527391911</v>
      </c>
    </row>
    <row r="663" spans="1:22" x14ac:dyDescent="0.25">
      <c r="A663">
        <v>23.07619</v>
      </c>
      <c r="B663">
        <v>-6.9410000000000001E-3</v>
      </c>
      <c r="C663">
        <v>0.88399300000000003</v>
      </c>
      <c r="D663">
        <v>7.0512350000000001</v>
      </c>
      <c r="E663">
        <v>-0.87144200000000005</v>
      </c>
      <c r="F663">
        <v>-0.341391</v>
      </c>
      <c r="G663">
        <v>9.5878000000000005E-2</v>
      </c>
      <c r="H663">
        <v>5.3936999999999999E-2</v>
      </c>
      <c r="I663">
        <v>4.8416000000000001E-2</v>
      </c>
      <c r="J663">
        <v>-0.123587</v>
      </c>
      <c r="M663">
        <f t="shared" si="38"/>
        <v>1.5595229999999987</v>
      </c>
      <c r="N663">
        <v>0.242872029542923</v>
      </c>
      <c r="O663">
        <v>0.46149897575378401</v>
      </c>
      <c r="P663">
        <v>6.9150700569152797</v>
      </c>
      <c r="Q663">
        <v>-0.81224668025970503</v>
      </c>
      <c r="R663">
        <v>-0.424011260271072</v>
      </c>
      <c r="S663">
        <v>5.6467864662409002E-2</v>
      </c>
      <c r="T663">
        <v>4.99882560689E-4</v>
      </c>
      <c r="U663">
        <v>6.1428826302289997E-2</v>
      </c>
      <c r="V663">
        <v>-0.11780183017253899</v>
      </c>
    </row>
    <row r="664" spans="1:22" x14ac:dyDescent="0.25">
      <c r="A664">
        <v>23.078571</v>
      </c>
      <c r="B664">
        <v>-2.2447999999999999E-2</v>
      </c>
      <c r="C664">
        <v>0.34179399999999999</v>
      </c>
      <c r="D664">
        <v>6.4233269999999996</v>
      </c>
      <c r="E664">
        <v>-0.81457100000000005</v>
      </c>
      <c r="F664">
        <v>-0.352269</v>
      </c>
      <c r="G664">
        <v>8.2156000000000007E-2</v>
      </c>
      <c r="H664">
        <v>6.6257999999999997E-2</v>
      </c>
      <c r="I664">
        <v>5.4842000000000002E-2</v>
      </c>
      <c r="J664">
        <v>-0.12681500000000001</v>
      </c>
      <c r="M664">
        <f t="shared" si="38"/>
        <v>1.5619039999999984</v>
      </c>
      <c r="N664">
        <v>0.24358147382736201</v>
      </c>
      <c r="O664">
        <v>0.49934056401252702</v>
      </c>
      <c r="P664">
        <v>6.9314079284667898</v>
      </c>
      <c r="Q664">
        <v>-0.81088626384735096</v>
      </c>
      <c r="R664">
        <v>-0.42457494139671298</v>
      </c>
      <c r="S664">
        <v>5.7762537151574998E-2</v>
      </c>
      <c r="T664">
        <v>-4.6916268183799998E-4</v>
      </c>
      <c r="U664">
        <v>6.1370499432087E-2</v>
      </c>
      <c r="V664">
        <v>-0.117325782775879</v>
      </c>
    </row>
    <row r="665" spans="1:22" x14ac:dyDescent="0.25">
      <c r="A665">
        <v>23.080952</v>
      </c>
      <c r="B665">
        <v>2.0197E-2</v>
      </c>
      <c r="C665">
        <v>0.57029200000000002</v>
      </c>
      <c r="D665">
        <v>6.2254930000000002</v>
      </c>
      <c r="E665">
        <v>-0.77465600000000001</v>
      </c>
      <c r="F665">
        <v>-0.419068</v>
      </c>
      <c r="G665">
        <v>3.2740999999999999E-2</v>
      </c>
      <c r="H665">
        <v>-8.1609999999999999E-3</v>
      </c>
      <c r="I665">
        <v>6.7315E-2</v>
      </c>
      <c r="J665">
        <v>-0.124433</v>
      </c>
      <c r="M665">
        <f t="shared" si="38"/>
        <v>1.5642849999999981</v>
      </c>
      <c r="N665">
        <v>0.24198269844055201</v>
      </c>
      <c r="O665">
        <v>0.53803706169128396</v>
      </c>
      <c r="P665">
        <v>6.9480700492858798</v>
      </c>
      <c r="Q665">
        <v>-0.80955743789672896</v>
      </c>
      <c r="R665">
        <v>-0.42499548196792603</v>
      </c>
      <c r="S665">
        <v>5.8731917291880001E-2</v>
      </c>
      <c r="T665">
        <v>-1.5219078632070001E-3</v>
      </c>
      <c r="U665">
        <v>6.1288304626942E-2</v>
      </c>
      <c r="V665">
        <v>-0.116849839687347</v>
      </c>
    </row>
    <row r="666" spans="1:22" x14ac:dyDescent="0.25">
      <c r="A666">
        <v>23.083333</v>
      </c>
      <c r="B666">
        <v>3.1827000000000001E-2</v>
      </c>
      <c r="C666">
        <v>0.39601399999999998</v>
      </c>
      <c r="D666">
        <v>7.0082279999999999</v>
      </c>
      <c r="E666">
        <v>-0.811033</v>
      </c>
      <c r="F666">
        <v>-0.40526400000000001</v>
      </c>
      <c r="G666">
        <v>2.0899999999999998E-2</v>
      </c>
      <c r="H666">
        <v>-5.6839999999999998E-3</v>
      </c>
      <c r="I666">
        <v>5.7827000000000003E-2</v>
      </c>
      <c r="J666">
        <v>-0.115726</v>
      </c>
      <c r="M666">
        <f t="shared" si="38"/>
        <v>1.5666659999999979</v>
      </c>
      <c r="N666">
        <v>0.23810975253582001</v>
      </c>
      <c r="O666">
        <v>0.57742667198181197</v>
      </c>
      <c r="P666">
        <v>6.9648227691650302</v>
      </c>
      <c r="Q666">
        <v>-0.80823934078216597</v>
      </c>
      <c r="R666">
        <v>-0.42525768280029302</v>
      </c>
      <c r="S666">
        <v>5.9372015297412997E-2</v>
      </c>
      <c r="T666">
        <v>-2.658415352926E-3</v>
      </c>
      <c r="U666">
        <v>6.1182375997305E-2</v>
      </c>
      <c r="V666">
        <v>-0.116374872624874</v>
      </c>
    </row>
    <row r="667" spans="1:22" x14ac:dyDescent="0.25">
      <c r="A667">
        <v>23.085713999999999</v>
      </c>
      <c r="B667">
        <v>0.22566600000000001</v>
      </c>
      <c r="C667">
        <v>0.65549500000000005</v>
      </c>
      <c r="D667">
        <v>6.7587849999999996</v>
      </c>
      <c r="E667">
        <v>-0.724491</v>
      </c>
      <c r="F667">
        <v>-0.408526</v>
      </c>
      <c r="G667">
        <v>-8.6549999999999995E-3</v>
      </c>
      <c r="H667">
        <v>-7.2465000000000002E-2</v>
      </c>
      <c r="I667">
        <v>6.0443999999999998E-2</v>
      </c>
      <c r="J667">
        <v>-0.107193</v>
      </c>
      <c r="M667">
        <f t="shared" si="38"/>
        <v>1.5690469999999976</v>
      </c>
      <c r="N667">
        <v>0.23198749125003801</v>
      </c>
      <c r="O667">
        <v>0.61730033159256004</v>
      </c>
      <c r="P667">
        <v>6.9813809394836399</v>
      </c>
      <c r="Q667">
        <v>-0.80691063404083296</v>
      </c>
      <c r="R667">
        <v>-0.425345599651337</v>
      </c>
      <c r="S667">
        <v>5.9678200632333998E-2</v>
      </c>
      <c r="T667">
        <v>-3.875405760482E-3</v>
      </c>
      <c r="U667">
        <v>6.1053059995173999E-2</v>
      </c>
      <c r="V667">
        <v>-0.11590246111154601</v>
      </c>
    </row>
    <row r="668" spans="1:22" x14ac:dyDescent="0.25">
      <c r="A668">
        <v>23.088094999999999</v>
      </c>
      <c r="B668">
        <v>-3.4077999999999997E-2</v>
      </c>
      <c r="C668">
        <v>0.423124</v>
      </c>
      <c r="D668">
        <v>7.0770390000000001</v>
      </c>
      <c r="E668">
        <v>-0.79270700000000005</v>
      </c>
      <c r="F668">
        <v>-0.46090399999999998</v>
      </c>
      <c r="G668">
        <v>5.382E-2</v>
      </c>
      <c r="H668">
        <v>3.0079999999999999E-2</v>
      </c>
      <c r="I668">
        <v>6.5127000000000004E-2</v>
      </c>
      <c r="J668">
        <v>-0.112011</v>
      </c>
      <c r="M668">
        <f t="shared" si="38"/>
        <v>1.5714279999999974</v>
      </c>
      <c r="N668">
        <v>0.22363740205764801</v>
      </c>
      <c r="O668">
        <v>0.65743064880371105</v>
      </c>
      <c r="P668">
        <v>6.9974780082702601</v>
      </c>
      <c r="Q668">
        <v>-0.80555230379104603</v>
      </c>
      <c r="R668">
        <v>-0.42524316906928999</v>
      </c>
      <c r="S668">
        <v>5.9644810855389002E-2</v>
      </c>
      <c r="T668">
        <v>-5.1691522821780004E-3</v>
      </c>
      <c r="U668">
        <v>6.0900527983904003E-2</v>
      </c>
      <c r="V668">
        <v>-0.11543434858322101</v>
      </c>
    </row>
    <row r="669" spans="1:22" x14ac:dyDescent="0.25">
      <c r="A669">
        <v>23.090475999999999</v>
      </c>
      <c r="B669">
        <v>0.27218799999999999</v>
      </c>
      <c r="C669">
        <v>0.492836</v>
      </c>
      <c r="D669">
        <v>7.1630539999999998</v>
      </c>
      <c r="E669">
        <v>-0.846279</v>
      </c>
      <c r="F669">
        <v>-0.40900799999999998</v>
      </c>
      <c r="G669">
        <v>0.115929</v>
      </c>
      <c r="H669">
        <v>5.5629999999999999E-2</v>
      </c>
      <c r="I669">
        <v>5.7099999999999998E-2</v>
      </c>
      <c r="J669">
        <v>-0.118145</v>
      </c>
      <c r="M669">
        <f t="shared" si="38"/>
        <v>1.5738089999999971</v>
      </c>
      <c r="N669">
        <v>0.21307420730590801</v>
      </c>
      <c r="O669">
        <v>0.69754898548126198</v>
      </c>
      <c r="P669">
        <v>7.0127840042114196</v>
      </c>
      <c r="Q669">
        <v>-0.80413788557052601</v>
      </c>
      <c r="R669">
        <v>-0.42493298649787897</v>
      </c>
      <c r="S669">
        <v>5.9267349541187002E-2</v>
      </c>
      <c r="T669">
        <v>-6.5314508974550003E-3</v>
      </c>
      <c r="U669">
        <v>6.0725264251232002E-2</v>
      </c>
      <c r="V669">
        <v>-0.114972129464149</v>
      </c>
    </row>
    <row r="670" spans="1:22" x14ac:dyDescent="0.25">
      <c r="A670">
        <v>23.092856999999999</v>
      </c>
      <c r="B670">
        <v>0.291572</v>
      </c>
      <c r="C670">
        <v>0.85688299999999995</v>
      </c>
      <c r="D670">
        <v>6.9480170000000001</v>
      </c>
      <c r="E670">
        <v>-0.88030799999999998</v>
      </c>
      <c r="F670">
        <v>-0.42212899999999998</v>
      </c>
      <c r="G670">
        <v>0.118168</v>
      </c>
      <c r="H670">
        <v>2.9166000000000001E-2</v>
      </c>
      <c r="I670">
        <v>6.0755000000000003E-2</v>
      </c>
      <c r="J670">
        <v>-0.12669900000000001</v>
      </c>
      <c r="M670">
        <f t="shared" si="38"/>
        <v>1.5761899999999969</v>
      </c>
      <c r="N670">
        <v>0.20032072067260701</v>
      </c>
      <c r="O670">
        <v>0.73736137151718095</v>
      </c>
      <c r="P670">
        <v>7.0269856452941903</v>
      </c>
      <c r="Q670">
        <v>-0.80264574289321899</v>
      </c>
      <c r="R670">
        <v>-0.42440065741539001</v>
      </c>
      <c r="S670">
        <v>5.8542411774397E-2</v>
      </c>
      <c r="T670">
        <v>-7.9530728980900002E-3</v>
      </c>
      <c r="U670">
        <v>6.0527961701155E-2</v>
      </c>
      <c r="V670">
        <v>-0.114517778158188</v>
      </c>
    </row>
    <row r="671" spans="1:22" x14ac:dyDescent="0.25">
      <c r="A671">
        <v>23.095237999999998</v>
      </c>
      <c r="B671">
        <v>0.326463</v>
      </c>
      <c r="C671">
        <v>0.81428199999999995</v>
      </c>
      <c r="D671">
        <v>7.3522869999999996</v>
      </c>
      <c r="E671">
        <v>-0.85335099999999997</v>
      </c>
      <c r="F671">
        <v>-0.49210799999999999</v>
      </c>
      <c r="G671">
        <v>8.0160999999999996E-2</v>
      </c>
      <c r="H671">
        <v>-1.2233000000000001E-2</v>
      </c>
      <c r="I671">
        <v>6.6933000000000006E-2</v>
      </c>
      <c r="J671">
        <v>-0.116066</v>
      </c>
      <c r="M671">
        <f t="shared" si="38"/>
        <v>1.5785709999999966</v>
      </c>
      <c r="N671">
        <v>0.18541483581066101</v>
      </c>
      <c r="O671">
        <v>0.776541948318481</v>
      </c>
      <c r="P671">
        <v>7.0397582054138104</v>
      </c>
      <c r="Q671">
        <v>-0.80105561017990101</v>
      </c>
      <c r="R671">
        <v>-0.42363461852073703</v>
      </c>
      <c r="S671">
        <v>5.7468254119157999E-2</v>
      </c>
      <c r="T671">
        <v>-9.4225434586410004E-3</v>
      </c>
      <c r="U671">
        <v>6.0309860855340999E-2</v>
      </c>
      <c r="V671">
        <v>-0.114073559641838</v>
      </c>
    </row>
    <row r="672" spans="1:22" x14ac:dyDescent="0.25">
      <c r="A672">
        <v>23.097619000000002</v>
      </c>
      <c r="B672">
        <v>0.454397</v>
      </c>
      <c r="C672">
        <v>0.58191099999999996</v>
      </c>
      <c r="D672">
        <v>7.1802570000000001</v>
      </c>
      <c r="E672">
        <v>-0.72050700000000001</v>
      </c>
      <c r="F672">
        <v>-0.48026200000000002</v>
      </c>
      <c r="G672">
        <v>4.1110000000000001E-2</v>
      </c>
      <c r="H672">
        <v>-4.3408000000000002E-2</v>
      </c>
      <c r="I672">
        <v>6.6887000000000002E-2</v>
      </c>
      <c r="J672">
        <v>-0.100346</v>
      </c>
      <c r="M672">
        <f t="shared" si="38"/>
        <v>1.5809519999999999</v>
      </c>
      <c r="N672">
        <v>0.16842117905616799</v>
      </c>
      <c r="O672">
        <v>0.81473970413207997</v>
      </c>
      <c r="P672">
        <v>7.0507612228393501</v>
      </c>
      <c r="Q672">
        <v>-0.79934573173522905</v>
      </c>
      <c r="R672">
        <v>-0.422625422477722</v>
      </c>
      <c r="S672">
        <v>5.6046903133392001E-2</v>
      </c>
      <c r="T672">
        <v>-1.0926751419902E-2</v>
      </c>
      <c r="U672">
        <v>6.0072541236876997E-2</v>
      </c>
      <c r="V672">
        <v>-0.113641813397408</v>
      </c>
    </row>
    <row r="673" spans="1:22" x14ac:dyDescent="0.25">
      <c r="A673">
        <v>23.1</v>
      </c>
      <c r="B673">
        <v>0.69475699999999996</v>
      </c>
      <c r="C673">
        <v>0.95757700000000001</v>
      </c>
      <c r="D673">
        <v>7.4985119999999998</v>
      </c>
      <c r="E673">
        <v>-0.78790700000000002</v>
      </c>
      <c r="F673">
        <v>-0.45841700000000002</v>
      </c>
      <c r="G673">
        <v>6.9873000000000005E-2</v>
      </c>
      <c r="H673">
        <v>-6.1670000000000003E-2</v>
      </c>
      <c r="I673">
        <v>6.1134000000000001E-2</v>
      </c>
      <c r="J673">
        <v>-0.105075</v>
      </c>
      <c r="M673">
        <f t="shared" si="38"/>
        <v>1.5833329999999997</v>
      </c>
      <c r="N673">
        <v>0.149431452155113</v>
      </c>
      <c r="O673">
        <v>0.85158115625381503</v>
      </c>
      <c r="P673">
        <v>7.0596885681152299</v>
      </c>
      <c r="Q673">
        <v>-0.79749661684036299</v>
      </c>
      <c r="R673">
        <v>-0.42136982083320601</v>
      </c>
      <c r="S673">
        <v>5.4284315556288001E-2</v>
      </c>
      <c r="T673">
        <v>-1.2451034039259E-2</v>
      </c>
      <c r="U673">
        <v>5.9818226844072002E-2</v>
      </c>
      <c r="V673">
        <v>-0.113224625587463</v>
      </c>
    </row>
    <row r="674" spans="1:22" x14ac:dyDescent="0.25">
      <c r="A674">
        <v>23.102381000000001</v>
      </c>
      <c r="B674">
        <v>0.34197</v>
      </c>
      <c r="C674">
        <v>0.63225799999999999</v>
      </c>
      <c r="D674">
        <v>7.7737590000000001</v>
      </c>
      <c r="E674">
        <v>-0.832789</v>
      </c>
      <c r="F674">
        <v>-0.51133600000000001</v>
      </c>
      <c r="G674">
        <v>0.117254</v>
      </c>
      <c r="H674">
        <v>3.9031000000000003E-2</v>
      </c>
      <c r="I674">
        <v>6.5777000000000002E-2</v>
      </c>
      <c r="J674">
        <v>-0.107128</v>
      </c>
      <c r="M674">
        <f t="shared" si="38"/>
        <v>1.5857139999999994</v>
      </c>
      <c r="N674">
        <v>0.12857355177402499</v>
      </c>
      <c r="O674">
        <v>0.88666749000549305</v>
      </c>
      <c r="P674">
        <v>7.0662417411804199</v>
      </c>
      <c r="Q674">
        <v>-0.79549282789230302</v>
      </c>
      <c r="R674">
        <v>-0.41986870765686002</v>
      </c>
      <c r="S674">
        <v>5.2193559706211E-2</v>
      </c>
      <c r="T674">
        <v>-1.3975892215967E-2</v>
      </c>
      <c r="U674">
        <v>5.9549391269683997E-2</v>
      </c>
      <c r="V674">
        <v>-0.11282438039779701</v>
      </c>
    </row>
    <row r="675" spans="1:22" x14ac:dyDescent="0.25">
      <c r="A675">
        <v>23.104762000000001</v>
      </c>
      <c r="B675">
        <v>0.51642500000000002</v>
      </c>
      <c r="C675">
        <v>0.97306899999999996</v>
      </c>
      <c r="D675">
        <v>6.7673860000000001</v>
      </c>
      <c r="E675">
        <v>-0.75749699999999998</v>
      </c>
      <c r="F675">
        <v>-0.43374000000000001</v>
      </c>
      <c r="G675">
        <v>0.13036700000000001</v>
      </c>
      <c r="H675">
        <v>1.0194999999999999E-2</v>
      </c>
      <c r="I675">
        <v>6.4092999999999997E-2</v>
      </c>
      <c r="J675">
        <v>-0.111933</v>
      </c>
      <c r="M675">
        <f t="shared" si="38"/>
        <v>1.5880949999999991</v>
      </c>
      <c r="N675">
        <v>0.106025286018848</v>
      </c>
      <c r="O675">
        <v>0.91959631443023704</v>
      </c>
      <c r="P675">
        <v>7.0701546669006303</v>
      </c>
      <c r="Q675">
        <v>-0.79332470893859897</v>
      </c>
      <c r="R675">
        <v>-0.41812631487846402</v>
      </c>
      <c r="S675">
        <v>4.9793906509876001E-2</v>
      </c>
      <c r="T675">
        <v>-1.5481946989894E-2</v>
      </c>
      <c r="U675">
        <v>5.9268966317176999E-2</v>
      </c>
      <c r="V675">
        <v>-0.112444058060646</v>
      </c>
    </row>
    <row r="676" spans="1:22" x14ac:dyDescent="0.25">
      <c r="A676">
        <v>23.107143000000001</v>
      </c>
      <c r="B676">
        <v>0.41562900000000003</v>
      </c>
      <c r="C676">
        <v>1.04278</v>
      </c>
      <c r="D676">
        <v>7.3092790000000001</v>
      </c>
      <c r="E676">
        <v>-0.90332100000000004</v>
      </c>
      <c r="F676">
        <v>-0.434452</v>
      </c>
      <c r="G676">
        <v>0.14798900000000001</v>
      </c>
      <c r="H676">
        <v>3.4641999999999999E-2</v>
      </c>
      <c r="I676">
        <v>5.9437999999999998E-2</v>
      </c>
      <c r="J676">
        <v>-0.123585</v>
      </c>
      <c r="M676">
        <f t="shared" si="38"/>
        <v>1.5904759999999989</v>
      </c>
      <c r="N676">
        <v>8.2006931304932001E-2</v>
      </c>
      <c r="O676">
        <v>0.94995540380477905</v>
      </c>
      <c r="P676">
        <v>7.07120561599731</v>
      </c>
      <c r="Q676">
        <v>-0.79098826646804798</v>
      </c>
      <c r="R676">
        <v>-0.416157215833664</v>
      </c>
      <c r="S676">
        <v>4.7110501676797999E-2</v>
      </c>
      <c r="T676">
        <v>-1.6947759315371999E-2</v>
      </c>
      <c r="U676">
        <v>5.8980826288461997E-2</v>
      </c>
      <c r="V676">
        <v>-0.112086489796638</v>
      </c>
    </row>
    <row r="677" spans="1:22" x14ac:dyDescent="0.25">
      <c r="A677">
        <v>23.109524</v>
      </c>
      <c r="B677">
        <v>0.78779999999999994</v>
      </c>
      <c r="C677">
        <v>1.1086180000000001</v>
      </c>
      <c r="D677">
        <v>7.8167660000000003</v>
      </c>
      <c r="E677">
        <v>-0.89767300000000005</v>
      </c>
      <c r="F677">
        <v>-0.45787499999999998</v>
      </c>
      <c r="G677">
        <v>0.103493</v>
      </c>
      <c r="H677">
        <v>-5.1915000000000003E-2</v>
      </c>
      <c r="I677">
        <v>5.8576000000000003E-2</v>
      </c>
      <c r="J677">
        <v>-0.114839</v>
      </c>
      <c r="M677">
        <f t="shared" si="38"/>
        <v>1.5928569999999986</v>
      </c>
      <c r="N677">
        <v>5.6793544441462E-2</v>
      </c>
      <c r="O677">
        <v>0.97732913494110096</v>
      </c>
      <c r="P677">
        <v>7.0692167282104403</v>
      </c>
      <c r="Q677">
        <v>-0.78848177194595304</v>
      </c>
      <c r="R677">
        <v>-0.41397827863693198</v>
      </c>
      <c r="S677">
        <v>4.4176027178764003E-2</v>
      </c>
      <c r="T677">
        <v>-1.8351657316088999E-2</v>
      </c>
      <c r="U677">
        <v>5.8688763529062001E-2</v>
      </c>
      <c r="V677">
        <v>-0.111754074692726</v>
      </c>
    </row>
    <row r="678" spans="1:22" x14ac:dyDescent="0.25">
      <c r="A678">
        <v>23.111905</v>
      </c>
      <c r="B678">
        <v>0.33421600000000001</v>
      </c>
      <c r="C678">
        <v>1.2364219999999999</v>
      </c>
      <c r="D678">
        <v>7.1888589999999999</v>
      </c>
      <c r="E678">
        <v>-0.76092599999999999</v>
      </c>
      <c r="F678">
        <v>-0.43925399999999998</v>
      </c>
      <c r="G678">
        <v>7.6375999999999999E-2</v>
      </c>
      <c r="H678">
        <v>-3.4548000000000002E-2</v>
      </c>
      <c r="I678">
        <v>6.1101999999999997E-2</v>
      </c>
      <c r="J678">
        <v>-0.105848</v>
      </c>
      <c r="M678">
        <f t="shared" si="38"/>
        <v>1.5952379999999984</v>
      </c>
      <c r="N678">
        <v>3.0708273872733002E-2</v>
      </c>
      <c r="O678">
        <v>1.0013281106948799</v>
      </c>
      <c r="P678">
        <v>7.0640692710876403</v>
      </c>
      <c r="Q678">
        <v>-0.78580945730209395</v>
      </c>
      <c r="R678">
        <v>-0.41161531209945701</v>
      </c>
      <c r="S678">
        <v>4.1029453277588002E-2</v>
      </c>
      <c r="T678">
        <v>-1.9672954455017998E-2</v>
      </c>
      <c r="U678">
        <v>5.8397307991981999E-2</v>
      </c>
      <c r="V678">
        <v>-0.111449167132378</v>
      </c>
    </row>
    <row r="679" spans="1:22" x14ac:dyDescent="0.25">
      <c r="A679">
        <v>23.114286</v>
      </c>
      <c r="B679">
        <v>0.46602700000000002</v>
      </c>
      <c r="C679">
        <v>1.2674049999999999</v>
      </c>
      <c r="D679">
        <v>7.1286480000000001</v>
      </c>
      <c r="E679">
        <v>-0.71666399999999997</v>
      </c>
      <c r="F679">
        <v>-0.46495399999999998</v>
      </c>
      <c r="G679">
        <v>6.6689999999999999E-2</v>
      </c>
      <c r="H679">
        <v>-6.2826000000000007E-2</v>
      </c>
      <c r="I679">
        <v>6.5223000000000003E-2</v>
      </c>
      <c r="J679">
        <v>-0.100533</v>
      </c>
      <c r="M679">
        <f t="shared" si="38"/>
        <v>1.5976189999999981</v>
      </c>
      <c r="N679">
        <v>4.1242861188950002E-3</v>
      </c>
      <c r="O679">
        <v>1.0215717554092401</v>
      </c>
      <c r="P679">
        <v>7.05570363998413</v>
      </c>
      <c r="Q679">
        <v>-0.78298205137252797</v>
      </c>
      <c r="R679">
        <v>-0.409100711345673</v>
      </c>
      <c r="S679">
        <v>3.7716366350651002E-2</v>
      </c>
      <c r="T679">
        <v>-2.0890794694424002E-2</v>
      </c>
      <c r="U679">
        <v>5.8111622929572997E-2</v>
      </c>
      <c r="V679">
        <v>-0.111174076795578</v>
      </c>
    </row>
    <row r="680" spans="1:22" x14ac:dyDescent="0.25">
      <c r="A680">
        <v>23.116667</v>
      </c>
      <c r="B680">
        <v>0.34584700000000002</v>
      </c>
      <c r="C680">
        <v>1.23255</v>
      </c>
      <c r="D680">
        <v>7.5415190000000001</v>
      </c>
      <c r="E680">
        <v>-0.84362999999999999</v>
      </c>
      <c r="F680">
        <v>-0.44652399999999998</v>
      </c>
      <c r="G680">
        <v>8.0252000000000004E-2</v>
      </c>
      <c r="H680">
        <v>-3.1413999999999997E-2</v>
      </c>
      <c r="I680">
        <v>5.9208999999999998E-2</v>
      </c>
      <c r="J680">
        <v>-0.11186500000000001</v>
      </c>
      <c r="M680">
        <f t="shared" si="38"/>
        <v>1.5999999999999979</v>
      </c>
      <c r="N680">
        <v>-2.2545695304871001E-2</v>
      </c>
      <c r="O680">
        <v>1.03770983219146</v>
      </c>
      <c r="P680">
        <v>7.0441203117370597</v>
      </c>
      <c r="Q680">
        <v>-0.78001564741134599</v>
      </c>
      <c r="R680">
        <v>-0.40647292137146002</v>
      </c>
      <c r="S680">
        <v>3.4287419170140998E-2</v>
      </c>
      <c r="T680">
        <v>-2.1984973922372E-2</v>
      </c>
      <c r="U680">
        <v>5.7837039232254001E-2</v>
      </c>
      <c r="V680">
        <v>-0.110931091010571</v>
      </c>
    </row>
    <row r="681" spans="1:22" x14ac:dyDescent="0.25">
      <c r="A681">
        <v>23.119047999999999</v>
      </c>
      <c r="B681">
        <v>0.36910700000000002</v>
      </c>
      <c r="C681">
        <v>1.619834</v>
      </c>
      <c r="D681">
        <v>6.8447990000000001</v>
      </c>
      <c r="E681">
        <v>-0.78355300000000006</v>
      </c>
      <c r="F681">
        <v>-0.42343399999999998</v>
      </c>
      <c r="G681">
        <v>9.3258999999999995E-2</v>
      </c>
      <c r="H681">
        <v>-4.9201000000000002E-2</v>
      </c>
      <c r="I681">
        <v>6.1862E-2</v>
      </c>
      <c r="J681">
        <v>-0.11447400000000001</v>
      </c>
      <c r="M681">
        <f t="shared" si="38"/>
        <v>1.6023809999999976</v>
      </c>
      <c r="N681">
        <v>-4.8862699419259997E-2</v>
      </c>
      <c r="O681">
        <v>1.0494296550750699</v>
      </c>
      <c r="P681">
        <v>7.0294008255004803</v>
      </c>
      <c r="Q681">
        <v>-0.77693444490432695</v>
      </c>
      <c r="R681">
        <v>-0.403772562742233</v>
      </c>
      <c r="S681">
        <v>3.0798859894275998E-2</v>
      </c>
      <c r="T681">
        <v>-2.2934744134545E-2</v>
      </c>
      <c r="U681">
        <v>5.7578530162572999E-2</v>
      </c>
      <c r="V681">
        <v>-0.110722213983536</v>
      </c>
    </row>
    <row r="682" spans="1:22" x14ac:dyDescent="0.25">
      <c r="A682">
        <v>23.121428999999999</v>
      </c>
      <c r="B682">
        <v>-6.8969000000000003E-2</v>
      </c>
      <c r="C682">
        <v>1.4610479999999999</v>
      </c>
      <c r="D682">
        <v>7.0856409999999999</v>
      </c>
      <c r="E682">
        <v>-0.78005999999999998</v>
      </c>
      <c r="F682">
        <v>-0.44511299999999998</v>
      </c>
      <c r="G682">
        <v>9.8855999999999999E-2</v>
      </c>
      <c r="H682">
        <v>1.4666999999999999E-2</v>
      </c>
      <c r="I682">
        <v>6.2819E-2</v>
      </c>
      <c r="J682">
        <v>-0.11008999999999999</v>
      </c>
      <c r="M682">
        <f t="shared" si="38"/>
        <v>1.6047619999999974</v>
      </c>
      <c r="N682">
        <v>-7.4366100132465002E-2</v>
      </c>
      <c r="O682">
        <v>1.0564762353897099</v>
      </c>
      <c r="P682">
        <v>7.0117006301879803</v>
      </c>
      <c r="Q682">
        <v>-0.77377152442932096</v>
      </c>
      <c r="R682">
        <v>-0.40104377269744901</v>
      </c>
      <c r="S682">
        <v>2.7310445904732E-2</v>
      </c>
      <c r="T682">
        <v>-2.3722598329185999E-2</v>
      </c>
      <c r="U682">
        <v>5.7341035455464998E-2</v>
      </c>
      <c r="V682">
        <v>-0.110549561679363</v>
      </c>
    </row>
    <row r="683" spans="1:22" x14ac:dyDescent="0.25">
      <c r="A683">
        <v>23.123809999999999</v>
      </c>
      <c r="B683">
        <v>7.4471999999999997E-2</v>
      </c>
      <c r="C683">
        <v>1.6740539999999999</v>
      </c>
      <c r="D683">
        <v>8.0662090000000006</v>
      </c>
      <c r="E683">
        <v>-0.83205399999999996</v>
      </c>
      <c r="F683">
        <v>-0.39077899999999999</v>
      </c>
      <c r="G683">
        <v>5.4421999999999998E-2</v>
      </c>
      <c r="H683">
        <v>-3.4361999999999997E-2</v>
      </c>
      <c r="I683">
        <v>4.8446000000000003E-2</v>
      </c>
      <c r="J683">
        <v>-0.10315299999999999</v>
      </c>
      <c r="M683">
        <f t="shared" si="38"/>
        <v>1.6071429999999971</v>
      </c>
      <c r="N683">
        <v>-9.8586246371269004E-2</v>
      </c>
      <c r="O683">
        <v>1.0586370229721001</v>
      </c>
      <c r="P683">
        <v>6.99122762680053</v>
      </c>
      <c r="Q683">
        <v>-0.77056086063384999</v>
      </c>
      <c r="R683">
        <v>-0.39833509922027599</v>
      </c>
      <c r="S683">
        <v>2.3882327601314E-2</v>
      </c>
      <c r="T683">
        <v>-2.4333268404007E-2</v>
      </c>
      <c r="U683">
        <v>5.7129725813866002E-2</v>
      </c>
      <c r="V683">
        <v>-0.11041472107172</v>
      </c>
    </row>
    <row r="684" spans="1:22" x14ac:dyDescent="0.25">
      <c r="A684">
        <v>23.126190000000001</v>
      </c>
      <c r="B684">
        <v>2.0197E-2</v>
      </c>
      <c r="C684">
        <v>1.62758</v>
      </c>
      <c r="D684">
        <v>7.3952939999999998</v>
      </c>
      <c r="E684">
        <v>-0.74114599999999997</v>
      </c>
      <c r="F684">
        <v>-0.35584700000000002</v>
      </c>
      <c r="G684">
        <v>2.1905000000000001E-2</v>
      </c>
      <c r="H684">
        <v>-5.8435000000000001E-2</v>
      </c>
      <c r="I684">
        <v>4.8118000000000001E-2</v>
      </c>
      <c r="J684">
        <v>-0.100219</v>
      </c>
      <c r="M684">
        <f t="shared" si="38"/>
        <v>1.6095229999999994</v>
      </c>
      <c r="N684">
        <v>-0.121069572865963</v>
      </c>
      <c r="O684">
        <v>1.0557709932327199</v>
      </c>
      <c r="P684">
        <v>6.9682693481445304</v>
      </c>
      <c r="Q684">
        <v>-0.76734453439712502</v>
      </c>
      <c r="R684">
        <v>-0.395696401596069</v>
      </c>
      <c r="S684">
        <v>2.0573781803250001E-2</v>
      </c>
      <c r="T684">
        <v>-2.4754323065281001E-2</v>
      </c>
      <c r="U684">
        <v>5.6949231773615001E-2</v>
      </c>
      <c r="V684">
        <v>-0.110318996012211</v>
      </c>
    </row>
    <row r="685" spans="1:22" x14ac:dyDescent="0.25">
      <c r="A685">
        <v>23.128571000000001</v>
      </c>
      <c r="B685">
        <v>-0.32483699999999999</v>
      </c>
      <c r="C685">
        <v>1.84446</v>
      </c>
      <c r="D685">
        <v>7.1458510000000004</v>
      </c>
      <c r="E685">
        <v>-0.78612899999999997</v>
      </c>
      <c r="F685">
        <v>-0.443216</v>
      </c>
      <c r="G685">
        <v>-1.6535999999999999E-2</v>
      </c>
      <c r="H685">
        <v>-9.5200999999999994E-2</v>
      </c>
      <c r="I685">
        <v>6.2024000000000003E-2</v>
      </c>
      <c r="J685">
        <v>-0.110012</v>
      </c>
      <c r="M685">
        <f t="shared" si="38"/>
        <v>1.6119039999999991</v>
      </c>
      <c r="N685">
        <v>-0.141384482383728</v>
      </c>
      <c r="O685">
        <v>1.04779624938964</v>
      </c>
      <c r="P685">
        <v>6.9431829452514604</v>
      </c>
      <c r="Q685">
        <v>-0.76416665315628096</v>
      </c>
      <c r="R685">
        <v>-0.393176108598709</v>
      </c>
      <c r="S685">
        <v>1.7440045252441999E-2</v>
      </c>
      <c r="T685">
        <v>-2.4977991357446001E-2</v>
      </c>
      <c r="U685">
        <v>5.6803487241267998E-2</v>
      </c>
      <c r="V685">
        <v>-0.110263019800186</v>
      </c>
    </row>
    <row r="686" spans="1:22" x14ac:dyDescent="0.25">
      <c r="A686">
        <v>23.130952000000001</v>
      </c>
      <c r="B686">
        <v>-0.30545299999999997</v>
      </c>
      <c r="C686">
        <v>1.8522050000000001</v>
      </c>
      <c r="D686">
        <v>7.6791429999999998</v>
      </c>
      <c r="E686">
        <v>-0.81941600000000003</v>
      </c>
      <c r="F686">
        <v>-0.45483200000000001</v>
      </c>
      <c r="G686">
        <v>-3.1780999999999997E-2</v>
      </c>
      <c r="H686">
        <v>-0.108893</v>
      </c>
      <c r="I686">
        <v>5.9229999999999998E-2</v>
      </c>
      <c r="J686">
        <v>-0.106707</v>
      </c>
      <c r="M686">
        <f t="shared" si="38"/>
        <v>1.6142849999999989</v>
      </c>
      <c r="N686">
        <v>-0.15913482010364499</v>
      </c>
      <c r="O686">
        <v>1.03471279144287</v>
      </c>
      <c r="P686">
        <v>6.9163694381713796</v>
      </c>
      <c r="Q686">
        <v>-0.761075019836426</v>
      </c>
      <c r="R686">
        <v>-0.390820473432541</v>
      </c>
      <c r="S686">
        <v>1.4531720429659001E-2</v>
      </c>
      <c r="T686">
        <v>-2.5001144036651001E-2</v>
      </c>
      <c r="U686">
        <v>5.6695647537707998E-2</v>
      </c>
      <c r="V686">
        <v>-0.110247179865837</v>
      </c>
    </row>
    <row r="687" spans="1:22" x14ac:dyDescent="0.25">
      <c r="A687">
        <v>23.133333</v>
      </c>
      <c r="B687">
        <v>-1.0575490000000001</v>
      </c>
      <c r="C687">
        <v>1.964518</v>
      </c>
      <c r="D687">
        <v>8.2898479999999992</v>
      </c>
      <c r="E687">
        <v>-0.85263699999999998</v>
      </c>
      <c r="F687">
        <v>-0.33138899999999999</v>
      </c>
      <c r="G687">
        <v>-4.2190999999999999E-2</v>
      </c>
      <c r="H687">
        <v>-1.1951E-2</v>
      </c>
      <c r="I687">
        <v>3.9974999999999997E-2</v>
      </c>
      <c r="J687">
        <v>-0.102853</v>
      </c>
      <c r="M687">
        <f t="shared" si="38"/>
        <v>1.6166659999999986</v>
      </c>
      <c r="N687">
        <v>-0.17398859560489699</v>
      </c>
      <c r="O687">
        <v>1.0165600776672301</v>
      </c>
      <c r="P687">
        <v>6.88826560974121</v>
      </c>
      <c r="Q687">
        <v>-0.75812059640884399</v>
      </c>
      <c r="R687">
        <v>-0.388673305511475</v>
      </c>
      <c r="S687">
        <v>1.1893061921E-2</v>
      </c>
      <c r="T687">
        <v>-2.4821398779749999E-2</v>
      </c>
      <c r="U687">
        <v>5.6628365069627998E-2</v>
      </c>
      <c r="V687">
        <v>-0.110271796584129</v>
      </c>
    </row>
    <row r="688" spans="1:22" x14ac:dyDescent="0.25">
      <c r="A688">
        <v>23.135714</v>
      </c>
      <c r="B688">
        <v>-1.305663</v>
      </c>
      <c r="C688">
        <v>2.0381019999999999</v>
      </c>
      <c r="D688">
        <v>7.9715930000000004</v>
      </c>
      <c r="E688">
        <v>-0.81404399999999999</v>
      </c>
      <c r="F688">
        <v>-0.296205</v>
      </c>
      <c r="G688">
        <v>-7.5415999999999997E-2</v>
      </c>
      <c r="H688">
        <v>-1.7815000000000001E-2</v>
      </c>
      <c r="I688">
        <v>3.7157999999999997E-2</v>
      </c>
      <c r="J688">
        <v>-0.102118</v>
      </c>
      <c r="M688">
        <f t="shared" si="38"/>
        <v>1.6190469999999983</v>
      </c>
      <c r="N688">
        <v>-0.18568037450313599</v>
      </c>
      <c r="O688">
        <v>0.99348080158233598</v>
      </c>
      <c r="P688">
        <v>6.8593597412109304</v>
      </c>
      <c r="Q688">
        <v>-0.75535631179809604</v>
      </c>
      <c r="R688">
        <v>-0.38677242398262002</v>
      </c>
      <c r="S688">
        <v>9.5619037747379995E-3</v>
      </c>
      <c r="T688">
        <v>-2.4440158158541E-2</v>
      </c>
      <c r="U688">
        <v>5.6603070348500997E-2</v>
      </c>
      <c r="V688">
        <v>-0.11033676564693499</v>
      </c>
    </row>
    <row r="689" spans="1:22" x14ac:dyDescent="0.25">
      <c r="A689">
        <v>23.138095</v>
      </c>
      <c r="B689">
        <v>-1.53827</v>
      </c>
      <c r="C689">
        <v>1.511395</v>
      </c>
      <c r="D689">
        <v>6.8361980000000004</v>
      </c>
      <c r="E689">
        <v>-0.76461000000000001</v>
      </c>
      <c r="F689">
        <v>-0.30734400000000001</v>
      </c>
      <c r="G689">
        <v>-0.13677900000000001</v>
      </c>
      <c r="H689">
        <v>-3.2676999999999998E-2</v>
      </c>
      <c r="I689">
        <v>4.4957999999999998E-2</v>
      </c>
      <c r="J689">
        <v>-0.111847</v>
      </c>
      <c r="M689">
        <f t="shared" si="38"/>
        <v>1.6214279999999981</v>
      </c>
      <c r="N689">
        <v>-0.19403101503848999</v>
      </c>
      <c r="O689">
        <v>0.96567946672439597</v>
      </c>
      <c r="P689">
        <v>6.8301367759704501</v>
      </c>
      <c r="Q689">
        <v>-0.75283342599868797</v>
      </c>
      <c r="R689">
        <v>-0.38514676690101601</v>
      </c>
      <c r="S689">
        <v>7.56591046229E-3</v>
      </c>
      <c r="T689">
        <v>-2.3862309753895E-2</v>
      </c>
      <c r="U689">
        <v>5.6619733572005997E-2</v>
      </c>
      <c r="V689">
        <v>-0.110441774129868</v>
      </c>
    </row>
    <row r="690" spans="1:22" x14ac:dyDescent="0.25">
      <c r="A690">
        <v>23.140476</v>
      </c>
      <c r="B690">
        <v>-1.3599380000000001</v>
      </c>
      <c r="C690">
        <v>1.472666</v>
      </c>
      <c r="D690">
        <v>6.5523490000000004</v>
      </c>
      <c r="E690">
        <v>-0.74719999999999998</v>
      </c>
      <c r="F690">
        <v>-0.28084199999999998</v>
      </c>
      <c r="G690">
        <v>-0.17222000000000001</v>
      </c>
      <c r="H690">
        <v>-8.0258999999999997E-2</v>
      </c>
      <c r="I690">
        <v>4.2861000000000003E-2</v>
      </c>
      <c r="J690">
        <v>-0.114035</v>
      </c>
      <c r="M690">
        <f t="shared" si="38"/>
        <v>1.6238089999999978</v>
      </c>
      <c r="N690">
        <v>-0.198948964476585</v>
      </c>
      <c r="O690">
        <v>0.93342000246047996</v>
      </c>
      <c r="P690">
        <v>6.8011002540588299</v>
      </c>
      <c r="Q690">
        <v>-0.75059902667999301</v>
      </c>
      <c r="R690">
        <v>-0.38382172584533703</v>
      </c>
      <c r="S690">
        <v>5.920101888478E-3</v>
      </c>
      <c r="T690">
        <v>-2.3097658529877999E-2</v>
      </c>
      <c r="U690">
        <v>5.6677807122468997E-2</v>
      </c>
      <c r="V690">
        <v>-0.11058548092842101</v>
      </c>
    </row>
    <row r="691" spans="1:22" x14ac:dyDescent="0.25">
      <c r="A691">
        <v>23.142856999999999</v>
      </c>
      <c r="B691">
        <v>-1.2901560000000001</v>
      </c>
      <c r="C691">
        <v>1.213185</v>
      </c>
      <c r="D691">
        <v>6.3545150000000001</v>
      </c>
      <c r="E691">
        <v>-0.644509</v>
      </c>
      <c r="F691">
        <v>-0.26877000000000001</v>
      </c>
      <c r="G691">
        <v>-0.16144500000000001</v>
      </c>
      <c r="H691">
        <v>-8.1903000000000004E-2</v>
      </c>
      <c r="I691">
        <v>4.2296E-2</v>
      </c>
      <c r="J691">
        <v>-0.101425</v>
      </c>
      <c r="M691">
        <f t="shared" si="38"/>
        <v>1.6261899999999976</v>
      </c>
      <c r="N691">
        <v>-0.20043072104453999</v>
      </c>
      <c r="O691">
        <v>0.89701133966445901</v>
      </c>
      <c r="P691">
        <v>6.7727355957031197</v>
      </c>
      <c r="Q691">
        <v>-0.74869734048843395</v>
      </c>
      <c r="R691">
        <v>-0.382812410593033</v>
      </c>
      <c r="S691">
        <v>4.62708575651E-3</v>
      </c>
      <c r="T691">
        <v>-2.2160457447171E-2</v>
      </c>
      <c r="U691">
        <v>5.6775495409966001E-2</v>
      </c>
      <c r="V691">
        <v>-0.110766723752022</v>
      </c>
    </row>
    <row r="692" spans="1:22" x14ac:dyDescent="0.25">
      <c r="A692">
        <v>23.145237999999999</v>
      </c>
      <c r="B692">
        <v>-1.336678</v>
      </c>
      <c r="C692">
        <v>0.86462899999999998</v>
      </c>
      <c r="D692">
        <v>5.640593</v>
      </c>
      <c r="E692">
        <v>-0.57770600000000005</v>
      </c>
      <c r="F692">
        <v>-0.28033000000000002</v>
      </c>
      <c r="G692">
        <v>-0.12245499999999999</v>
      </c>
      <c r="H692">
        <v>-2.8524999999999998E-2</v>
      </c>
      <c r="I692">
        <v>4.9699E-2</v>
      </c>
      <c r="J692">
        <v>-0.102419</v>
      </c>
      <c r="M692">
        <f t="shared" si="38"/>
        <v>1.6285709999999973</v>
      </c>
      <c r="N692">
        <v>-0.19857327640056599</v>
      </c>
      <c r="O692">
        <v>0.85683912038803101</v>
      </c>
      <c r="P692">
        <v>6.7454972267150799</v>
      </c>
      <c r="Q692">
        <v>-0.74716609716415405</v>
      </c>
      <c r="R692">
        <v>-0.38212639093398998</v>
      </c>
      <c r="S692">
        <v>3.6776799242939999E-3</v>
      </c>
      <c r="T692">
        <v>-2.1068880334495999E-2</v>
      </c>
      <c r="U692">
        <v>5.6910078972578E-2</v>
      </c>
      <c r="V692">
        <v>-0.11098361015319801</v>
      </c>
    </row>
    <row r="693" spans="1:22" x14ac:dyDescent="0.25">
      <c r="A693">
        <v>23.147618999999999</v>
      </c>
      <c r="B693">
        <v>-0.94512200000000002</v>
      </c>
      <c r="C693">
        <v>0.89561199999999996</v>
      </c>
      <c r="D693">
        <v>5.3309389999999999</v>
      </c>
      <c r="E693">
        <v>-0.60204199999999997</v>
      </c>
      <c r="F693">
        <v>-0.28375800000000001</v>
      </c>
      <c r="G693">
        <v>-8.9984999999999996E-2</v>
      </c>
      <c r="H693">
        <v>-3.0921000000000001E-2</v>
      </c>
      <c r="I693">
        <v>5.3227999999999998E-2</v>
      </c>
      <c r="J693">
        <v>-0.11293400000000001</v>
      </c>
      <c r="M693">
        <f t="shared" si="38"/>
        <v>1.6309519999999971</v>
      </c>
      <c r="N693">
        <v>-0.19355536997318301</v>
      </c>
      <c r="O693">
        <v>0.81330955028533902</v>
      </c>
      <c r="P693">
        <v>6.7198171615600497</v>
      </c>
      <c r="Q693">
        <v>-0.74603635072708097</v>
      </c>
      <c r="R693">
        <v>-0.38176193833351102</v>
      </c>
      <c r="S693">
        <v>3.053834661841E-3</v>
      </c>
      <c r="T693">
        <v>-1.9841166213155001E-2</v>
      </c>
      <c r="U693">
        <v>5.7077664881945003E-2</v>
      </c>
      <c r="V693">
        <v>-0.111233830451965</v>
      </c>
    </row>
    <row r="694" spans="1:22" x14ac:dyDescent="0.25">
      <c r="A694">
        <v>23.15</v>
      </c>
      <c r="B694">
        <v>-0.65436399999999995</v>
      </c>
      <c r="C694">
        <v>0.40763300000000002</v>
      </c>
      <c r="D694">
        <v>5.9502459999999999</v>
      </c>
      <c r="E694">
        <v>-0.68592200000000003</v>
      </c>
      <c r="F694">
        <v>-0.25628699999999999</v>
      </c>
      <c r="G694">
        <v>-4.7842000000000003E-2</v>
      </c>
      <c r="H694">
        <v>1.0033E-2</v>
      </c>
      <c r="I694">
        <v>4.3071999999999999E-2</v>
      </c>
      <c r="J694">
        <v>-0.115276</v>
      </c>
      <c r="M694">
        <f t="shared" si="38"/>
        <v>1.6333329999999968</v>
      </c>
      <c r="N694">
        <v>-0.18564786016941101</v>
      </c>
      <c r="O694">
        <v>0.76687234640121504</v>
      </c>
      <c r="P694">
        <v>6.6960759162902797</v>
      </c>
      <c r="Q694">
        <v>-0.74533313512802102</v>
      </c>
      <c r="R694">
        <v>-0.38171043992042503</v>
      </c>
      <c r="S694">
        <v>2.7281281072650001E-3</v>
      </c>
      <c r="T694">
        <v>-1.8496505916119E-2</v>
      </c>
      <c r="U694">
        <v>5.7273805141449002E-2</v>
      </c>
      <c r="V694">
        <v>-0.11151484400033999</v>
      </c>
    </row>
    <row r="695" spans="1:22" x14ac:dyDescent="0.25">
      <c r="A695">
        <v>23.152380999999998</v>
      </c>
      <c r="B695">
        <v>-0.44889400000000002</v>
      </c>
      <c r="C695">
        <v>0.61289400000000005</v>
      </c>
      <c r="D695">
        <v>5.5803820000000002</v>
      </c>
      <c r="E695">
        <v>-0.60291799999999995</v>
      </c>
      <c r="F695">
        <v>-0.30445100000000003</v>
      </c>
      <c r="G695">
        <v>-3.9306000000000001E-2</v>
      </c>
      <c r="H695">
        <v>-2.4244000000000002E-2</v>
      </c>
      <c r="I695">
        <v>5.4557000000000001E-2</v>
      </c>
      <c r="J695">
        <v>-0.108042</v>
      </c>
      <c r="M695">
        <f t="shared" si="38"/>
        <v>1.6357139999999966</v>
      </c>
      <c r="N695">
        <v>-0.17518299818038899</v>
      </c>
      <c r="O695">
        <v>0.71799755096435502</v>
      </c>
      <c r="P695">
        <v>6.67457723617553</v>
      </c>
      <c r="Q695">
        <v>-0.74507224559783902</v>
      </c>
      <c r="R695">
        <v>-0.38195285201072698</v>
      </c>
      <c r="S695">
        <v>2.6630004867909999E-3</v>
      </c>
      <c r="T695">
        <v>-1.7057830467820001E-2</v>
      </c>
      <c r="U695">
        <v>5.7493284344672997E-2</v>
      </c>
      <c r="V695">
        <v>-0.11182425916194901</v>
      </c>
    </row>
    <row r="696" spans="1:22" x14ac:dyDescent="0.25">
      <c r="A696">
        <v>23.154762000000002</v>
      </c>
      <c r="B696">
        <v>-0.34034399999999998</v>
      </c>
      <c r="C696">
        <v>0.20624500000000001</v>
      </c>
      <c r="D696">
        <v>5.176113</v>
      </c>
      <c r="E696">
        <v>-0.58214500000000002</v>
      </c>
      <c r="F696">
        <v>-0.36980000000000002</v>
      </c>
      <c r="G696">
        <v>-3.3175999999999997E-2</v>
      </c>
      <c r="H696">
        <v>-9.6329999999999992E-3</v>
      </c>
      <c r="I696">
        <v>7.1443999999999994E-2</v>
      </c>
      <c r="J696">
        <v>-0.112468</v>
      </c>
      <c r="M696">
        <f t="shared" si="38"/>
        <v>1.6380949999999999</v>
      </c>
      <c r="N696">
        <v>-0.16255502402782401</v>
      </c>
      <c r="O696">
        <v>0.66717219352722201</v>
      </c>
      <c r="P696">
        <v>6.6555843353271396</v>
      </c>
      <c r="Q696">
        <v>-0.74526399374008201</v>
      </c>
      <c r="R696">
        <v>-0.38246473670005798</v>
      </c>
      <c r="S696">
        <v>2.8146104887130001E-3</v>
      </c>
      <c r="T696">
        <v>-1.5548210591078001E-2</v>
      </c>
      <c r="U696">
        <v>5.7730253785848999E-2</v>
      </c>
      <c r="V696">
        <v>-0.112159386277199</v>
      </c>
    </row>
    <row r="697" spans="1:22" x14ac:dyDescent="0.25">
      <c r="A697">
        <v>23.157143000000001</v>
      </c>
      <c r="B697">
        <v>4.7334000000000001E-2</v>
      </c>
      <c r="C697">
        <v>0.48509000000000002</v>
      </c>
      <c r="D697">
        <v>6.2512970000000001</v>
      </c>
      <c r="E697">
        <v>-0.71837700000000004</v>
      </c>
      <c r="F697">
        <v>-0.40191300000000002</v>
      </c>
      <c r="G697">
        <v>-1.0559000000000001E-2</v>
      </c>
      <c r="H697">
        <v>-4.7185999999999999E-2</v>
      </c>
      <c r="I697">
        <v>6.4293000000000003E-2</v>
      </c>
      <c r="J697">
        <v>-0.114916</v>
      </c>
      <c r="M697">
        <f t="shared" si="38"/>
        <v>1.6404759999999996</v>
      </c>
      <c r="N697">
        <v>-0.14820262789726299</v>
      </c>
      <c r="O697">
        <v>0.61488646268844604</v>
      </c>
      <c r="P697">
        <v>6.6392631530761701</v>
      </c>
      <c r="Q697">
        <v>-0.74590361118316695</v>
      </c>
      <c r="R697">
        <v>-0.38321602344512901</v>
      </c>
      <c r="S697">
        <v>3.1328483019020001E-3</v>
      </c>
      <c r="T697">
        <v>-1.3991819694638001E-2</v>
      </c>
      <c r="U697">
        <v>5.7978983968496003E-2</v>
      </c>
      <c r="V697">
        <v>-0.11251679062843301</v>
      </c>
    </row>
    <row r="698" spans="1:22" x14ac:dyDescent="0.25">
      <c r="A698">
        <v>23.159524000000001</v>
      </c>
      <c r="B698">
        <v>0.29544799999999999</v>
      </c>
      <c r="C698">
        <v>0.39601399999999998</v>
      </c>
      <c r="D698">
        <v>6.7845890000000004</v>
      </c>
      <c r="E698">
        <v>-0.71168600000000004</v>
      </c>
      <c r="F698">
        <v>-0.40548600000000001</v>
      </c>
      <c r="G698">
        <v>4.4933000000000001E-2</v>
      </c>
      <c r="H698">
        <v>-9.7269999999999995E-3</v>
      </c>
      <c r="I698">
        <v>5.9766E-2</v>
      </c>
      <c r="J698">
        <v>-0.104897</v>
      </c>
      <c r="M698">
        <f t="shared" si="38"/>
        <v>1.6428569999999993</v>
      </c>
      <c r="N698">
        <v>-0.13257999718189201</v>
      </c>
      <c r="O698">
        <v>0.56162720918655396</v>
      </c>
      <c r="P698">
        <v>6.6257181167602504</v>
      </c>
      <c r="Q698">
        <v>-0.74697762727737405</v>
      </c>
      <c r="R698">
        <v>-0.38417232036590598</v>
      </c>
      <c r="S698">
        <v>3.5651109647009999E-3</v>
      </c>
      <c r="T698">
        <v>-1.2413412332535E-2</v>
      </c>
      <c r="U698">
        <v>5.8233581483364001E-2</v>
      </c>
      <c r="V698">
        <v>-0.11289294809103</v>
      </c>
    </row>
    <row r="699" spans="1:22" x14ac:dyDescent="0.25">
      <c r="A699">
        <v>23.161905000000001</v>
      </c>
      <c r="B699">
        <v>0.30320200000000003</v>
      </c>
      <c r="C699">
        <v>0.50832699999999997</v>
      </c>
      <c r="D699">
        <v>6.5867550000000001</v>
      </c>
      <c r="E699">
        <v>-0.69759899999999997</v>
      </c>
      <c r="F699">
        <v>-0.42488399999999998</v>
      </c>
      <c r="G699">
        <v>0.100455</v>
      </c>
      <c r="H699">
        <v>3.5553000000000001E-2</v>
      </c>
      <c r="I699">
        <v>6.4505999999999994E-2</v>
      </c>
      <c r="J699">
        <v>-0.105909</v>
      </c>
      <c r="M699">
        <f t="shared" si="38"/>
        <v>1.6452379999999991</v>
      </c>
      <c r="N699">
        <v>-0.116148971021175</v>
      </c>
      <c r="O699">
        <v>0.507878959178925</v>
      </c>
      <c r="P699">
        <v>6.61500644683837</v>
      </c>
      <c r="Q699">
        <v>-0.74846690893173196</v>
      </c>
      <c r="R699">
        <v>-0.38529920578002902</v>
      </c>
      <c r="S699">
        <v>4.0594940073789996E-3</v>
      </c>
      <c r="T699">
        <v>-1.0836365632713001E-2</v>
      </c>
      <c r="U699">
        <v>5.8488529175519999E-2</v>
      </c>
      <c r="V699">
        <v>-0.11328399926424</v>
      </c>
    </row>
    <row r="700" spans="1:22" x14ac:dyDescent="0.25">
      <c r="A700">
        <v>23.164286000000001</v>
      </c>
      <c r="B700">
        <v>0.64435900000000002</v>
      </c>
      <c r="C700">
        <v>0.43086999999999998</v>
      </c>
      <c r="D700">
        <v>6.4147259999999999</v>
      </c>
      <c r="E700">
        <v>-0.74320299999999995</v>
      </c>
      <c r="F700">
        <v>-0.48662</v>
      </c>
      <c r="G700">
        <v>0.133413</v>
      </c>
      <c r="H700">
        <v>2.6072000000000001E-2</v>
      </c>
      <c r="I700">
        <v>7.5859999999999997E-2</v>
      </c>
      <c r="J700">
        <v>-0.115859</v>
      </c>
      <c r="M700">
        <f t="shared" si="38"/>
        <v>1.6476189999999988</v>
      </c>
      <c r="N700">
        <v>-9.9366180598736004E-2</v>
      </c>
      <c r="O700">
        <v>0.45409640669822698</v>
      </c>
      <c r="P700">
        <v>6.6070699691772399</v>
      </c>
      <c r="Q700">
        <v>-0.75033956766128496</v>
      </c>
      <c r="R700">
        <v>-0.38655561208724998</v>
      </c>
      <c r="S700">
        <v>4.56527620554E-3</v>
      </c>
      <c r="T700">
        <v>-9.2817163094880001E-3</v>
      </c>
      <c r="U700">
        <v>5.8738332241774001E-2</v>
      </c>
      <c r="V700">
        <v>-0.113686315715313</v>
      </c>
    </row>
    <row r="701" spans="1:22" x14ac:dyDescent="0.25">
      <c r="A701">
        <v>23.166667</v>
      </c>
      <c r="B701">
        <v>0.67925000000000002</v>
      </c>
      <c r="C701">
        <v>0.40763300000000002</v>
      </c>
      <c r="D701">
        <v>6.7329800000000004</v>
      </c>
      <c r="E701">
        <v>-0.84440499999999996</v>
      </c>
      <c r="F701">
        <v>-0.43617899999999998</v>
      </c>
      <c r="G701">
        <v>0.13428100000000001</v>
      </c>
      <c r="H701">
        <v>2.2686999999999999E-2</v>
      </c>
      <c r="I701">
        <v>6.4782000000000006E-2</v>
      </c>
      <c r="J701">
        <v>-0.125413</v>
      </c>
      <c r="M701">
        <f t="shared" si="38"/>
        <v>1.6499999999999986</v>
      </c>
      <c r="N701">
        <v>-8.2669593393803004E-2</v>
      </c>
      <c r="O701">
        <v>0.40073278546333302</v>
      </c>
      <c r="P701">
        <v>6.6017985343933097</v>
      </c>
      <c r="Q701">
        <v>-0.752558052539825</v>
      </c>
      <c r="R701">
        <v>-0.38790372014045699</v>
      </c>
      <c r="S701">
        <v>5.0369738601150002E-3</v>
      </c>
      <c r="T701">
        <v>-7.7681243419650001E-3</v>
      </c>
      <c r="U701">
        <v>5.8978423476218997E-2</v>
      </c>
      <c r="V701">
        <v>-0.114096313714981</v>
      </c>
    </row>
    <row r="702" spans="1:22" x14ac:dyDescent="0.25">
      <c r="A702">
        <v>23.169048</v>
      </c>
      <c r="B702">
        <v>0.737402</v>
      </c>
      <c r="C702">
        <v>0.380523</v>
      </c>
      <c r="D702">
        <v>6.7673860000000001</v>
      </c>
      <c r="E702">
        <v>-0.75865400000000005</v>
      </c>
      <c r="F702">
        <v>-0.44694200000000001</v>
      </c>
      <c r="G702">
        <v>9.0470999999999996E-2</v>
      </c>
      <c r="H702">
        <v>-1.7326000000000001E-2</v>
      </c>
      <c r="I702">
        <v>6.6043000000000004E-2</v>
      </c>
      <c r="J702">
        <v>-0.112104</v>
      </c>
      <c r="M702">
        <f t="shared" si="38"/>
        <v>1.6523809999999983</v>
      </c>
      <c r="N702">
        <v>-6.6431686282157995E-2</v>
      </c>
      <c r="O702">
        <v>0.34819754958152799</v>
      </c>
      <c r="P702">
        <v>6.59903812408447</v>
      </c>
      <c r="Q702">
        <v>-0.75508147478103604</v>
      </c>
      <c r="R702">
        <v>-0.38930544257164001</v>
      </c>
      <c r="S702">
        <v>5.4350290447469996E-3</v>
      </c>
      <c r="T702">
        <v>-6.3134841620919998E-3</v>
      </c>
      <c r="U702">
        <v>5.9204444289207001E-2</v>
      </c>
      <c r="V702">
        <v>-0.114510305225849</v>
      </c>
    </row>
    <row r="703" spans="1:22" x14ac:dyDescent="0.25">
      <c r="A703">
        <v>23.171429</v>
      </c>
      <c r="B703">
        <v>0.574577</v>
      </c>
      <c r="C703">
        <v>4.7458E-2</v>
      </c>
      <c r="D703">
        <v>6.6899730000000002</v>
      </c>
      <c r="E703">
        <v>-0.71111400000000002</v>
      </c>
      <c r="F703">
        <v>-0.45504</v>
      </c>
      <c r="G703">
        <v>7.2256000000000001E-2</v>
      </c>
      <c r="H703">
        <v>7.953E-3</v>
      </c>
      <c r="I703">
        <v>6.8017999999999995E-2</v>
      </c>
      <c r="J703">
        <v>-0.106296</v>
      </c>
      <c r="M703">
        <f t="shared" si="38"/>
        <v>1.6547619999999981</v>
      </c>
      <c r="N703">
        <v>-5.1005441695452E-2</v>
      </c>
      <c r="O703">
        <v>0.29687815904617298</v>
      </c>
      <c r="P703">
        <v>6.5985598564147896</v>
      </c>
      <c r="Q703">
        <v>-0.75785988569259599</v>
      </c>
      <c r="R703">
        <v>-0.390722006559372</v>
      </c>
      <c r="S703">
        <v>5.7239243760699998E-3</v>
      </c>
      <c r="T703">
        <v>-4.9331574700770004E-3</v>
      </c>
      <c r="U703">
        <v>5.9412725269793999E-2</v>
      </c>
      <c r="V703">
        <v>-0.11492484062910099</v>
      </c>
    </row>
    <row r="704" spans="1:22" x14ac:dyDescent="0.25">
      <c r="A704">
        <v>23.17381</v>
      </c>
      <c r="B704">
        <v>0.55519300000000005</v>
      </c>
      <c r="C704">
        <v>0.31855699999999998</v>
      </c>
      <c r="D704">
        <v>6.8620020000000004</v>
      </c>
      <c r="E704">
        <v>-0.77857900000000002</v>
      </c>
      <c r="F704">
        <v>-0.42235</v>
      </c>
      <c r="G704">
        <v>8.0678E-2</v>
      </c>
      <c r="H704">
        <v>-1.9220000000000001E-3</v>
      </c>
      <c r="I704">
        <v>6.1549E-2</v>
      </c>
      <c r="J704">
        <v>-0.11346199999999999</v>
      </c>
      <c r="M704">
        <f t="shared" si="38"/>
        <v>1.6571429999999978</v>
      </c>
      <c r="N704">
        <v>-3.6665376275777997E-2</v>
      </c>
      <c r="O704">
        <v>0.247131988406181</v>
      </c>
      <c r="P704">
        <v>6.6001229286193803</v>
      </c>
      <c r="Q704">
        <v>-0.76083970069885298</v>
      </c>
      <c r="R704">
        <v>-0.39212393760681202</v>
      </c>
      <c r="S704">
        <v>5.8784689754249999E-3</v>
      </c>
      <c r="T704">
        <v>-3.6400984972720001E-3</v>
      </c>
      <c r="U704">
        <v>5.9600975364447001E-2</v>
      </c>
      <c r="V704">
        <v>-0.11533585190773001</v>
      </c>
    </row>
    <row r="705" spans="1:22" x14ac:dyDescent="0.25">
      <c r="A705">
        <v>23.176189999999998</v>
      </c>
      <c r="B705">
        <v>0.56682299999999997</v>
      </c>
      <c r="C705">
        <v>9.3932000000000002E-2</v>
      </c>
      <c r="D705">
        <v>6.4663339999999998</v>
      </c>
      <c r="E705">
        <v>-0.74525200000000003</v>
      </c>
      <c r="F705">
        <v>-0.40704200000000001</v>
      </c>
      <c r="G705">
        <v>9.0303999999999995E-2</v>
      </c>
      <c r="H705">
        <v>1.9064000000000001E-2</v>
      </c>
      <c r="I705">
        <v>6.2948000000000004E-2</v>
      </c>
      <c r="J705">
        <v>-0.11525100000000001</v>
      </c>
      <c r="M705">
        <f t="shared" si="38"/>
        <v>1.6595229999999965</v>
      </c>
      <c r="N705">
        <v>-2.3620886728167999E-2</v>
      </c>
      <c r="O705">
        <v>0.19928389787674</v>
      </c>
      <c r="P705">
        <v>6.6034226417541504</v>
      </c>
      <c r="Q705">
        <v>-0.76396250724792503</v>
      </c>
      <c r="R705">
        <v>-0.393482625484467</v>
      </c>
      <c r="S705">
        <v>5.8817206881940001E-3</v>
      </c>
      <c r="T705">
        <v>-2.4449659977110001E-3</v>
      </c>
      <c r="U705">
        <v>5.9767559170723003E-2</v>
      </c>
      <c r="V705">
        <v>-0.11573978513479199</v>
      </c>
    </row>
    <row r="706" spans="1:22" x14ac:dyDescent="0.25">
      <c r="A706">
        <v>23.178571000000002</v>
      </c>
      <c r="B706">
        <v>0.279941</v>
      </c>
      <c r="C706">
        <v>-8.4219000000000002E-2</v>
      </c>
      <c r="D706">
        <v>6.1222750000000001</v>
      </c>
      <c r="E706">
        <v>-0.76498699999999997</v>
      </c>
      <c r="F706">
        <v>-0.41636400000000001</v>
      </c>
      <c r="G706">
        <v>6.2233999999999998E-2</v>
      </c>
      <c r="H706">
        <v>3.2982999999999998E-2</v>
      </c>
      <c r="I706">
        <v>6.8007999999999999E-2</v>
      </c>
      <c r="J706">
        <v>-0.12495100000000001</v>
      </c>
      <c r="M706">
        <f t="shared" si="38"/>
        <v>1.6619039999999998</v>
      </c>
      <c r="N706">
        <v>-1.2024432420731E-2</v>
      </c>
      <c r="O706">
        <v>0.15362836420536</v>
      </c>
      <c r="P706">
        <v>6.6081690788268999</v>
      </c>
      <c r="Q706">
        <v>-0.767170190811157</v>
      </c>
      <c r="R706">
        <v>-0.39477482438087502</v>
      </c>
      <c r="S706">
        <v>5.7268682867290003E-3</v>
      </c>
      <c r="T706">
        <v>-1.3536061160269999E-3</v>
      </c>
      <c r="U706">
        <v>5.9911623597144997E-2</v>
      </c>
      <c r="V706">
        <v>-0.116132788360119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764A4-1878-4EE1-8E42-284790A06955}">
  <dimension ref="A1:U324"/>
  <sheetViews>
    <sheetView tabSelected="1" zoomScale="80" zoomScaleNormal="80" workbookViewId="0">
      <selection sqref="A1:XFD1"/>
    </sheetView>
  </sheetViews>
  <sheetFormatPr defaultRowHeight="15" x14ac:dyDescent="0.25"/>
  <cols>
    <col min="2" max="3" width="13" bestFit="1" customWidth="1"/>
    <col min="5" max="5" width="11.42578125" bestFit="1" customWidth="1"/>
    <col min="6" max="6" width="15.28515625" customWidth="1"/>
    <col min="11" max="11" width="17.42578125" bestFit="1" customWidth="1"/>
    <col min="12" max="12" width="12.7109375" customWidth="1"/>
    <col min="13" max="13" width="15.28515625" bestFit="1" customWidth="1"/>
    <col min="14" max="14" width="7.140625" bestFit="1" customWidth="1"/>
    <col min="15" max="15" width="9.42578125" bestFit="1" customWidth="1"/>
    <col min="17" max="17" width="5.85546875" bestFit="1" customWidth="1"/>
    <col min="18" max="18" width="27.28515625" bestFit="1" customWidth="1"/>
    <col min="19" max="19" width="18" bestFit="1" customWidth="1"/>
    <col min="21" max="21" width="11.42578125" bestFit="1" customWidth="1"/>
  </cols>
  <sheetData>
    <row r="1" spans="1:21" ht="18" x14ac:dyDescent="0.35">
      <c r="A1" s="5" t="s">
        <v>13</v>
      </c>
      <c r="B1" s="4" t="s">
        <v>37</v>
      </c>
      <c r="C1" s="5" t="s">
        <v>38</v>
      </c>
      <c r="D1" s="1"/>
      <c r="E1" s="29" t="s">
        <v>39</v>
      </c>
      <c r="F1" s="4" t="s">
        <v>40</v>
      </c>
      <c r="G1" s="4" t="s">
        <v>41</v>
      </c>
      <c r="H1" s="4" t="s">
        <v>42</v>
      </c>
      <c r="I1" s="4" t="s">
        <v>17</v>
      </c>
      <c r="K1" s="4" t="s">
        <v>14</v>
      </c>
      <c r="L1" s="15" t="s">
        <v>43</v>
      </c>
      <c r="M1" s="4" t="s">
        <v>40</v>
      </c>
      <c r="N1" s="4" t="s">
        <v>15</v>
      </c>
      <c r="O1" s="4" t="s">
        <v>16</v>
      </c>
      <c r="P1" s="4"/>
      <c r="Q1" s="4" t="s">
        <v>17</v>
      </c>
      <c r="R1" s="5" t="s">
        <v>18</v>
      </c>
      <c r="S1" s="6" t="s">
        <v>44</v>
      </c>
      <c r="U1" s="1" t="s">
        <v>45</v>
      </c>
    </row>
    <row r="2" spans="1:21" x14ac:dyDescent="0.25">
      <c r="A2">
        <v>18.2</v>
      </c>
      <c r="B2">
        <v>0</v>
      </c>
      <c r="C2">
        <v>0</v>
      </c>
      <c r="E2" s="9">
        <v>21.53</v>
      </c>
      <c r="F2">
        <f t="shared" ref="F2:F33" si="0">A2-A$2</f>
        <v>0</v>
      </c>
      <c r="G2">
        <f t="shared" ref="G2:G38" si="1">B2</f>
        <v>0</v>
      </c>
      <c r="H2">
        <f t="shared" ref="H2:H38" si="2">C2</f>
        <v>0</v>
      </c>
      <c r="I2">
        <f t="shared" ref="I2:I38" si="3">IFERROR(H2/G2,0)</f>
        <v>0</v>
      </c>
      <c r="K2" s="7" t="str">
        <f>ADDRESS(MATCH(MAX(H:H),H:H,0),15,4)</f>
        <v>O72</v>
      </c>
      <c r="L2" s="7">
        <f>E72</f>
        <v>22.230000000000111</v>
      </c>
      <c r="M2" s="7">
        <f t="shared" ref="M2:O2" si="4">F72</f>
        <v>0.69999999999999929</v>
      </c>
      <c r="N2" s="7">
        <f t="shared" si="4"/>
        <v>210.65019226074199</v>
      </c>
      <c r="O2" s="7">
        <f t="shared" si="4"/>
        <v>91.811317443847599</v>
      </c>
      <c r="P2" s="7"/>
      <c r="Q2" s="8">
        <f>O2/N2</f>
        <v>0.43584729953725326</v>
      </c>
      <c r="R2" s="12">
        <v>7.2273802757263104</v>
      </c>
      <c r="S2" s="8">
        <f>R2*Q2</f>
        <v>3.1500341759041213</v>
      </c>
    </row>
    <row r="3" spans="1:21" x14ac:dyDescent="0.25">
      <c r="A3">
        <v>18.21</v>
      </c>
      <c r="B3">
        <v>17.2684631347656</v>
      </c>
      <c r="C3">
        <v>0</v>
      </c>
      <c r="E3" s="9">
        <f t="shared" ref="E3:E25" si="5">E2+0.01</f>
        <v>21.540000000000003</v>
      </c>
      <c r="F3">
        <f t="shared" si="0"/>
        <v>1.0000000000001563E-2</v>
      </c>
      <c r="G3">
        <f t="shared" si="1"/>
        <v>17.2684631347656</v>
      </c>
      <c r="H3">
        <f t="shared" si="2"/>
        <v>0</v>
      </c>
      <c r="I3">
        <f t="shared" si="3"/>
        <v>0</v>
      </c>
    </row>
    <row r="4" spans="1:21" x14ac:dyDescent="0.25">
      <c r="A4">
        <v>18.22</v>
      </c>
      <c r="B4">
        <v>17.7715969085693</v>
      </c>
      <c r="C4">
        <v>0</v>
      </c>
      <c r="E4" s="9">
        <f t="shared" si="5"/>
        <v>21.550000000000004</v>
      </c>
      <c r="F4">
        <f t="shared" si="0"/>
        <v>1.9999999999999574E-2</v>
      </c>
      <c r="G4">
        <f t="shared" si="1"/>
        <v>17.7715969085693</v>
      </c>
      <c r="H4">
        <f t="shared" si="2"/>
        <v>0</v>
      </c>
      <c r="I4">
        <f t="shared" si="3"/>
        <v>0</v>
      </c>
    </row>
    <row r="5" spans="1:21" x14ac:dyDescent="0.25">
      <c r="A5">
        <v>18.23</v>
      </c>
      <c r="B5">
        <v>26.484949111938398</v>
      </c>
      <c r="C5">
        <v>0</v>
      </c>
      <c r="E5" s="9">
        <f t="shared" si="5"/>
        <v>21.560000000000006</v>
      </c>
      <c r="F5">
        <f t="shared" si="0"/>
        <v>3.0000000000001137E-2</v>
      </c>
      <c r="G5">
        <f t="shared" si="1"/>
        <v>26.484949111938398</v>
      </c>
      <c r="H5">
        <f t="shared" si="2"/>
        <v>0</v>
      </c>
      <c r="I5">
        <f t="shared" si="3"/>
        <v>0</v>
      </c>
    </row>
    <row r="6" spans="1:21" x14ac:dyDescent="0.25">
      <c r="A6">
        <v>18.239999999999998</v>
      </c>
      <c r="B6">
        <v>47.865726470947202</v>
      </c>
      <c r="C6">
        <v>0</v>
      </c>
      <c r="E6" s="9">
        <f t="shared" si="5"/>
        <v>21.570000000000007</v>
      </c>
      <c r="F6">
        <f t="shared" si="0"/>
        <v>3.9999999999999147E-2</v>
      </c>
      <c r="G6">
        <f t="shared" si="1"/>
        <v>47.865726470947202</v>
      </c>
      <c r="H6">
        <f t="shared" si="2"/>
        <v>0</v>
      </c>
      <c r="I6">
        <f t="shared" si="3"/>
        <v>0</v>
      </c>
    </row>
    <row r="7" spans="1:21" x14ac:dyDescent="0.25">
      <c r="A7">
        <v>18.25</v>
      </c>
      <c r="B7">
        <v>85.646186828613196</v>
      </c>
      <c r="C7">
        <v>0</v>
      </c>
      <c r="E7" s="9">
        <f t="shared" si="5"/>
        <v>21.580000000000009</v>
      </c>
      <c r="F7">
        <f t="shared" si="0"/>
        <v>5.0000000000000711E-2</v>
      </c>
      <c r="G7">
        <f t="shared" si="1"/>
        <v>85.646186828613196</v>
      </c>
      <c r="H7">
        <f t="shared" si="2"/>
        <v>0</v>
      </c>
      <c r="I7">
        <f t="shared" si="3"/>
        <v>0</v>
      </c>
    </row>
    <row r="8" spans="1:21" x14ac:dyDescent="0.25">
      <c r="A8">
        <v>18.260000000000002</v>
      </c>
      <c r="B8">
        <v>139.8505859375</v>
      </c>
      <c r="C8">
        <v>0</v>
      </c>
      <c r="E8" s="9">
        <f t="shared" si="5"/>
        <v>21.590000000000011</v>
      </c>
      <c r="F8">
        <f t="shared" si="0"/>
        <v>6.0000000000002274E-2</v>
      </c>
      <c r="G8">
        <f t="shared" si="1"/>
        <v>139.8505859375</v>
      </c>
      <c r="H8">
        <f t="shared" si="2"/>
        <v>0</v>
      </c>
      <c r="I8">
        <f t="shared" si="3"/>
        <v>0</v>
      </c>
    </row>
    <row r="9" spans="1:21" x14ac:dyDescent="0.25">
      <c r="A9">
        <v>18.27</v>
      </c>
      <c r="B9">
        <v>204.16415405273401</v>
      </c>
      <c r="C9">
        <v>0</v>
      </c>
      <c r="E9" s="9">
        <f t="shared" si="5"/>
        <v>21.600000000000012</v>
      </c>
      <c r="F9">
        <f t="shared" si="0"/>
        <v>7.0000000000000284E-2</v>
      </c>
      <c r="G9">
        <f t="shared" si="1"/>
        <v>204.16415405273401</v>
      </c>
      <c r="H9">
        <f t="shared" si="2"/>
        <v>0</v>
      </c>
      <c r="I9">
        <f t="shared" si="3"/>
        <v>0</v>
      </c>
    </row>
    <row r="10" spans="1:21" x14ac:dyDescent="0.25">
      <c r="A10">
        <v>18.28</v>
      </c>
      <c r="B10">
        <v>266.04428100585898</v>
      </c>
      <c r="C10">
        <v>0</v>
      </c>
      <c r="E10" s="9">
        <f t="shared" si="5"/>
        <v>21.610000000000014</v>
      </c>
      <c r="F10">
        <f t="shared" si="0"/>
        <v>8.0000000000001847E-2</v>
      </c>
      <c r="G10">
        <f t="shared" si="1"/>
        <v>266.04428100585898</v>
      </c>
      <c r="H10">
        <f t="shared" si="2"/>
        <v>0</v>
      </c>
      <c r="I10">
        <f t="shared" si="3"/>
        <v>0</v>
      </c>
    </row>
    <row r="11" spans="1:21" x14ac:dyDescent="0.25">
      <c r="A11">
        <v>18.29</v>
      </c>
      <c r="B11">
        <v>311.08935546875</v>
      </c>
      <c r="C11">
        <v>0</v>
      </c>
      <c r="E11" s="9">
        <f t="shared" si="5"/>
        <v>21.620000000000015</v>
      </c>
      <c r="F11">
        <f t="shared" si="0"/>
        <v>8.9999999999999858E-2</v>
      </c>
      <c r="G11">
        <f t="shared" si="1"/>
        <v>311.08935546875</v>
      </c>
      <c r="H11">
        <f t="shared" si="2"/>
        <v>0</v>
      </c>
      <c r="I11">
        <f t="shared" si="3"/>
        <v>0</v>
      </c>
    </row>
    <row r="12" spans="1:21" x14ac:dyDescent="0.25">
      <c r="A12">
        <v>18.3</v>
      </c>
      <c r="B12">
        <v>329.63458251953102</v>
      </c>
      <c r="C12">
        <v>0</v>
      </c>
      <c r="E12" s="9">
        <f t="shared" si="5"/>
        <v>21.630000000000017</v>
      </c>
      <c r="F12">
        <f t="shared" si="0"/>
        <v>0.10000000000000142</v>
      </c>
      <c r="G12">
        <f t="shared" si="1"/>
        <v>329.63458251953102</v>
      </c>
      <c r="H12">
        <f t="shared" si="2"/>
        <v>0</v>
      </c>
      <c r="I12">
        <f t="shared" si="3"/>
        <v>0</v>
      </c>
    </row>
    <row r="13" spans="1:21" x14ac:dyDescent="0.25">
      <c r="A13">
        <v>18.309999999999999</v>
      </c>
      <c r="B13">
        <v>321.31802368164</v>
      </c>
      <c r="C13">
        <v>0</v>
      </c>
      <c r="E13" s="9">
        <f t="shared" si="5"/>
        <v>21.640000000000018</v>
      </c>
      <c r="F13">
        <f t="shared" si="0"/>
        <v>0.10999999999999943</v>
      </c>
      <c r="G13">
        <f t="shared" si="1"/>
        <v>321.31802368164</v>
      </c>
      <c r="H13">
        <f t="shared" si="2"/>
        <v>0</v>
      </c>
      <c r="I13">
        <f t="shared" si="3"/>
        <v>0</v>
      </c>
    </row>
    <row r="14" spans="1:21" x14ac:dyDescent="0.25">
      <c r="A14">
        <v>18.32</v>
      </c>
      <c r="B14">
        <v>294.400146484375</v>
      </c>
      <c r="C14">
        <v>0</v>
      </c>
      <c r="E14" s="9">
        <f t="shared" si="5"/>
        <v>21.65000000000002</v>
      </c>
      <c r="F14">
        <f t="shared" si="0"/>
        <v>0.12000000000000099</v>
      </c>
      <c r="G14">
        <f t="shared" si="1"/>
        <v>294.400146484375</v>
      </c>
      <c r="H14">
        <f t="shared" si="2"/>
        <v>0</v>
      </c>
      <c r="I14">
        <f t="shared" si="3"/>
        <v>0</v>
      </c>
    </row>
    <row r="15" spans="1:21" x14ac:dyDescent="0.25">
      <c r="A15">
        <v>18.329999999999998</v>
      </c>
      <c r="B15">
        <v>260.56890869140602</v>
      </c>
      <c r="C15">
        <v>0</v>
      </c>
      <c r="E15" s="9">
        <f t="shared" si="5"/>
        <v>21.660000000000021</v>
      </c>
      <c r="F15">
        <f t="shared" si="0"/>
        <v>0.12999999999999901</v>
      </c>
      <c r="G15">
        <f t="shared" si="1"/>
        <v>260.56890869140602</v>
      </c>
      <c r="H15">
        <f t="shared" si="2"/>
        <v>0</v>
      </c>
      <c r="I15">
        <f t="shared" si="3"/>
        <v>0</v>
      </c>
    </row>
    <row r="16" spans="1:21" x14ac:dyDescent="0.25">
      <c r="A16">
        <v>18.34</v>
      </c>
      <c r="B16">
        <v>229.22244262695301</v>
      </c>
      <c r="C16">
        <v>0</v>
      </c>
      <c r="E16" s="9">
        <f t="shared" si="5"/>
        <v>21.670000000000023</v>
      </c>
      <c r="F16">
        <f t="shared" si="0"/>
        <v>0.14000000000000057</v>
      </c>
      <c r="G16">
        <f t="shared" si="1"/>
        <v>229.22244262695301</v>
      </c>
      <c r="H16">
        <f t="shared" si="2"/>
        <v>0</v>
      </c>
      <c r="I16">
        <f t="shared" si="3"/>
        <v>0</v>
      </c>
    </row>
    <row r="17" spans="1:9" x14ac:dyDescent="0.25">
      <c r="A17">
        <v>18.350000000000001</v>
      </c>
      <c r="B17">
        <v>204.81002807617099</v>
      </c>
      <c r="C17">
        <v>0</v>
      </c>
      <c r="E17" s="9">
        <f t="shared" si="5"/>
        <v>21.680000000000025</v>
      </c>
      <c r="F17">
        <f t="shared" si="0"/>
        <v>0.15000000000000213</v>
      </c>
      <c r="G17">
        <f t="shared" si="1"/>
        <v>204.81002807617099</v>
      </c>
      <c r="H17">
        <f t="shared" si="2"/>
        <v>0</v>
      </c>
      <c r="I17">
        <f t="shared" si="3"/>
        <v>0</v>
      </c>
    </row>
    <row r="18" spans="1:9" x14ac:dyDescent="0.25">
      <c r="A18">
        <v>18.36</v>
      </c>
      <c r="B18">
        <v>187.76535034179599</v>
      </c>
      <c r="C18">
        <v>0</v>
      </c>
      <c r="E18" s="9">
        <f t="shared" si="5"/>
        <v>21.690000000000026</v>
      </c>
      <c r="F18">
        <f t="shared" si="0"/>
        <v>0.16000000000000014</v>
      </c>
      <c r="G18">
        <f t="shared" si="1"/>
        <v>187.76535034179599</v>
      </c>
      <c r="H18">
        <f t="shared" si="2"/>
        <v>0</v>
      </c>
      <c r="I18">
        <f t="shared" si="3"/>
        <v>0</v>
      </c>
    </row>
    <row r="19" spans="1:9" x14ac:dyDescent="0.25">
      <c r="A19">
        <v>18.37</v>
      </c>
      <c r="B19">
        <v>177.10655212402301</v>
      </c>
      <c r="C19">
        <v>0</v>
      </c>
      <c r="E19" s="9">
        <f t="shared" si="5"/>
        <v>21.700000000000028</v>
      </c>
      <c r="F19">
        <f t="shared" si="0"/>
        <v>0.17000000000000171</v>
      </c>
      <c r="G19">
        <f t="shared" si="1"/>
        <v>177.10655212402301</v>
      </c>
      <c r="H19">
        <f t="shared" si="2"/>
        <v>0</v>
      </c>
      <c r="I19">
        <f t="shared" si="3"/>
        <v>0</v>
      </c>
    </row>
    <row r="20" spans="1:9" x14ac:dyDescent="0.25">
      <c r="A20">
        <v>18.38</v>
      </c>
      <c r="B20">
        <v>172.30027770996</v>
      </c>
      <c r="C20">
        <v>0</v>
      </c>
      <c r="E20" s="9">
        <f t="shared" si="5"/>
        <v>21.710000000000029</v>
      </c>
      <c r="F20">
        <f t="shared" si="0"/>
        <v>0.17999999999999972</v>
      </c>
      <c r="G20">
        <f t="shared" si="1"/>
        <v>172.30027770996</v>
      </c>
      <c r="H20">
        <f t="shared" si="2"/>
        <v>0</v>
      </c>
      <c r="I20">
        <f t="shared" si="3"/>
        <v>0</v>
      </c>
    </row>
    <row r="21" spans="1:9" x14ac:dyDescent="0.25">
      <c r="A21">
        <v>18.39</v>
      </c>
      <c r="B21">
        <v>173.37890625</v>
      </c>
      <c r="C21">
        <v>0</v>
      </c>
      <c r="E21" s="9">
        <f t="shared" si="5"/>
        <v>21.720000000000031</v>
      </c>
      <c r="F21">
        <f t="shared" si="0"/>
        <v>0.19000000000000128</v>
      </c>
      <c r="G21">
        <f t="shared" si="1"/>
        <v>173.37890625</v>
      </c>
      <c r="H21">
        <f t="shared" si="2"/>
        <v>0</v>
      </c>
      <c r="I21">
        <f t="shared" si="3"/>
        <v>0</v>
      </c>
    </row>
    <row r="22" spans="1:9" x14ac:dyDescent="0.25">
      <c r="A22">
        <v>18.399999999999999</v>
      </c>
      <c r="B22">
        <v>180.05839538574199</v>
      </c>
      <c r="C22">
        <v>0</v>
      </c>
      <c r="E22" s="9">
        <f t="shared" si="5"/>
        <v>21.730000000000032</v>
      </c>
      <c r="F22">
        <f t="shared" si="0"/>
        <v>0.19999999999999929</v>
      </c>
      <c r="G22">
        <f t="shared" si="1"/>
        <v>180.05839538574199</v>
      </c>
      <c r="H22">
        <f t="shared" si="2"/>
        <v>0</v>
      </c>
      <c r="I22">
        <f t="shared" si="3"/>
        <v>0</v>
      </c>
    </row>
    <row r="23" spans="1:9" x14ac:dyDescent="0.25">
      <c r="A23">
        <v>18.41</v>
      </c>
      <c r="B23">
        <v>190.90232849121</v>
      </c>
      <c r="C23">
        <v>0</v>
      </c>
      <c r="E23" s="9">
        <f t="shared" si="5"/>
        <v>21.740000000000034</v>
      </c>
      <c r="F23">
        <f t="shared" si="0"/>
        <v>0.21000000000000085</v>
      </c>
      <c r="G23">
        <f t="shared" si="1"/>
        <v>190.90232849121</v>
      </c>
      <c r="H23">
        <f t="shared" si="2"/>
        <v>0</v>
      </c>
      <c r="I23">
        <f t="shared" si="3"/>
        <v>0</v>
      </c>
    </row>
    <row r="24" spans="1:9" x14ac:dyDescent="0.25">
      <c r="A24">
        <v>18.420000000000002</v>
      </c>
      <c r="B24">
        <v>203.32606506347599</v>
      </c>
      <c r="C24">
        <v>0</v>
      </c>
      <c r="E24" s="9">
        <f t="shared" si="5"/>
        <v>21.750000000000036</v>
      </c>
      <c r="F24">
        <f t="shared" si="0"/>
        <v>0.22000000000000242</v>
      </c>
      <c r="G24">
        <f t="shared" si="1"/>
        <v>203.32606506347599</v>
      </c>
      <c r="H24">
        <f t="shared" si="2"/>
        <v>0</v>
      </c>
      <c r="I24">
        <f t="shared" si="3"/>
        <v>0</v>
      </c>
    </row>
    <row r="25" spans="1:9" x14ac:dyDescent="0.25">
      <c r="A25">
        <v>18.43</v>
      </c>
      <c r="B25">
        <v>214.411041259765</v>
      </c>
      <c r="C25">
        <v>0</v>
      </c>
      <c r="E25" s="9">
        <f t="shared" si="5"/>
        <v>21.760000000000037</v>
      </c>
      <c r="F25">
        <f t="shared" si="0"/>
        <v>0.23000000000000043</v>
      </c>
      <c r="G25">
        <f t="shared" si="1"/>
        <v>214.411041259765</v>
      </c>
      <c r="H25">
        <f t="shared" si="2"/>
        <v>0</v>
      </c>
      <c r="I25">
        <f t="shared" si="3"/>
        <v>0</v>
      </c>
    </row>
    <row r="26" spans="1:9" x14ac:dyDescent="0.25">
      <c r="A26">
        <v>18.440000000000001</v>
      </c>
      <c r="B26">
        <v>221.85328674316401</v>
      </c>
      <c r="C26">
        <v>0</v>
      </c>
      <c r="E26" s="9">
        <f t="shared" ref="E26:E89" si="6">E25+0.01</f>
        <v>21.770000000000039</v>
      </c>
      <c r="F26">
        <f t="shared" si="0"/>
        <v>0.24000000000000199</v>
      </c>
      <c r="G26">
        <f t="shared" si="1"/>
        <v>221.85328674316401</v>
      </c>
      <c r="H26">
        <f t="shared" si="2"/>
        <v>0</v>
      </c>
      <c r="I26">
        <f t="shared" si="3"/>
        <v>0</v>
      </c>
    </row>
    <row r="27" spans="1:9" x14ac:dyDescent="0.25">
      <c r="A27">
        <v>18.45</v>
      </c>
      <c r="B27">
        <v>224.60543823242099</v>
      </c>
      <c r="C27">
        <v>0</v>
      </c>
      <c r="E27" s="9">
        <f t="shared" si="6"/>
        <v>21.78000000000004</v>
      </c>
      <c r="F27">
        <f t="shared" si="0"/>
        <v>0.25</v>
      </c>
      <c r="G27">
        <f t="shared" si="1"/>
        <v>224.60543823242099</v>
      </c>
      <c r="H27">
        <f t="shared" si="2"/>
        <v>0</v>
      </c>
      <c r="I27">
        <f t="shared" si="3"/>
        <v>0</v>
      </c>
    </row>
    <row r="28" spans="1:9" x14ac:dyDescent="0.25">
      <c r="A28">
        <v>18.46</v>
      </c>
      <c r="B28">
        <v>222.97880554199199</v>
      </c>
      <c r="C28">
        <v>0</v>
      </c>
      <c r="E28" s="9">
        <f t="shared" si="6"/>
        <v>21.790000000000042</v>
      </c>
      <c r="F28">
        <f t="shared" si="0"/>
        <v>0.26000000000000156</v>
      </c>
      <c r="G28">
        <f t="shared" si="1"/>
        <v>222.97880554199199</v>
      </c>
      <c r="H28">
        <f t="shared" si="2"/>
        <v>0</v>
      </c>
      <c r="I28">
        <f t="shared" si="3"/>
        <v>0</v>
      </c>
    </row>
    <row r="29" spans="1:9" x14ac:dyDescent="0.25">
      <c r="A29">
        <v>18.47</v>
      </c>
      <c r="B29">
        <v>218.11827087402301</v>
      </c>
      <c r="C29">
        <v>0</v>
      </c>
      <c r="E29" s="9">
        <f t="shared" si="6"/>
        <v>21.800000000000043</v>
      </c>
      <c r="F29">
        <f t="shared" si="0"/>
        <v>0.26999999999999957</v>
      </c>
      <c r="G29">
        <f t="shared" si="1"/>
        <v>218.11827087402301</v>
      </c>
      <c r="H29">
        <f t="shared" si="2"/>
        <v>0</v>
      </c>
      <c r="I29">
        <f t="shared" si="3"/>
        <v>0</v>
      </c>
    </row>
    <row r="30" spans="1:9" x14ac:dyDescent="0.25">
      <c r="A30">
        <v>18.48</v>
      </c>
      <c r="B30">
        <v>211.20785522460901</v>
      </c>
      <c r="C30">
        <v>0</v>
      </c>
      <c r="E30" s="9">
        <f t="shared" si="6"/>
        <v>21.810000000000045</v>
      </c>
      <c r="F30">
        <f t="shared" si="0"/>
        <v>0.28000000000000114</v>
      </c>
      <c r="G30">
        <f t="shared" si="1"/>
        <v>211.20785522460901</v>
      </c>
      <c r="H30">
        <f t="shared" si="2"/>
        <v>0</v>
      </c>
      <c r="I30">
        <f t="shared" si="3"/>
        <v>0</v>
      </c>
    </row>
    <row r="31" spans="1:9" x14ac:dyDescent="0.25">
      <c r="A31">
        <v>18.489999999999998</v>
      </c>
      <c r="B31">
        <v>202.86495971679599</v>
      </c>
      <c r="C31">
        <v>0</v>
      </c>
      <c r="E31" s="9">
        <f t="shared" si="6"/>
        <v>21.820000000000046</v>
      </c>
      <c r="F31">
        <f t="shared" si="0"/>
        <v>0.28999999999999915</v>
      </c>
      <c r="G31">
        <f t="shared" si="1"/>
        <v>202.86495971679599</v>
      </c>
      <c r="H31">
        <f t="shared" si="2"/>
        <v>0</v>
      </c>
      <c r="I31">
        <f t="shared" si="3"/>
        <v>0</v>
      </c>
    </row>
    <row r="32" spans="1:9" x14ac:dyDescent="0.25">
      <c r="A32">
        <v>18.5</v>
      </c>
      <c r="B32">
        <v>193.18869018554599</v>
      </c>
      <c r="C32">
        <v>0</v>
      </c>
      <c r="E32" s="9">
        <f t="shared" si="6"/>
        <v>21.830000000000048</v>
      </c>
      <c r="F32">
        <f t="shared" si="0"/>
        <v>0.30000000000000071</v>
      </c>
      <c r="G32">
        <f t="shared" si="1"/>
        <v>193.18869018554599</v>
      </c>
      <c r="H32">
        <f t="shared" si="2"/>
        <v>0</v>
      </c>
      <c r="I32">
        <f t="shared" si="3"/>
        <v>0</v>
      </c>
    </row>
    <row r="33" spans="1:9" x14ac:dyDescent="0.25">
      <c r="A33">
        <v>18.510000000000002</v>
      </c>
      <c r="B33">
        <v>182.03387451171801</v>
      </c>
      <c r="C33">
        <v>0</v>
      </c>
      <c r="E33" s="9">
        <f t="shared" si="6"/>
        <v>21.84000000000005</v>
      </c>
      <c r="F33">
        <f t="shared" si="0"/>
        <v>0.31000000000000227</v>
      </c>
      <c r="G33">
        <f t="shared" si="1"/>
        <v>182.03387451171801</v>
      </c>
      <c r="H33">
        <f t="shared" si="2"/>
        <v>0</v>
      </c>
      <c r="I33">
        <f t="shared" si="3"/>
        <v>0</v>
      </c>
    </row>
    <row r="34" spans="1:9" x14ac:dyDescent="0.25">
      <c r="A34">
        <v>18.52</v>
      </c>
      <c r="B34">
        <v>169.55920410156199</v>
      </c>
      <c r="C34">
        <v>0</v>
      </c>
      <c r="E34" s="9">
        <f t="shared" si="6"/>
        <v>21.850000000000051</v>
      </c>
      <c r="F34">
        <f t="shared" ref="F34:F65" si="7">A34-A$2</f>
        <v>0.32000000000000028</v>
      </c>
      <c r="G34">
        <f t="shared" si="1"/>
        <v>169.55920410156199</v>
      </c>
      <c r="H34">
        <f t="shared" si="2"/>
        <v>0</v>
      </c>
      <c r="I34">
        <f t="shared" si="3"/>
        <v>0</v>
      </c>
    </row>
    <row r="35" spans="1:9" x14ac:dyDescent="0.25">
      <c r="A35">
        <v>18.53</v>
      </c>
      <c r="B35">
        <v>156.75028991699199</v>
      </c>
      <c r="C35">
        <v>0</v>
      </c>
      <c r="E35" s="9">
        <f t="shared" si="6"/>
        <v>21.860000000000053</v>
      </c>
      <c r="F35">
        <f t="shared" si="7"/>
        <v>0.33000000000000185</v>
      </c>
      <c r="G35">
        <f t="shared" si="1"/>
        <v>156.75028991699199</v>
      </c>
      <c r="H35">
        <f t="shared" si="2"/>
        <v>0</v>
      </c>
      <c r="I35">
        <f t="shared" si="3"/>
        <v>0</v>
      </c>
    </row>
    <row r="36" spans="1:9" x14ac:dyDescent="0.25">
      <c r="A36">
        <v>18.54</v>
      </c>
      <c r="B36">
        <v>145.46841430664</v>
      </c>
      <c r="C36">
        <v>0</v>
      </c>
      <c r="E36" s="9">
        <f t="shared" si="6"/>
        <v>21.870000000000054</v>
      </c>
      <c r="F36">
        <f t="shared" si="7"/>
        <v>0.33999999999999986</v>
      </c>
      <c r="G36">
        <f t="shared" si="1"/>
        <v>145.46841430664</v>
      </c>
      <c r="H36">
        <f t="shared" si="2"/>
        <v>0</v>
      </c>
      <c r="I36">
        <f t="shared" si="3"/>
        <v>0</v>
      </c>
    </row>
    <row r="37" spans="1:9" x14ac:dyDescent="0.25">
      <c r="A37">
        <v>18.55</v>
      </c>
      <c r="B37">
        <v>138.05744934082</v>
      </c>
      <c r="C37">
        <v>0</v>
      </c>
      <c r="E37" s="9">
        <f t="shared" si="6"/>
        <v>21.880000000000056</v>
      </c>
      <c r="F37">
        <f t="shared" si="7"/>
        <v>0.35000000000000142</v>
      </c>
      <c r="G37">
        <f t="shared" si="1"/>
        <v>138.05744934082</v>
      </c>
      <c r="H37">
        <f t="shared" si="2"/>
        <v>0</v>
      </c>
      <c r="I37">
        <f t="shared" si="3"/>
        <v>0</v>
      </c>
    </row>
    <row r="38" spans="1:9" x14ac:dyDescent="0.25">
      <c r="A38">
        <v>18.559999999999999</v>
      </c>
      <c r="B38">
        <v>136.81398010253901</v>
      </c>
      <c r="C38">
        <v>0</v>
      </c>
      <c r="E38" s="9">
        <f t="shared" si="6"/>
        <v>21.890000000000057</v>
      </c>
      <c r="F38">
        <f t="shared" si="7"/>
        <v>0.35999999999999943</v>
      </c>
      <c r="G38">
        <f t="shared" si="1"/>
        <v>136.81398010253901</v>
      </c>
      <c r="H38">
        <f t="shared" si="2"/>
        <v>0</v>
      </c>
      <c r="I38">
        <f t="shared" si="3"/>
        <v>0</v>
      </c>
    </row>
    <row r="39" spans="1:9" x14ac:dyDescent="0.25">
      <c r="A39">
        <v>18.57</v>
      </c>
      <c r="B39">
        <v>142.71266174316401</v>
      </c>
      <c r="C39">
        <v>0</v>
      </c>
      <c r="E39" s="9">
        <f t="shared" si="6"/>
        <v>21.900000000000059</v>
      </c>
      <c r="F39">
        <f t="shared" si="7"/>
        <v>0.37000000000000099</v>
      </c>
      <c r="G39">
        <f t="shared" ref="G39:G102" si="8">B39</f>
        <v>142.71266174316401</v>
      </c>
      <c r="H39">
        <f t="shared" ref="H39:H102" si="9">C39</f>
        <v>0</v>
      </c>
      <c r="I39">
        <f t="shared" ref="I39:I102" si="10">IFERROR(H39/G39,0)</f>
        <v>0</v>
      </c>
    </row>
    <row r="40" spans="1:9" x14ac:dyDescent="0.25">
      <c r="A40">
        <v>18.579999999999998</v>
      </c>
      <c r="B40">
        <v>154.252685546875</v>
      </c>
      <c r="C40">
        <v>0</v>
      </c>
      <c r="E40" s="9">
        <f t="shared" si="6"/>
        <v>21.910000000000061</v>
      </c>
      <c r="F40">
        <f t="shared" si="7"/>
        <v>0.37999999999999901</v>
      </c>
      <c r="G40">
        <f t="shared" si="8"/>
        <v>154.252685546875</v>
      </c>
      <c r="H40">
        <f t="shared" si="9"/>
        <v>0</v>
      </c>
      <c r="I40">
        <f t="shared" si="10"/>
        <v>0</v>
      </c>
    </row>
    <row r="41" spans="1:9" x14ac:dyDescent="0.25">
      <c r="A41">
        <v>18.59</v>
      </c>
      <c r="B41">
        <v>167.54975891113199</v>
      </c>
      <c r="C41">
        <v>0</v>
      </c>
      <c r="E41" s="9">
        <f t="shared" si="6"/>
        <v>21.920000000000062</v>
      </c>
      <c r="F41">
        <f t="shared" si="7"/>
        <v>0.39000000000000057</v>
      </c>
      <c r="G41">
        <f t="shared" si="8"/>
        <v>167.54975891113199</v>
      </c>
      <c r="H41">
        <f t="shared" si="9"/>
        <v>0</v>
      </c>
      <c r="I41">
        <f t="shared" si="10"/>
        <v>0</v>
      </c>
    </row>
    <row r="42" spans="1:9" x14ac:dyDescent="0.25">
      <c r="A42">
        <v>18.600000000000001</v>
      </c>
      <c r="B42">
        <v>177.42166137695301</v>
      </c>
      <c r="C42">
        <v>0</v>
      </c>
      <c r="E42" s="9">
        <f t="shared" si="6"/>
        <v>21.930000000000064</v>
      </c>
      <c r="F42">
        <f t="shared" si="7"/>
        <v>0.40000000000000213</v>
      </c>
      <c r="G42">
        <f t="shared" si="8"/>
        <v>177.42166137695301</v>
      </c>
      <c r="H42">
        <f t="shared" si="9"/>
        <v>0</v>
      </c>
      <c r="I42">
        <f t="shared" si="10"/>
        <v>0</v>
      </c>
    </row>
    <row r="43" spans="1:9" x14ac:dyDescent="0.25">
      <c r="A43">
        <v>18.61</v>
      </c>
      <c r="B43">
        <v>179.32632446289</v>
      </c>
      <c r="C43">
        <v>0</v>
      </c>
      <c r="E43" s="9">
        <f t="shared" si="6"/>
        <v>21.940000000000065</v>
      </c>
      <c r="F43">
        <f t="shared" si="7"/>
        <v>0.41000000000000014</v>
      </c>
      <c r="G43">
        <f t="shared" si="8"/>
        <v>179.32632446289</v>
      </c>
      <c r="H43">
        <f t="shared" si="9"/>
        <v>0</v>
      </c>
      <c r="I43">
        <f t="shared" si="10"/>
        <v>0</v>
      </c>
    </row>
    <row r="44" spans="1:9" x14ac:dyDescent="0.25">
      <c r="A44">
        <v>18.62</v>
      </c>
      <c r="B44">
        <v>171.33415222167901</v>
      </c>
      <c r="C44">
        <v>0.106023386120796</v>
      </c>
      <c r="E44" s="9">
        <f t="shared" si="6"/>
        <v>21.950000000000067</v>
      </c>
      <c r="F44">
        <f t="shared" si="7"/>
        <v>0.42000000000000171</v>
      </c>
      <c r="G44">
        <f t="shared" si="8"/>
        <v>171.33415222167901</v>
      </c>
      <c r="H44">
        <f t="shared" si="9"/>
        <v>0.106023386120796</v>
      </c>
      <c r="I44">
        <f t="shared" si="10"/>
        <v>6.1881058006239571E-4</v>
      </c>
    </row>
    <row r="45" spans="1:9" x14ac:dyDescent="0.25">
      <c r="A45">
        <v>18.63</v>
      </c>
      <c r="B45">
        <v>154.59338378906199</v>
      </c>
      <c r="C45">
        <v>0.41267168521881098</v>
      </c>
      <c r="E45" s="9">
        <f t="shared" si="6"/>
        <v>21.960000000000068</v>
      </c>
      <c r="F45">
        <f t="shared" si="7"/>
        <v>0.42999999999999972</v>
      </c>
      <c r="G45">
        <f t="shared" si="8"/>
        <v>154.59338378906199</v>
      </c>
      <c r="H45">
        <f t="shared" si="9"/>
        <v>0.41267168521881098</v>
      </c>
      <c r="I45">
        <f t="shared" si="10"/>
        <v>2.6694006891128602E-3</v>
      </c>
    </row>
    <row r="46" spans="1:9" x14ac:dyDescent="0.25">
      <c r="A46">
        <v>18.64</v>
      </c>
      <c r="B46">
        <v>133.19378662109301</v>
      </c>
      <c r="C46">
        <v>1.2721481323242101</v>
      </c>
      <c r="E46" s="9">
        <f t="shared" si="6"/>
        <v>21.97000000000007</v>
      </c>
      <c r="F46">
        <f t="shared" si="7"/>
        <v>0.44000000000000128</v>
      </c>
      <c r="G46">
        <f t="shared" si="8"/>
        <v>133.19378662109301</v>
      </c>
      <c r="H46">
        <f t="shared" si="9"/>
        <v>1.2721481323242101</v>
      </c>
      <c r="I46">
        <f t="shared" si="10"/>
        <v>9.5511071844754398E-3</v>
      </c>
    </row>
    <row r="47" spans="1:9" x14ac:dyDescent="0.25">
      <c r="A47">
        <v>18.649999999999999</v>
      </c>
      <c r="B47">
        <v>112.446807861328</v>
      </c>
      <c r="C47">
        <v>3.3221082687377899</v>
      </c>
      <c r="E47" s="9">
        <f t="shared" si="6"/>
        <v>21.980000000000071</v>
      </c>
      <c r="F47">
        <f t="shared" si="7"/>
        <v>0.44999999999999929</v>
      </c>
      <c r="G47">
        <f t="shared" si="8"/>
        <v>112.446807861328</v>
      </c>
      <c r="H47">
        <f t="shared" si="9"/>
        <v>3.3221082687377899</v>
      </c>
      <c r="I47">
        <f t="shared" si="10"/>
        <v>2.9543820157480066E-2</v>
      </c>
    </row>
    <row r="48" spans="1:9" x14ac:dyDescent="0.25">
      <c r="A48">
        <v>18.66</v>
      </c>
      <c r="B48">
        <v>97.433250427245994</v>
      </c>
      <c r="C48">
        <v>7.5678653717040998</v>
      </c>
      <c r="E48" s="9">
        <f t="shared" si="6"/>
        <v>21.990000000000073</v>
      </c>
      <c r="F48">
        <f t="shared" si="7"/>
        <v>0.46000000000000085</v>
      </c>
      <c r="G48">
        <f t="shared" si="8"/>
        <v>97.433250427245994</v>
      </c>
      <c r="H48">
        <f t="shared" si="9"/>
        <v>7.5678653717040998</v>
      </c>
      <c r="I48">
        <f t="shared" si="10"/>
        <v>7.7672307333676319E-2</v>
      </c>
    </row>
    <row r="49" spans="1:9" x14ac:dyDescent="0.25">
      <c r="A49">
        <v>18.670000000000002</v>
      </c>
      <c r="B49">
        <v>91.564315795898395</v>
      </c>
      <c r="C49">
        <v>15.0526027679443</v>
      </c>
      <c r="E49" s="9">
        <f t="shared" si="6"/>
        <v>22.000000000000075</v>
      </c>
      <c r="F49">
        <f t="shared" si="7"/>
        <v>0.47000000000000242</v>
      </c>
      <c r="G49">
        <f t="shared" si="8"/>
        <v>91.564315795898395</v>
      </c>
      <c r="H49">
        <f t="shared" si="9"/>
        <v>15.0526027679443</v>
      </c>
      <c r="I49">
        <f t="shared" si="10"/>
        <v>0.1643937666885136</v>
      </c>
    </row>
    <row r="50" spans="1:9" x14ac:dyDescent="0.25">
      <c r="A50">
        <v>18.68</v>
      </c>
      <c r="B50">
        <v>95.612220764160099</v>
      </c>
      <c r="C50">
        <v>26.167409896850501</v>
      </c>
      <c r="E50" s="9">
        <f t="shared" si="6"/>
        <v>22.010000000000076</v>
      </c>
      <c r="F50">
        <f t="shared" si="7"/>
        <v>0.48000000000000043</v>
      </c>
      <c r="G50">
        <f t="shared" si="8"/>
        <v>95.612220764160099</v>
      </c>
      <c r="H50">
        <f t="shared" si="9"/>
        <v>26.167409896850501</v>
      </c>
      <c r="I50">
        <f t="shared" si="10"/>
        <v>0.27368269126805245</v>
      </c>
    </row>
    <row r="51" spans="1:9" x14ac:dyDescent="0.25">
      <c r="A51">
        <v>18.690000000000001</v>
      </c>
      <c r="B51">
        <v>107.071044921875</v>
      </c>
      <c r="C51">
        <v>39.806037902832003</v>
      </c>
      <c r="E51" s="9">
        <f t="shared" si="6"/>
        <v>22.020000000000078</v>
      </c>
      <c r="F51">
        <f t="shared" si="7"/>
        <v>0.49000000000000199</v>
      </c>
      <c r="G51">
        <f t="shared" si="8"/>
        <v>107.071044921875</v>
      </c>
      <c r="H51">
        <f t="shared" si="9"/>
        <v>39.806037902832003</v>
      </c>
      <c r="I51">
        <f t="shared" si="10"/>
        <v>0.37177219977517456</v>
      </c>
    </row>
    <row r="52" spans="1:9" x14ac:dyDescent="0.25">
      <c r="A52">
        <v>18.7</v>
      </c>
      <c r="B52">
        <v>120.42064666748</v>
      </c>
      <c r="C52">
        <v>53.067424774169901</v>
      </c>
      <c r="E52" s="9">
        <f t="shared" si="6"/>
        <v>22.030000000000079</v>
      </c>
      <c r="F52">
        <f t="shared" si="7"/>
        <v>0.5</v>
      </c>
      <c r="G52">
        <f t="shared" si="8"/>
        <v>120.42064666748</v>
      </c>
      <c r="H52">
        <f t="shared" si="9"/>
        <v>53.067424774169901</v>
      </c>
      <c r="I52">
        <f t="shared" si="10"/>
        <v>0.4406837717846348</v>
      </c>
    </row>
    <row r="53" spans="1:9" x14ac:dyDescent="0.25">
      <c r="A53">
        <v>18.71</v>
      </c>
      <c r="B53">
        <v>129.05506896972599</v>
      </c>
      <c r="C53">
        <v>62.1126708984375</v>
      </c>
      <c r="E53" s="9">
        <f t="shared" si="6"/>
        <v>22.040000000000081</v>
      </c>
      <c r="F53">
        <f t="shared" si="7"/>
        <v>0.51000000000000156</v>
      </c>
      <c r="G53">
        <f t="shared" si="8"/>
        <v>129.05506896972599</v>
      </c>
      <c r="H53">
        <f t="shared" si="9"/>
        <v>62.1126708984375</v>
      </c>
      <c r="I53">
        <f t="shared" si="10"/>
        <v>0.48128811517669268</v>
      </c>
    </row>
    <row r="54" spans="1:9" x14ac:dyDescent="0.25">
      <c r="A54">
        <v>18.72</v>
      </c>
      <c r="B54">
        <v>128.38893127441401</v>
      </c>
      <c r="C54">
        <v>64.047698974609304</v>
      </c>
      <c r="E54" s="9">
        <f t="shared" si="6"/>
        <v>22.050000000000082</v>
      </c>
      <c r="F54">
        <f t="shared" si="7"/>
        <v>0.51999999999999957</v>
      </c>
      <c r="G54">
        <f t="shared" si="8"/>
        <v>128.38893127441401</v>
      </c>
      <c r="H54">
        <f t="shared" si="9"/>
        <v>64.047698974609304</v>
      </c>
      <c r="I54">
        <f t="shared" si="10"/>
        <v>0.4988568589118948</v>
      </c>
    </row>
    <row r="55" spans="1:9" x14ac:dyDescent="0.25">
      <c r="A55">
        <v>18.73</v>
      </c>
      <c r="B55">
        <v>118.432487487792</v>
      </c>
      <c r="C55">
        <v>58.641231536865199</v>
      </c>
      <c r="E55" s="9">
        <f t="shared" si="6"/>
        <v>22.060000000000084</v>
      </c>
      <c r="F55">
        <f t="shared" si="7"/>
        <v>0.53000000000000114</v>
      </c>
      <c r="G55">
        <f t="shared" si="8"/>
        <v>118.432487487792</v>
      </c>
      <c r="H55">
        <f t="shared" si="9"/>
        <v>58.641231536865199</v>
      </c>
      <c r="I55">
        <f t="shared" si="10"/>
        <v>0.49514481018487366</v>
      </c>
    </row>
    <row r="56" spans="1:9" x14ac:dyDescent="0.25">
      <c r="A56">
        <v>18.739999999999998</v>
      </c>
      <c r="B56">
        <v>103.881591796875</v>
      </c>
      <c r="C56">
        <v>48.635139465332003</v>
      </c>
      <c r="E56" s="9">
        <f t="shared" si="6"/>
        <v>22.070000000000086</v>
      </c>
      <c r="F56">
        <f t="shared" si="7"/>
        <v>0.53999999999999915</v>
      </c>
      <c r="G56">
        <f t="shared" si="8"/>
        <v>103.881591796875</v>
      </c>
      <c r="H56">
        <f t="shared" si="9"/>
        <v>48.635139465332003</v>
      </c>
      <c r="I56">
        <f t="shared" si="10"/>
        <v>0.46817861205314204</v>
      </c>
    </row>
    <row r="57" spans="1:9" x14ac:dyDescent="0.25">
      <c r="A57">
        <v>18.75</v>
      </c>
      <c r="B57">
        <v>91.59619140625</v>
      </c>
      <c r="C57">
        <v>38.407020568847599</v>
      </c>
      <c r="E57" s="9">
        <f t="shared" si="6"/>
        <v>22.080000000000087</v>
      </c>
      <c r="F57">
        <f t="shared" si="7"/>
        <v>0.55000000000000071</v>
      </c>
      <c r="G57">
        <f t="shared" si="8"/>
        <v>91.59619140625</v>
      </c>
      <c r="H57">
        <f t="shared" si="9"/>
        <v>38.407020568847599</v>
      </c>
      <c r="I57">
        <f t="shared" si="10"/>
        <v>0.41930805177808872</v>
      </c>
    </row>
    <row r="58" spans="1:9" x14ac:dyDescent="0.25">
      <c r="A58">
        <v>18.760000000000002</v>
      </c>
      <c r="B58">
        <v>87.120544433593693</v>
      </c>
      <c r="C58">
        <v>31.9149055480957</v>
      </c>
      <c r="E58" s="9">
        <f t="shared" si="6"/>
        <v>22.090000000000089</v>
      </c>
      <c r="F58">
        <f t="shared" si="7"/>
        <v>0.56000000000000227</v>
      </c>
      <c r="G58">
        <f t="shared" si="8"/>
        <v>87.120544433593693</v>
      </c>
      <c r="H58">
        <f t="shared" si="9"/>
        <v>31.9149055480957</v>
      </c>
      <c r="I58">
        <f t="shared" si="10"/>
        <v>0.36633041902558761</v>
      </c>
    </row>
    <row r="59" spans="1:9" x14ac:dyDescent="0.25">
      <c r="A59">
        <v>18.77</v>
      </c>
      <c r="B59">
        <v>92.438537597656193</v>
      </c>
      <c r="C59">
        <v>31.1286296844482</v>
      </c>
      <c r="E59" s="9">
        <f t="shared" si="6"/>
        <v>22.10000000000009</v>
      </c>
      <c r="F59">
        <f t="shared" si="7"/>
        <v>0.57000000000000028</v>
      </c>
      <c r="G59">
        <f t="shared" si="8"/>
        <v>92.438537597656193</v>
      </c>
      <c r="H59">
        <f t="shared" si="9"/>
        <v>31.1286296844482</v>
      </c>
      <c r="I59">
        <f t="shared" si="10"/>
        <v>0.33674948234184826</v>
      </c>
    </row>
    <row r="60" spans="1:9" x14ac:dyDescent="0.25">
      <c r="A60">
        <v>18.78</v>
      </c>
      <c r="B60">
        <v>105.80126953125</v>
      </c>
      <c r="C60">
        <v>35.677967071533203</v>
      </c>
      <c r="E60" s="9">
        <f t="shared" si="6"/>
        <v>22.110000000000092</v>
      </c>
      <c r="F60">
        <f t="shared" si="7"/>
        <v>0.58000000000000185</v>
      </c>
      <c r="G60">
        <f t="shared" si="8"/>
        <v>105.80126953125</v>
      </c>
      <c r="H60">
        <f t="shared" si="9"/>
        <v>35.677967071533203</v>
      </c>
      <c r="I60">
        <f t="shared" si="10"/>
        <v>0.33721681440689311</v>
      </c>
    </row>
    <row r="61" spans="1:9" x14ac:dyDescent="0.25">
      <c r="A61">
        <v>18.79</v>
      </c>
      <c r="B61">
        <v>123.137397766113</v>
      </c>
      <c r="C61">
        <v>43.479694366455</v>
      </c>
      <c r="E61" s="9">
        <f t="shared" si="6"/>
        <v>22.120000000000093</v>
      </c>
      <c r="F61">
        <f t="shared" si="7"/>
        <v>0.58999999999999986</v>
      </c>
      <c r="G61">
        <f t="shared" si="8"/>
        <v>123.137397766113</v>
      </c>
      <c r="H61">
        <f t="shared" si="9"/>
        <v>43.479694366455</v>
      </c>
      <c r="I61">
        <f t="shared" si="10"/>
        <v>0.35309901910579816</v>
      </c>
    </row>
    <row r="62" spans="1:9" x14ac:dyDescent="0.25">
      <c r="A62">
        <v>18.8</v>
      </c>
      <c r="B62">
        <v>140.18095397949199</v>
      </c>
      <c r="C62">
        <v>51.876792907714801</v>
      </c>
      <c r="E62" s="9">
        <f t="shared" si="6"/>
        <v>22.130000000000095</v>
      </c>
      <c r="F62">
        <f t="shared" si="7"/>
        <v>0.60000000000000142</v>
      </c>
      <c r="G62">
        <f t="shared" si="8"/>
        <v>140.18095397949199</v>
      </c>
      <c r="H62">
        <f t="shared" si="9"/>
        <v>51.876792907714801</v>
      </c>
      <c r="I62">
        <f t="shared" si="10"/>
        <v>0.3700701945237454</v>
      </c>
    </row>
    <row r="63" spans="1:9" x14ac:dyDescent="0.25">
      <c r="A63">
        <v>18.809999999999999</v>
      </c>
      <c r="B63">
        <v>153.92376708984301</v>
      </c>
      <c r="C63">
        <v>58.751987457275298</v>
      </c>
      <c r="E63" s="9">
        <f t="shared" si="6"/>
        <v>22.140000000000096</v>
      </c>
      <c r="F63">
        <f t="shared" si="7"/>
        <v>0.60999999999999943</v>
      </c>
      <c r="G63">
        <f t="shared" si="8"/>
        <v>153.92376708984301</v>
      </c>
      <c r="H63">
        <f t="shared" si="9"/>
        <v>58.751987457275298</v>
      </c>
      <c r="I63">
        <f t="shared" si="10"/>
        <v>0.38169535847561892</v>
      </c>
    </row>
    <row r="64" spans="1:9" x14ac:dyDescent="0.25">
      <c r="A64">
        <v>18.82</v>
      </c>
      <c r="B64">
        <v>163.51623535156199</v>
      </c>
      <c r="C64">
        <v>63.271629333496001</v>
      </c>
      <c r="E64" s="9">
        <f t="shared" si="6"/>
        <v>22.150000000000098</v>
      </c>
      <c r="F64">
        <f t="shared" si="7"/>
        <v>0.62000000000000099</v>
      </c>
      <c r="G64">
        <f t="shared" si="8"/>
        <v>163.51623535156199</v>
      </c>
      <c r="H64">
        <f t="shared" si="9"/>
        <v>63.271629333496001</v>
      </c>
      <c r="I64">
        <f t="shared" si="10"/>
        <v>0.38694401933521277</v>
      </c>
    </row>
    <row r="65" spans="1:9" x14ac:dyDescent="0.25">
      <c r="A65">
        <v>18.829999999999998</v>
      </c>
      <c r="B65">
        <v>170.01069641113199</v>
      </c>
      <c r="C65">
        <v>66.01708984375</v>
      </c>
      <c r="E65" s="9">
        <f t="shared" si="6"/>
        <v>22.1600000000001</v>
      </c>
      <c r="F65">
        <f t="shared" si="7"/>
        <v>0.62999999999999901</v>
      </c>
      <c r="G65">
        <f t="shared" si="8"/>
        <v>170.01069641113199</v>
      </c>
      <c r="H65">
        <f t="shared" si="9"/>
        <v>66.01708984375</v>
      </c>
      <c r="I65">
        <f t="shared" si="10"/>
        <v>0.38831139003220577</v>
      </c>
    </row>
    <row r="66" spans="1:9" x14ac:dyDescent="0.25">
      <c r="A66">
        <v>18.84</v>
      </c>
      <c r="B66">
        <v>175.42573547363199</v>
      </c>
      <c r="C66">
        <v>68.384704589843693</v>
      </c>
      <c r="E66" s="9">
        <f t="shared" si="6"/>
        <v>22.170000000000101</v>
      </c>
      <c r="F66">
        <f t="shared" ref="F66:F97" si="11">A66-A$2</f>
        <v>0.64000000000000057</v>
      </c>
      <c r="G66">
        <f t="shared" si="8"/>
        <v>175.42573547363199</v>
      </c>
      <c r="H66">
        <f t="shared" si="9"/>
        <v>68.384704589843693</v>
      </c>
      <c r="I66">
        <f t="shared" si="10"/>
        <v>0.38982139311094699</v>
      </c>
    </row>
    <row r="67" spans="1:9" x14ac:dyDescent="0.25">
      <c r="A67">
        <v>18.850000000000001</v>
      </c>
      <c r="B67">
        <v>181.669662475585</v>
      </c>
      <c r="C67">
        <v>71.681976318359304</v>
      </c>
      <c r="E67" s="9">
        <f t="shared" si="6"/>
        <v>22.180000000000103</v>
      </c>
      <c r="F67">
        <f t="shared" si="11"/>
        <v>0.65000000000000213</v>
      </c>
      <c r="G67">
        <f t="shared" si="8"/>
        <v>181.669662475585</v>
      </c>
      <c r="H67">
        <f t="shared" si="9"/>
        <v>71.681976318359304</v>
      </c>
      <c r="I67">
        <f t="shared" si="10"/>
        <v>0.39457317937161251</v>
      </c>
    </row>
    <row r="68" spans="1:9" x14ac:dyDescent="0.25">
      <c r="A68">
        <v>18.86</v>
      </c>
      <c r="B68">
        <v>189.43084716796801</v>
      </c>
      <c r="C68">
        <v>76.344810485839801</v>
      </c>
      <c r="E68" s="9">
        <f t="shared" si="6"/>
        <v>22.190000000000104</v>
      </c>
      <c r="F68">
        <f t="shared" si="11"/>
        <v>0.66000000000000014</v>
      </c>
      <c r="G68">
        <f t="shared" si="8"/>
        <v>189.43084716796801</v>
      </c>
      <c r="H68">
        <f t="shared" si="9"/>
        <v>76.344810485839801</v>
      </c>
      <c r="I68">
        <f t="shared" si="10"/>
        <v>0.40302206122820633</v>
      </c>
    </row>
    <row r="69" spans="1:9" x14ac:dyDescent="0.25">
      <c r="A69">
        <v>18.87</v>
      </c>
      <c r="B69">
        <v>197.92724609375</v>
      </c>
      <c r="C69">
        <v>81.789978027343693</v>
      </c>
      <c r="E69" s="9">
        <f t="shared" si="6"/>
        <v>22.200000000000106</v>
      </c>
      <c r="F69">
        <f t="shared" si="11"/>
        <v>0.67000000000000171</v>
      </c>
      <c r="G69">
        <f t="shared" si="8"/>
        <v>197.92724609375</v>
      </c>
      <c r="H69">
        <f t="shared" si="9"/>
        <v>81.789978027343693</v>
      </c>
      <c r="I69">
        <f t="shared" si="10"/>
        <v>0.41323253691208911</v>
      </c>
    </row>
    <row r="70" spans="1:9" x14ac:dyDescent="0.25">
      <c r="A70">
        <v>18.88</v>
      </c>
      <c r="B70">
        <v>205.30290222167901</v>
      </c>
      <c r="C70">
        <v>86.815040588378906</v>
      </c>
      <c r="E70" s="9">
        <f t="shared" si="6"/>
        <v>22.210000000000107</v>
      </c>
      <c r="F70">
        <f t="shared" si="11"/>
        <v>0.67999999999999972</v>
      </c>
      <c r="G70">
        <f t="shared" si="8"/>
        <v>205.30290222167901</v>
      </c>
      <c r="H70">
        <f t="shared" si="9"/>
        <v>86.815040588378906</v>
      </c>
      <c r="I70">
        <f t="shared" si="10"/>
        <v>0.4228631921366558</v>
      </c>
    </row>
    <row r="71" spans="1:9" x14ac:dyDescent="0.25">
      <c r="A71">
        <v>18.89</v>
      </c>
      <c r="B71">
        <v>209.81092834472599</v>
      </c>
      <c r="C71">
        <v>90.331230163574205</v>
      </c>
      <c r="E71" s="9">
        <f t="shared" si="6"/>
        <v>22.220000000000109</v>
      </c>
      <c r="F71">
        <f t="shared" si="11"/>
        <v>0.69000000000000128</v>
      </c>
      <c r="G71">
        <f t="shared" si="8"/>
        <v>209.81092834472599</v>
      </c>
      <c r="H71">
        <f t="shared" si="9"/>
        <v>90.331230163574205</v>
      </c>
      <c r="I71">
        <f t="shared" si="10"/>
        <v>0.43053634468056468</v>
      </c>
    </row>
    <row r="72" spans="1:9" x14ac:dyDescent="0.25">
      <c r="A72">
        <v>18.899999999999999</v>
      </c>
      <c r="B72">
        <v>210.65019226074199</v>
      </c>
      <c r="C72">
        <v>91.811317443847599</v>
      </c>
      <c r="E72" s="9">
        <f t="shared" si="6"/>
        <v>22.230000000000111</v>
      </c>
      <c r="F72">
        <f t="shared" si="11"/>
        <v>0.69999999999999929</v>
      </c>
      <c r="G72">
        <f t="shared" si="8"/>
        <v>210.65019226074199</v>
      </c>
      <c r="H72">
        <f t="shared" si="9"/>
        <v>91.811317443847599</v>
      </c>
      <c r="I72">
        <f t="shared" si="10"/>
        <v>0.43584729953725326</v>
      </c>
    </row>
    <row r="73" spans="1:9" x14ac:dyDescent="0.25">
      <c r="A73">
        <v>18.91</v>
      </c>
      <c r="B73">
        <v>208.36373901367099</v>
      </c>
      <c r="C73">
        <v>91.314125061035099</v>
      </c>
      <c r="E73" s="9">
        <f t="shared" si="6"/>
        <v>22.240000000000112</v>
      </c>
      <c r="F73">
        <f t="shared" si="11"/>
        <v>0.71000000000000085</v>
      </c>
      <c r="G73">
        <f t="shared" si="8"/>
        <v>208.36373901367099</v>
      </c>
      <c r="H73">
        <f t="shared" si="9"/>
        <v>91.314125061035099</v>
      </c>
      <c r="I73">
        <f t="shared" si="10"/>
        <v>0.43824383980287412</v>
      </c>
    </row>
    <row r="74" spans="1:9" x14ac:dyDescent="0.25">
      <c r="A74">
        <v>18.920000000000002</v>
      </c>
      <c r="B74">
        <v>204.097396850585</v>
      </c>
      <c r="C74">
        <v>89.1588134765625</v>
      </c>
      <c r="E74" s="9">
        <f t="shared" si="6"/>
        <v>22.250000000000114</v>
      </c>
      <c r="F74">
        <f t="shared" si="11"/>
        <v>0.72000000000000242</v>
      </c>
      <c r="G74">
        <f t="shared" si="8"/>
        <v>204.097396850585</v>
      </c>
      <c r="H74">
        <f t="shared" si="9"/>
        <v>89.1588134765625</v>
      </c>
      <c r="I74">
        <f t="shared" si="10"/>
        <v>0.43684444217499557</v>
      </c>
    </row>
    <row r="75" spans="1:9" x14ac:dyDescent="0.25">
      <c r="A75">
        <v>18.93</v>
      </c>
      <c r="B75">
        <v>198.92691040039</v>
      </c>
      <c r="C75">
        <v>85.654441833495994</v>
      </c>
      <c r="E75" s="9">
        <f t="shared" si="6"/>
        <v>22.260000000000115</v>
      </c>
      <c r="F75">
        <f t="shared" si="11"/>
        <v>0.73000000000000043</v>
      </c>
      <c r="G75">
        <f t="shared" si="8"/>
        <v>198.92691040039</v>
      </c>
      <c r="H75">
        <f t="shared" si="9"/>
        <v>85.654441833495994</v>
      </c>
      <c r="I75">
        <f t="shared" si="10"/>
        <v>0.43058247705700087</v>
      </c>
    </row>
    <row r="76" spans="1:9" x14ac:dyDescent="0.25">
      <c r="A76">
        <v>18.940000000000001</v>
      </c>
      <c r="B76">
        <v>193.65084838867099</v>
      </c>
      <c r="C76">
        <v>81.0601806640625</v>
      </c>
      <c r="E76" s="9">
        <f t="shared" si="6"/>
        <v>22.270000000000117</v>
      </c>
      <c r="F76">
        <f t="shared" si="11"/>
        <v>0.74000000000000199</v>
      </c>
      <c r="G76">
        <f t="shared" si="8"/>
        <v>193.65084838867099</v>
      </c>
      <c r="H76">
        <f t="shared" si="9"/>
        <v>81.0601806640625</v>
      </c>
      <c r="I76">
        <f t="shared" si="10"/>
        <v>0.41858933920789732</v>
      </c>
    </row>
    <row r="77" spans="1:9" x14ac:dyDescent="0.25">
      <c r="A77">
        <v>18.95</v>
      </c>
      <c r="B77">
        <v>188.85307312011699</v>
      </c>
      <c r="C77">
        <v>75.727073669433494</v>
      </c>
      <c r="E77" s="9">
        <f t="shared" si="6"/>
        <v>22.280000000000118</v>
      </c>
      <c r="F77">
        <f t="shared" si="11"/>
        <v>0.75</v>
      </c>
      <c r="G77">
        <f t="shared" si="8"/>
        <v>188.85307312011699</v>
      </c>
      <c r="H77">
        <f t="shared" si="9"/>
        <v>75.727073669433494</v>
      </c>
      <c r="I77">
        <f t="shared" si="10"/>
        <v>0.40098406882300769</v>
      </c>
    </row>
    <row r="78" spans="1:9" x14ac:dyDescent="0.25">
      <c r="A78">
        <v>18.96</v>
      </c>
      <c r="B78">
        <v>184.89801025390599</v>
      </c>
      <c r="C78">
        <v>70.194175720214801</v>
      </c>
      <c r="E78" s="9">
        <f t="shared" si="6"/>
        <v>22.29000000000012</v>
      </c>
      <c r="F78">
        <f t="shared" si="11"/>
        <v>0.76000000000000156</v>
      </c>
      <c r="G78">
        <f t="shared" si="8"/>
        <v>184.89801025390599</v>
      </c>
      <c r="H78">
        <f t="shared" si="9"/>
        <v>70.194175720214801</v>
      </c>
      <c r="I78">
        <f t="shared" si="10"/>
        <v>0.37963726934553066</v>
      </c>
    </row>
    <row r="79" spans="1:9" x14ac:dyDescent="0.25">
      <c r="A79">
        <v>18.97</v>
      </c>
      <c r="B79">
        <v>181.61360168457</v>
      </c>
      <c r="C79">
        <v>65.160614013671804</v>
      </c>
      <c r="E79" s="9">
        <f t="shared" si="6"/>
        <v>22.300000000000122</v>
      </c>
      <c r="F79">
        <f t="shared" si="11"/>
        <v>0.76999999999999957</v>
      </c>
      <c r="G79">
        <f t="shared" si="8"/>
        <v>181.61360168457</v>
      </c>
      <c r="H79">
        <f t="shared" si="9"/>
        <v>65.160614013671804</v>
      </c>
      <c r="I79">
        <f t="shared" si="10"/>
        <v>0.35878708097449669</v>
      </c>
    </row>
    <row r="80" spans="1:9" x14ac:dyDescent="0.25">
      <c r="A80">
        <v>18.98</v>
      </c>
      <c r="B80">
        <v>178.20181274414</v>
      </c>
      <c r="C80">
        <v>61.294185638427699</v>
      </c>
      <c r="E80" s="9">
        <f t="shared" si="6"/>
        <v>22.310000000000123</v>
      </c>
      <c r="F80">
        <f t="shared" si="11"/>
        <v>0.78000000000000114</v>
      </c>
      <c r="G80">
        <f t="shared" si="8"/>
        <v>178.20181274414</v>
      </c>
      <c r="H80">
        <f t="shared" si="9"/>
        <v>61.294185638427699</v>
      </c>
      <c r="I80">
        <f t="shared" si="10"/>
        <v>0.34395938343474175</v>
      </c>
    </row>
    <row r="81" spans="1:9" x14ac:dyDescent="0.25">
      <c r="A81">
        <v>18.989999999999998</v>
      </c>
      <c r="B81">
        <v>173.85543823242099</v>
      </c>
      <c r="C81">
        <v>59.067420959472599</v>
      </c>
      <c r="E81" s="9">
        <f t="shared" si="6"/>
        <v>22.320000000000125</v>
      </c>
      <c r="F81">
        <f t="shared" si="11"/>
        <v>0.78999999999999915</v>
      </c>
      <c r="G81">
        <f t="shared" si="8"/>
        <v>173.85543823242099</v>
      </c>
      <c r="H81">
        <f t="shared" si="9"/>
        <v>59.067420959472599</v>
      </c>
      <c r="I81">
        <f t="shared" si="10"/>
        <v>0.33975020603328793</v>
      </c>
    </row>
    <row r="82" spans="1:9" x14ac:dyDescent="0.25">
      <c r="A82">
        <v>19</v>
      </c>
      <c r="B82">
        <v>168.515380859375</v>
      </c>
      <c r="C82">
        <v>58.668392181396399</v>
      </c>
      <c r="E82" s="9">
        <f t="shared" si="6"/>
        <v>22.330000000000126</v>
      </c>
      <c r="F82">
        <f t="shared" si="11"/>
        <v>0.80000000000000071</v>
      </c>
      <c r="G82">
        <f t="shared" si="8"/>
        <v>168.515380859375</v>
      </c>
      <c r="H82">
        <f t="shared" si="9"/>
        <v>58.668392181396399</v>
      </c>
      <c r="I82">
        <f t="shared" si="10"/>
        <v>0.34814858965517692</v>
      </c>
    </row>
    <row r="83" spans="1:9" x14ac:dyDescent="0.25">
      <c r="A83">
        <v>19.010000000000002</v>
      </c>
      <c r="B83">
        <v>163.24360656738199</v>
      </c>
      <c r="C83">
        <v>60.0047798156738</v>
      </c>
      <c r="E83" s="9">
        <f t="shared" si="6"/>
        <v>22.340000000000128</v>
      </c>
      <c r="F83">
        <f t="shared" si="11"/>
        <v>0.81000000000000227</v>
      </c>
      <c r="G83">
        <f t="shared" si="8"/>
        <v>163.24360656738199</v>
      </c>
      <c r="H83">
        <f t="shared" si="9"/>
        <v>60.0047798156738</v>
      </c>
      <c r="I83">
        <f t="shared" si="10"/>
        <v>0.36757813109762222</v>
      </c>
    </row>
    <row r="84" spans="1:9" x14ac:dyDescent="0.25">
      <c r="A84">
        <v>19.02</v>
      </c>
      <c r="B84">
        <v>159.70561218261699</v>
      </c>
      <c r="C84">
        <v>62.757545471191399</v>
      </c>
      <c r="E84" s="9">
        <f t="shared" si="6"/>
        <v>22.350000000000129</v>
      </c>
      <c r="F84">
        <f t="shared" si="11"/>
        <v>0.82000000000000028</v>
      </c>
      <c r="G84">
        <f t="shared" si="8"/>
        <v>159.70561218261699</v>
      </c>
      <c r="H84">
        <f t="shared" si="9"/>
        <v>62.757545471191399</v>
      </c>
      <c r="I84">
        <f t="shared" si="10"/>
        <v>0.39295767138997378</v>
      </c>
    </row>
    <row r="85" spans="1:9" x14ac:dyDescent="0.25">
      <c r="A85">
        <v>19.03</v>
      </c>
      <c r="B85">
        <v>159.30268859863199</v>
      </c>
      <c r="C85">
        <v>66.447326660156193</v>
      </c>
      <c r="E85" s="9">
        <f t="shared" si="6"/>
        <v>22.360000000000131</v>
      </c>
      <c r="F85">
        <f t="shared" si="11"/>
        <v>0.83000000000000185</v>
      </c>
      <c r="G85">
        <f t="shared" si="8"/>
        <v>159.30268859863199</v>
      </c>
      <c r="H85">
        <f t="shared" si="9"/>
        <v>66.447326660156193</v>
      </c>
      <c r="I85">
        <f t="shared" si="10"/>
        <v>0.41711365479569695</v>
      </c>
    </row>
    <row r="86" spans="1:9" x14ac:dyDescent="0.25">
      <c r="A86">
        <v>19.04</v>
      </c>
      <c r="B86">
        <v>162.49089050292901</v>
      </c>
      <c r="C86">
        <v>70.507659912109304</v>
      </c>
      <c r="E86" s="9">
        <f t="shared" si="6"/>
        <v>22.370000000000132</v>
      </c>
      <c r="F86">
        <f t="shared" si="11"/>
        <v>0.83999999999999986</v>
      </c>
      <c r="G86">
        <f t="shared" si="8"/>
        <v>162.49089050292901</v>
      </c>
      <c r="H86">
        <f t="shared" si="9"/>
        <v>70.507659912109304</v>
      </c>
      <c r="I86">
        <f t="shared" si="10"/>
        <v>0.43391761651302141</v>
      </c>
    </row>
    <row r="87" spans="1:9" x14ac:dyDescent="0.25">
      <c r="A87">
        <v>19.05</v>
      </c>
      <c r="B87">
        <v>168.563232421875</v>
      </c>
      <c r="C87">
        <v>74.380554199218693</v>
      </c>
      <c r="E87" s="9">
        <f t="shared" si="6"/>
        <v>22.380000000000134</v>
      </c>
      <c r="F87">
        <f t="shared" si="11"/>
        <v>0.85000000000000142</v>
      </c>
      <c r="G87">
        <f t="shared" si="8"/>
        <v>168.563232421875</v>
      </c>
      <c r="H87">
        <f t="shared" si="9"/>
        <v>74.380554199218693</v>
      </c>
      <c r="I87">
        <f t="shared" si="10"/>
        <v>0.4412620304590581</v>
      </c>
    </row>
    <row r="88" spans="1:9" x14ac:dyDescent="0.25">
      <c r="A88">
        <v>19.059999999999999</v>
      </c>
      <c r="B88">
        <v>175.79699707031199</v>
      </c>
      <c r="C88">
        <v>77.5916748046875</v>
      </c>
      <c r="E88" s="9">
        <f t="shared" si="6"/>
        <v>22.390000000000136</v>
      </c>
      <c r="F88">
        <f t="shared" si="11"/>
        <v>0.85999999999999943</v>
      </c>
      <c r="G88">
        <f t="shared" si="8"/>
        <v>175.79699707031199</v>
      </c>
      <c r="H88">
        <f t="shared" si="9"/>
        <v>77.5916748046875</v>
      </c>
      <c r="I88">
        <f t="shared" si="10"/>
        <v>0.44137087719225282</v>
      </c>
    </row>
    <row r="89" spans="1:9" x14ac:dyDescent="0.25">
      <c r="A89">
        <v>19.07</v>
      </c>
      <c r="B89">
        <v>181.90478515625</v>
      </c>
      <c r="C89">
        <v>79.797378540039006</v>
      </c>
      <c r="E89" s="9">
        <f t="shared" si="6"/>
        <v>22.400000000000137</v>
      </c>
      <c r="F89">
        <f t="shared" si="11"/>
        <v>0.87000000000000099</v>
      </c>
      <c r="G89">
        <f t="shared" si="8"/>
        <v>181.90478515625</v>
      </c>
      <c r="H89">
        <f t="shared" si="9"/>
        <v>79.797378540039006</v>
      </c>
      <c r="I89">
        <f t="shared" si="10"/>
        <v>0.43867663223645154</v>
      </c>
    </row>
    <row r="90" spans="1:9" x14ac:dyDescent="0.25">
      <c r="A90">
        <v>19.079999999999998</v>
      </c>
      <c r="B90">
        <v>184.85046386718699</v>
      </c>
      <c r="C90">
        <v>80.809913635253906</v>
      </c>
      <c r="E90" s="9">
        <f t="shared" ref="E90:E153" si="12">E89+0.01</f>
        <v>22.410000000000139</v>
      </c>
      <c r="F90">
        <f t="shared" si="11"/>
        <v>0.87999999999999901</v>
      </c>
      <c r="G90">
        <f t="shared" si="8"/>
        <v>184.85046386718699</v>
      </c>
      <c r="H90">
        <f t="shared" si="9"/>
        <v>80.809913635253906</v>
      </c>
      <c r="I90">
        <f t="shared" si="10"/>
        <v>0.43716370489237688</v>
      </c>
    </row>
    <row r="91" spans="1:9" x14ac:dyDescent="0.25">
      <c r="A91">
        <v>19.09</v>
      </c>
      <c r="B91">
        <v>183.72222900390599</v>
      </c>
      <c r="C91">
        <v>80.595802307128906</v>
      </c>
      <c r="E91" s="9">
        <f t="shared" si="12"/>
        <v>22.42000000000014</v>
      </c>
      <c r="F91">
        <f t="shared" si="11"/>
        <v>0.89000000000000057</v>
      </c>
      <c r="G91">
        <f t="shared" si="8"/>
        <v>183.72222900390599</v>
      </c>
      <c r="H91">
        <f t="shared" si="9"/>
        <v>80.595802307128906</v>
      </c>
      <c r="I91">
        <f t="shared" si="10"/>
        <v>0.438682911393457</v>
      </c>
    </row>
    <row r="92" spans="1:9" x14ac:dyDescent="0.25">
      <c r="A92">
        <v>19.100000000000001</v>
      </c>
      <c r="B92">
        <v>179.27174377441401</v>
      </c>
      <c r="C92">
        <v>79.279937744140597</v>
      </c>
      <c r="E92" s="9">
        <f t="shared" si="12"/>
        <v>22.430000000000142</v>
      </c>
      <c r="F92">
        <f t="shared" si="11"/>
        <v>0.90000000000000213</v>
      </c>
      <c r="G92">
        <f t="shared" si="8"/>
        <v>179.27174377441401</v>
      </c>
      <c r="H92">
        <f t="shared" si="9"/>
        <v>79.279937744140597</v>
      </c>
      <c r="I92">
        <f t="shared" si="10"/>
        <v>0.44223331616555389</v>
      </c>
    </row>
    <row r="93" spans="1:9" x14ac:dyDescent="0.25">
      <c r="A93">
        <v>19.11</v>
      </c>
      <c r="B93">
        <v>173.445388793945</v>
      </c>
      <c r="C93">
        <v>77.078796386718693</v>
      </c>
      <c r="E93" s="9">
        <f t="shared" si="12"/>
        <v>22.440000000000143</v>
      </c>
      <c r="F93">
        <f t="shared" si="11"/>
        <v>0.91000000000000014</v>
      </c>
      <c r="G93">
        <f t="shared" si="8"/>
        <v>173.445388793945</v>
      </c>
      <c r="H93">
        <f t="shared" si="9"/>
        <v>77.078796386718693</v>
      </c>
      <c r="I93">
        <f t="shared" si="10"/>
        <v>0.44439807205419074</v>
      </c>
    </row>
    <row r="94" spans="1:9" x14ac:dyDescent="0.25">
      <c r="A94">
        <v>19.12</v>
      </c>
      <c r="B94">
        <v>168.42768859863199</v>
      </c>
      <c r="C94">
        <v>74.272270202636705</v>
      </c>
      <c r="E94" s="9">
        <f t="shared" si="12"/>
        <v>22.450000000000145</v>
      </c>
      <c r="F94">
        <f t="shared" si="11"/>
        <v>0.92000000000000171</v>
      </c>
      <c r="G94">
        <f t="shared" si="8"/>
        <v>168.42768859863199</v>
      </c>
      <c r="H94">
        <f t="shared" si="9"/>
        <v>74.272270202636705</v>
      </c>
      <c r="I94">
        <f t="shared" si="10"/>
        <v>0.44097422947856069</v>
      </c>
    </row>
    <row r="95" spans="1:9" x14ac:dyDescent="0.25">
      <c r="A95">
        <v>19.13</v>
      </c>
      <c r="B95">
        <v>165.67150878906199</v>
      </c>
      <c r="C95">
        <v>71.111030578613196</v>
      </c>
      <c r="E95" s="9">
        <f t="shared" si="12"/>
        <v>22.460000000000147</v>
      </c>
      <c r="F95">
        <f t="shared" si="11"/>
        <v>0.92999999999999972</v>
      </c>
      <c r="G95">
        <f t="shared" si="8"/>
        <v>165.67150878906199</v>
      </c>
      <c r="H95">
        <f t="shared" si="9"/>
        <v>71.111030578613196</v>
      </c>
      <c r="I95">
        <f t="shared" si="10"/>
        <v>0.42922908771932489</v>
      </c>
    </row>
    <row r="96" spans="1:9" x14ac:dyDescent="0.25">
      <c r="A96">
        <v>19.14</v>
      </c>
      <c r="B96">
        <v>165.45558166503901</v>
      </c>
      <c r="C96">
        <v>67.777397155761705</v>
      </c>
      <c r="E96" s="9">
        <f t="shared" si="12"/>
        <v>22.470000000000148</v>
      </c>
      <c r="F96">
        <f t="shared" si="11"/>
        <v>0.94000000000000128</v>
      </c>
      <c r="G96">
        <f t="shared" si="8"/>
        <v>165.45558166503901</v>
      </c>
      <c r="H96">
        <f t="shared" si="9"/>
        <v>67.777397155761705</v>
      </c>
      <c r="I96">
        <f t="shared" si="10"/>
        <v>0.40964104367887372</v>
      </c>
    </row>
    <row r="97" spans="1:9" x14ac:dyDescent="0.25">
      <c r="A97">
        <v>19.149999999999999</v>
      </c>
      <c r="B97">
        <v>167.07893371582</v>
      </c>
      <c r="C97">
        <v>64.348686218261705</v>
      </c>
      <c r="E97" s="9">
        <f t="shared" si="12"/>
        <v>22.48000000000015</v>
      </c>
      <c r="F97">
        <f t="shared" si="11"/>
        <v>0.94999999999999929</v>
      </c>
      <c r="G97">
        <f t="shared" si="8"/>
        <v>167.07893371582</v>
      </c>
      <c r="H97">
        <f t="shared" si="9"/>
        <v>64.348686218261705</v>
      </c>
      <c r="I97">
        <f t="shared" si="10"/>
        <v>0.38513943551800867</v>
      </c>
    </row>
    <row r="98" spans="1:9" x14ac:dyDescent="0.25">
      <c r="A98">
        <v>19.16</v>
      </c>
      <c r="B98">
        <v>169.31408691406199</v>
      </c>
      <c r="C98">
        <v>60.782806396484297</v>
      </c>
      <c r="E98" s="9">
        <f t="shared" si="12"/>
        <v>22.490000000000151</v>
      </c>
      <c r="F98">
        <f t="shared" ref="F98:F129" si="13">A98-A$2</f>
        <v>0.96000000000000085</v>
      </c>
      <c r="G98">
        <f t="shared" si="8"/>
        <v>169.31408691406199</v>
      </c>
      <c r="H98">
        <f t="shared" si="9"/>
        <v>60.782806396484297</v>
      </c>
      <c r="I98">
        <f t="shared" si="10"/>
        <v>0.35899438436764897</v>
      </c>
    </row>
    <row r="99" spans="1:9" x14ac:dyDescent="0.25">
      <c r="A99">
        <v>19.170000000000002</v>
      </c>
      <c r="B99">
        <v>170.89012145996</v>
      </c>
      <c r="C99">
        <v>56.920803070068303</v>
      </c>
      <c r="E99" s="9">
        <f t="shared" si="12"/>
        <v>22.500000000000153</v>
      </c>
      <c r="F99">
        <f t="shared" si="13"/>
        <v>0.97000000000000242</v>
      </c>
      <c r="G99">
        <f t="shared" si="8"/>
        <v>170.89012145996</v>
      </c>
      <c r="H99">
        <f t="shared" si="9"/>
        <v>56.920803070068303</v>
      </c>
      <c r="I99">
        <f t="shared" si="10"/>
        <v>0.33308422150899458</v>
      </c>
    </row>
    <row r="100" spans="1:9" x14ac:dyDescent="0.25">
      <c r="A100">
        <v>19.18</v>
      </c>
      <c r="B100">
        <v>170.84590148925699</v>
      </c>
      <c r="C100">
        <v>52.527416229247997</v>
      </c>
      <c r="E100" s="9">
        <f t="shared" si="12"/>
        <v>22.510000000000154</v>
      </c>
      <c r="F100">
        <f t="shared" si="13"/>
        <v>0.98000000000000043</v>
      </c>
      <c r="G100">
        <f t="shared" si="8"/>
        <v>170.84590148925699</v>
      </c>
      <c r="H100">
        <f t="shared" si="9"/>
        <v>52.527416229247997</v>
      </c>
      <c r="I100">
        <f t="shared" si="10"/>
        <v>0.30745493904956794</v>
      </c>
    </row>
    <row r="101" spans="1:9" x14ac:dyDescent="0.25">
      <c r="A101">
        <v>19.190000000000001</v>
      </c>
      <c r="B101">
        <v>168.68017578125</v>
      </c>
      <c r="C101">
        <v>47.356105804443303</v>
      </c>
      <c r="E101" s="9">
        <f t="shared" si="12"/>
        <v>22.520000000000156</v>
      </c>
      <c r="F101">
        <f t="shared" si="13"/>
        <v>0.99000000000000199</v>
      </c>
      <c r="G101">
        <f t="shared" si="8"/>
        <v>168.68017578125</v>
      </c>
      <c r="H101">
        <f t="shared" si="9"/>
        <v>47.356105804443303</v>
      </c>
      <c r="I101">
        <f t="shared" si="10"/>
        <v>0.28074493985503229</v>
      </c>
    </row>
    <row r="102" spans="1:9" x14ac:dyDescent="0.25">
      <c r="A102">
        <v>19.2</v>
      </c>
      <c r="B102">
        <v>164.33375549316401</v>
      </c>
      <c r="C102">
        <v>41.255775451660099</v>
      </c>
      <c r="E102" s="9">
        <f t="shared" si="12"/>
        <v>22.530000000000157</v>
      </c>
      <c r="F102">
        <f t="shared" si="13"/>
        <v>1</v>
      </c>
      <c r="G102">
        <f t="shared" si="8"/>
        <v>164.33375549316401</v>
      </c>
      <c r="H102">
        <f t="shared" si="9"/>
        <v>41.255775451660099</v>
      </c>
      <c r="I102">
        <f t="shared" si="10"/>
        <v>0.25104869859422319</v>
      </c>
    </row>
    <row r="103" spans="1:9" x14ac:dyDescent="0.25">
      <c r="A103">
        <v>19.21</v>
      </c>
      <c r="B103">
        <v>157.97358703613199</v>
      </c>
      <c r="C103">
        <v>34.296909332275298</v>
      </c>
      <c r="E103" s="9">
        <f t="shared" si="12"/>
        <v>22.540000000000159</v>
      </c>
      <c r="F103">
        <f t="shared" si="13"/>
        <v>1.0100000000000016</v>
      </c>
      <c r="G103">
        <f t="shared" ref="G103:G166" si="14">B103</f>
        <v>157.97358703613199</v>
      </c>
      <c r="H103">
        <f t="shared" ref="H103:H166" si="15">C103</f>
        <v>34.296909332275298</v>
      </c>
      <c r="I103">
        <f t="shared" ref="I103:I166" si="16">IFERROR(H103/G103,0)</f>
        <v>0.21710534004922513</v>
      </c>
    </row>
    <row r="104" spans="1:9" x14ac:dyDescent="0.25">
      <c r="A104">
        <v>19.22</v>
      </c>
      <c r="B104">
        <v>149.87477111816401</v>
      </c>
      <c r="C104">
        <v>26.851158142089801</v>
      </c>
      <c r="E104" s="9">
        <f t="shared" si="12"/>
        <v>22.550000000000161</v>
      </c>
      <c r="F104">
        <f t="shared" si="13"/>
        <v>1.0199999999999996</v>
      </c>
      <c r="G104">
        <f t="shared" si="14"/>
        <v>149.87477111816401</v>
      </c>
      <c r="H104">
        <f t="shared" si="15"/>
        <v>26.851158142089801</v>
      </c>
      <c r="I104">
        <f t="shared" si="16"/>
        <v>0.17915729206298409</v>
      </c>
    </row>
    <row r="105" spans="1:9" x14ac:dyDescent="0.25">
      <c r="A105">
        <v>19.23</v>
      </c>
      <c r="B105">
        <v>140.50093078613199</v>
      </c>
      <c r="C105">
        <v>19.546886444091701</v>
      </c>
      <c r="E105" s="9">
        <f t="shared" si="12"/>
        <v>22.560000000000162</v>
      </c>
      <c r="F105">
        <f t="shared" si="13"/>
        <v>1.0300000000000011</v>
      </c>
      <c r="G105">
        <f t="shared" si="14"/>
        <v>140.50093078613199</v>
      </c>
      <c r="H105">
        <f t="shared" si="15"/>
        <v>19.546886444091701</v>
      </c>
      <c r="I105">
        <f t="shared" si="16"/>
        <v>0.13912282527042916</v>
      </c>
    </row>
    <row r="106" spans="1:9" x14ac:dyDescent="0.25">
      <c r="A106">
        <v>19.239999999999998</v>
      </c>
      <c r="B106">
        <v>130.67468261718699</v>
      </c>
      <c r="C106">
        <v>13.0798530578613</v>
      </c>
      <c r="E106" s="9">
        <f t="shared" si="12"/>
        <v>22.570000000000164</v>
      </c>
      <c r="F106">
        <f t="shared" si="13"/>
        <v>1.0399999999999991</v>
      </c>
      <c r="G106">
        <f t="shared" si="14"/>
        <v>130.67468261718699</v>
      </c>
      <c r="H106">
        <f t="shared" si="15"/>
        <v>13.0798530578613</v>
      </c>
      <c r="I106">
        <f t="shared" si="16"/>
        <v>0.10009477578896352</v>
      </c>
    </row>
    <row r="107" spans="1:9" x14ac:dyDescent="0.25">
      <c r="A107">
        <v>19.25</v>
      </c>
      <c r="B107">
        <v>121.665733337402</v>
      </c>
      <c r="C107">
        <v>7.9656338691711399</v>
      </c>
      <c r="E107" s="9">
        <f t="shared" si="12"/>
        <v>22.580000000000165</v>
      </c>
      <c r="F107">
        <f t="shared" si="13"/>
        <v>1.0500000000000007</v>
      </c>
      <c r="G107">
        <f t="shared" si="14"/>
        <v>121.665733337402</v>
      </c>
      <c r="H107">
        <f t="shared" si="15"/>
        <v>7.9656338691711399</v>
      </c>
      <c r="I107">
        <f t="shared" si="16"/>
        <v>6.5471465552925545E-2</v>
      </c>
    </row>
    <row r="108" spans="1:9" x14ac:dyDescent="0.25">
      <c r="A108">
        <v>19.260000000000002</v>
      </c>
      <c r="B108">
        <v>114.806602478027</v>
      </c>
      <c r="C108">
        <v>4.3784751892089799</v>
      </c>
      <c r="E108" s="9">
        <f t="shared" si="12"/>
        <v>22.590000000000167</v>
      </c>
      <c r="F108">
        <f t="shared" si="13"/>
        <v>1.0600000000000023</v>
      </c>
      <c r="G108">
        <f t="shared" si="14"/>
        <v>114.806602478027</v>
      </c>
      <c r="H108">
        <f t="shared" si="15"/>
        <v>4.3784751892089799</v>
      </c>
      <c r="I108">
        <f t="shared" si="16"/>
        <v>3.8137834364073114E-2</v>
      </c>
    </row>
    <row r="109" spans="1:9" x14ac:dyDescent="0.25">
      <c r="A109">
        <v>19.27</v>
      </c>
      <c r="B109">
        <v>110.808349609375</v>
      </c>
      <c r="C109">
        <v>2.1574337482452299</v>
      </c>
      <c r="E109" s="9">
        <f t="shared" si="12"/>
        <v>22.600000000000168</v>
      </c>
      <c r="F109">
        <f t="shared" si="13"/>
        <v>1.0700000000000003</v>
      </c>
      <c r="G109">
        <f t="shared" si="14"/>
        <v>110.808349609375</v>
      </c>
      <c r="H109">
        <f t="shared" si="15"/>
        <v>2.1574337482452299</v>
      </c>
      <c r="I109">
        <f t="shared" si="16"/>
        <v>1.9469956513662387E-2</v>
      </c>
    </row>
    <row r="110" spans="1:9" x14ac:dyDescent="0.25">
      <c r="A110">
        <v>19.28</v>
      </c>
      <c r="B110">
        <v>109.07112121582</v>
      </c>
      <c r="C110">
        <v>0.94759356975555398</v>
      </c>
      <c r="E110" s="9">
        <f t="shared" si="12"/>
        <v>22.61000000000017</v>
      </c>
      <c r="F110">
        <f t="shared" si="13"/>
        <v>1.0800000000000018</v>
      </c>
      <c r="G110">
        <f t="shared" si="14"/>
        <v>109.07112121582</v>
      </c>
      <c r="H110">
        <f t="shared" si="15"/>
        <v>0.94759356975555398</v>
      </c>
      <c r="I110">
        <f t="shared" si="16"/>
        <v>8.6878502686384071E-3</v>
      </c>
    </row>
    <row r="111" spans="1:9" x14ac:dyDescent="0.25">
      <c r="A111">
        <v>19.29</v>
      </c>
      <c r="B111">
        <v>107.76332855224599</v>
      </c>
      <c r="C111">
        <v>0.36912792921066301</v>
      </c>
      <c r="E111" s="9">
        <f t="shared" si="12"/>
        <v>22.620000000000172</v>
      </c>
      <c r="F111">
        <f t="shared" si="13"/>
        <v>1.0899999999999999</v>
      </c>
      <c r="G111">
        <f t="shared" si="14"/>
        <v>107.76332855224599</v>
      </c>
      <c r="H111">
        <f t="shared" si="15"/>
        <v>0.36912792921066301</v>
      </c>
      <c r="I111">
        <f t="shared" si="16"/>
        <v>3.4253575327501304E-3</v>
      </c>
    </row>
    <row r="112" spans="1:9" x14ac:dyDescent="0.25">
      <c r="A112">
        <v>19.3</v>
      </c>
      <c r="B112">
        <v>104.98314666748</v>
      </c>
      <c r="C112">
        <v>0.12611991167068501</v>
      </c>
      <c r="E112" s="9">
        <f t="shared" si="12"/>
        <v>22.630000000000173</v>
      </c>
      <c r="F112">
        <f t="shared" si="13"/>
        <v>1.1000000000000014</v>
      </c>
      <c r="G112">
        <f t="shared" si="14"/>
        <v>104.98314666748</v>
      </c>
      <c r="H112">
        <f t="shared" si="15"/>
        <v>0.12611991167068501</v>
      </c>
      <c r="I112">
        <f t="shared" si="16"/>
        <v>1.201334839678152E-3</v>
      </c>
    </row>
    <row r="113" spans="1:9" x14ac:dyDescent="0.25">
      <c r="A113">
        <v>19.309999999999999</v>
      </c>
      <c r="B113">
        <v>99.969558715820298</v>
      </c>
      <c r="C113">
        <v>3.7721231579781002E-2</v>
      </c>
      <c r="E113" s="9">
        <f t="shared" si="12"/>
        <v>22.640000000000175</v>
      </c>
      <c r="F113">
        <f t="shared" si="13"/>
        <v>1.1099999999999994</v>
      </c>
      <c r="G113">
        <f t="shared" si="14"/>
        <v>99.969558715820298</v>
      </c>
      <c r="H113">
        <f t="shared" si="15"/>
        <v>3.7721231579781002E-2</v>
      </c>
      <c r="I113">
        <f t="shared" si="16"/>
        <v>3.7732717903666782E-4</v>
      </c>
    </row>
    <row r="114" spans="1:9" x14ac:dyDescent="0.25">
      <c r="A114">
        <v>19.32</v>
      </c>
      <c r="B114">
        <v>93.717437744140597</v>
      </c>
      <c r="C114">
        <v>8.9600924402480006E-3</v>
      </c>
      <c r="E114" s="9">
        <f t="shared" si="12"/>
        <v>22.650000000000176</v>
      </c>
      <c r="F114">
        <f t="shared" si="13"/>
        <v>1.120000000000001</v>
      </c>
      <c r="G114">
        <f t="shared" si="14"/>
        <v>93.717437744140597</v>
      </c>
      <c r="H114">
        <f t="shared" si="15"/>
        <v>8.9600924402480006E-3</v>
      </c>
      <c r="I114">
        <f t="shared" si="16"/>
        <v>9.5607526794640768E-5</v>
      </c>
    </row>
    <row r="115" spans="1:9" x14ac:dyDescent="0.25">
      <c r="A115">
        <v>19.329999999999998</v>
      </c>
      <c r="B115">
        <v>88.265312194824205</v>
      </c>
      <c r="C115">
        <v>1.3401289470490001E-3</v>
      </c>
      <c r="E115" s="9">
        <f t="shared" si="12"/>
        <v>22.660000000000178</v>
      </c>
      <c r="F115">
        <f t="shared" si="13"/>
        <v>1.129999999999999</v>
      </c>
      <c r="G115">
        <f t="shared" si="14"/>
        <v>88.265312194824205</v>
      </c>
      <c r="H115">
        <f t="shared" si="15"/>
        <v>1.3401289470490001E-3</v>
      </c>
      <c r="I115">
        <f t="shared" si="16"/>
        <v>1.5182962748616256E-5</v>
      </c>
    </row>
    <row r="116" spans="1:9" x14ac:dyDescent="0.25">
      <c r="A116">
        <v>19.34</v>
      </c>
      <c r="B116">
        <v>85.391036987304602</v>
      </c>
      <c r="C116">
        <v>0</v>
      </c>
      <c r="E116" s="9">
        <f t="shared" si="12"/>
        <v>22.670000000000179</v>
      </c>
      <c r="F116">
        <f t="shared" si="13"/>
        <v>1.1400000000000006</v>
      </c>
      <c r="G116">
        <f t="shared" si="14"/>
        <v>85.391036987304602</v>
      </c>
      <c r="H116">
        <f t="shared" si="15"/>
        <v>0</v>
      </c>
      <c r="I116">
        <f t="shared" si="16"/>
        <v>0</v>
      </c>
    </row>
    <row r="117" spans="1:9" x14ac:dyDescent="0.25">
      <c r="A117">
        <v>19.350000000000001</v>
      </c>
      <c r="B117">
        <v>85.684280395507798</v>
      </c>
      <c r="C117">
        <v>0</v>
      </c>
      <c r="E117" s="9">
        <f t="shared" si="12"/>
        <v>22.680000000000181</v>
      </c>
      <c r="F117">
        <f t="shared" si="13"/>
        <v>1.1500000000000021</v>
      </c>
      <c r="G117">
        <f t="shared" si="14"/>
        <v>85.684280395507798</v>
      </c>
      <c r="H117">
        <f t="shared" si="15"/>
        <v>0</v>
      </c>
      <c r="I117">
        <f t="shared" si="16"/>
        <v>0</v>
      </c>
    </row>
    <row r="118" spans="1:9" x14ac:dyDescent="0.25">
      <c r="A118">
        <v>19.36</v>
      </c>
      <c r="B118">
        <v>88.539077758789006</v>
      </c>
      <c r="C118">
        <v>0</v>
      </c>
      <c r="E118" s="9">
        <f t="shared" si="12"/>
        <v>22.690000000000182</v>
      </c>
      <c r="F118">
        <f t="shared" si="13"/>
        <v>1.1600000000000001</v>
      </c>
      <c r="G118">
        <f t="shared" si="14"/>
        <v>88.539077758789006</v>
      </c>
      <c r="H118">
        <f t="shared" si="15"/>
        <v>0</v>
      </c>
      <c r="I118">
        <f t="shared" si="16"/>
        <v>0</v>
      </c>
    </row>
    <row r="119" spans="1:9" x14ac:dyDescent="0.25">
      <c r="A119">
        <v>19.37</v>
      </c>
      <c r="B119">
        <v>92.818161010742102</v>
      </c>
      <c r="C119">
        <v>0</v>
      </c>
      <c r="E119" s="9">
        <f t="shared" si="12"/>
        <v>22.700000000000184</v>
      </c>
      <c r="F119">
        <f t="shared" si="13"/>
        <v>1.1700000000000017</v>
      </c>
      <c r="G119">
        <f t="shared" si="14"/>
        <v>92.818161010742102</v>
      </c>
      <c r="H119">
        <f t="shared" si="15"/>
        <v>0</v>
      </c>
      <c r="I119">
        <f t="shared" si="16"/>
        <v>0</v>
      </c>
    </row>
    <row r="120" spans="1:9" x14ac:dyDescent="0.25">
      <c r="A120">
        <v>19.38</v>
      </c>
      <c r="B120">
        <v>97.482810974120994</v>
      </c>
      <c r="C120">
        <v>0</v>
      </c>
      <c r="E120" s="9">
        <f t="shared" si="12"/>
        <v>22.710000000000186</v>
      </c>
      <c r="F120">
        <f t="shared" si="13"/>
        <v>1.1799999999999997</v>
      </c>
      <c r="G120">
        <f t="shared" si="14"/>
        <v>97.482810974120994</v>
      </c>
      <c r="H120">
        <f t="shared" si="15"/>
        <v>0</v>
      </c>
      <c r="I120">
        <f t="shared" si="16"/>
        <v>0</v>
      </c>
    </row>
    <row r="121" spans="1:9" x14ac:dyDescent="0.25">
      <c r="A121">
        <v>19.39</v>
      </c>
      <c r="B121">
        <v>101.67643737792901</v>
      </c>
      <c r="C121">
        <v>0</v>
      </c>
      <c r="E121" s="9">
        <f t="shared" si="12"/>
        <v>22.720000000000187</v>
      </c>
      <c r="F121">
        <f t="shared" si="13"/>
        <v>1.1900000000000013</v>
      </c>
      <c r="G121">
        <f t="shared" si="14"/>
        <v>101.67643737792901</v>
      </c>
      <c r="H121">
        <f t="shared" si="15"/>
        <v>0</v>
      </c>
      <c r="I121">
        <f t="shared" si="16"/>
        <v>0</v>
      </c>
    </row>
    <row r="122" spans="1:9" x14ac:dyDescent="0.25">
      <c r="A122">
        <v>19.399999999999999</v>
      </c>
      <c r="B122">
        <v>104.38738250732401</v>
      </c>
      <c r="C122">
        <v>0</v>
      </c>
      <c r="E122" s="9">
        <f t="shared" si="12"/>
        <v>22.730000000000189</v>
      </c>
      <c r="F122">
        <f t="shared" si="13"/>
        <v>1.1999999999999993</v>
      </c>
      <c r="G122">
        <f t="shared" si="14"/>
        <v>104.38738250732401</v>
      </c>
      <c r="H122">
        <f t="shared" si="15"/>
        <v>0</v>
      </c>
      <c r="I122">
        <f t="shared" si="16"/>
        <v>0</v>
      </c>
    </row>
    <row r="123" spans="1:9" x14ac:dyDescent="0.25">
      <c r="A123">
        <v>19.41</v>
      </c>
      <c r="B123">
        <v>104.234413146972</v>
      </c>
      <c r="C123">
        <v>0</v>
      </c>
      <c r="E123" s="9">
        <f t="shared" si="12"/>
        <v>22.74000000000019</v>
      </c>
      <c r="F123">
        <f t="shared" si="13"/>
        <v>1.2100000000000009</v>
      </c>
      <c r="G123">
        <f t="shared" si="14"/>
        <v>104.234413146972</v>
      </c>
      <c r="H123">
        <f t="shared" si="15"/>
        <v>0</v>
      </c>
      <c r="I123">
        <f t="shared" si="16"/>
        <v>0</v>
      </c>
    </row>
    <row r="124" spans="1:9" x14ac:dyDescent="0.25">
      <c r="A124">
        <v>19.420000000000002</v>
      </c>
      <c r="B124">
        <v>99.797988891601506</v>
      </c>
      <c r="C124">
        <v>0</v>
      </c>
      <c r="E124" s="9">
        <f t="shared" si="12"/>
        <v>22.750000000000192</v>
      </c>
      <c r="F124">
        <f t="shared" si="13"/>
        <v>1.2200000000000024</v>
      </c>
      <c r="G124">
        <f t="shared" si="14"/>
        <v>99.797988891601506</v>
      </c>
      <c r="H124">
        <f t="shared" si="15"/>
        <v>0</v>
      </c>
      <c r="I124">
        <f t="shared" si="16"/>
        <v>0</v>
      </c>
    </row>
    <row r="125" spans="1:9" x14ac:dyDescent="0.25">
      <c r="A125">
        <v>19.43</v>
      </c>
      <c r="B125">
        <v>90.4140625</v>
      </c>
      <c r="C125">
        <v>0</v>
      </c>
      <c r="E125" s="9">
        <f t="shared" si="12"/>
        <v>22.760000000000193</v>
      </c>
      <c r="F125">
        <f t="shared" si="13"/>
        <v>1.2300000000000004</v>
      </c>
      <c r="G125">
        <f t="shared" si="14"/>
        <v>90.4140625</v>
      </c>
      <c r="H125">
        <f t="shared" si="15"/>
        <v>0</v>
      </c>
      <c r="I125">
        <f t="shared" si="16"/>
        <v>0</v>
      </c>
    </row>
    <row r="126" spans="1:9" x14ac:dyDescent="0.25">
      <c r="A126">
        <v>19.440000000000001</v>
      </c>
      <c r="B126">
        <v>76.825347900390597</v>
      </c>
      <c r="C126">
        <v>0</v>
      </c>
      <c r="E126" s="9">
        <f t="shared" si="12"/>
        <v>22.770000000000195</v>
      </c>
      <c r="F126">
        <f t="shared" si="13"/>
        <v>1.240000000000002</v>
      </c>
      <c r="G126">
        <f t="shared" si="14"/>
        <v>76.825347900390597</v>
      </c>
      <c r="H126">
        <f t="shared" si="15"/>
        <v>0</v>
      </c>
      <c r="I126">
        <f t="shared" si="16"/>
        <v>0</v>
      </c>
    </row>
    <row r="127" spans="1:9" x14ac:dyDescent="0.25">
      <c r="A127">
        <v>19.45</v>
      </c>
      <c r="B127">
        <v>61.419116973876903</v>
      </c>
      <c r="C127">
        <v>0</v>
      </c>
      <c r="E127" s="9">
        <f t="shared" si="12"/>
        <v>22.780000000000197</v>
      </c>
      <c r="F127">
        <f t="shared" si="13"/>
        <v>1.25</v>
      </c>
      <c r="G127">
        <f t="shared" si="14"/>
        <v>61.419116973876903</v>
      </c>
      <c r="H127">
        <f t="shared" si="15"/>
        <v>0</v>
      </c>
      <c r="I127">
        <f t="shared" si="16"/>
        <v>0</v>
      </c>
    </row>
    <row r="128" spans="1:9" x14ac:dyDescent="0.25">
      <c r="A128">
        <v>19.46</v>
      </c>
      <c r="B128">
        <v>46.988082885742102</v>
      </c>
      <c r="C128">
        <v>0</v>
      </c>
      <c r="E128" s="9">
        <f t="shared" si="12"/>
        <v>22.790000000000198</v>
      </c>
      <c r="F128">
        <f t="shared" si="13"/>
        <v>1.2600000000000016</v>
      </c>
      <c r="G128">
        <f t="shared" si="14"/>
        <v>46.988082885742102</v>
      </c>
      <c r="H128">
        <f t="shared" si="15"/>
        <v>0</v>
      </c>
      <c r="I128">
        <f t="shared" si="16"/>
        <v>0</v>
      </c>
    </row>
    <row r="129" spans="1:9" x14ac:dyDescent="0.25">
      <c r="A129">
        <v>19.47</v>
      </c>
      <c r="B129">
        <v>36.470668792724602</v>
      </c>
      <c r="C129">
        <v>0</v>
      </c>
      <c r="E129" s="9">
        <f t="shared" si="12"/>
        <v>22.8000000000002</v>
      </c>
      <c r="F129">
        <f t="shared" si="13"/>
        <v>1.2699999999999996</v>
      </c>
      <c r="G129">
        <f t="shared" si="14"/>
        <v>36.470668792724602</v>
      </c>
      <c r="H129">
        <f t="shared" si="15"/>
        <v>0</v>
      </c>
      <c r="I129">
        <f t="shared" si="16"/>
        <v>0</v>
      </c>
    </row>
    <row r="130" spans="1:9" x14ac:dyDescent="0.25">
      <c r="A130">
        <v>19.48</v>
      </c>
      <c r="B130">
        <v>32.396633148193303</v>
      </c>
      <c r="C130">
        <v>0</v>
      </c>
      <c r="E130" s="9">
        <f t="shared" si="12"/>
        <v>22.810000000000201</v>
      </c>
      <c r="F130">
        <f t="shared" ref="F130:F161" si="17">A130-A$2</f>
        <v>1.2800000000000011</v>
      </c>
      <c r="G130">
        <f t="shared" si="14"/>
        <v>32.396633148193303</v>
      </c>
      <c r="H130">
        <f t="shared" si="15"/>
        <v>0</v>
      </c>
      <c r="I130">
        <f t="shared" si="16"/>
        <v>0</v>
      </c>
    </row>
    <row r="131" spans="1:9" x14ac:dyDescent="0.25">
      <c r="A131">
        <v>19.489999999999998</v>
      </c>
      <c r="B131">
        <v>36.775138854980398</v>
      </c>
      <c r="C131">
        <v>0</v>
      </c>
      <c r="E131" s="9">
        <f t="shared" si="12"/>
        <v>22.820000000000203</v>
      </c>
      <c r="F131">
        <f t="shared" si="17"/>
        <v>1.2899999999999991</v>
      </c>
      <c r="G131">
        <f t="shared" si="14"/>
        <v>36.775138854980398</v>
      </c>
      <c r="H131">
        <f t="shared" si="15"/>
        <v>0</v>
      </c>
      <c r="I131">
        <f t="shared" si="16"/>
        <v>0</v>
      </c>
    </row>
    <row r="132" spans="1:9" x14ac:dyDescent="0.25">
      <c r="A132">
        <v>19.5</v>
      </c>
      <c r="B132">
        <v>50.717418670654197</v>
      </c>
      <c r="C132">
        <v>0</v>
      </c>
      <c r="E132" s="9">
        <f t="shared" si="12"/>
        <v>22.830000000000204</v>
      </c>
      <c r="F132">
        <f t="shared" si="17"/>
        <v>1.3000000000000007</v>
      </c>
      <c r="G132">
        <f t="shared" si="14"/>
        <v>50.717418670654197</v>
      </c>
      <c r="H132">
        <f t="shared" si="15"/>
        <v>0</v>
      </c>
      <c r="I132">
        <f t="shared" si="16"/>
        <v>0</v>
      </c>
    </row>
    <row r="133" spans="1:9" x14ac:dyDescent="0.25">
      <c r="A133">
        <v>19.510000000000002</v>
      </c>
      <c r="B133">
        <v>73.226234436035099</v>
      </c>
      <c r="C133">
        <v>0</v>
      </c>
      <c r="E133" s="9">
        <f t="shared" si="12"/>
        <v>22.840000000000206</v>
      </c>
      <c r="F133">
        <f t="shared" si="17"/>
        <v>1.3100000000000023</v>
      </c>
      <c r="G133">
        <f t="shared" si="14"/>
        <v>73.226234436035099</v>
      </c>
      <c r="H133">
        <f t="shared" si="15"/>
        <v>0</v>
      </c>
      <c r="I133">
        <f t="shared" si="16"/>
        <v>0</v>
      </c>
    </row>
    <row r="134" spans="1:9" x14ac:dyDescent="0.25">
      <c r="A134">
        <v>19.52</v>
      </c>
      <c r="B134">
        <v>99.852798461914006</v>
      </c>
      <c r="C134">
        <v>0</v>
      </c>
      <c r="E134" s="9">
        <f t="shared" si="12"/>
        <v>22.850000000000207</v>
      </c>
      <c r="F134">
        <f t="shared" si="17"/>
        <v>1.3200000000000003</v>
      </c>
      <c r="G134">
        <f t="shared" si="14"/>
        <v>99.852798461914006</v>
      </c>
      <c r="H134">
        <f t="shared" si="15"/>
        <v>0</v>
      </c>
      <c r="I134">
        <f t="shared" si="16"/>
        <v>0</v>
      </c>
    </row>
    <row r="135" spans="1:9" x14ac:dyDescent="0.25">
      <c r="A135">
        <v>19.53</v>
      </c>
      <c r="B135">
        <v>122.97482299804599</v>
      </c>
      <c r="C135">
        <v>0</v>
      </c>
      <c r="E135" s="9">
        <f t="shared" si="12"/>
        <v>22.860000000000209</v>
      </c>
      <c r="F135">
        <f t="shared" si="17"/>
        <v>1.3300000000000018</v>
      </c>
      <c r="G135">
        <f t="shared" si="14"/>
        <v>122.97482299804599</v>
      </c>
      <c r="H135">
        <f t="shared" si="15"/>
        <v>0</v>
      </c>
      <c r="I135">
        <f t="shared" si="16"/>
        <v>0</v>
      </c>
    </row>
    <row r="136" spans="1:9" x14ac:dyDescent="0.25">
      <c r="A136">
        <v>19.54</v>
      </c>
      <c r="B136">
        <v>134.75236511230401</v>
      </c>
      <c r="C136">
        <v>0</v>
      </c>
      <c r="E136" s="9">
        <f t="shared" si="12"/>
        <v>22.870000000000211</v>
      </c>
      <c r="F136">
        <f t="shared" si="17"/>
        <v>1.3399999999999999</v>
      </c>
      <c r="G136">
        <f t="shared" si="14"/>
        <v>134.75236511230401</v>
      </c>
      <c r="H136">
        <f t="shared" si="15"/>
        <v>0</v>
      </c>
      <c r="I136">
        <f t="shared" si="16"/>
        <v>0</v>
      </c>
    </row>
    <row r="137" spans="1:9" x14ac:dyDescent="0.25">
      <c r="A137">
        <v>19.55</v>
      </c>
      <c r="B137">
        <v>131.43336486816401</v>
      </c>
      <c r="C137">
        <v>0</v>
      </c>
      <c r="E137" s="9">
        <f t="shared" si="12"/>
        <v>22.880000000000212</v>
      </c>
      <c r="F137">
        <f t="shared" si="17"/>
        <v>1.3500000000000014</v>
      </c>
      <c r="G137">
        <f t="shared" si="14"/>
        <v>131.43336486816401</v>
      </c>
      <c r="H137">
        <f t="shared" si="15"/>
        <v>0</v>
      </c>
      <c r="I137">
        <f t="shared" si="16"/>
        <v>0</v>
      </c>
    </row>
    <row r="138" spans="1:9" x14ac:dyDescent="0.25">
      <c r="A138">
        <v>19.559999999999999</v>
      </c>
      <c r="B138">
        <v>115.845375061035</v>
      </c>
      <c r="C138">
        <v>0</v>
      </c>
      <c r="E138" s="9">
        <f t="shared" si="12"/>
        <v>22.890000000000214</v>
      </c>
      <c r="F138">
        <f t="shared" si="17"/>
        <v>1.3599999999999994</v>
      </c>
      <c r="G138">
        <f t="shared" si="14"/>
        <v>115.845375061035</v>
      </c>
      <c r="H138">
        <f t="shared" si="15"/>
        <v>0</v>
      </c>
      <c r="I138">
        <f t="shared" si="16"/>
        <v>0</v>
      </c>
    </row>
    <row r="139" spans="1:9" x14ac:dyDescent="0.25">
      <c r="A139">
        <v>19.57</v>
      </c>
      <c r="B139">
        <v>95.879844665527301</v>
      </c>
      <c r="C139">
        <v>0</v>
      </c>
      <c r="E139" s="9">
        <f t="shared" si="12"/>
        <v>22.900000000000215</v>
      </c>
      <c r="F139">
        <f t="shared" si="17"/>
        <v>1.370000000000001</v>
      </c>
      <c r="G139">
        <f t="shared" si="14"/>
        <v>95.879844665527301</v>
      </c>
      <c r="H139">
        <f t="shared" si="15"/>
        <v>0</v>
      </c>
      <c r="I139">
        <f t="shared" si="16"/>
        <v>0</v>
      </c>
    </row>
    <row r="140" spans="1:9" x14ac:dyDescent="0.25">
      <c r="A140">
        <v>19.579999999999998</v>
      </c>
      <c r="B140">
        <v>79.946304321289006</v>
      </c>
      <c r="C140">
        <v>0</v>
      </c>
      <c r="E140" s="9">
        <f t="shared" si="12"/>
        <v>22.910000000000217</v>
      </c>
      <c r="F140">
        <f t="shared" si="17"/>
        <v>1.379999999999999</v>
      </c>
      <c r="G140">
        <f t="shared" si="14"/>
        <v>79.946304321289006</v>
      </c>
      <c r="H140">
        <f t="shared" si="15"/>
        <v>0</v>
      </c>
      <c r="I140">
        <f t="shared" si="16"/>
        <v>0</v>
      </c>
    </row>
    <row r="141" spans="1:9" x14ac:dyDescent="0.25">
      <c r="A141">
        <v>19.59</v>
      </c>
      <c r="B141">
        <v>72.744956970214801</v>
      </c>
      <c r="C141">
        <v>0</v>
      </c>
      <c r="E141" s="9">
        <f t="shared" si="12"/>
        <v>22.920000000000218</v>
      </c>
      <c r="F141">
        <f t="shared" si="17"/>
        <v>1.3900000000000006</v>
      </c>
      <c r="G141">
        <f t="shared" si="14"/>
        <v>72.744956970214801</v>
      </c>
      <c r="H141">
        <f t="shared" si="15"/>
        <v>0</v>
      </c>
      <c r="I141">
        <f t="shared" si="16"/>
        <v>0</v>
      </c>
    </row>
    <row r="142" spans="1:9" x14ac:dyDescent="0.25">
      <c r="A142">
        <v>19.600000000000001</v>
      </c>
      <c r="B142">
        <v>73.819480895995994</v>
      </c>
      <c r="C142">
        <v>0</v>
      </c>
      <c r="E142" s="9">
        <f t="shared" si="12"/>
        <v>22.93000000000022</v>
      </c>
      <c r="F142">
        <f t="shared" si="17"/>
        <v>1.4000000000000021</v>
      </c>
      <c r="G142">
        <f t="shared" si="14"/>
        <v>73.819480895995994</v>
      </c>
      <c r="H142">
        <f t="shared" si="15"/>
        <v>0</v>
      </c>
      <c r="I142">
        <f t="shared" si="16"/>
        <v>0</v>
      </c>
    </row>
    <row r="143" spans="1:9" x14ac:dyDescent="0.25">
      <c r="A143">
        <v>19.61</v>
      </c>
      <c r="B143">
        <v>78.986885070800696</v>
      </c>
      <c r="C143">
        <v>0</v>
      </c>
      <c r="E143" s="9">
        <f t="shared" si="12"/>
        <v>22.940000000000222</v>
      </c>
      <c r="F143">
        <f t="shared" si="17"/>
        <v>1.4100000000000001</v>
      </c>
      <c r="G143">
        <f t="shared" si="14"/>
        <v>78.986885070800696</v>
      </c>
      <c r="H143">
        <f t="shared" si="15"/>
        <v>0</v>
      </c>
      <c r="I143">
        <f t="shared" si="16"/>
        <v>0</v>
      </c>
    </row>
    <row r="144" spans="1:9" x14ac:dyDescent="0.25">
      <c r="A144">
        <v>19.62</v>
      </c>
      <c r="B144">
        <v>83.001213073730398</v>
      </c>
      <c r="C144">
        <v>0</v>
      </c>
      <c r="E144" s="9">
        <f t="shared" si="12"/>
        <v>22.950000000000223</v>
      </c>
      <c r="F144">
        <f t="shared" si="17"/>
        <v>1.4200000000000017</v>
      </c>
      <c r="G144">
        <f t="shared" si="14"/>
        <v>83.001213073730398</v>
      </c>
      <c r="H144">
        <f t="shared" si="15"/>
        <v>0</v>
      </c>
      <c r="I144">
        <f t="shared" si="16"/>
        <v>0</v>
      </c>
    </row>
    <row r="145" spans="1:9" x14ac:dyDescent="0.25">
      <c r="A145">
        <v>19.63</v>
      </c>
      <c r="B145">
        <v>81.957916259765597</v>
      </c>
      <c r="C145">
        <v>0</v>
      </c>
      <c r="E145" s="9">
        <f t="shared" si="12"/>
        <v>22.960000000000225</v>
      </c>
      <c r="F145">
        <f t="shared" si="17"/>
        <v>1.4299999999999997</v>
      </c>
      <c r="G145">
        <f t="shared" si="14"/>
        <v>81.957916259765597</v>
      </c>
      <c r="H145">
        <f t="shared" si="15"/>
        <v>0</v>
      </c>
      <c r="I145">
        <f t="shared" si="16"/>
        <v>0</v>
      </c>
    </row>
    <row r="146" spans="1:9" x14ac:dyDescent="0.25">
      <c r="A146">
        <v>19.64</v>
      </c>
      <c r="B146">
        <v>74.622497558593693</v>
      </c>
      <c r="C146">
        <v>0</v>
      </c>
      <c r="E146" s="9">
        <f t="shared" si="12"/>
        <v>22.970000000000226</v>
      </c>
      <c r="F146">
        <f t="shared" si="17"/>
        <v>1.4400000000000013</v>
      </c>
      <c r="G146">
        <f t="shared" si="14"/>
        <v>74.622497558593693</v>
      </c>
      <c r="H146">
        <f t="shared" si="15"/>
        <v>0</v>
      </c>
      <c r="I146">
        <f t="shared" si="16"/>
        <v>0</v>
      </c>
    </row>
    <row r="147" spans="1:9" x14ac:dyDescent="0.25">
      <c r="A147">
        <v>19.649999999999999</v>
      </c>
      <c r="B147">
        <v>62.468212127685497</v>
      </c>
      <c r="C147">
        <v>0</v>
      </c>
      <c r="E147" s="9">
        <f t="shared" si="12"/>
        <v>22.980000000000228</v>
      </c>
      <c r="F147">
        <f t="shared" si="17"/>
        <v>1.4499999999999993</v>
      </c>
      <c r="G147">
        <f t="shared" si="14"/>
        <v>62.468212127685497</v>
      </c>
      <c r="H147">
        <f t="shared" si="15"/>
        <v>0</v>
      </c>
      <c r="I147">
        <f t="shared" si="16"/>
        <v>0</v>
      </c>
    </row>
    <row r="148" spans="1:9" x14ac:dyDescent="0.25">
      <c r="A148">
        <v>19.66</v>
      </c>
      <c r="B148">
        <v>48.796337127685497</v>
      </c>
      <c r="C148">
        <v>0</v>
      </c>
      <c r="E148" s="9">
        <f t="shared" si="12"/>
        <v>22.990000000000229</v>
      </c>
      <c r="F148">
        <f t="shared" si="17"/>
        <v>1.4600000000000009</v>
      </c>
      <c r="G148">
        <f t="shared" si="14"/>
        <v>48.796337127685497</v>
      </c>
      <c r="H148">
        <f t="shared" si="15"/>
        <v>0</v>
      </c>
      <c r="I148">
        <f t="shared" si="16"/>
        <v>0</v>
      </c>
    </row>
    <row r="149" spans="1:9" x14ac:dyDescent="0.25">
      <c r="A149">
        <v>19.670000000000002</v>
      </c>
      <c r="B149">
        <v>37.110813140869098</v>
      </c>
      <c r="C149">
        <v>0</v>
      </c>
      <c r="E149" s="9">
        <f t="shared" si="12"/>
        <v>23.000000000000231</v>
      </c>
      <c r="F149">
        <f t="shared" si="17"/>
        <v>1.4700000000000024</v>
      </c>
      <c r="G149">
        <f t="shared" si="14"/>
        <v>37.110813140869098</v>
      </c>
      <c r="H149">
        <f t="shared" si="15"/>
        <v>0</v>
      </c>
      <c r="I149">
        <f t="shared" si="16"/>
        <v>0</v>
      </c>
    </row>
    <row r="150" spans="1:9" x14ac:dyDescent="0.25">
      <c r="A150">
        <v>19.68</v>
      </c>
      <c r="B150">
        <v>29.892980575561499</v>
      </c>
      <c r="C150">
        <v>0</v>
      </c>
      <c r="E150" s="9">
        <f t="shared" si="12"/>
        <v>23.010000000000232</v>
      </c>
      <c r="F150">
        <f t="shared" si="17"/>
        <v>1.4800000000000004</v>
      </c>
      <c r="G150">
        <f t="shared" si="14"/>
        <v>29.892980575561499</v>
      </c>
      <c r="H150">
        <f t="shared" si="15"/>
        <v>0</v>
      </c>
      <c r="I150">
        <f t="shared" si="16"/>
        <v>0</v>
      </c>
    </row>
    <row r="151" spans="1:9" x14ac:dyDescent="0.25">
      <c r="A151">
        <v>19.690000000000001</v>
      </c>
      <c r="B151">
        <v>27.9574470520019</v>
      </c>
      <c r="C151">
        <v>0</v>
      </c>
      <c r="E151" s="9">
        <f t="shared" si="12"/>
        <v>23.020000000000234</v>
      </c>
      <c r="F151">
        <f t="shared" si="17"/>
        <v>1.490000000000002</v>
      </c>
      <c r="G151">
        <f t="shared" si="14"/>
        <v>27.9574470520019</v>
      </c>
      <c r="H151">
        <f t="shared" si="15"/>
        <v>0</v>
      </c>
      <c r="I151">
        <f t="shared" si="16"/>
        <v>0</v>
      </c>
    </row>
    <row r="152" spans="1:9" x14ac:dyDescent="0.25">
      <c r="A152">
        <v>19.7</v>
      </c>
      <c r="B152">
        <v>30.640325546264599</v>
      </c>
      <c r="C152">
        <v>0</v>
      </c>
      <c r="E152" s="9">
        <f t="shared" si="12"/>
        <v>23.030000000000236</v>
      </c>
      <c r="F152">
        <f t="shared" si="17"/>
        <v>1.5</v>
      </c>
      <c r="G152">
        <f t="shared" si="14"/>
        <v>30.640325546264599</v>
      </c>
      <c r="H152">
        <f t="shared" si="15"/>
        <v>0</v>
      </c>
      <c r="I152">
        <f t="shared" si="16"/>
        <v>0</v>
      </c>
    </row>
    <row r="153" spans="1:9" x14ac:dyDescent="0.25">
      <c r="A153">
        <v>19.71</v>
      </c>
      <c r="B153">
        <v>36.454360961913999</v>
      </c>
      <c r="C153">
        <v>0</v>
      </c>
      <c r="E153" s="9">
        <f t="shared" si="12"/>
        <v>23.040000000000237</v>
      </c>
      <c r="F153">
        <f t="shared" si="17"/>
        <v>1.5100000000000016</v>
      </c>
      <c r="G153">
        <f t="shared" si="14"/>
        <v>36.454360961913999</v>
      </c>
      <c r="H153">
        <f t="shared" si="15"/>
        <v>0</v>
      </c>
      <c r="I153">
        <f t="shared" si="16"/>
        <v>0</v>
      </c>
    </row>
    <row r="154" spans="1:9" x14ac:dyDescent="0.25">
      <c r="A154">
        <v>19.72</v>
      </c>
      <c r="B154">
        <v>43.759952545166001</v>
      </c>
      <c r="C154">
        <v>0</v>
      </c>
      <c r="E154" s="9">
        <f t="shared" ref="E154:E168" si="18">E153+0.01</f>
        <v>23.050000000000239</v>
      </c>
      <c r="F154">
        <f t="shared" si="17"/>
        <v>1.5199999999999996</v>
      </c>
      <c r="G154">
        <f t="shared" si="14"/>
        <v>43.759952545166001</v>
      </c>
      <c r="H154">
        <f t="shared" si="15"/>
        <v>0</v>
      </c>
      <c r="I154">
        <f t="shared" si="16"/>
        <v>0</v>
      </c>
    </row>
    <row r="155" spans="1:9" x14ac:dyDescent="0.25">
      <c r="A155">
        <v>19.73</v>
      </c>
      <c r="B155">
        <v>51.081035614013601</v>
      </c>
      <c r="C155">
        <v>0</v>
      </c>
      <c r="E155" s="9">
        <f t="shared" si="18"/>
        <v>23.06000000000024</v>
      </c>
      <c r="F155">
        <f t="shared" si="17"/>
        <v>1.5300000000000011</v>
      </c>
      <c r="G155">
        <f t="shared" si="14"/>
        <v>51.081035614013601</v>
      </c>
      <c r="H155">
        <f t="shared" si="15"/>
        <v>0</v>
      </c>
      <c r="I155">
        <f t="shared" si="16"/>
        <v>0</v>
      </c>
    </row>
    <row r="156" spans="1:9" x14ac:dyDescent="0.25">
      <c r="A156">
        <v>19.739999999999998</v>
      </c>
      <c r="B156">
        <v>57.191726684570298</v>
      </c>
      <c r="C156">
        <v>0</v>
      </c>
      <c r="E156" s="9">
        <f t="shared" si="18"/>
        <v>23.070000000000242</v>
      </c>
      <c r="F156">
        <f t="shared" si="17"/>
        <v>1.5399999999999991</v>
      </c>
      <c r="G156">
        <f t="shared" si="14"/>
        <v>57.191726684570298</v>
      </c>
      <c r="H156">
        <f t="shared" si="15"/>
        <v>0</v>
      </c>
      <c r="I156">
        <f t="shared" si="16"/>
        <v>0</v>
      </c>
    </row>
    <row r="157" spans="1:9" x14ac:dyDescent="0.25">
      <c r="A157">
        <v>19.75</v>
      </c>
      <c r="B157">
        <v>61.080009460449197</v>
      </c>
      <c r="C157">
        <v>0</v>
      </c>
      <c r="E157" s="9">
        <f t="shared" si="18"/>
        <v>23.080000000000243</v>
      </c>
      <c r="F157">
        <f t="shared" si="17"/>
        <v>1.5500000000000007</v>
      </c>
      <c r="G157">
        <f t="shared" si="14"/>
        <v>61.080009460449197</v>
      </c>
      <c r="H157">
        <f t="shared" si="15"/>
        <v>0</v>
      </c>
      <c r="I157">
        <f t="shared" si="16"/>
        <v>0</v>
      </c>
    </row>
    <row r="158" spans="1:9" x14ac:dyDescent="0.25">
      <c r="A158">
        <v>19.760000000000002</v>
      </c>
      <c r="B158">
        <v>62.0057373046875</v>
      </c>
      <c r="C158">
        <v>0</v>
      </c>
      <c r="E158" s="9">
        <f t="shared" si="18"/>
        <v>23.090000000000245</v>
      </c>
      <c r="F158">
        <f t="shared" si="17"/>
        <v>1.5600000000000023</v>
      </c>
      <c r="G158">
        <f t="shared" si="14"/>
        <v>62.0057373046875</v>
      </c>
      <c r="H158">
        <f t="shared" si="15"/>
        <v>0</v>
      </c>
      <c r="I158">
        <f t="shared" si="16"/>
        <v>0</v>
      </c>
    </row>
    <row r="159" spans="1:9" x14ac:dyDescent="0.25">
      <c r="A159">
        <v>19.77</v>
      </c>
      <c r="B159">
        <v>59.738307952880803</v>
      </c>
      <c r="C159">
        <v>0</v>
      </c>
      <c r="E159" s="9">
        <f t="shared" si="18"/>
        <v>23.100000000000247</v>
      </c>
      <c r="F159">
        <f t="shared" si="17"/>
        <v>1.5700000000000003</v>
      </c>
      <c r="G159">
        <f t="shared" si="14"/>
        <v>59.738307952880803</v>
      </c>
      <c r="H159">
        <f t="shared" si="15"/>
        <v>0</v>
      </c>
      <c r="I159">
        <f t="shared" si="16"/>
        <v>0</v>
      </c>
    </row>
    <row r="160" spans="1:9" x14ac:dyDescent="0.25">
      <c r="A160">
        <v>19.78</v>
      </c>
      <c r="B160">
        <v>54.743988037109297</v>
      </c>
      <c r="C160">
        <v>0</v>
      </c>
      <c r="E160" s="9">
        <f t="shared" si="18"/>
        <v>23.110000000000248</v>
      </c>
      <c r="F160">
        <f t="shared" si="17"/>
        <v>1.5800000000000018</v>
      </c>
      <c r="G160">
        <f t="shared" si="14"/>
        <v>54.743988037109297</v>
      </c>
      <c r="H160">
        <f t="shared" si="15"/>
        <v>0</v>
      </c>
      <c r="I160">
        <f t="shared" si="16"/>
        <v>0</v>
      </c>
    </row>
    <row r="161" spans="1:9" x14ac:dyDescent="0.25">
      <c r="A161">
        <v>19.79</v>
      </c>
      <c r="B161">
        <v>48.200428009033203</v>
      </c>
      <c r="C161">
        <v>0</v>
      </c>
      <c r="E161" s="9">
        <f t="shared" si="18"/>
        <v>23.12000000000025</v>
      </c>
      <c r="F161">
        <f t="shared" si="17"/>
        <v>1.5899999999999999</v>
      </c>
      <c r="G161">
        <f t="shared" si="14"/>
        <v>48.200428009033203</v>
      </c>
      <c r="H161">
        <f t="shared" si="15"/>
        <v>0</v>
      </c>
      <c r="I161">
        <f t="shared" si="16"/>
        <v>0</v>
      </c>
    </row>
    <row r="162" spans="1:9" x14ac:dyDescent="0.25">
      <c r="A162">
        <v>19.8</v>
      </c>
      <c r="B162">
        <v>41.617279052734297</v>
      </c>
      <c r="C162">
        <v>0</v>
      </c>
      <c r="E162" s="9">
        <f t="shared" si="18"/>
        <v>23.130000000000251</v>
      </c>
      <c r="F162">
        <f t="shared" ref="F162:F168" si="19">A162-A$2</f>
        <v>1.6000000000000014</v>
      </c>
      <c r="G162">
        <f t="shared" si="14"/>
        <v>41.617279052734297</v>
      </c>
      <c r="H162">
        <f t="shared" si="15"/>
        <v>0</v>
      </c>
      <c r="I162">
        <f t="shared" si="16"/>
        <v>0</v>
      </c>
    </row>
    <row r="163" spans="1:9" x14ac:dyDescent="0.25">
      <c r="A163">
        <v>19.809999999999999</v>
      </c>
      <c r="B163">
        <v>36.304973602294901</v>
      </c>
      <c r="C163">
        <v>0</v>
      </c>
      <c r="E163" s="9">
        <f t="shared" si="18"/>
        <v>23.140000000000253</v>
      </c>
      <c r="F163">
        <f t="shared" si="19"/>
        <v>1.6099999999999994</v>
      </c>
      <c r="G163">
        <f t="shared" si="14"/>
        <v>36.304973602294901</v>
      </c>
      <c r="H163">
        <f t="shared" si="15"/>
        <v>0</v>
      </c>
      <c r="I163">
        <f t="shared" si="16"/>
        <v>0</v>
      </c>
    </row>
    <row r="164" spans="1:9" x14ac:dyDescent="0.25">
      <c r="A164">
        <v>19.82</v>
      </c>
      <c r="B164">
        <v>32.8652954101562</v>
      </c>
      <c r="C164">
        <v>0</v>
      </c>
      <c r="E164" s="9">
        <f t="shared" si="18"/>
        <v>23.150000000000254</v>
      </c>
      <c r="F164">
        <f t="shared" si="19"/>
        <v>1.620000000000001</v>
      </c>
      <c r="G164">
        <f t="shared" si="14"/>
        <v>32.8652954101562</v>
      </c>
      <c r="H164">
        <f t="shared" si="15"/>
        <v>0</v>
      </c>
      <c r="I164">
        <f t="shared" si="16"/>
        <v>0</v>
      </c>
    </row>
    <row r="165" spans="1:9" x14ac:dyDescent="0.25">
      <c r="A165">
        <v>19.829999999999998</v>
      </c>
      <c r="B165">
        <v>31.0956001281738</v>
      </c>
      <c r="C165">
        <v>0</v>
      </c>
      <c r="E165" s="9">
        <f t="shared" si="18"/>
        <v>23.160000000000256</v>
      </c>
      <c r="F165">
        <f t="shared" si="19"/>
        <v>1.629999999999999</v>
      </c>
      <c r="G165">
        <f t="shared" si="14"/>
        <v>31.0956001281738</v>
      </c>
      <c r="H165">
        <f t="shared" si="15"/>
        <v>0</v>
      </c>
      <c r="I165">
        <f t="shared" si="16"/>
        <v>0</v>
      </c>
    </row>
    <row r="166" spans="1:9" x14ac:dyDescent="0.25">
      <c r="A166">
        <v>19.84</v>
      </c>
      <c r="B166">
        <v>30.329027175903299</v>
      </c>
      <c r="C166">
        <v>0</v>
      </c>
      <c r="E166" s="9">
        <f t="shared" si="18"/>
        <v>23.170000000000258</v>
      </c>
      <c r="F166">
        <f t="shared" si="19"/>
        <v>1.6400000000000006</v>
      </c>
      <c r="G166">
        <f t="shared" si="14"/>
        <v>30.329027175903299</v>
      </c>
      <c r="H166">
        <f t="shared" si="15"/>
        <v>0</v>
      </c>
      <c r="I166">
        <f t="shared" si="16"/>
        <v>0</v>
      </c>
    </row>
    <row r="167" spans="1:9" x14ac:dyDescent="0.25">
      <c r="A167">
        <v>19.850000000000001</v>
      </c>
      <c r="B167">
        <v>29.925731658935501</v>
      </c>
      <c r="C167">
        <v>0</v>
      </c>
      <c r="E167" s="9">
        <f t="shared" si="18"/>
        <v>23.180000000000259</v>
      </c>
      <c r="F167">
        <f t="shared" si="19"/>
        <v>1.6500000000000021</v>
      </c>
      <c r="G167">
        <f t="shared" ref="G167:G168" si="20">B167</f>
        <v>29.925731658935501</v>
      </c>
      <c r="H167">
        <f t="shared" ref="H167:H168" si="21">C167</f>
        <v>0</v>
      </c>
      <c r="I167">
        <f t="shared" ref="I167:I168" si="22">IFERROR(H167/G167,0)</f>
        <v>0</v>
      </c>
    </row>
    <row r="168" spans="1:9" x14ac:dyDescent="0.25">
      <c r="A168">
        <v>19.86</v>
      </c>
      <c r="B168">
        <v>29.683364868163999</v>
      </c>
      <c r="C168">
        <v>0</v>
      </c>
      <c r="E168" s="9">
        <f t="shared" si="18"/>
        <v>23.190000000000261</v>
      </c>
      <c r="F168">
        <f t="shared" si="19"/>
        <v>1.6600000000000001</v>
      </c>
      <c r="G168">
        <f t="shared" si="20"/>
        <v>29.683364868163999</v>
      </c>
      <c r="H168">
        <f t="shared" si="21"/>
        <v>0</v>
      </c>
      <c r="I168">
        <f t="shared" si="22"/>
        <v>0</v>
      </c>
    </row>
    <row r="169" spans="1:9" x14ac:dyDescent="0.25">
      <c r="E169" s="9"/>
    </row>
    <row r="170" spans="1:9" x14ac:dyDescent="0.25">
      <c r="E170" s="9"/>
    </row>
    <row r="171" spans="1:9" x14ac:dyDescent="0.25">
      <c r="E171" s="9"/>
    </row>
    <row r="172" spans="1:9" x14ac:dyDescent="0.25">
      <c r="E172" s="9"/>
    </row>
    <row r="173" spans="1:9" x14ac:dyDescent="0.25">
      <c r="E173" s="9"/>
    </row>
    <row r="174" spans="1:9" x14ac:dyDescent="0.25">
      <c r="E174" s="9"/>
    </row>
    <row r="175" spans="1:9" x14ac:dyDescent="0.25">
      <c r="E175" s="9"/>
    </row>
    <row r="176" spans="1:9" x14ac:dyDescent="0.25">
      <c r="E176" s="9"/>
    </row>
    <row r="177" spans="5:5" x14ac:dyDescent="0.25">
      <c r="E177" s="9"/>
    </row>
    <row r="178" spans="5:5" x14ac:dyDescent="0.25">
      <c r="E178" s="9"/>
    </row>
    <row r="179" spans="5:5" x14ac:dyDescent="0.25">
      <c r="E179" s="9"/>
    </row>
    <row r="180" spans="5:5" x14ac:dyDescent="0.25">
      <c r="E180" s="9"/>
    </row>
    <row r="181" spans="5:5" x14ac:dyDescent="0.25">
      <c r="E181" s="9"/>
    </row>
    <row r="182" spans="5:5" x14ac:dyDescent="0.25">
      <c r="E182" s="9"/>
    </row>
    <row r="183" spans="5:5" x14ac:dyDescent="0.25">
      <c r="E183" s="9"/>
    </row>
    <row r="184" spans="5:5" x14ac:dyDescent="0.25">
      <c r="E184" s="9"/>
    </row>
    <row r="185" spans="5:5" x14ac:dyDescent="0.25">
      <c r="E185" s="9"/>
    </row>
    <row r="186" spans="5:5" x14ac:dyDescent="0.25">
      <c r="E186" s="9"/>
    </row>
    <row r="187" spans="5:5" x14ac:dyDescent="0.25">
      <c r="E187" s="9"/>
    </row>
    <row r="188" spans="5:5" x14ac:dyDescent="0.25">
      <c r="E188" s="9"/>
    </row>
    <row r="189" spans="5:5" x14ac:dyDescent="0.25">
      <c r="E189" s="9"/>
    </row>
    <row r="190" spans="5:5" x14ac:dyDescent="0.25">
      <c r="E190" s="9"/>
    </row>
    <row r="191" spans="5:5" x14ac:dyDescent="0.25">
      <c r="E191" s="9"/>
    </row>
    <row r="192" spans="5:5" x14ac:dyDescent="0.25">
      <c r="E192" s="9"/>
    </row>
    <row r="193" spans="5:5" x14ac:dyDescent="0.25">
      <c r="E193" s="9"/>
    </row>
    <row r="194" spans="5:5" x14ac:dyDescent="0.25">
      <c r="E194" s="9"/>
    </row>
    <row r="195" spans="5:5" x14ac:dyDescent="0.25">
      <c r="E195" s="9"/>
    </row>
    <row r="196" spans="5:5" x14ac:dyDescent="0.25">
      <c r="E196" s="9"/>
    </row>
    <row r="197" spans="5:5" x14ac:dyDescent="0.25">
      <c r="E197" s="9"/>
    </row>
    <row r="198" spans="5:5" x14ac:dyDescent="0.25">
      <c r="E198" s="9"/>
    </row>
    <row r="199" spans="5:5" x14ac:dyDescent="0.25">
      <c r="E199" s="9"/>
    </row>
    <row r="200" spans="5:5" x14ac:dyDescent="0.25">
      <c r="E200" s="9"/>
    </row>
    <row r="201" spans="5:5" x14ac:dyDescent="0.25">
      <c r="E201" s="9"/>
    </row>
    <row r="202" spans="5:5" x14ac:dyDescent="0.25">
      <c r="E202" s="9"/>
    </row>
    <row r="203" spans="5:5" x14ac:dyDescent="0.25">
      <c r="E203" s="9"/>
    </row>
    <row r="204" spans="5:5" x14ac:dyDescent="0.25">
      <c r="E204" s="9"/>
    </row>
    <row r="205" spans="5:5" x14ac:dyDescent="0.25">
      <c r="E205" s="9"/>
    </row>
    <row r="206" spans="5:5" x14ac:dyDescent="0.25">
      <c r="E206" s="9"/>
    </row>
    <row r="207" spans="5:5" x14ac:dyDescent="0.25">
      <c r="E207" s="9"/>
    </row>
    <row r="208" spans="5:5" x14ac:dyDescent="0.25">
      <c r="E208" s="9"/>
    </row>
    <row r="209" spans="5:5" x14ac:dyDescent="0.25">
      <c r="E209" s="9"/>
    </row>
    <row r="210" spans="5:5" x14ac:dyDescent="0.25">
      <c r="E210" s="9"/>
    </row>
    <row r="211" spans="5:5" x14ac:dyDescent="0.25">
      <c r="E211" s="9"/>
    </row>
    <row r="212" spans="5:5" x14ac:dyDescent="0.25">
      <c r="E212" s="9"/>
    </row>
    <row r="213" spans="5:5" x14ac:dyDescent="0.25">
      <c r="E213" s="9"/>
    </row>
    <row r="214" spans="5:5" x14ac:dyDescent="0.25">
      <c r="E214" s="9"/>
    </row>
    <row r="215" spans="5:5" x14ac:dyDescent="0.25">
      <c r="E215" s="9"/>
    </row>
    <row r="216" spans="5:5" x14ac:dyDescent="0.25">
      <c r="E216" s="9"/>
    </row>
    <row r="217" spans="5:5" x14ac:dyDescent="0.25">
      <c r="E217" s="9"/>
    </row>
    <row r="218" spans="5:5" x14ac:dyDescent="0.25">
      <c r="E218" s="9"/>
    </row>
    <row r="219" spans="5:5" x14ac:dyDescent="0.25">
      <c r="E219" s="9"/>
    </row>
    <row r="220" spans="5:5" x14ac:dyDescent="0.25">
      <c r="E220" s="9"/>
    </row>
    <row r="221" spans="5:5" x14ac:dyDescent="0.25">
      <c r="E221" s="9"/>
    </row>
    <row r="222" spans="5:5" x14ac:dyDescent="0.25">
      <c r="E222" s="9"/>
    </row>
    <row r="223" spans="5:5" x14ac:dyDescent="0.25">
      <c r="E223" s="9"/>
    </row>
    <row r="224" spans="5:5" x14ac:dyDescent="0.25">
      <c r="E224" s="9"/>
    </row>
    <row r="225" spans="5:5" x14ac:dyDescent="0.25">
      <c r="E225" s="9"/>
    </row>
    <row r="226" spans="5:5" x14ac:dyDescent="0.25">
      <c r="E226" s="9"/>
    </row>
    <row r="227" spans="5:5" x14ac:dyDescent="0.25">
      <c r="E227" s="9"/>
    </row>
    <row r="228" spans="5:5" x14ac:dyDescent="0.25">
      <c r="E228" s="9"/>
    </row>
    <row r="229" spans="5:5" x14ac:dyDescent="0.25">
      <c r="E229" s="9"/>
    </row>
    <row r="230" spans="5:5" x14ac:dyDescent="0.25">
      <c r="E230" s="9"/>
    </row>
    <row r="231" spans="5:5" x14ac:dyDescent="0.25">
      <c r="E231" s="9"/>
    </row>
    <row r="232" spans="5:5" x14ac:dyDescent="0.25">
      <c r="E232" s="9"/>
    </row>
    <row r="233" spans="5:5" x14ac:dyDescent="0.25">
      <c r="E233" s="9"/>
    </row>
    <row r="234" spans="5:5" x14ac:dyDescent="0.25">
      <c r="E234" s="9"/>
    </row>
    <row r="235" spans="5:5" x14ac:dyDescent="0.25">
      <c r="E235" s="9"/>
    </row>
    <row r="236" spans="5:5" x14ac:dyDescent="0.25">
      <c r="E236" s="9"/>
    </row>
    <row r="237" spans="5:5" x14ac:dyDescent="0.25">
      <c r="E237" s="9"/>
    </row>
    <row r="238" spans="5:5" x14ac:dyDescent="0.25">
      <c r="E238" s="9"/>
    </row>
    <row r="239" spans="5:5" x14ac:dyDescent="0.25">
      <c r="E239" s="9"/>
    </row>
    <row r="240" spans="5:5" x14ac:dyDescent="0.25">
      <c r="E240" s="9"/>
    </row>
    <row r="241" spans="5:5" x14ac:dyDescent="0.25">
      <c r="E241" s="9"/>
    </row>
    <row r="242" spans="5:5" x14ac:dyDescent="0.25">
      <c r="E242" s="9"/>
    </row>
    <row r="243" spans="5:5" x14ac:dyDescent="0.25">
      <c r="E243" s="9"/>
    </row>
    <row r="244" spans="5:5" x14ac:dyDescent="0.25">
      <c r="E244" s="9"/>
    </row>
    <row r="245" spans="5:5" x14ac:dyDescent="0.25">
      <c r="E245" s="9"/>
    </row>
    <row r="246" spans="5:5" x14ac:dyDescent="0.25">
      <c r="E246" s="9"/>
    </row>
    <row r="247" spans="5:5" x14ac:dyDescent="0.25">
      <c r="E247" s="9"/>
    </row>
    <row r="248" spans="5:5" x14ac:dyDescent="0.25">
      <c r="E248" s="9"/>
    </row>
    <row r="249" spans="5:5" x14ac:dyDescent="0.25">
      <c r="E249" s="9"/>
    </row>
    <row r="250" spans="5:5" x14ac:dyDescent="0.25">
      <c r="E250" s="9"/>
    </row>
    <row r="251" spans="5:5" x14ac:dyDescent="0.25">
      <c r="E251" s="9"/>
    </row>
    <row r="252" spans="5:5" x14ac:dyDescent="0.25">
      <c r="E252" s="9"/>
    </row>
    <row r="253" spans="5:5" x14ac:dyDescent="0.25">
      <c r="E253" s="9"/>
    </row>
    <row r="254" spans="5:5" x14ac:dyDescent="0.25">
      <c r="E254" s="9"/>
    </row>
    <row r="255" spans="5:5" x14ac:dyDescent="0.25">
      <c r="E255" s="9"/>
    </row>
    <row r="256" spans="5:5" x14ac:dyDescent="0.25">
      <c r="E256" s="9"/>
    </row>
    <row r="257" spans="5:5" x14ac:dyDescent="0.25">
      <c r="E257" s="9"/>
    </row>
    <row r="258" spans="5:5" x14ac:dyDescent="0.25">
      <c r="E258" s="9"/>
    </row>
    <row r="259" spans="5:5" x14ac:dyDescent="0.25">
      <c r="E259" s="9"/>
    </row>
    <row r="260" spans="5:5" x14ac:dyDescent="0.25">
      <c r="E260" s="9"/>
    </row>
    <row r="261" spans="5:5" x14ac:dyDescent="0.25">
      <c r="E261" s="9"/>
    </row>
    <row r="262" spans="5:5" x14ac:dyDescent="0.25">
      <c r="E262" s="9"/>
    </row>
    <row r="263" spans="5:5" x14ac:dyDescent="0.25">
      <c r="E263" s="9"/>
    </row>
    <row r="264" spans="5:5" x14ac:dyDescent="0.25">
      <c r="E264" s="9"/>
    </row>
    <row r="265" spans="5:5" x14ac:dyDescent="0.25">
      <c r="E265" s="9"/>
    </row>
    <row r="266" spans="5:5" x14ac:dyDescent="0.25">
      <c r="E266" s="9"/>
    </row>
    <row r="267" spans="5:5" x14ac:dyDescent="0.25">
      <c r="E267" s="9"/>
    </row>
    <row r="268" spans="5:5" x14ac:dyDescent="0.25">
      <c r="E268" s="9"/>
    </row>
    <row r="269" spans="5:5" x14ac:dyDescent="0.25">
      <c r="E269" s="9"/>
    </row>
    <row r="270" spans="5:5" x14ac:dyDescent="0.25">
      <c r="E270" s="9"/>
    </row>
    <row r="271" spans="5:5" x14ac:dyDescent="0.25">
      <c r="E271" s="9"/>
    </row>
    <row r="272" spans="5:5" x14ac:dyDescent="0.25">
      <c r="E272" s="9"/>
    </row>
    <row r="273" spans="5:5" x14ac:dyDescent="0.25">
      <c r="E273" s="9"/>
    </row>
    <row r="274" spans="5:5" x14ac:dyDescent="0.25">
      <c r="E274" s="9"/>
    </row>
    <row r="275" spans="5:5" x14ac:dyDescent="0.25">
      <c r="E275" s="9"/>
    </row>
    <row r="276" spans="5:5" x14ac:dyDescent="0.25">
      <c r="E276" s="9"/>
    </row>
    <row r="277" spans="5:5" x14ac:dyDescent="0.25">
      <c r="E277" s="9"/>
    </row>
    <row r="278" spans="5:5" x14ac:dyDescent="0.25">
      <c r="E278" s="9"/>
    </row>
    <row r="279" spans="5:5" x14ac:dyDescent="0.25">
      <c r="E279" s="9"/>
    </row>
    <row r="280" spans="5:5" x14ac:dyDescent="0.25">
      <c r="E280" s="9"/>
    </row>
    <row r="281" spans="5:5" x14ac:dyDescent="0.25">
      <c r="E281" s="9"/>
    </row>
    <row r="282" spans="5:5" x14ac:dyDescent="0.25">
      <c r="E282" s="9"/>
    </row>
    <row r="283" spans="5:5" x14ac:dyDescent="0.25">
      <c r="E283" s="9"/>
    </row>
    <row r="284" spans="5:5" x14ac:dyDescent="0.25">
      <c r="E284" s="9"/>
    </row>
    <row r="285" spans="5:5" x14ac:dyDescent="0.25">
      <c r="E285" s="9"/>
    </row>
    <row r="286" spans="5:5" x14ac:dyDescent="0.25">
      <c r="E286" s="9"/>
    </row>
    <row r="287" spans="5:5" x14ac:dyDescent="0.25">
      <c r="E287" s="9"/>
    </row>
    <row r="288" spans="5:5" x14ac:dyDescent="0.25">
      <c r="E288" s="9"/>
    </row>
    <row r="289" spans="5:5" x14ac:dyDescent="0.25">
      <c r="E289" s="9"/>
    </row>
    <row r="290" spans="5:5" x14ac:dyDescent="0.25">
      <c r="E290" s="9"/>
    </row>
    <row r="291" spans="5:5" x14ac:dyDescent="0.25">
      <c r="E291" s="9"/>
    </row>
    <row r="292" spans="5:5" x14ac:dyDescent="0.25">
      <c r="E292" s="9"/>
    </row>
    <row r="293" spans="5:5" x14ac:dyDescent="0.25">
      <c r="E293" s="9"/>
    </row>
    <row r="294" spans="5:5" x14ac:dyDescent="0.25">
      <c r="E294" s="9"/>
    </row>
    <row r="295" spans="5:5" x14ac:dyDescent="0.25">
      <c r="E295" s="9"/>
    </row>
    <row r="296" spans="5:5" x14ac:dyDescent="0.25">
      <c r="E296" s="9"/>
    </row>
    <row r="297" spans="5:5" x14ac:dyDescent="0.25">
      <c r="E297" s="9"/>
    </row>
    <row r="298" spans="5:5" x14ac:dyDescent="0.25">
      <c r="E298" s="9"/>
    </row>
    <row r="299" spans="5:5" x14ac:dyDescent="0.25">
      <c r="E299" s="9"/>
    </row>
    <row r="300" spans="5:5" x14ac:dyDescent="0.25">
      <c r="E300" s="9"/>
    </row>
    <row r="301" spans="5:5" x14ac:dyDescent="0.25">
      <c r="E301" s="9"/>
    </row>
    <row r="302" spans="5:5" x14ac:dyDescent="0.25">
      <c r="E302" s="9"/>
    </row>
    <row r="303" spans="5:5" x14ac:dyDescent="0.25">
      <c r="E303" s="9"/>
    </row>
    <row r="304" spans="5:5" x14ac:dyDescent="0.25">
      <c r="E304" s="9"/>
    </row>
    <row r="305" spans="5:5" x14ac:dyDescent="0.25">
      <c r="E305" s="9"/>
    </row>
    <row r="306" spans="5:5" x14ac:dyDescent="0.25">
      <c r="E306" s="9"/>
    </row>
    <row r="307" spans="5:5" x14ac:dyDescent="0.25">
      <c r="E307" s="9"/>
    </row>
    <row r="308" spans="5:5" x14ac:dyDescent="0.25">
      <c r="E308" s="9"/>
    </row>
    <row r="309" spans="5:5" x14ac:dyDescent="0.25">
      <c r="E309" s="9"/>
    </row>
    <row r="310" spans="5:5" x14ac:dyDescent="0.25">
      <c r="E310" s="9"/>
    </row>
    <row r="311" spans="5:5" x14ac:dyDescent="0.25">
      <c r="E311" s="9"/>
    </row>
    <row r="312" spans="5:5" x14ac:dyDescent="0.25">
      <c r="E312" s="9"/>
    </row>
    <row r="313" spans="5:5" x14ac:dyDescent="0.25">
      <c r="E313" s="9"/>
    </row>
    <row r="314" spans="5:5" x14ac:dyDescent="0.25">
      <c r="E314" s="9"/>
    </row>
    <row r="315" spans="5:5" x14ac:dyDescent="0.25">
      <c r="E315" s="9"/>
    </row>
    <row r="316" spans="5:5" x14ac:dyDescent="0.25">
      <c r="E316" s="9"/>
    </row>
    <row r="317" spans="5:5" x14ac:dyDescent="0.25">
      <c r="E317" s="9"/>
    </row>
    <row r="318" spans="5:5" x14ac:dyDescent="0.25">
      <c r="E318" s="9"/>
    </row>
    <row r="319" spans="5:5" x14ac:dyDescent="0.25">
      <c r="E319" s="9"/>
    </row>
    <row r="320" spans="5:5" x14ac:dyDescent="0.25">
      <c r="E320" s="9"/>
    </row>
    <row r="321" spans="5:5" x14ac:dyDescent="0.25">
      <c r="E321" s="9"/>
    </row>
    <row r="322" spans="5:5" x14ac:dyDescent="0.25">
      <c r="E322" s="9"/>
    </row>
    <row r="323" spans="5:5" x14ac:dyDescent="0.25">
      <c r="E323" s="9"/>
    </row>
    <row r="324" spans="5:5" x14ac:dyDescent="0.25">
      <c r="E324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Force plate</vt:lpstr>
      <vt:lpstr>Pressure pad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Ilan Ruhr</dc:creator>
  <cp:lastModifiedBy>Ilan Ruhr</cp:lastModifiedBy>
  <dcterms:created xsi:type="dcterms:W3CDTF">2020-03-23T09:34:55Z</dcterms:created>
  <dcterms:modified xsi:type="dcterms:W3CDTF">2021-01-22T12:46:23Z</dcterms:modified>
</cp:coreProperties>
</file>