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morda\Desktop\Coronary project\Proofs\"/>
    </mc:Choice>
  </mc:AlternateContent>
  <bookViews>
    <workbookView xWindow="0" yWindow="0" windowWidth="28800" windowHeight="12432"/>
  </bookViews>
  <sheets>
    <sheet name="Breakpoint, morpho, hemat, peak" sheetId="1" r:id="rId1"/>
    <sheet name="Hypoxia protocol" sheetId="3" r:id="rId2"/>
    <sheet name="CTmax protocol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1" l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</calcChain>
</file>

<file path=xl/sharedStrings.xml><?xml version="1.0" encoding="utf-8"?>
<sst xmlns="http://schemas.openxmlformats.org/spreadsheetml/2006/main" count="563" uniqueCount="38">
  <si>
    <t>ID</t>
  </si>
  <si>
    <t>Body mass</t>
  </si>
  <si>
    <t>Condition factor</t>
  </si>
  <si>
    <t>Pcrit</t>
  </si>
  <si>
    <t>LOE</t>
  </si>
  <si>
    <t>Treatment</t>
  </si>
  <si>
    <t>Ctmax</t>
  </si>
  <si>
    <t>Hematocrit before surgery</t>
  </si>
  <si>
    <t>Hematocrit after Ctmax</t>
  </si>
  <si>
    <t>Hemoglobin before surgery</t>
  </si>
  <si>
    <t>Hemoglobin after Ctmax</t>
  </si>
  <si>
    <t>MCHC before surgery</t>
  </si>
  <si>
    <t>MCHC after Ctmax</t>
  </si>
  <si>
    <t>Relative ventricular mass</t>
  </si>
  <si>
    <t>Relative spleen mass</t>
  </si>
  <si>
    <t>Compact myocardium</t>
  </si>
  <si>
    <t>Onset of bradycardia</t>
  </si>
  <si>
    <t>SMR</t>
  </si>
  <si>
    <t>Fork length</t>
  </si>
  <si>
    <t>Peak HR warming</t>
  </si>
  <si>
    <t>Peak CO warming</t>
  </si>
  <si>
    <t>Peak MO2 warming</t>
  </si>
  <si>
    <t>Peak SV hypoxia</t>
  </si>
  <si>
    <t>CO at peak SV hypoxia</t>
  </si>
  <si>
    <t>SV at peak CO warming</t>
  </si>
  <si>
    <t>Temperature</t>
  </si>
  <si>
    <t>Cardiac output</t>
  </si>
  <si>
    <t>MO2</t>
  </si>
  <si>
    <t>Heart rate</t>
  </si>
  <si>
    <t>Stroke volume</t>
  </si>
  <si>
    <t>O2saturation</t>
  </si>
  <si>
    <t>Temp peak HR warming</t>
  </si>
  <si>
    <t>Temp peak MO2 warming</t>
  </si>
  <si>
    <t>Temp peak CO warming</t>
  </si>
  <si>
    <t>O2 sat peak SV hypoxia (%)</t>
  </si>
  <si>
    <t>Sham</t>
  </si>
  <si>
    <t>Ligated</t>
  </si>
  <si>
    <t>Duration of the hypoxia protocol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</si>
</sst>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orda/Desktop/Coronary%20project/Hypoxia%20and%20CTmax%20exp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max template old"/>
      <sheetName val="Summary - CTmax"/>
      <sheetName val="Peak EO2"/>
      <sheetName val="Peak MO2"/>
      <sheetName val="Background respiration"/>
      <sheetName val="RMR prehypoxia"/>
      <sheetName val="Hypoxia RMR template"/>
      <sheetName val="Recovery"/>
      <sheetName val="Recovery stats"/>
      <sheetName val="SMR prehypoxia"/>
      <sheetName val="Two-way mixed ANOVA"/>
      <sheetName val="RMR prehypoxia 4 slopes before"/>
      <sheetName val="Hypoxia RMR template 4 slopes"/>
      <sheetName val="Sheet2"/>
      <sheetName val="Hypoxia SMR template"/>
      <sheetName val="More stats hypoxia"/>
      <sheetName val="Hypoxia stats for SPSS"/>
      <sheetName val="CTmax template"/>
      <sheetName val="CTmax stats"/>
      <sheetName val="Sheet1"/>
      <sheetName val="more stats CTmax"/>
      <sheetName val="Hypoxia and temp tolerance"/>
      <sheetName val="Values pcrit Ctmax in order"/>
      <sheetName val="Morpho and hemato variables"/>
      <sheetName val="Stats SMR RMR onset of bradycar"/>
      <sheetName val="Stats Pcrit LOE CTmax etc"/>
      <sheetName val="Pearson correlations"/>
      <sheetName val="Sheet4"/>
      <sheetName val="Peak HR"/>
      <sheetName val="CTmax graphs"/>
      <sheetName val="Peak SV"/>
      <sheetName val="Peak CO"/>
      <sheetName val="Summary - Hypoxia"/>
      <sheetName val="Hypoxia graphs"/>
      <sheetName val="Sheet3"/>
      <sheetName val="Hypoxia stats"/>
      <sheetName val="Peak CO and SV during hypox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4">
          <cell r="I14">
            <v>25.151299999999999</v>
          </cell>
        </row>
        <row r="32">
          <cell r="I32">
            <v>15.9777</v>
          </cell>
        </row>
        <row r="43">
          <cell r="I43">
            <v>40.000300000000003</v>
          </cell>
        </row>
        <row r="62">
          <cell r="I62">
            <v>24.915900000000001</v>
          </cell>
        </row>
        <row r="79">
          <cell r="I79">
            <v>15.508699999999999</v>
          </cell>
        </row>
        <row r="95">
          <cell r="I95">
            <v>15.821562500000001</v>
          </cell>
        </row>
        <row r="111">
          <cell r="I111">
            <v>14.645569139999999</v>
          </cell>
        </row>
        <row r="126">
          <cell r="I126">
            <v>19.237729519999998</v>
          </cell>
        </row>
        <row r="140">
          <cell r="I140">
            <v>25.02468228</v>
          </cell>
        </row>
        <row r="156">
          <cell r="I156">
            <v>24.734573900000001</v>
          </cell>
        </row>
        <row r="173">
          <cell r="I173">
            <v>20.033598399999999</v>
          </cell>
        </row>
        <row r="185">
          <cell r="I185">
            <v>34.582107180000001</v>
          </cell>
        </row>
        <row r="205">
          <cell r="I205">
            <v>14.99257991</v>
          </cell>
        </row>
        <row r="220">
          <cell r="I220">
            <v>14.849661040000001</v>
          </cell>
        </row>
        <row r="236">
          <cell r="I236">
            <v>19.850103359999999</v>
          </cell>
        </row>
        <row r="255">
          <cell r="I255">
            <v>10.16213688</v>
          </cell>
        </row>
        <row r="268">
          <cell r="I268">
            <v>25.066347950000001</v>
          </cell>
        </row>
        <row r="284">
          <cell r="I284">
            <v>30.003399999999999</v>
          </cell>
        </row>
        <row r="304">
          <cell r="I304">
            <v>16.47801492</v>
          </cell>
        </row>
        <row r="320">
          <cell r="I320">
            <v>20.720554360000001</v>
          </cell>
        </row>
        <row r="354">
          <cell r="I354">
            <v>15.2387</v>
          </cell>
        </row>
        <row r="371">
          <cell r="I371">
            <v>14.3847</v>
          </cell>
        </row>
        <row r="388">
          <cell r="I388">
            <v>15.467700000000001</v>
          </cell>
        </row>
      </sheetData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L30" sqref="L30"/>
    </sheetView>
  </sheetViews>
  <sheetFormatPr defaultRowHeight="14.4" x14ac:dyDescent="0.3"/>
  <cols>
    <col min="22" max="22" width="12.77734375" customWidth="1"/>
    <col min="25" max="25" width="8.88671875" customWidth="1"/>
    <col min="28" max="28" width="14.109375" customWidth="1"/>
    <col min="29" max="29" width="13.88671875" customWidth="1"/>
  </cols>
  <sheetData>
    <row r="1" spans="1:30" x14ac:dyDescent="0.3">
      <c r="A1" t="s">
        <v>0</v>
      </c>
      <c r="B1" t="s">
        <v>5</v>
      </c>
      <c r="C1" t="s">
        <v>1</v>
      </c>
      <c r="D1" t="s">
        <v>18</v>
      </c>
      <c r="E1" t="s">
        <v>2</v>
      </c>
      <c r="F1" t="s">
        <v>17</v>
      </c>
      <c r="G1" t="s">
        <v>37</v>
      </c>
      <c r="H1" t="s">
        <v>16</v>
      </c>
      <c r="I1" t="s">
        <v>3</v>
      </c>
      <c r="J1" t="s">
        <v>4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19</v>
      </c>
      <c r="V1" t="s">
        <v>31</v>
      </c>
      <c r="W1" t="s">
        <v>20</v>
      </c>
      <c r="X1" t="s">
        <v>33</v>
      </c>
      <c r="Y1" t="s">
        <v>24</v>
      </c>
      <c r="Z1" t="s">
        <v>21</v>
      </c>
      <c r="AA1" t="s">
        <v>32</v>
      </c>
      <c r="AB1" t="s">
        <v>22</v>
      </c>
      <c r="AC1" t="s">
        <v>34</v>
      </c>
      <c r="AD1" t="s">
        <v>23</v>
      </c>
    </row>
    <row r="2" spans="1:30" x14ac:dyDescent="0.3">
      <c r="A2">
        <v>1</v>
      </c>
      <c r="B2" t="s">
        <v>36</v>
      </c>
      <c r="C2">
        <v>1419</v>
      </c>
      <c r="D2">
        <v>450</v>
      </c>
      <c r="E2">
        <v>1.67</v>
      </c>
      <c r="F2">
        <v>63.88</v>
      </c>
      <c r="G2">
        <v>56.67</v>
      </c>
      <c r="H2">
        <v>9.6199999999999992</v>
      </c>
      <c r="I2">
        <v>4.8499999999999996</v>
      </c>
      <c r="J2">
        <v>3.75</v>
      </c>
      <c r="K2">
        <v>25.03</v>
      </c>
      <c r="L2">
        <v>31</v>
      </c>
      <c r="M2">
        <v>33</v>
      </c>
      <c r="N2">
        <v>74.41</v>
      </c>
      <c r="O2">
        <v>59.74</v>
      </c>
      <c r="P2">
        <v>240.04</v>
      </c>
      <c r="Q2">
        <v>181.04</v>
      </c>
      <c r="R2">
        <v>0.05</v>
      </c>
      <c r="S2">
        <v>0.11</v>
      </c>
      <c r="T2">
        <v>0.35</v>
      </c>
      <c r="U2">
        <v>121.9</v>
      </c>
      <c r="V2">
        <v>22</v>
      </c>
      <c r="W2">
        <v>15.409700000000001</v>
      </c>
      <c r="X2">
        <v>24</v>
      </c>
      <c r="Y2">
        <v>0.14549999999999999</v>
      </c>
      <c r="Z2">
        <v>180.46</v>
      </c>
      <c r="AA2">
        <v>20</v>
      </c>
      <c r="AB2">
        <v>0.3382</v>
      </c>
      <c r="AC2">
        <f>'[1]Hypoxia graphs'!$I$14</f>
        <v>25.151299999999999</v>
      </c>
      <c r="AD2">
        <v>8.9969999999999999</v>
      </c>
    </row>
    <row r="3" spans="1:30" x14ac:dyDescent="0.3">
      <c r="A3">
        <v>2</v>
      </c>
      <c r="B3" t="s">
        <v>35</v>
      </c>
      <c r="C3">
        <v>1133</v>
      </c>
      <c r="D3">
        <v>440</v>
      </c>
      <c r="E3">
        <v>1.1599999999999999</v>
      </c>
      <c r="F3">
        <v>59.25</v>
      </c>
      <c r="G3">
        <v>75.83</v>
      </c>
      <c r="H3">
        <v>4.6399999999999997</v>
      </c>
      <c r="J3">
        <v>2.89</v>
      </c>
      <c r="K3">
        <v>27.05</v>
      </c>
      <c r="L3">
        <v>36</v>
      </c>
      <c r="M3">
        <v>42</v>
      </c>
      <c r="N3">
        <v>93.16</v>
      </c>
      <c r="O3">
        <v>100.49</v>
      </c>
      <c r="P3">
        <v>258.77</v>
      </c>
      <c r="Q3">
        <v>239.27</v>
      </c>
      <c r="R3">
        <v>7.0000000000000007E-2</v>
      </c>
      <c r="S3">
        <v>0.09</v>
      </c>
      <c r="T3">
        <v>0.39</v>
      </c>
      <c r="U3">
        <v>113.7</v>
      </c>
      <c r="V3">
        <v>26</v>
      </c>
      <c r="W3">
        <v>43.856200000000001</v>
      </c>
      <c r="X3">
        <v>24</v>
      </c>
      <c r="Y3">
        <v>0.40639999999999998</v>
      </c>
      <c r="Z3">
        <v>426.72</v>
      </c>
      <c r="AA3">
        <v>25</v>
      </c>
      <c r="AB3">
        <v>0.70450000000000002</v>
      </c>
      <c r="AC3">
        <f>'[1]Hypoxia graphs'!$I$32</f>
        <v>15.9777</v>
      </c>
      <c r="AD3">
        <v>14.3901</v>
      </c>
    </row>
    <row r="4" spans="1:30" x14ac:dyDescent="0.3">
      <c r="A4">
        <v>3</v>
      </c>
      <c r="B4" t="s">
        <v>36</v>
      </c>
      <c r="C4">
        <v>1027.0999999999999</v>
      </c>
      <c r="D4">
        <v>520</v>
      </c>
      <c r="E4">
        <v>1.34</v>
      </c>
      <c r="F4">
        <v>66.930000000000007</v>
      </c>
      <c r="G4">
        <v>88.23</v>
      </c>
      <c r="H4">
        <v>11.23</v>
      </c>
      <c r="I4">
        <v>4.76</v>
      </c>
      <c r="J4">
        <v>2.82</v>
      </c>
      <c r="K4">
        <v>24.08</v>
      </c>
      <c r="L4">
        <v>36</v>
      </c>
      <c r="M4">
        <v>42.5</v>
      </c>
      <c r="N4">
        <v>91.93</v>
      </c>
      <c r="O4">
        <v>84.19</v>
      </c>
      <c r="P4">
        <v>255.37</v>
      </c>
      <c r="Q4">
        <v>198.1</v>
      </c>
      <c r="R4">
        <v>0.08</v>
      </c>
      <c r="S4">
        <v>0.08</v>
      </c>
      <c r="T4">
        <v>0.38</v>
      </c>
      <c r="U4">
        <v>102.4</v>
      </c>
      <c r="V4">
        <v>23</v>
      </c>
      <c r="W4">
        <v>11.511100000000001</v>
      </c>
      <c r="X4">
        <v>23</v>
      </c>
      <c r="Y4">
        <v>0.1124</v>
      </c>
      <c r="Z4">
        <v>300.7</v>
      </c>
      <c r="AA4">
        <v>23</v>
      </c>
      <c r="AB4">
        <v>0.25459999999999999</v>
      </c>
      <c r="AC4">
        <f>'[1]Hypoxia graphs'!$I$43</f>
        <v>40.000300000000003</v>
      </c>
      <c r="AD4">
        <v>4.7236000000000002</v>
      </c>
    </row>
    <row r="5" spans="1:30" x14ac:dyDescent="0.3">
      <c r="A5">
        <v>7</v>
      </c>
      <c r="B5" t="s">
        <v>36</v>
      </c>
      <c r="C5">
        <v>907.5</v>
      </c>
      <c r="D5">
        <v>484</v>
      </c>
      <c r="E5">
        <v>1.32</v>
      </c>
      <c r="F5">
        <v>68.34</v>
      </c>
      <c r="G5">
        <v>50.1</v>
      </c>
      <c r="H5">
        <v>10.64</v>
      </c>
      <c r="J5">
        <v>4.32</v>
      </c>
      <c r="K5">
        <v>26.03</v>
      </c>
      <c r="L5">
        <v>31.1</v>
      </c>
      <c r="M5">
        <v>31.5</v>
      </c>
      <c r="N5">
        <v>76.45</v>
      </c>
      <c r="O5">
        <v>77.260000000000005</v>
      </c>
      <c r="P5">
        <v>245.82</v>
      </c>
      <c r="Q5">
        <v>245.28</v>
      </c>
      <c r="R5">
        <v>0.08</v>
      </c>
      <c r="S5">
        <v>0.14000000000000001</v>
      </c>
      <c r="T5">
        <v>0.27</v>
      </c>
      <c r="U5">
        <v>123.3</v>
      </c>
      <c r="V5">
        <v>25</v>
      </c>
      <c r="W5">
        <v>14.4674</v>
      </c>
      <c r="X5">
        <v>22</v>
      </c>
      <c r="Y5">
        <v>0.13800000000000001</v>
      </c>
      <c r="Z5">
        <v>280.27999999999997</v>
      </c>
      <c r="AA5">
        <v>21</v>
      </c>
      <c r="AB5">
        <v>0.49659999999999999</v>
      </c>
      <c r="AC5">
        <f>'[1]Hypoxia graphs'!$I$62</f>
        <v>24.915900000000001</v>
      </c>
      <c r="AD5">
        <v>7.8651</v>
      </c>
    </row>
    <row r="6" spans="1:30" x14ac:dyDescent="0.3">
      <c r="A6">
        <v>8</v>
      </c>
      <c r="B6" t="s">
        <v>35</v>
      </c>
      <c r="C6">
        <v>1079.0999999999999</v>
      </c>
      <c r="D6">
        <v>460</v>
      </c>
      <c r="E6">
        <v>1.51</v>
      </c>
      <c r="F6">
        <v>46.58</v>
      </c>
      <c r="G6">
        <v>35.4</v>
      </c>
      <c r="I6">
        <v>3.3</v>
      </c>
      <c r="J6">
        <v>2.98</v>
      </c>
      <c r="K6">
        <v>27.08</v>
      </c>
      <c r="L6">
        <v>38.5</v>
      </c>
      <c r="M6">
        <v>55</v>
      </c>
      <c r="N6">
        <v>93.56</v>
      </c>
      <c r="O6">
        <v>94.79</v>
      </c>
      <c r="P6">
        <v>243.02</v>
      </c>
      <c r="R6">
        <v>7.0000000000000007E-2</v>
      </c>
      <c r="S6">
        <v>0.08</v>
      </c>
      <c r="T6">
        <v>0.32</v>
      </c>
      <c r="U6">
        <v>111.5</v>
      </c>
      <c r="V6">
        <v>26</v>
      </c>
      <c r="W6">
        <v>13.959899999999999</v>
      </c>
      <c r="X6">
        <v>25</v>
      </c>
      <c r="Y6">
        <v>0.12790000000000001</v>
      </c>
      <c r="Z6">
        <v>223.31</v>
      </c>
      <c r="AA6">
        <v>24</v>
      </c>
      <c r="AB6">
        <v>0.37430000000000002</v>
      </c>
      <c r="AC6">
        <f>'[1]Hypoxia graphs'!$I$79</f>
        <v>15.508699999999999</v>
      </c>
      <c r="AD6">
        <v>5.8407999999999998</v>
      </c>
    </row>
    <row r="7" spans="1:30" x14ac:dyDescent="0.3">
      <c r="A7">
        <v>9</v>
      </c>
      <c r="B7" t="s">
        <v>36</v>
      </c>
      <c r="C7">
        <v>1461.2</v>
      </c>
      <c r="D7">
        <v>484</v>
      </c>
      <c r="E7">
        <v>1.18</v>
      </c>
      <c r="F7">
        <v>58.67</v>
      </c>
      <c r="G7">
        <v>74.67</v>
      </c>
      <c r="H7">
        <v>10.029999999999999</v>
      </c>
      <c r="J7">
        <v>2.73</v>
      </c>
      <c r="K7">
        <v>25.09</v>
      </c>
      <c r="L7">
        <v>26</v>
      </c>
      <c r="M7">
        <v>44</v>
      </c>
      <c r="N7">
        <v>69.52</v>
      </c>
      <c r="O7">
        <v>97.23</v>
      </c>
      <c r="P7">
        <v>267.39</v>
      </c>
      <c r="Q7">
        <v>220.98</v>
      </c>
      <c r="R7">
        <v>7.0000000000000007E-2</v>
      </c>
      <c r="S7">
        <v>0.14000000000000001</v>
      </c>
      <c r="T7">
        <v>0.42</v>
      </c>
      <c r="U7">
        <v>123</v>
      </c>
      <c r="V7">
        <v>23</v>
      </c>
      <c r="W7">
        <v>8.3864999999999998</v>
      </c>
      <c r="X7">
        <v>23</v>
      </c>
      <c r="Y7">
        <v>6.8199999999999997E-2</v>
      </c>
      <c r="Z7">
        <v>159.37</v>
      </c>
      <c r="AA7">
        <v>24</v>
      </c>
      <c r="AB7">
        <v>0.2026</v>
      </c>
      <c r="AC7">
        <f>'[1]Hypoxia graphs'!$I$95</f>
        <v>15.821562500000001</v>
      </c>
      <c r="AD7">
        <v>5.0762999999999998</v>
      </c>
    </row>
    <row r="8" spans="1:30" x14ac:dyDescent="0.3">
      <c r="A8">
        <v>11</v>
      </c>
      <c r="B8" t="s">
        <v>35</v>
      </c>
      <c r="C8">
        <v>1575</v>
      </c>
      <c r="D8">
        <v>425</v>
      </c>
      <c r="E8">
        <v>1.35</v>
      </c>
      <c r="F8">
        <v>54.48</v>
      </c>
      <c r="G8">
        <v>31.13</v>
      </c>
      <c r="H8">
        <v>7.95</v>
      </c>
      <c r="I8">
        <v>3.62</v>
      </c>
      <c r="J8">
        <v>2.5</v>
      </c>
      <c r="K8">
        <v>26.08</v>
      </c>
      <c r="L8">
        <v>26</v>
      </c>
      <c r="M8">
        <v>41</v>
      </c>
      <c r="N8">
        <v>72.78</v>
      </c>
      <c r="O8">
        <v>84.19</v>
      </c>
      <c r="P8">
        <v>279.93</v>
      </c>
      <c r="Q8">
        <v>205.35</v>
      </c>
      <c r="R8">
        <v>0.08</v>
      </c>
      <c r="S8">
        <v>0.22</v>
      </c>
      <c r="T8">
        <v>0.42</v>
      </c>
      <c r="U8">
        <v>120.1</v>
      </c>
      <c r="V8">
        <v>25</v>
      </c>
      <c r="W8">
        <v>12.5976</v>
      </c>
      <c r="X8">
        <v>25</v>
      </c>
      <c r="Y8">
        <v>0.10489999999999999</v>
      </c>
      <c r="Z8">
        <v>318.94</v>
      </c>
      <c r="AA8">
        <v>25</v>
      </c>
      <c r="AB8">
        <v>0.4138</v>
      </c>
      <c r="AC8">
        <f>'[1]Hypoxia graphs'!$I$111</f>
        <v>14.645569139999999</v>
      </c>
      <c r="AD8">
        <v>11.019500000000001</v>
      </c>
    </row>
    <row r="9" spans="1:30" x14ac:dyDescent="0.3">
      <c r="A9">
        <v>12</v>
      </c>
      <c r="B9" t="s">
        <v>36</v>
      </c>
      <c r="C9">
        <v>1325.8</v>
      </c>
      <c r="D9">
        <v>476</v>
      </c>
      <c r="E9">
        <v>1.18</v>
      </c>
      <c r="F9">
        <v>81.99</v>
      </c>
      <c r="G9">
        <v>36.119999999999997</v>
      </c>
      <c r="I9">
        <v>9.2100000000000009</v>
      </c>
      <c r="J9">
        <v>3.46</v>
      </c>
      <c r="K9">
        <v>24.95</v>
      </c>
      <c r="L9">
        <v>32</v>
      </c>
      <c r="M9">
        <v>36</v>
      </c>
      <c r="N9">
        <v>75.23</v>
      </c>
      <c r="O9">
        <v>79.3</v>
      </c>
      <c r="P9">
        <v>235.08</v>
      </c>
      <c r="Q9">
        <v>220.28</v>
      </c>
      <c r="R9">
        <v>0.08</v>
      </c>
      <c r="S9">
        <v>0.2</v>
      </c>
      <c r="T9">
        <v>0.32</v>
      </c>
      <c r="U9">
        <v>102.7</v>
      </c>
      <c r="V9">
        <v>24</v>
      </c>
      <c r="W9">
        <v>21.672699999999999</v>
      </c>
      <c r="X9">
        <v>24</v>
      </c>
      <c r="Y9">
        <v>0.21099999999999999</v>
      </c>
      <c r="Z9">
        <v>390.46</v>
      </c>
      <c r="AA9">
        <v>24</v>
      </c>
      <c r="AB9">
        <v>0.38840000000000002</v>
      </c>
      <c r="AC9">
        <f>'[1]Hypoxia graphs'!$I$126</f>
        <v>19.237729519999998</v>
      </c>
      <c r="AD9">
        <v>7.6003999999999996</v>
      </c>
    </row>
    <row r="10" spans="1:30" x14ac:dyDescent="0.3">
      <c r="A10">
        <v>13</v>
      </c>
      <c r="B10" t="s">
        <v>36</v>
      </c>
      <c r="C10">
        <v>1153.8</v>
      </c>
      <c r="D10">
        <v>503</v>
      </c>
      <c r="E10">
        <v>1.08</v>
      </c>
      <c r="F10">
        <v>45.27</v>
      </c>
      <c r="G10">
        <v>50.93</v>
      </c>
      <c r="H10">
        <v>15.56</v>
      </c>
      <c r="I10">
        <v>4.1399999999999997</v>
      </c>
      <c r="J10">
        <v>3.6</v>
      </c>
      <c r="K10">
        <v>24.08</v>
      </c>
      <c r="L10">
        <v>27.5</v>
      </c>
      <c r="M10">
        <v>42.25</v>
      </c>
      <c r="N10">
        <v>74.819999999999993</v>
      </c>
      <c r="O10">
        <v>87.45</v>
      </c>
      <c r="P10">
        <v>272.07</v>
      </c>
      <c r="Q10">
        <v>206.99</v>
      </c>
      <c r="R10">
        <v>7.0000000000000007E-2</v>
      </c>
      <c r="S10">
        <v>0.12</v>
      </c>
      <c r="T10">
        <v>0.33</v>
      </c>
      <c r="U10">
        <v>90.1</v>
      </c>
      <c r="V10">
        <v>22</v>
      </c>
      <c r="W10">
        <v>16.899899999999999</v>
      </c>
      <c r="X10">
        <v>21</v>
      </c>
      <c r="Y10">
        <v>0.19589999999999999</v>
      </c>
      <c r="Z10">
        <v>278.74</v>
      </c>
      <c r="AA10">
        <v>21</v>
      </c>
      <c r="AB10">
        <v>0.31559999999999999</v>
      </c>
      <c r="AC10">
        <f>'[1]Hypoxia graphs'!$I$140</f>
        <v>25.02468228</v>
      </c>
      <c r="AD10">
        <v>6.7309999999999999</v>
      </c>
    </row>
    <row r="11" spans="1:30" x14ac:dyDescent="0.3">
      <c r="A11">
        <v>16</v>
      </c>
      <c r="B11" t="s">
        <v>35</v>
      </c>
      <c r="C11">
        <v>863.3</v>
      </c>
      <c r="D11">
        <v>410</v>
      </c>
      <c r="E11">
        <v>0.93</v>
      </c>
      <c r="F11">
        <v>69.400000000000006</v>
      </c>
      <c r="G11">
        <v>109.33</v>
      </c>
      <c r="H11">
        <v>8.73</v>
      </c>
      <c r="J11">
        <v>3.67</v>
      </c>
      <c r="K11">
        <v>25.98</v>
      </c>
      <c r="L11">
        <v>31</v>
      </c>
      <c r="M11">
        <v>34.5</v>
      </c>
      <c r="N11">
        <v>83.38</v>
      </c>
      <c r="O11">
        <v>91.93</v>
      </c>
      <c r="P11">
        <v>268.95999999999998</v>
      </c>
      <c r="Q11">
        <v>266.48</v>
      </c>
      <c r="R11">
        <v>7.0000000000000007E-2</v>
      </c>
      <c r="S11">
        <v>0.27</v>
      </c>
      <c r="T11">
        <v>0.27</v>
      </c>
      <c r="U11">
        <v>125.5</v>
      </c>
      <c r="V11">
        <v>24</v>
      </c>
      <c r="W11">
        <v>42.128999999999998</v>
      </c>
      <c r="X11">
        <v>23</v>
      </c>
      <c r="Y11">
        <v>0.37540000000000001</v>
      </c>
      <c r="AB11">
        <v>0.66969999999999996</v>
      </c>
      <c r="AC11">
        <f>'[1]Hypoxia graphs'!$I$156</f>
        <v>24.734573900000001</v>
      </c>
      <c r="AD11">
        <v>15.1089</v>
      </c>
    </row>
    <row r="12" spans="1:30" x14ac:dyDescent="0.3">
      <c r="A12">
        <v>17</v>
      </c>
      <c r="B12" t="s">
        <v>36</v>
      </c>
      <c r="C12">
        <v>1050.5999999999999</v>
      </c>
      <c r="D12">
        <v>505</v>
      </c>
      <c r="E12">
        <v>1.1499999999999999</v>
      </c>
      <c r="F12">
        <v>55.8</v>
      </c>
      <c r="G12">
        <v>59.67</v>
      </c>
      <c r="H12">
        <v>12.88</v>
      </c>
      <c r="I12">
        <v>4</v>
      </c>
      <c r="J12">
        <v>3.34</v>
      </c>
      <c r="K12">
        <v>25.95</v>
      </c>
      <c r="L12">
        <v>30.75</v>
      </c>
      <c r="M12">
        <v>39</v>
      </c>
      <c r="N12">
        <v>76.040000000000006</v>
      </c>
      <c r="O12">
        <v>89.49</v>
      </c>
      <c r="P12">
        <v>247.29</v>
      </c>
      <c r="Q12">
        <v>229.46</v>
      </c>
      <c r="R12">
        <v>0.08</v>
      </c>
      <c r="S12">
        <v>0.08</v>
      </c>
      <c r="T12">
        <v>0.38</v>
      </c>
      <c r="U12">
        <v>138.5</v>
      </c>
      <c r="V12">
        <v>25</v>
      </c>
      <c r="W12">
        <v>17.699200000000001</v>
      </c>
      <c r="X12">
        <v>25</v>
      </c>
      <c r="Y12">
        <v>0.1278</v>
      </c>
      <c r="Z12">
        <v>196.41</v>
      </c>
      <c r="AA12">
        <v>25</v>
      </c>
      <c r="AB12">
        <v>0.30690000000000001</v>
      </c>
      <c r="AC12">
        <f>'[1]Hypoxia graphs'!$I$173</f>
        <v>20.033598399999999</v>
      </c>
      <c r="AD12">
        <v>8.8161000000000005</v>
      </c>
    </row>
    <row r="13" spans="1:30" x14ac:dyDescent="0.3">
      <c r="A13">
        <v>19</v>
      </c>
      <c r="B13" t="s">
        <v>36</v>
      </c>
      <c r="C13">
        <v>1478.8</v>
      </c>
      <c r="D13">
        <v>502</v>
      </c>
      <c r="E13">
        <v>1.05</v>
      </c>
      <c r="F13">
        <v>60.68</v>
      </c>
      <c r="G13">
        <v>44.58</v>
      </c>
      <c r="I13">
        <v>5.31</v>
      </c>
      <c r="J13">
        <v>2.4900000000000002</v>
      </c>
      <c r="K13">
        <v>26.09</v>
      </c>
      <c r="L13">
        <v>33.5</v>
      </c>
      <c r="M13">
        <v>39.5</v>
      </c>
      <c r="N13">
        <v>85.82</v>
      </c>
      <c r="O13">
        <v>96.01</v>
      </c>
      <c r="P13">
        <v>256.19</v>
      </c>
      <c r="Q13">
        <v>243.06</v>
      </c>
      <c r="R13">
        <v>0.08</v>
      </c>
      <c r="S13">
        <v>0.23</v>
      </c>
      <c r="T13">
        <v>0.36</v>
      </c>
      <c r="U13">
        <v>116.8</v>
      </c>
      <c r="V13">
        <v>25</v>
      </c>
      <c r="W13">
        <v>13.76</v>
      </c>
      <c r="X13">
        <v>24</v>
      </c>
      <c r="Y13">
        <v>0.12180000000000001</v>
      </c>
      <c r="Z13">
        <v>255.5</v>
      </c>
      <c r="AA13">
        <v>25</v>
      </c>
      <c r="AB13">
        <v>0.38590000000000002</v>
      </c>
      <c r="AC13">
        <f>'[1]Hypoxia graphs'!$I$185</f>
        <v>34.582107180000001</v>
      </c>
      <c r="AD13">
        <v>9.7591999999999999</v>
      </c>
    </row>
    <row r="14" spans="1:30" x14ac:dyDescent="0.3">
      <c r="A14">
        <v>20</v>
      </c>
      <c r="B14" t="s">
        <v>35</v>
      </c>
      <c r="C14">
        <v>1338.7</v>
      </c>
      <c r="D14">
        <v>415</v>
      </c>
      <c r="E14">
        <v>1.18</v>
      </c>
      <c r="F14">
        <v>62.34</v>
      </c>
      <c r="G14">
        <v>37.25</v>
      </c>
      <c r="I14">
        <v>6.61</v>
      </c>
      <c r="J14">
        <v>2.16</v>
      </c>
      <c r="K14">
        <v>27</v>
      </c>
      <c r="L14">
        <v>32.5</v>
      </c>
      <c r="M14">
        <v>45</v>
      </c>
      <c r="N14">
        <v>87.04</v>
      </c>
      <c r="O14">
        <v>107.83</v>
      </c>
      <c r="P14">
        <v>267.83</v>
      </c>
      <c r="Q14">
        <v>239.62</v>
      </c>
      <c r="R14">
        <v>0.08</v>
      </c>
      <c r="S14">
        <v>0.09</v>
      </c>
      <c r="T14">
        <v>0.37</v>
      </c>
      <c r="U14">
        <v>122.2</v>
      </c>
      <c r="V14">
        <v>25</v>
      </c>
      <c r="W14">
        <v>33.356200000000001</v>
      </c>
      <c r="X14">
        <v>26</v>
      </c>
      <c r="Y14">
        <v>0.28860000000000002</v>
      </c>
      <c r="Z14">
        <v>358.4</v>
      </c>
      <c r="AA14">
        <v>26</v>
      </c>
      <c r="AB14">
        <v>0.56969999999999998</v>
      </c>
      <c r="AC14">
        <f>'[1]Hypoxia graphs'!$I$205</f>
        <v>14.99257991</v>
      </c>
      <c r="AD14">
        <v>11.4567</v>
      </c>
    </row>
    <row r="15" spans="1:30" x14ac:dyDescent="0.3">
      <c r="A15">
        <v>21</v>
      </c>
      <c r="B15" t="s">
        <v>35</v>
      </c>
      <c r="C15">
        <v>1381.8</v>
      </c>
      <c r="D15">
        <v>499</v>
      </c>
      <c r="E15">
        <v>1.22</v>
      </c>
      <c r="F15">
        <v>38.64</v>
      </c>
      <c r="G15">
        <v>58.33</v>
      </c>
      <c r="H15">
        <v>5.39</v>
      </c>
      <c r="I15">
        <v>2.87</v>
      </c>
      <c r="J15">
        <v>2.4900000000000002</v>
      </c>
      <c r="K15">
        <v>25.96</v>
      </c>
      <c r="L15">
        <v>41.75</v>
      </c>
      <c r="M15">
        <v>43.5</v>
      </c>
      <c r="N15">
        <v>85.82</v>
      </c>
      <c r="O15">
        <v>104.16</v>
      </c>
      <c r="P15">
        <v>205.56</v>
      </c>
      <c r="Q15">
        <v>239.45</v>
      </c>
      <c r="R15">
        <v>0.1</v>
      </c>
      <c r="S15">
        <v>0.06</v>
      </c>
      <c r="T15">
        <v>0.27</v>
      </c>
      <c r="U15">
        <v>96.5</v>
      </c>
      <c r="V15">
        <v>25</v>
      </c>
      <c r="W15">
        <v>28.931000000000001</v>
      </c>
      <c r="X15">
        <v>25</v>
      </c>
      <c r="Y15">
        <v>0.29970000000000002</v>
      </c>
      <c r="Z15">
        <v>182.86</v>
      </c>
      <c r="AA15">
        <v>24</v>
      </c>
      <c r="AB15">
        <v>0.60719999999999996</v>
      </c>
      <c r="AC15">
        <f>'[1]Hypoxia graphs'!$I$220</f>
        <v>14.849661040000001</v>
      </c>
      <c r="AD15">
        <v>12.532999999999999</v>
      </c>
    </row>
    <row r="16" spans="1:30" x14ac:dyDescent="0.3">
      <c r="A16">
        <v>22</v>
      </c>
      <c r="B16" t="s">
        <v>36</v>
      </c>
      <c r="C16">
        <v>1155.5999999999999</v>
      </c>
      <c r="D16">
        <v>530</v>
      </c>
      <c r="E16">
        <v>1.07</v>
      </c>
      <c r="F16">
        <v>58.16</v>
      </c>
      <c r="G16">
        <v>99.17</v>
      </c>
      <c r="H16">
        <v>5.81</v>
      </c>
      <c r="J16">
        <v>3.3</v>
      </c>
      <c r="K16">
        <v>26.09</v>
      </c>
      <c r="L16">
        <v>33</v>
      </c>
      <c r="M16">
        <v>35.5</v>
      </c>
      <c r="N16">
        <v>86.64</v>
      </c>
      <c r="O16">
        <v>78.489999999999995</v>
      </c>
      <c r="P16">
        <v>262.54000000000002</v>
      </c>
      <c r="Q16">
        <v>221.09</v>
      </c>
      <c r="R16">
        <v>0.09</v>
      </c>
      <c r="S16">
        <v>0.09</v>
      </c>
      <c r="T16">
        <v>0.35</v>
      </c>
      <c r="U16">
        <v>75.099999999999994</v>
      </c>
      <c r="V16">
        <v>24</v>
      </c>
      <c r="W16">
        <v>11.413500000000001</v>
      </c>
      <c r="X16">
        <v>24</v>
      </c>
      <c r="Y16">
        <v>0.152</v>
      </c>
      <c r="Z16">
        <v>190.95</v>
      </c>
      <c r="AA16">
        <v>24</v>
      </c>
      <c r="AB16">
        <v>0.23150000000000001</v>
      </c>
      <c r="AC16">
        <f>'[1]Hypoxia graphs'!$I$236</f>
        <v>19.850103359999999</v>
      </c>
      <c r="AD16">
        <v>5.1067</v>
      </c>
    </row>
    <row r="17" spans="1:30" x14ac:dyDescent="0.3">
      <c r="A17">
        <v>23</v>
      </c>
      <c r="B17" t="s">
        <v>35</v>
      </c>
      <c r="C17">
        <v>1330.5</v>
      </c>
      <c r="D17">
        <v>489</v>
      </c>
      <c r="E17">
        <v>1.05</v>
      </c>
      <c r="F17">
        <v>51.4</v>
      </c>
      <c r="G17">
        <v>61.08</v>
      </c>
      <c r="H17">
        <v>6.98</v>
      </c>
      <c r="I17">
        <v>3.59</v>
      </c>
      <c r="J17">
        <v>1.8</v>
      </c>
      <c r="K17">
        <v>28.04</v>
      </c>
      <c r="L17">
        <v>31</v>
      </c>
      <c r="M17">
        <v>30.5</v>
      </c>
      <c r="N17">
        <v>84.19</v>
      </c>
      <c r="O17">
        <v>78.08</v>
      </c>
      <c r="P17">
        <v>271.58999999999997</v>
      </c>
      <c r="Q17">
        <v>256</v>
      </c>
      <c r="R17">
        <v>7.0000000000000007E-2</v>
      </c>
      <c r="S17">
        <v>0.06</v>
      </c>
      <c r="T17">
        <v>0.32</v>
      </c>
      <c r="U17">
        <v>109.9</v>
      </c>
      <c r="V17">
        <v>26</v>
      </c>
      <c r="W17">
        <v>36.763800000000003</v>
      </c>
      <c r="X17">
        <v>26</v>
      </c>
      <c r="Y17">
        <v>0.33460000000000001</v>
      </c>
      <c r="Z17">
        <v>323.16000000000003</v>
      </c>
      <c r="AA17">
        <v>26</v>
      </c>
      <c r="AB17">
        <v>0.68200000000000005</v>
      </c>
      <c r="AC17">
        <f>'[1]Hypoxia graphs'!$I$255</f>
        <v>10.16213688</v>
      </c>
      <c r="AD17">
        <v>11.2469</v>
      </c>
    </row>
    <row r="18" spans="1:30" x14ac:dyDescent="0.3">
      <c r="A18">
        <v>24</v>
      </c>
      <c r="B18" t="s">
        <v>36</v>
      </c>
      <c r="C18">
        <v>1415.5</v>
      </c>
      <c r="D18">
        <v>476</v>
      </c>
      <c r="E18">
        <v>1.1000000000000001</v>
      </c>
      <c r="F18">
        <v>67.790000000000006</v>
      </c>
      <c r="G18">
        <v>25.08</v>
      </c>
      <c r="H18">
        <v>7.59</v>
      </c>
      <c r="I18">
        <v>4.5599999999999996</v>
      </c>
      <c r="J18">
        <v>3.4</v>
      </c>
      <c r="K18">
        <v>25.96</v>
      </c>
      <c r="L18">
        <v>30.75</v>
      </c>
      <c r="M18">
        <v>46.25</v>
      </c>
      <c r="N18">
        <v>78.08</v>
      </c>
      <c r="O18">
        <v>99.27</v>
      </c>
      <c r="P18">
        <v>253.92</v>
      </c>
      <c r="Q18">
        <v>214.64</v>
      </c>
      <c r="R18">
        <v>7.0000000000000007E-2</v>
      </c>
      <c r="S18">
        <v>0.2</v>
      </c>
      <c r="T18">
        <v>0.3</v>
      </c>
      <c r="U18">
        <v>118.7</v>
      </c>
      <c r="V18">
        <v>25</v>
      </c>
      <c r="W18">
        <v>20.386700000000001</v>
      </c>
      <c r="X18">
        <v>25</v>
      </c>
      <c r="Y18">
        <v>0.17169999999999999</v>
      </c>
      <c r="Z18">
        <v>359.5</v>
      </c>
      <c r="AA18">
        <v>25</v>
      </c>
      <c r="AB18">
        <v>0.44519999999999998</v>
      </c>
      <c r="AC18">
        <f>'[1]Hypoxia graphs'!$I$268</f>
        <v>25.066347950000001</v>
      </c>
      <c r="AD18">
        <v>13.745100000000001</v>
      </c>
    </row>
    <row r="19" spans="1:30" x14ac:dyDescent="0.3">
      <c r="A19">
        <v>25</v>
      </c>
      <c r="B19" t="s">
        <v>36</v>
      </c>
      <c r="C19">
        <v>1550.6</v>
      </c>
      <c r="D19">
        <v>375</v>
      </c>
      <c r="E19">
        <v>1.23</v>
      </c>
      <c r="F19">
        <v>54.74</v>
      </c>
      <c r="G19">
        <v>49.5</v>
      </c>
      <c r="H19">
        <v>10.7</v>
      </c>
      <c r="I19">
        <v>9.2799999999999994</v>
      </c>
      <c r="J19">
        <v>3.1</v>
      </c>
      <c r="K19">
        <v>25.97</v>
      </c>
      <c r="L19">
        <v>37</v>
      </c>
      <c r="M19">
        <v>33.25</v>
      </c>
      <c r="N19">
        <v>73.599999999999994</v>
      </c>
      <c r="O19">
        <v>86.23</v>
      </c>
      <c r="P19">
        <v>198.91</v>
      </c>
      <c r="Q19">
        <v>259.33999999999997</v>
      </c>
      <c r="R19">
        <v>0.08</v>
      </c>
      <c r="S19">
        <v>0.14000000000000001</v>
      </c>
      <c r="T19">
        <v>0.42</v>
      </c>
      <c r="U19">
        <v>119.6</v>
      </c>
      <c r="V19">
        <v>24</v>
      </c>
      <c r="W19">
        <v>14.5161</v>
      </c>
      <c r="X19">
        <v>24</v>
      </c>
      <c r="Y19">
        <v>0.12139999999999999</v>
      </c>
      <c r="Z19">
        <v>215.42</v>
      </c>
      <c r="AA19">
        <v>25</v>
      </c>
      <c r="AB19">
        <v>0.30470000000000003</v>
      </c>
      <c r="AC19">
        <f>'[1]Hypoxia graphs'!$I$284</f>
        <v>30.003399999999999</v>
      </c>
      <c r="AD19">
        <v>6.2759999999999998</v>
      </c>
    </row>
    <row r="20" spans="1:30" x14ac:dyDescent="0.3">
      <c r="A20">
        <v>26</v>
      </c>
      <c r="B20" t="s">
        <v>35</v>
      </c>
      <c r="C20">
        <v>1535.8</v>
      </c>
      <c r="D20">
        <v>482</v>
      </c>
      <c r="E20">
        <v>1.03</v>
      </c>
      <c r="F20">
        <v>62.36</v>
      </c>
      <c r="G20">
        <v>38.67</v>
      </c>
      <c r="H20">
        <v>8.52</v>
      </c>
      <c r="I20">
        <v>8.3800000000000008</v>
      </c>
      <c r="J20">
        <v>2.96</v>
      </c>
      <c r="K20">
        <v>26.09</v>
      </c>
      <c r="L20">
        <v>32</v>
      </c>
      <c r="M20">
        <v>36.5</v>
      </c>
      <c r="N20">
        <v>85.01</v>
      </c>
      <c r="O20">
        <v>89.9</v>
      </c>
      <c r="P20">
        <v>265.64999999999998</v>
      </c>
      <c r="Q20">
        <v>246.29</v>
      </c>
      <c r="R20">
        <v>0.08</v>
      </c>
      <c r="S20">
        <v>0.04</v>
      </c>
      <c r="T20">
        <v>0.44</v>
      </c>
      <c r="U20">
        <v>118.9</v>
      </c>
      <c r="V20">
        <v>25</v>
      </c>
      <c r="W20">
        <v>28.074999999999999</v>
      </c>
      <c r="X20">
        <v>25</v>
      </c>
      <c r="Y20">
        <v>0.23599999999999999</v>
      </c>
      <c r="Z20">
        <v>217.05</v>
      </c>
      <c r="AA20">
        <v>25</v>
      </c>
      <c r="AB20">
        <v>0.39560000000000001</v>
      </c>
      <c r="AC20">
        <f>'[1]Hypoxia graphs'!$I$304</f>
        <v>16.47801492</v>
      </c>
      <c r="AD20">
        <v>8.1996000000000002</v>
      </c>
    </row>
    <row r="21" spans="1:30" x14ac:dyDescent="0.3">
      <c r="A21">
        <v>27</v>
      </c>
      <c r="B21" t="s">
        <v>36</v>
      </c>
      <c r="C21">
        <v>1248.5999999999999</v>
      </c>
      <c r="D21">
        <v>408</v>
      </c>
      <c r="E21">
        <v>1.1599999999999999</v>
      </c>
      <c r="F21">
        <v>55.35</v>
      </c>
      <c r="G21">
        <v>73</v>
      </c>
      <c r="H21">
        <v>10.78</v>
      </c>
      <c r="I21">
        <v>4.03</v>
      </c>
      <c r="J21">
        <v>2.97</v>
      </c>
      <c r="K21">
        <v>23.97</v>
      </c>
      <c r="L21">
        <v>25</v>
      </c>
      <c r="M21">
        <v>38</v>
      </c>
      <c r="N21">
        <v>67.89</v>
      </c>
      <c r="O21">
        <v>95.6</v>
      </c>
      <c r="P21">
        <v>271.57</v>
      </c>
      <c r="Q21">
        <v>251.58</v>
      </c>
      <c r="R21">
        <v>0.09</v>
      </c>
      <c r="S21">
        <v>0.15</v>
      </c>
      <c r="T21">
        <v>0.28000000000000003</v>
      </c>
      <c r="U21">
        <v>105.2</v>
      </c>
      <c r="V21">
        <v>23</v>
      </c>
      <c r="W21">
        <v>18.6662</v>
      </c>
      <c r="X21">
        <v>20</v>
      </c>
      <c r="Y21">
        <v>0.21640000000000001</v>
      </c>
      <c r="Z21">
        <v>275.52999999999997</v>
      </c>
      <c r="AA21">
        <v>23</v>
      </c>
      <c r="AB21">
        <v>0.3574</v>
      </c>
      <c r="AC21">
        <f>'[1]Hypoxia graphs'!$I$320</f>
        <v>20.720554360000001</v>
      </c>
      <c r="AD21">
        <v>12.248799999999999</v>
      </c>
    </row>
    <row r="22" spans="1:30" x14ac:dyDescent="0.3">
      <c r="A22">
        <v>29</v>
      </c>
      <c r="B22" t="s">
        <v>36</v>
      </c>
      <c r="C22">
        <v>631.6</v>
      </c>
      <c r="D22">
        <v>413</v>
      </c>
      <c r="E22">
        <v>1.2</v>
      </c>
      <c r="G22">
        <v>78.5</v>
      </c>
      <c r="H22">
        <v>6.64</v>
      </c>
      <c r="J22">
        <v>2.08</v>
      </c>
      <c r="K22">
        <v>27.02</v>
      </c>
      <c r="L22">
        <v>41</v>
      </c>
      <c r="M22">
        <v>38</v>
      </c>
      <c r="N22">
        <v>103.75</v>
      </c>
      <c r="O22">
        <v>96.42</v>
      </c>
      <c r="P22">
        <v>253.05</v>
      </c>
      <c r="Q22">
        <v>253.73</v>
      </c>
      <c r="R22">
        <v>0.08</v>
      </c>
      <c r="S22">
        <v>0.22</v>
      </c>
      <c r="T22">
        <v>0.28000000000000003</v>
      </c>
      <c r="U22">
        <v>81.5</v>
      </c>
      <c r="V22">
        <v>15</v>
      </c>
      <c r="W22">
        <v>28.3003</v>
      </c>
      <c r="X22">
        <v>20</v>
      </c>
      <c r="Y22" s="1">
        <v>0.45269999999999999</v>
      </c>
      <c r="AB22">
        <v>0.6179</v>
      </c>
      <c r="AC22">
        <f>'[1]Hypoxia graphs'!$I$354</f>
        <v>15.2387</v>
      </c>
      <c r="AD22">
        <v>9.0563000000000002</v>
      </c>
    </row>
    <row r="23" spans="1:30" x14ac:dyDescent="0.3">
      <c r="A23">
        <v>30</v>
      </c>
      <c r="B23" t="s">
        <v>35</v>
      </c>
      <c r="C23">
        <v>660.8</v>
      </c>
      <c r="D23">
        <v>474</v>
      </c>
      <c r="E23">
        <v>0.97</v>
      </c>
      <c r="F23">
        <v>84.38</v>
      </c>
      <c r="G23">
        <v>95</v>
      </c>
      <c r="H23">
        <v>8.42</v>
      </c>
      <c r="I23">
        <v>6.51</v>
      </c>
      <c r="J23">
        <v>2.06</v>
      </c>
      <c r="K23">
        <v>28.11</v>
      </c>
      <c r="L23">
        <v>29</v>
      </c>
      <c r="M23">
        <v>41.75</v>
      </c>
      <c r="N23">
        <v>80.12</v>
      </c>
      <c r="O23">
        <v>102.12</v>
      </c>
      <c r="P23">
        <v>276.27</v>
      </c>
      <c r="Q23">
        <v>244.6</v>
      </c>
      <c r="R23">
        <v>0.08</v>
      </c>
      <c r="S23">
        <v>0.2</v>
      </c>
      <c r="T23">
        <v>0.35</v>
      </c>
      <c r="U23">
        <v>133.69999999999999</v>
      </c>
      <c r="V23">
        <v>26</v>
      </c>
      <c r="W23">
        <v>34.751800000000003</v>
      </c>
      <c r="X23">
        <v>24</v>
      </c>
      <c r="Y23">
        <v>0.28499999999999998</v>
      </c>
      <c r="AB23">
        <v>0.83350000000000002</v>
      </c>
      <c r="AC23" s="2">
        <f>'[1]Hypoxia graphs'!$I$371</f>
        <v>14.3847</v>
      </c>
      <c r="AD23">
        <v>15.505699999999999</v>
      </c>
    </row>
    <row r="24" spans="1:30" x14ac:dyDescent="0.3">
      <c r="A24">
        <v>31</v>
      </c>
      <c r="B24" t="s">
        <v>35</v>
      </c>
      <c r="C24">
        <v>901.4</v>
      </c>
      <c r="D24">
        <v>452</v>
      </c>
      <c r="E24">
        <v>1.28</v>
      </c>
      <c r="F24">
        <v>44.69</v>
      </c>
      <c r="G24">
        <v>73.67</v>
      </c>
      <c r="H24">
        <v>9.3000000000000007</v>
      </c>
      <c r="I24">
        <v>3.87</v>
      </c>
      <c r="J24">
        <v>2.87</v>
      </c>
      <c r="K24">
        <v>26.08</v>
      </c>
      <c r="L24">
        <v>25</v>
      </c>
      <c r="M24">
        <v>44</v>
      </c>
      <c r="N24">
        <v>60.96</v>
      </c>
      <c r="O24">
        <v>105.38</v>
      </c>
      <c r="P24">
        <v>243.86</v>
      </c>
      <c r="Q24">
        <v>239.5</v>
      </c>
      <c r="R24">
        <v>7.0000000000000007E-2</v>
      </c>
      <c r="S24">
        <v>0.14000000000000001</v>
      </c>
      <c r="T24">
        <v>0.3</v>
      </c>
      <c r="U24">
        <v>121.3</v>
      </c>
      <c r="V24">
        <v>25</v>
      </c>
      <c r="W24">
        <v>24.427199999999999</v>
      </c>
      <c r="X24">
        <v>25</v>
      </c>
      <c r="Y24">
        <v>0.2014</v>
      </c>
      <c r="Z24">
        <v>277.14999999999998</v>
      </c>
      <c r="AA24">
        <v>24</v>
      </c>
      <c r="AB24">
        <v>0.57040000000000002</v>
      </c>
      <c r="AC24">
        <f>'[1]Hypoxia graphs'!$I$388</f>
        <v>15.467700000000001</v>
      </c>
      <c r="AD24">
        <v>10.518599999999999</v>
      </c>
    </row>
  </sheetData>
  <sortState ref="A3:AE25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workbookViewId="0">
      <selection activeCell="I1" sqref="I1:I1048576"/>
    </sheetView>
  </sheetViews>
  <sheetFormatPr defaultRowHeight="14.4" x14ac:dyDescent="0.3"/>
  <cols>
    <col min="2" max="2" width="12" customWidth="1"/>
    <col min="3" max="3" width="10.5546875" customWidth="1"/>
    <col min="4" max="4" width="8.77734375" customWidth="1"/>
    <col min="6" max="6" width="8.77734375" customWidth="1"/>
  </cols>
  <sheetData>
    <row r="1" spans="1:8" x14ac:dyDescent="0.3">
      <c r="A1" t="s">
        <v>0</v>
      </c>
      <c r="B1" t="s">
        <v>5</v>
      </c>
      <c r="C1" t="s">
        <v>1</v>
      </c>
      <c r="D1" t="s">
        <v>30</v>
      </c>
      <c r="E1" t="s">
        <v>27</v>
      </c>
      <c r="F1" t="s">
        <v>26</v>
      </c>
      <c r="G1" t="s">
        <v>28</v>
      </c>
      <c r="H1" t="s">
        <v>29</v>
      </c>
    </row>
    <row r="2" spans="1:8" x14ac:dyDescent="0.3">
      <c r="A2">
        <v>1</v>
      </c>
      <c r="B2" t="s">
        <v>36</v>
      </c>
      <c r="C2">
        <v>1419</v>
      </c>
      <c r="D2">
        <v>100</v>
      </c>
      <c r="F2">
        <v>11.427925</v>
      </c>
      <c r="G2">
        <v>56.252332000000003</v>
      </c>
      <c r="H2">
        <v>0.203155</v>
      </c>
    </row>
    <row r="3" spans="1:8" x14ac:dyDescent="0.3">
      <c r="A3">
        <v>1</v>
      </c>
      <c r="B3" t="s">
        <v>36</v>
      </c>
      <c r="C3">
        <v>1419</v>
      </c>
      <c r="D3">
        <v>90</v>
      </c>
      <c r="E3">
        <v>61.253231999999997</v>
      </c>
      <c r="F3">
        <v>9.8083469999999995</v>
      </c>
      <c r="G3">
        <v>54.198217999999997</v>
      </c>
      <c r="H3">
        <v>0.18097199999999999</v>
      </c>
    </row>
    <row r="4" spans="1:8" x14ac:dyDescent="0.3">
      <c r="A4">
        <v>1</v>
      </c>
      <c r="B4" t="s">
        <v>36</v>
      </c>
      <c r="C4">
        <v>1419</v>
      </c>
      <c r="D4">
        <v>80</v>
      </c>
      <c r="E4">
        <v>53.990189000000001</v>
      </c>
      <c r="F4">
        <v>8.9314400000000003</v>
      </c>
      <c r="G4">
        <v>57.191049999999997</v>
      </c>
      <c r="H4">
        <v>0.156168</v>
      </c>
    </row>
    <row r="5" spans="1:8" x14ac:dyDescent="0.3">
      <c r="A5">
        <v>1</v>
      </c>
      <c r="B5" t="s">
        <v>36</v>
      </c>
      <c r="C5">
        <v>1419</v>
      </c>
      <c r="D5">
        <v>70</v>
      </c>
      <c r="E5">
        <v>56.091507999999997</v>
      </c>
      <c r="F5">
        <v>8.9199110000000008</v>
      </c>
      <c r="G5">
        <v>56.335028000000001</v>
      </c>
      <c r="H5">
        <v>0.15833700000000001</v>
      </c>
    </row>
    <row r="6" spans="1:8" x14ac:dyDescent="0.3">
      <c r="A6">
        <v>1</v>
      </c>
      <c r="B6" t="s">
        <v>36</v>
      </c>
      <c r="C6">
        <v>1419</v>
      </c>
      <c r="D6">
        <v>60</v>
      </c>
      <c r="E6">
        <v>57.088233000000002</v>
      </c>
      <c r="F6">
        <v>9.2550070000000009</v>
      </c>
      <c r="G6">
        <v>51.020423999999998</v>
      </c>
      <c r="H6">
        <v>0.181398</v>
      </c>
    </row>
    <row r="7" spans="1:8" x14ac:dyDescent="0.3">
      <c r="A7">
        <v>1</v>
      </c>
      <c r="B7" t="s">
        <v>36</v>
      </c>
      <c r="C7">
        <v>1419</v>
      </c>
      <c r="D7">
        <v>50</v>
      </c>
      <c r="E7">
        <v>54.483696000000002</v>
      </c>
      <c r="F7">
        <v>9.7042210000000004</v>
      </c>
      <c r="G7">
        <v>51.11139</v>
      </c>
      <c r="H7">
        <v>0.189864</v>
      </c>
    </row>
    <row r="8" spans="1:8" x14ac:dyDescent="0.3">
      <c r="A8">
        <v>1</v>
      </c>
      <c r="B8" t="s">
        <v>36</v>
      </c>
      <c r="C8">
        <v>1419</v>
      </c>
      <c r="D8">
        <v>45</v>
      </c>
      <c r="E8">
        <v>61.804979000000003</v>
      </c>
      <c r="F8">
        <v>9.2826509999999995</v>
      </c>
      <c r="G8">
        <v>45.005778999999997</v>
      </c>
      <c r="H8">
        <v>0.20625499999999999</v>
      </c>
    </row>
    <row r="9" spans="1:8" x14ac:dyDescent="0.3">
      <c r="A9">
        <v>1</v>
      </c>
      <c r="B9" t="s">
        <v>36</v>
      </c>
      <c r="C9">
        <v>1419</v>
      </c>
      <c r="D9">
        <v>40</v>
      </c>
      <c r="E9">
        <v>56.887524999999997</v>
      </c>
      <c r="F9">
        <v>9.0841790000000007</v>
      </c>
      <c r="G9">
        <v>41.539042000000002</v>
      </c>
      <c r="H9">
        <v>0.21869</v>
      </c>
    </row>
    <row r="10" spans="1:8" x14ac:dyDescent="0.3">
      <c r="A10">
        <v>1</v>
      </c>
      <c r="B10" t="s">
        <v>36</v>
      </c>
      <c r="C10">
        <v>1419</v>
      </c>
      <c r="D10">
        <v>35</v>
      </c>
      <c r="E10">
        <v>55.984360000000002</v>
      </c>
      <c r="F10">
        <v>9.1044549999999997</v>
      </c>
      <c r="G10">
        <v>33.464016000000001</v>
      </c>
      <c r="H10">
        <v>0.272067</v>
      </c>
    </row>
    <row r="11" spans="1:8" x14ac:dyDescent="0.3">
      <c r="A11">
        <v>1</v>
      </c>
      <c r="B11" t="s">
        <v>36</v>
      </c>
      <c r="C11">
        <v>1419</v>
      </c>
      <c r="D11">
        <v>30</v>
      </c>
      <c r="E11">
        <v>60.844127</v>
      </c>
      <c r="F11">
        <v>9.0067280000000007</v>
      </c>
      <c r="G11">
        <v>32.162339000000003</v>
      </c>
      <c r="H11">
        <v>0.28004000000000001</v>
      </c>
    </row>
    <row r="12" spans="1:8" x14ac:dyDescent="0.3">
      <c r="A12">
        <v>1</v>
      </c>
      <c r="B12" t="s">
        <v>36</v>
      </c>
      <c r="C12">
        <v>1419</v>
      </c>
      <c r="D12">
        <v>25</v>
      </c>
      <c r="E12">
        <v>59.809570000000001</v>
      </c>
      <c r="F12">
        <v>8.9970379999999999</v>
      </c>
      <c r="G12">
        <v>26.599423999999999</v>
      </c>
      <c r="H12">
        <v>0.33824199999999999</v>
      </c>
    </row>
    <row r="13" spans="1:8" x14ac:dyDescent="0.3">
      <c r="A13">
        <v>1</v>
      </c>
      <c r="B13" t="s">
        <v>36</v>
      </c>
      <c r="C13">
        <v>1419</v>
      </c>
      <c r="D13">
        <v>20</v>
      </c>
      <c r="E13">
        <v>49.515653</v>
      </c>
      <c r="F13">
        <v>6.1177029999999997</v>
      </c>
      <c r="G13">
        <v>18.660730999999998</v>
      </c>
      <c r="H13">
        <v>0.32783800000000002</v>
      </c>
    </row>
    <row r="14" spans="1:8" x14ac:dyDescent="0.3">
      <c r="A14">
        <v>2</v>
      </c>
      <c r="B14" t="s">
        <v>35</v>
      </c>
      <c r="C14">
        <v>1133</v>
      </c>
      <c r="D14">
        <v>100</v>
      </c>
      <c r="F14">
        <v>15.163207</v>
      </c>
      <c r="G14">
        <v>48.255496000000001</v>
      </c>
      <c r="H14">
        <v>0.31422800000000001</v>
      </c>
    </row>
    <row r="15" spans="1:8" x14ac:dyDescent="0.3">
      <c r="A15">
        <v>2</v>
      </c>
      <c r="B15" t="s">
        <v>35</v>
      </c>
      <c r="C15">
        <v>1133</v>
      </c>
      <c r="D15">
        <v>90</v>
      </c>
      <c r="E15">
        <v>58.156426000000003</v>
      </c>
      <c r="F15">
        <v>12.956004</v>
      </c>
      <c r="G15">
        <v>46.196185999999997</v>
      </c>
      <c r="H15">
        <v>0.28045599999999998</v>
      </c>
    </row>
    <row r="16" spans="1:8" x14ac:dyDescent="0.3">
      <c r="A16">
        <v>2</v>
      </c>
      <c r="B16" t="s">
        <v>35</v>
      </c>
      <c r="C16">
        <v>1133</v>
      </c>
      <c r="D16">
        <v>80</v>
      </c>
      <c r="E16">
        <v>44.470922000000002</v>
      </c>
      <c r="F16">
        <v>10.964245999999999</v>
      </c>
      <c r="G16">
        <v>49.712434000000002</v>
      </c>
      <c r="H16">
        <v>0.220553</v>
      </c>
    </row>
    <row r="17" spans="1:8" x14ac:dyDescent="0.3">
      <c r="A17">
        <v>2</v>
      </c>
      <c r="B17" t="s">
        <v>35</v>
      </c>
      <c r="C17">
        <v>1133</v>
      </c>
      <c r="D17">
        <v>70</v>
      </c>
      <c r="E17">
        <v>44.27422</v>
      </c>
      <c r="F17">
        <v>10.318267000000001</v>
      </c>
      <c r="G17">
        <v>49.926954000000002</v>
      </c>
      <c r="H17">
        <v>0.20666699999999999</v>
      </c>
    </row>
    <row r="18" spans="1:8" x14ac:dyDescent="0.3">
      <c r="A18">
        <v>2</v>
      </c>
      <c r="B18" t="s">
        <v>35</v>
      </c>
      <c r="C18">
        <v>1133</v>
      </c>
      <c r="D18">
        <v>60</v>
      </c>
      <c r="E18">
        <v>45.764270000000003</v>
      </c>
      <c r="F18">
        <v>10.427897</v>
      </c>
      <c r="G18">
        <v>49.166829999999997</v>
      </c>
      <c r="H18">
        <v>0.212092</v>
      </c>
    </row>
    <row r="19" spans="1:8" x14ac:dyDescent="0.3">
      <c r="A19">
        <v>2</v>
      </c>
      <c r="B19" t="s">
        <v>35</v>
      </c>
      <c r="C19">
        <v>1133</v>
      </c>
      <c r="D19">
        <v>50</v>
      </c>
      <c r="E19">
        <v>68.663212000000001</v>
      </c>
      <c r="F19">
        <v>15.201889</v>
      </c>
      <c r="G19">
        <v>48.705424000000001</v>
      </c>
      <c r="H19">
        <v>0.31211899999999998</v>
      </c>
    </row>
    <row r="20" spans="1:8" x14ac:dyDescent="0.3">
      <c r="A20">
        <v>2</v>
      </c>
      <c r="B20" t="s">
        <v>35</v>
      </c>
      <c r="C20">
        <v>1133</v>
      </c>
      <c r="D20">
        <v>45</v>
      </c>
      <c r="E20">
        <v>60.650481999999997</v>
      </c>
      <c r="F20">
        <v>14.579978000000001</v>
      </c>
      <c r="G20">
        <v>48.121409999999997</v>
      </c>
      <c r="H20">
        <v>0.302983</v>
      </c>
    </row>
    <row r="21" spans="1:8" x14ac:dyDescent="0.3">
      <c r="A21">
        <v>2</v>
      </c>
      <c r="B21" t="s">
        <v>35</v>
      </c>
      <c r="C21">
        <v>1133</v>
      </c>
      <c r="D21">
        <v>40</v>
      </c>
      <c r="E21">
        <v>54.583292999999998</v>
      </c>
      <c r="F21">
        <v>12.105293</v>
      </c>
      <c r="G21">
        <v>46.605407999999997</v>
      </c>
      <c r="H21">
        <v>0.25974000000000003</v>
      </c>
    </row>
    <row r="22" spans="1:8" x14ac:dyDescent="0.3">
      <c r="A22">
        <v>2</v>
      </c>
      <c r="B22" t="s">
        <v>35</v>
      </c>
      <c r="C22">
        <v>1133</v>
      </c>
      <c r="D22">
        <v>35</v>
      </c>
      <c r="E22">
        <v>45.073546</v>
      </c>
      <c r="F22">
        <v>11.015544</v>
      </c>
      <c r="G22">
        <v>44.922375000000002</v>
      </c>
      <c r="H22">
        <v>0.24521299999999999</v>
      </c>
    </row>
    <row r="23" spans="1:8" x14ac:dyDescent="0.3">
      <c r="A23">
        <v>2</v>
      </c>
      <c r="B23" t="s">
        <v>35</v>
      </c>
      <c r="C23">
        <v>1133</v>
      </c>
      <c r="D23">
        <v>30</v>
      </c>
      <c r="E23">
        <v>42.659953999999999</v>
      </c>
      <c r="F23">
        <v>10.843541999999999</v>
      </c>
      <c r="G23">
        <v>40.958019999999998</v>
      </c>
      <c r="H23">
        <v>0.26474799999999998</v>
      </c>
    </row>
    <row r="24" spans="1:8" x14ac:dyDescent="0.3">
      <c r="A24">
        <v>2</v>
      </c>
      <c r="B24" t="s">
        <v>35</v>
      </c>
      <c r="C24">
        <v>1133</v>
      </c>
      <c r="D24">
        <v>25</v>
      </c>
      <c r="E24">
        <v>42.004648000000003</v>
      </c>
      <c r="F24">
        <v>11.387746</v>
      </c>
      <c r="G24">
        <v>42.676729999999999</v>
      </c>
      <c r="H24">
        <v>0.26683699999999999</v>
      </c>
    </row>
    <row r="25" spans="1:8" x14ac:dyDescent="0.3">
      <c r="A25">
        <v>2</v>
      </c>
      <c r="B25" t="s">
        <v>35</v>
      </c>
      <c r="C25">
        <v>1133</v>
      </c>
      <c r="D25">
        <v>20</v>
      </c>
      <c r="E25">
        <v>45.061374000000001</v>
      </c>
      <c r="F25">
        <v>15.773042</v>
      </c>
      <c r="G25">
        <v>36.815472</v>
      </c>
      <c r="H25">
        <v>0.42843500000000001</v>
      </c>
    </row>
    <row r="26" spans="1:8" x14ac:dyDescent="0.3">
      <c r="A26">
        <v>2</v>
      </c>
      <c r="B26" t="s">
        <v>35</v>
      </c>
      <c r="C26">
        <v>1133</v>
      </c>
      <c r="D26">
        <v>15</v>
      </c>
      <c r="E26">
        <v>42.856731000000003</v>
      </c>
      <c r="F26">
        <v>14.390065</v>
      </c>
      <c r="G26">
        <v>20.425173999999998</v>
      </c>
      <c r="H26">
        <v>0.70452599999999999</v>
      </c>
    </row>
    <row r="27" spans="1:8" x14ac:dyDescent="0.3">
      <c r="A27">
        <v>3</v>
      </c>
      <c r="B27" t="s">
        <v>36</v>
      </c>
      <c r="C27">
        <v>1027.0999999999999</v>
      </c>
      <c r="D27">
        <v>100</v>
      </c>
      <c r="F27">
        <v>4.9121790000000001</v>
      </c>
      <c r="G27">
        <v>62.144474000000002</v>
      </c>
      <c r="H27">
        <v>7.9045000000000004E-2</v>
      </c>
    </row>
    <row r="28" spans="1:8" x14ac:dyDescent="0.3">
      <c r="A28">
        <v>3</v>
      </c>
      <c r="B28" t="s">
        <v>36</v>
      </c>
      <c r="C28">
        <v>1027.0999999999999</v>
      </c>
      <c r="D28">
        <v>90</v>
      </c>
      <c r="E28">
        <v>63.994655000000002</v>
      </c>
      <c r="F28">
        <v>4.938161</v>
      </c>
      <c r="G28">
        <v>61.677042999999998</v>
      </c>
      <c r="H28">
        <v>8.0064999999999997E-2</v>
      </c>
    </row>
    <row r="29" spans="1:8" x14ac:dyDescent="0.3">
      <c r="A29">
        <v>3</v>
      </c>
      <c r="B29" t="s">
        <v>36</v>
      </c>
      <c r="C29">
        <v>1027.0999999999999</v>
      </c>
      <c r="D29">
        <v>80</v>
      </c>
      <c r="E29">
        <v>58.628245999999997</v>
      </c>
      <c r="F29">
        <v>4.8163539999999996</v>
      </c>
      <c r="G29">
        <v>62.503630999999999</v>
      </c>
      <c r="H29">
        <v>7.7057E-2</v>
      </c>
    </row>
    <row r="30" spans="1:8" x14ac:dyDescent="0.3">
      <c r="A30">
        <v>3</v>
      </c>
      <c r="B30" t="s">
        <v>36</v>
      </c>
      <c r="C30">
        <v>1027.0999999999999</v>
      </c>
      <c r="D30">
        <v>70</v>
      </c>
      <c r="E30">
        <v>59.243166000000002</v>
      </c>
      <c r="F30">
        <v>5.0046670000000004</v>
      </c>
      <c r="G30">
        <v>63.857773000000002</v>
      </c>
      <c r="H30">
        <v>7.8371999999999997E-2</v>
      </c>
    </row>
    <row r="31" spans="1:8" x14ac:dyDescent="0.3">
      <c r="A31">
        <v>3</v>
      </c>
      <c r="B31" t="s">
        <v>36</v>
      </c>
      <c r="C31">
        <v>1027.0999999999999</v>
      </c>
      <c r="D31">
        <v>60</v>
      </c>
      <c r="E31">
        <v>59.019638</v>
      </c>
      <c r="F31">
        <v>4.9726350000000004</v>
      </c>
      <c r="G31">
        <v>63.991641000000001</v>
      </c>
      <c r="H31">
        <v>7.7707999999999999E-2</v>
      </c>
    </row>
    <row r="32" spans="1:8" x14ac:dyDescent="0.3">
      <c r="A32">
        <v>3</v>
      </c>
      <c r="B32" t="s">
        <v>36</v>
      </c>
      <c r="C32">
        <v>1027.0999999999999</v>
      </c>
      <c r="D32">
        <v>50</v>
      </c>
      <c r="E32">
        <v>59.186900999999999</v>
      </c>
      <c r="F32">
        <v>4.9868649999999999</v>
      </c>
      <c r="G32">
        <v>62.316938</v>
      </c>
      <c r="H32">
        <v>8.0023999999999998E-2</v>
      </c>
    </row>
    <row r="33" spans="1:8" x14ac:dyDescent="0.3">
      <c r="A33">
        <v>3</v>
      </c>
      <c r="B33" t="s">
        <v>36</v>
      </c>
      <c r="C33">
        <v>1027.0999999999999</v>
      </c>
      <c r="D33">
        <v>45</v>
      </c>
      <c r="E33">
        <v>58.607334999999999</v>
      </c>
      <c r="F33">
        <v>4.8260430000000003</v>
      </c>
      <c r="G33">
        <v>60.594413000000003</v>
      </c>
      <c r="H33">
        <v>7.9644999999999994E-2</v>
      </c>
    </row>
    <row r="34" spans="1:8" x14ac:dyDescent="0.3">
      <c r="A34">
        <v>3</v>
      </c>
      <c r="B34" t="s">
        <v>36</v>
      </c>
      <c r="C34">
        <v>1027.0999999999999</v>
      </c>
      <c r="D34">
        <v>40</v>
      </c>
      <c r="E34">
        <v>59.250373000000003</v>
      </c>
      <c r="F34">
        <v>4.7236050000000001</v>
      </c>
      <c r="H34">
        <v>0.25462800000000002</v>
      </c>
    </row>
    <row r="35" spans="1:8" x14ac:dyDescent="0.3">
      <c r="A35">
        <v>3</v>
      </c>
      <c r="B35" t="s">
        <v>36</v>
      </c>
      <c r="C35">
        <v>1027.0999999999999</v>
      </c>
      <c r="D35">
        <v>35</v>
      </c>
      <c r="E35">
        <v>64.774429999999995</v>
      </c>
      <c r="F35">
        <v>4.5587999999999997</v>
      </c>
      <c r="H35">
        <v>0.21520700000000001</v>
      </c>
    </row>
    <row r="36" spans="1:8" x14ac:dyDescent="0.3">
      <c r="A36">
        <v>3</v>
      </c>
      <c r="B36" t="s">
        <v>36</v>
      </c>
      <c r="C36">
        <v>1027.0999999999999</v>
      </c>
      <c r="D36">
        <v>30</v>
      </c>
      <c r="E36">
        <v>57.193219999999997</v>
      </c>
      <c r="F36">
        <v>4.3104110000000002</v>
      </c>
      <c r="H36">
        <v>0.14913199999999999</v>
      </c>
    </row>
    <row r="37" spans="1:8" x14ac:dyDescent="0.3">
      <c r="A37">
        <v>3</v>
      </c>
      <c r="B37" t="s">
        <v>36</v>
      </c>
      <c r="C37">
        <v>1027.0999999999999</v>
      </c>
      <c r="D37">
        <v>25</v>
      </c>
      <c r="E37">
        <v>59.408399000000003</v>
      </c>
      <c r="F37">
        <v>4.1308670000000003</v>
      </c>
      <c r="G37">
        <v>36.647872999999997</v>
      </c>
      <c r="H37">
        <v>0.112718</v>
      </c>
    </row>
    <row r="38" spans="1:8" x14ac:dyDescent="0.3">
      <c r="A38">
        <v>3</v>
      </c>
      <c r="B38" t="s">
        <v>36</v>
      </c>
      <c r="C38">
        <v>1027.0999999999999</v>
      </c>
      <c r="D38">
        <v>20</v>
      </c>
      <c r="E38">
        <v>57.526952999999999</v>
      </c>
      <c r="F38">
        <v>2.842117</v>
      </c>
      <c r="G38">
        <v>21.240476999999998</v>
      </c>
      <c r="H38">
        <v>0.13380700000000001</v>
      </c>
    </row>
    <row r="39" spans="1:8" x14ac:dyDescent="0.3">
      <c r="A39">
        <v>3</v>
      </c>
      <c r="B39" t="s">
        <v>36</v>
      </c>
      <c r="C39">
        <v>1027.0999999999999</v>
      </c>
      <c r="D39">
        <v>15</v>
      </c>
      <c r="E39">
        <v>32.041789999999999</v>
      </c>
      <c r="F39">
        <v>2.8622290000000001</v>
      </c>
      <c r="G39">
        <v>18.640117</v>
      </c>
      <c r="H39">
        <v>0.15355199999999999</v>
      </c>
    </row>
    <row r="40" spans="1:8" x14ac:dyDescent="0.3">
      <c r="A40">
        <v>7</v>
      </c>
      <c r="B40" t="s">
        <v>36</v>
      </c>
      <c r="C40">
        <v>907.5</v>
      </c>
      <c r="D40">
        <v>100</v>
      </c>
      <c r="F40">
        <v>8.9454200000000004</v>
      </c>
      <c r="G40">
        <v>56.514198999999998</v>
      </c>
      <c r="H40">
        <v>0.15828600000000001</v>
      </c>
    </row>
    <row r="41" spans="1:8" x14ac:dyDescent="0.3">
      <c r="A41">
        <v>7</v>
      </c>
      <c r="B41" t="s">
        <v>36</v>
      </c>
      <c r="C41">
        <v>907.5</v>
      </c>
      <c r="D41">
        <v>90</v>
      </c>
      <c r="E41">
        <v>72.202105000000003</v>
      </c>
      <c r="F41">
        <v>9.9404669999999999</v>
      </c>
      <c r="G41">
        <v>58.731873</v>
      </c>
      <c r="H41">
        <v>0.16925200000000001</v>
      </c>
    </row>
    <row r="42" spans="1:8" x14ac:dyDescent="0.3">
      <c r="A42">
        <v>7</v>
      </c>
      <c r="B42" t="s">
        <v>36</v>
      </c>
      <c r="C42">
        <v>907.5</v>
      </c>
      <c r="D42">
        <v>80</v>
      </c>
      <c r="E42">
        <v>100.995323</v>
      </c>
      <c r="F42">
        <v>10.168364</v>
      </c>
      <c r="G42">
        <v>65.667298000000002</v>
      </c>
      <c r="H42">
        <v>0.15484700000000001</v>
      </c>
    </row>
    <row r="43" spans="1:8" x14ac:dyDescent="0.3">
      <c r="A43">
        <v>7</v>
      </c>
      <c r="B43" t="s">
        <v>36</v>
      </c>
      <c r="C43">
        <v>907.5</v>
      </c>
      <c r="D43">
        <v>70</v>
      </c>
      <c r="E43">
        <v>160.01122000000001</v>
      </c>
      <c r="F43">
        <v>10.751196999999999</v>
      </c>
      <c r="G43">
        <v>77.771687</v>
      </c>
      <c r="H43">
        <v>0.138241</v>
      </c>
    </row>
    <row r="44" spans="1:8" x14ac:dyDescent="0.3">
      <c r="A44">
        <v>7</v>
      </c>
      <c r="B44" t="s">
        <v>36</v>
      </c>
      <c r="C44">
        <v>907.5</v>
      </c>
      <c r="D44">
        <v>60</v>
      </c>
      <c r="E44">
        <v>156.87978899999999</v>
      </c>
      <c r="F44">
        <v>9.5538779999999992</v>
      </c>
      <c r="G44">
        <v>77.546120999999999</v>
      </c>
      <c r="H44">
        <v>0.12320299999999999</v>
      </c>
    </row>
    <row r="45" spans="1:8" x14ac:dyDescent="0.3">
      <c r="A45">
        <v>7</v>
      </c>
      <c r="B45" t="s">
        <v>36</v>
      </c>
      <c r="C45">
        <v>907.5</v>
      </c>
      <c r="D45">
        <v>50</v>
      </c>
      <c r="E45">
        <v>125.07512800000001</v>
      </c>
      <c r="F45">
        <v>10.148588</v>
      </c>
      <c r="G45">
        <v>76.683096000000006</v>
      </c>
      <c r="H45">
        <v>0.13234499999999999</v>
      </c>
    </row>
    <row r="46" spans="1:8" x14ac:dyDescent="0.3">
      <c r="A46">
        <v>7</v>
      </c>
      <c r="B46" t="s">
        <v>36</v>
      </c>
      <c r="C46">
        <v>907.5</v>
      </c>
      <c r="D46">
        <v>45</v>
      </c>
      <c r="E46">
        <v>101.657347</v>
      </c>
      <c r="F46">
        <v>10.211289000000001</v>
      </c>
      <c r="G46">
        <v>73.191192999999998</v>
      </c>
      <c r="H46">
        <v>0.139515</v>
      </c>
    </row>
    <row r="47" spans="1:8" x14ac:dyDescent="0.3">
      <c r="A47">
        <v>7</v>
      </c>
      <c r="B47" t="s">
        <v>36</v>
      </c>
      <c r="C47">
        <v>907.5</v>
      </c>
      <c r="D47">
        <v>40</v>
      </c>
      <c r="E47">
        <v>74.054809000000006</v>
      </c>
      <c r="F47">
        <v>8.9545689999999993</v>
      </c>
      <c r="G47">
        <v>35.651330999999999</v>
      </c>
      <c r="H47">
        <v>0.25117099999999998</v>
      </c>
    </row>
    <row r="48" spans="1:8" x14ac:dyDescent="0.3">
      <c r="A48">
        <v>7</v>
      </c>
      <c r="B48" t="s">
        <v>36</v>
      </c>
      <c r="C48">
        <v>907.5</v>
      </c>
      <c r="D48">
        <v>35</v>
      </c>
      <c r="E48">
        <v>73.068629999999999</v>
      </c>
      <c r="F48">
        <v>8.1550200000000004</v>
      </c>
      <c r="G48">
        <v>29.699180999999999</v>
      </c>
      <c r="H48">
        <v>0.27458700000000003</v>
      </c>
    </row>
    <row r="49" spans="1:8" x14ac:dyDescent="0.3">
      <c r="A49">
        <v>7</v>
      </c>
      <c r="B49" t="s">
        <v>36</v>
      </c>
      <c r="C49">
        <v>907.5</v>
      </c>
      <c r="D49">
        <v>30</v>
      </c>
      <c r="E49">
        <v>90.884669000000002</v>
      </c>
      <c r="F49">
        <v>7.8679769999999998</v>
      </c>
      <c r="G49">
        <v>28.875287</v>
      </c>
      <c r="H49">
        <v>0.27248099999999997</v>
      </c>
    </row>
    <row r="50" spans="1:8" x14ac:dyDescent="0.3">
      <c r="A50">
        <v>7</v>
      </c>
      <c r="B50" t="s">
        <v>36</v>
      </c>
      <c r="C50">
        <v>907.5</v>
      </c>
      <c r="D50">
        <v>25</v>
      </c>
      <c r="E50">
        <v>93.614157000000006</v>
      </c>
      <c r="F50">
        <v>8.834524</v>
      </c>
      <c r="G50">
        <v>24.573757000000001</v>
      </c>
      <c r="H50">
        <v>0.35951100000000002</v>
      </c>
    </row>
    <row r="51" spans="1:8" x14ac:dyDescent="0.3">
      <c r="A51">
        <v>8</v>
      </c>
      <c r="B51" t="s">
        <v>35</v>
      </c>
      <c r="C51">
        <v>1079.0999999999999</v>
      </c>
      <c r="D51">
        <v>100</v>
      </c>
      <c r="F51">
        <v>14.004913</v>
      </c>
      <c r="G51">
        <v>56.933425999999997</v>
      </c>
      <c r="H51">
        <v>0.24598800000000001</v>
      </c>
    </row>
    <row r="52" spans="1:8" x14ac:dyDescent="0.3">
      <c r="A52">
        <v>8</v>
      </c>
      <c r="B52" t="s">
        <v>35</v>
      </c>
      <c r="C52">
        <v>1079.0999999999999</v>
      </c>
      <c r="D52">
        <v>90</v>
      </c>
      <c r="F52">
        <v>10.169983</v>
      </c>
      <c r="G52">
        <v>59.412199000000001</v>
      </c>
      <c r="H52">
        <v>0.171177</v>
      </c>
    </row>
    <row r="53" spans="1:8" x14ac:dyDescent="0.3">
      <c r="A53">
        <v>8</v>
      </c>
      <c r="B53" t="s">
        <v>35</v>
      </c>
      <c r="C53">
        <v>1079.0999999999999</v>
      </c>
      <c r="D53">
        <v>80</v>
      </c>
      <c r="F53">
        <v>5.6570790000000004</v>
      </c>
      <c r="G53">
        <v>56.15231</v>
      </c>
      <c r="H53">
        <v>0.100745</v>
      </c>
    </row>
    <row r="54" spans="1:8" x14ac:dyDescent="0.3">
      <c r="A54">
        <v>8</v>
      </c>
      <c r="B54" t="s">
        <v>35</v>
      </c>
      <c r="C54">
        <v>1079.0999999999999</v>
      </c>
      <c r="D54">
        <v>70</v>
      </c>
      <c r="F54">
        <v>4.8499639999999999</v>
      </c>
      <c r="G54">
        <v>51.106696999999997</v>
      </c>
      <c r="H54">
        <v>9.4898999999999997E-2</v>
      </c>
    </row>
    <row r="55" spans="1:8" x14ac:dyDescent="0.3">
      <c r="A55">
        <v>8</v>
      </c>
      <c r="B55" t="s">
        <v>35</v>
      </c>
      <c r="C55">
        <v>1079.0999999999999</v>
      </c>
      <c r="D55">
        <v>60</v>
      </c>
      <c r="F55">
        <v>5.0489220000000001</v>
      </c>
      <c r="G55">
        <v>45.232340999999998</v>
      </c>
      <c r="H55">
        <v>0.111622</v>
      </c>
    </row>
    <row r="56" spans="1:8" x14ac:dyDescent="0.3">
      <c r="A56">
        <v>8</v>
      </c>
      <c r="B56" t="s">
        <v>35</v>
      </c>
      <c r="C56">
        <v>1079.0999999999999</v>
      </c>
      <c r="D56">
        <v>50</v>
      </c>
      <c r="F56">
        <v>6.7048959999999997</v>
      </c>
      <c r="G56">
        <v>41.752350999999997</v>
      </c>
      <c r="H56">
        <v>0.16058700000000001</v>
      </c>
    </row>
    <row r="57" spans="1:8" x14ac:dyDescent="0.3">
      <c r="A57">
        <v>8</v>
      </c>
      <c r="B57" t="s">
        <v>35</v>
      </c>
      <c r="C57">
        <v>1079.0999999999999</v>
      </c>
      <c r="D57">
        <v>45</v>
      </c>
      <c r="F57">
        <v>4.6787960000000002</v>
      </c>
      <c r="G57">
        <v>39.183411</v>
      </c>
      <c r="H57">
        <v>0.119408</v>
      </c>
    </row>
    <row r="58" spans="1:8" x14ac:dyDescent="0.3">
      <c r="A58">
        <v>8</v>
      </c>
      <c r="B58" t="s">
        <v>35</v>
      </c>
      <c r="C58">
        <v>1079.0999999999999</v>
      </c>
      <c r="D58">
        <v>40</v>
      </c>
      <c r="F58">
        <v>5.0942879999999997</v>
      </c>
      <c r="G58">
        <v>42.073771000000001</v>
      </c>
      <c r="H58">
        <v>0.12107999999999999</v>
      </c>
    </row>
    <row r="59" spans="1:8" x14ac:dyDescent="0.3">
      <c r="A59">
        <v>8</v>
      </c>
      <c r="B59" t="s">
        <v>35</v>
      </c>
      <c r="C59">
        <v>1079.0999999999999</v>
      </c>
      <c r="D59">
        <v>35</v>
      </c>
      <c r="F59">
        <v>5.6291190000000002</v>
      </c>
      <c r="G59">
        <v>31.783947999999999</v>
      </c>
      <c r="H59">
        <v>0.17710600000000001</v>
      </c>
    </row>
    <row r="60" spans="1:8" x14ac:dyDescent="0.3">
      <c r="A60">
        <v>8</v>
      </c>
      <c r="B60" t="s">
        <v>35</v>
      </c>
      <c r="C60">
        <v>1079.0999999999999</v>
      </c>
      <c r="D60">
        <v>30</v>
      </c>
      <c r="F60">
        <v>5.7769570000000003</v>
      </c>
      <c r="G60">
        <v>27.136648000000001</v>
      </c>
      <c r="H60">
        <v>0.21288399999999999</v>
      </c>
    </row>
    <row r="61" spans="1:8" x14ac:dyDescent="0.3">
      <c r="A61">
        <v>8</v>
      </c>
      <c r="B61" t="s">
        <v>35</v>
      </c>
      <c r="C61">
        <v>1079.0999999999999</v>
      </c>
      <c r="D61">
        <v>25</v>
      </c>
      <c r="F61">
        <v>4.0070600000000001</v>
      </c>
      <c r="G61">
        <v>20.969176999999998</v>
      </c>
      <c r="H61">
        <v>0.19109300000000001</v>
      </c>
    </row>
    <row r="62" spans="1:8" x14ac:dyDescent="0.3">
      <c r="A62">
        <v>8</v>
      </c>
      <c r="B62" t="s">
        <v>35</v>
      </c>
      <c r="C62">
        <v>1079.0999999999999</v>
      </c>
      <c r="D62">
        <v>20</v>
      </c>
      <c r="F62">
        <v>6.1504260000000004</v>
      </c>
      <c r="G62">
        <v>19.141891000000001</v>
      </c>
      <c r="H62">
        <v>0.32130700000000001</v>
      </c>
    </row>
    <row r="63" spans="1:8" x14ac:dyDescent="0.3">
      <c r="A63">
        <v>8</v>
      </c>
      <c r="B63" t="s">
        <v>35</v>
      </c>
      <c r="C63">
        <v>1079.0999999999999</v>
      </c>
      <c r="D63">
        <v>15</v>
      </c>
      <c r="F63">
        <v>5.8407830000000001</v>
      </c>
      <c r="G63">
        <v>15.604431999999999</v>
      </c>
      <c r="H63">
        <v>0.374303</v>
      </c>
    </row>
    <row r="64" spans="1:8" x14ac:dyDescent="0.3">
      <c r="A64">
        <v>9</v>
      </c>
      <c r="B64" t="s">
        <v>36</v>
      </c>
      <c r="C64">
        <v>1461.2</v>
      </c>
      <c r="D64">
        <v>100</v>
      </c>
      <c r="F64">
        <v>5.3312540000000004</v>
      </c>
      <c r="G64">
        <v>55.936425999999997</v>
      </c>
      <c r="H64">
        <v>9.5309000000000005E-2</v>
      </c>
    </row>
    <row r="65" spans="1:8" x14ac:dyDescent="0.3">
      <c r="A65">
        <v>9</v>
      </c>
      <c r="B65" t="s">
        <v>36</v>
      </c>
      <c r="C65">
        <v>1461.2</v>
      </c>
      <c r="D65">
        <v>90</v>
      </c>
      <c r="E65">
        <v>38.921860000000002</v>
      </c>
      <c r="F65">
        <v>6.6743829999999997</v>
      </c>
      <c r="G65">
        <v>53.043869999999998</v>
      </c>
      <c r="H65">
        <v>0.125828</v>
      </c>
    </row>
    <row r="66" spans="1:8" x14ac:dyDescent="0.3">
      <c r="A66">
        <v>9</v>
      </c>
      <c r="B66" t="s">
        <v>36</v>
      </c>
      <c r="C66">
        <v>1461.2</v>
      </c>
      <c r="D66">
        <v>80</v>
      </c>
      <c r="E66">
        <v>29.102412000000001</v>
      </c>
      <c r="F66">
        <v>5.4063090000000003</v>
      </c>
      <c r="G66">
        <v>54.287627000000001</v>
      </c>
      <c r="H66">
        <v>9.9585999999999994E-2</v>
      </c>
    </row>
    <row r="67" spans="1:8" x14ac:dyDescent="0.3">
      <c r="A67">
        <v>9</v>
      </c>
      <c r="B67" t="s">
        <v>36</v>
      </c>
      <c r="C67">
        <v>1461.2</v>
      </c>
      <c r="D67">
        <v>70</v>
      </c>
      <c r="E67">
        <v>30.173981999999999</v>
      </c>
      <c r="F67">
        <v>5.4663139999999997</v>
      </c>
      <c r="G67">
        <v>54.900297000000002</v>
      </c>
      <c r="H67">
        <v>9.9568000000000004E-2</v>
      </c>
    </row>
    <row r="68" spans="1:8" x14ac:dyDescent="0.3">
      <c r="A68">
        <v>9</v>
      </c>
      <c r="B68" t="s">
        <v>36</v>
      </c>
      <c r="C68">
        <v>1461.2</v>
      </c>
      <c r="D68">
        <v>60</v>
      </c>
      <c r="E68">
        <v>32.446004000000002</v>
      </c>
      <c r="F68">
        <v>5.2692119999999996</v>
      </c>
      <c r="G68">
        <v>54.857204000000003</v>
      </c>
      <c r="H68">
        <v>9.6052999999999999E-2</v>
      </c>
    </row>
    <row r="69" spans="1:8" x14ac:dyDescent="0.3">
      <c r="A69">
        <v>9</v>
      </c>
      <c r="B69" t="s">
        <v>36</v>
      </c>
      <c r="C69">
        <v>1461.2</v>
      </c>
      <c r="D69">
        <v>50</v>
      </c>
      <c r="E69">
        <v>31.771682999999999</v>
      </c>
      <c r="F69">
        <v>5.1660950000000003</v>
      </c>
      <c r="G69">
        <v>52.214457000000003</v>
      </c>
      <c r="H69">
        <v>9.894E-2</v>
      </c>
    </row>
    <row r="70" spans="1:8" x14ac:dyDescent="0.3">
      <c r="A70">
        <v>9</v>
      </c>
      <c r="B70" t="s">
        <v>36</v>
      </c>
      <c r="C70">
        <v>1461.2</v>
      </c>
      <c r="D70">
        <v>45</v>
      </c>
      <c r="E70">
        <v>30.153472000000001</v>
      </c>
      <c r="F70">
        <v>5.1484350000000001</v>
      </c>
      <c r="G70">
        <v>51.074953999999998</v>
      </c>
      <c r="H70">
        <v>0.100802</v>
      </c>
    </row>
    <row r="71" spans="1:8" x14ac:dyDescent="0.3">
      <c r="A71">
        <v>9</v>
      </c>
      <c r="B71" t="s">
        <v>36</v>
      </c>
      <c r="C71">
        <v>1461.2</v>
      </c>
      <c r="D71">
        <v>40</v>
      </c>
      <c r="E71">
        <v>37.551054999999998</v>
      </c>
      <c r="F71">
        <v>5.7837930000000002</v>
      </c>
      <c r="G71">
        <v>51.118873999999998</v>
      </c>
      <c r="H71">
        <v>0.11314399999999999</v>
      </c>
    </row>
    <row r="72" spans="1:8" x14ac:dyDescent="0.3">
      <c r="A72">
        <v>9</v>
      </c>
      <c r="B72" t="s">
        <v>36</v>
      </c>
      <c r="C72">
        <v>1461.2</v>
      </c>
      <c r="D72">
        <v>35</v>
      </c>
      <c r="E72">
        <v>29.242263999999999</v>
      </c>
      <c r="F72">
        <v>5.1744380000000003</v>
      </c>
      <c r="G72">
        <v>46.165681999999997</v>
      </c>
      <c r="H72">
        <v>0.112084</v>
      </c>
    </row>
    <row r="73" spans="1:8" x14ac:dyDescent="0.3">
      <c r="A73">
        <v>9</v>
      </c>
      <c r="B73" t="s">
        <v>36</v>
      </c>
      <c r="C73">
        <v>1461.2</v>
      </c>
      <c r="D73">
        <v>30</v>
      </c>
      <c r="E73">
        <v>34.145724999999999</v>
      </c>
      <c r="F73">
        <v>5.5905690000000003</v>
      </c>
      <c r="G73">
        <v>39.058076999999997</v>
      </c>
      <c r="H73">
        <v>0.14313500000000001</v>
      </c>
    </row>
    <row r="74" spans="1:8" x14ac:dyDescent="0.3">
      <c r="A74">
        <v>9</v>
      </c>
      <c r="B74" t="s">
        <v>36</v>
      </c>
      <c r="C74">
        <v>1461.2</v>
      </c>
      <c r="D74">
        <v>25</v>
      </c>
      <c r="E74">
        <v>41.894858999999997</v>
      </c>
      <c r="F74">
        <v>7.1058130000000004</v>
      </c>
      <c r="G74">
        <v>39.203935999999999</v>
      </c>
      <c r="H74">
        <v>0.181253</v>
      </c>
    </row>
    <row r="75" spans="1:8" x14ac:dyDescent="0.3">
      <c r="A75">
        <v>9</v>
      </c>
      <c r="B75" t="s">
        <v>36</v>
      </c>
      <c r="C75">
        <v>1461.2</v>
      </c>
      <c r="D75">
        <v>20</v>
      </c>
      <c r="E75">
        <v>42.657249999999998</v>
      </c>
      <c r="F75">
        <v>5.5524209999999998</v>
      </c>
      <c r="G75">
        <v>33.361843999999998</v>
      </c>
      <c r="H75">
        <v>0.16642999999999999</v>
      </c>
    </row>
    <row r="76" spans="1:8" x14ac:dyDescent="0.3">
      <c r="A76">
        <v>9</v>
      </c>
      <c r="B76" t="s">
        <v>36</v>
      </c>
      <c r="C76">
        <v>1461.2</v>
      </c>
      <c r="D76">
        <v>15</v>
      </c>
      <c r="E76">
        <v>25.420276000000001</v>
      </c>
      <c r="F76">
        <v>5.0763170000000004</v>
      </c>
      <c r="G76">
        <v>25.058852999999999</v>
      </c>
      <c r="H76">
        <v>0.20257600000000001</v>
      </c>
    </row>
    <row r="77" spans="1:8" x14ac:dyDescent="0.3">
      <c r="A77">
        <v>11</v>
      </c>
      <c r="B77" t="s">
        <v>35</v>
      </c>
      <c r="C77">
        <v>1575</v>
      </c>
      <c r="D77">
        <v>100</v>
      </c>
      <c r="F77">
        <v>8.8642660000000006</v>
      </c>
      <c r="G77">
        <v>60.784084999999997</v>
      </c>
      <c r="H77">
        <v>0.14583199999999999</v>
      </c>
    </row>
    <row r="78" spans="1:8" x14ac:dyDescent="0.3">
      <c r="A78">
        <v>11</v>
      </c>
      <c r="B78" t="s">
        <v>35</v>
      </c>
      <c r="C78">
        <v>1575</v>
      </c>
      <c r="D78">
        <v>90</v>
      </c>
      <c r="E78">
        <v>95.027581999999995</v>
      </c>
      <c r="F78">
        <v>12.891622999999999</v>
      </c>
      <c r="G78">
        <v>52.741942999999999</v>
      </c>
      <c r="H78">
        <v>0.24442800000000001</v>
      </c>
    </row>
    <row r="79" spans="1:8" x14ac:dyDescent="0.3">
      <c r="A79">
        <v>11</v>
      </c>
      <c r="B79" t="s">
        <v>35</v>
      </c>
      <c r="C79">
        <v>1575</v>
      </c>
      <c r="D79">
        <v>80</v>
      </c>
      <c r="E79">
        <v>144.83004</v>
      </c>
      <c r="F79">
        <v>14.510311</v>
      </c>
      <c r="G79">
        <v>60.229416000000001</v>
      </c>
      <c r="H79">
        <v>0.24091699999999999</v>
      </c>
    </row>
    <row r="80" spans="1:8" x14ac:dyDescent="0.3">
      <c r="A80">
        <v>11</v>
      </c>
      <c r="B80" t="s">
        <v>35</v>
      </c>
      <c r="C80">
        <v>1575</v>
      </c>
      <c r="D80">
        <v>70</v>
      </c>
      <c r="E80">
        <v>159.74584100000001</v>
      </c>
      <c r="F80">
        <v>15.702396</v>
      </c>
      <c r="G80">
        <v>59.858122000000002</v>
      </c>
      <c r="H80">
        <v>0.26232699999999998</v>
      </c>
    </row>
    <row r="81" spans="1:8" x14ac:dyDescent="0.3">
      <c r="A81">
        <v>11</v>
      </c>
      <c r="B81" t="s">
        <v>35</v>
      </c>
      <c r="C81">
        <v>1575</v>
      </c>
      <c r="D81">
        <v>60</v>
      </c>
      <c r="E81">
        <v>149.92975200000001</v>
      </c>
      <c r="F81">
        <v>15.341683</v>
      </c>
      <c r="G81">
        <v>62.612073000000002</v>
      </c>
      <c r="H81">
        <v>0.245028</v>
      </c>
    </row>
    <row r="82" spans="1:8" x14ac:dyDescent="0.3">
      <c r="A82">
        <v>11</v>
      </c>
      <c r="B82" t="s">
        <v>35</v>
      </c>
      <c r="C82">
        <v>1575</v>
      </c>
      <c r="D82">
        <v>50</v>
      </c>
      <c r="E82">
        <v>125.950943</v>
      </c>
      <c r="F82">
        <v>13.697683</v>
      </c>
      <c r="G82">
        <v>60.959175999999999</v>
      </c>
      <c r="H82">
        <v>0.22470300000000001</v>
      </c>
    </row>
    <row r="83" spans="1:8" x14ac:dyDescent="0.3">
      <c r="A83">
        <v>11</v>
      </c>
      <c r="B83" t="s">
        <v>35</v>
      </c>
      <c r="C83">
        <v>1575</v>
      </c>
      <c r="D83">
        <v>45</v>
      </c>
      <c r="E83">
        <v>98.252049999999997</v>
      </c>
      <c r="F83">
        <v>13.800438</v>
      </c>
      <c r="G83">
        <v>59.409768999999997</v>
      </c>
      <c r="H83">
        <v>0.232292</v>
      </c>
    </row>
    <row r="84" spans="1:8" x14ac:dyDescent="0.3">
      <c r="A84">
        <v>11</v>
      </c>
      <c r="B84" t="s">
        <v>35</v>
      </c>
      <c r="C84">
        <v>1575</v>
      </c>
      <c r="D84">
        <v>40</v>
      </c>
      <c r="E84">
        <v>84.503815000000003</v>
      </c>
      <c r="F84">
        <v>12.003399</v>
      </c>
      <c r="G84">
        <v>57.595965</v>
      </c>
      <c r="H84">
        <v>0.20840700000000001</v>
      </c>
    </row>
    <row r="85" spans="1:8" x14ac:dyDescent="0.3">
      <c r="A85">
        <v>11</v>
      </c>
      <c r="B85" t="s">
        <v>35</v>
      </c>
      <c r="C85">
        <v>1575</v>
      </c>
      <c r="D85">
        <v>35</v>
      </c>
      <c r="E85">
        <v>71.862375999999998</v>
      </c>
      <c r="F85">
        <v>11.296151</v>
      </c>
      <c r="G85">
        <v>53.660755999999999</v>
      </c>
      <c r="H85">
        <v>0.21051</v>
      </c>
    </row>
    <row r="86" spans="1:8" x14ac:dyDescent="0.3">
      <c r="A86">
        <v>11</v>
      </c>
      <c r="B86" t="s">
        <v>35</v>
      </c>
      <c r="C86">
        <v>1575</v>
      </c>
      <c r="D86">
        <v>30</v>
      </c>
      <c r="E86">
        <v>73.878844000000001</v>
      </c>
      <c r="F86">
        <v>11.857369</v>
      </c>
      <c r="G86">
        <v>49.226714999999999</v>
      </c>
      <c r="H86">
        <v>0.240873</v>
      </c>
    </row>
    <row r="87" spans="1:8" x14ac:dyDescent="0.3">
      <c r="A87">
        <v>11</v>
      </c>
      <c r="B87" t="s">
        <v>35</v>
      </c>
      <c r="C87">
        <v>1575</v>
      </c>
      <c r="D87">
        <v>25</v>
      </c>
      <c r="E87">
        <v>78.560759000000004</v>
      </c>
      <c r="F87">
        <v>14.407067</v>
      </c>
      <c r="G87">
        <v>40.867837000000002</v>
      </c>
      <c r="H87">
        <v>0.35252800000000001</v>
      </c>
    </row>
    <row r="88" spans="1:8" x14ac:dyDescent="0.3">
      <c r="A88">
        <v>11</v>
      </c>
      <c r="B88" t="s">
        <v>35</v>
      </c>
      <c r="C88">
        <v>1575</v>
      </c>
      <c r="D88">
        <v>20</v>
      </c>
      <c r="E88">
        <v>66.240048000000002</v>
      </c>
      <c r="F88">
        <v>13.124283999999999</v>
      </c>
      <c r="G88">
        <v>33.548225000000002</v>
      </c>
      <c r="H88">
        <v>0.391206</v>
      </c>
    </row>
    <row r="89" spans="1:8" x14ac:dyDescent="0.3">
      <c r="A89">
        <v>11</v>
      </c>
      <c r="B89" t="s">
        <v>35</v>
      </c>
      <c r="C89">
        <v>1575</v>
      </c>
      <c r="D89">
        <v>15</v>
      </c>
      <c r="E89">
        <v>47.153478999999997</v>
      </c>
      <c r="F89">
        <v>11.019458999999999</v>
      </c>
      <c r="G89">
        <v>26.631160000000001</v>
      </c>
      <c r="H89">
        <v>0.41378100000000001</v>
      </c>
    </row>
    <row r="90" spans="1:8" x14ac:dyDescent="0.3">
      <c r="A90">
        <v>12</v>
      </c>
      <c r="B90" t="s">
        <v>36</v>
      </c>
      <c r="C90">
        <v>1325.8</v>
      </c>
      <c r="D90">
        <v>100</v>
      </c>
      <c r="F90">
        <v>18.390754000000001</v>
      </c>
      <c r="G90">
        <v>59.997461000000001</v>
      </c>
      <c r="H90">
        <v>0.30652600000000002</v>
      </c>
    </row>
    <row r="91" spans="1:8" x14ac:dyDescent="0.3">
      <c r="A91">
        <v>12</v>
      </c>
      <c r="B91" t="s">
        <v>36</v>
      </c>
      <c r="C91">
        <v>1325.8</v>
      </c>
      <c r="D91">
        <v>90</v>
      </c>
      <c r="E91">
        <v>137.90742</v>
      </c>
      <c r="F91">
        <v>18.962382000000002</v>
      </c>
      <c r="G91">
        <v>57.627585000000003</v>
      </c>
      <c r="H91">
        <v>0.32905000000000001</v>
      </c>
    </row>
    <row r="92" spans="1:8" x14ac:dyDescent="0.3">
      <c r="A92">
        <v>12</v>
      </c>
      <c r="B92" t="s">
        <v>36</v>
      </c>
      <c r="C92">
        <v>1325.8</v>
      </c>
      <c r="D92">
        <v>80</v>
      </c>
      <c r="E92">
        <v>149.437027</v>
      </c>
      <c r="F92">
        <v>17.255752000000001</v>
      </c>
      <c r="G92">
        <v>52.298895000000002</v>
      </c>
      <c r="H92">
        <v>0.32994499999999999</v>
      </c>
    </row>
    <row r="93" spans="1:8" x14ac:dyDescent="0.3">
      <c r="A93">
        <v>12</v>
      </c>
      <c r="B93" t="s">
        <v>36</v>
      </c>
      <c r="C93">
        <v>1325.8</v>
      </c>
      <c r="D93">
        <v>70</v>
      </c>
      <c r="E93">
        <v>180.85911999999999</v>
      </c>
      <c r="F93">
        <v>20.818206</v>
      </c>
      <c r="G93">
        <v>63.109250000000003</v>
      </c>
      <c r="H93">
        <v>0.329876</v>
      </c>
    </row>
    <row r="94" spans="1:8" x14ac:dyDescent="0.3">
      <c r="A94">
        <v>12</v>
      </c>
      <c r="B94" t="s">
        <v>36</v>
      </c>
      <c r="C94">
        <v>1325.8</v>
      </c>
      <c r="D94">
        <v>60</v>
      </c>
      <c r="E94">
        <v>136.49297899999999</v>
      </c>
      <c r="F94">
        <v>17.635717</v>
      </c>
      <c r="G94">
        <v>58.746481000000003</v>
      </c>
      <c r="H94">
        <v>0.30020000000000002</v>
      </c>
    </row>
    <row r="95" spans="1:8" x14ac:dyDescent="0.3">
      <c r="A95">
        <v>12</v>
      </c>
      <c r="B95" t="s">
        <v>36</v>
      </c>
      <c r="C95">
        <v>1325.8</v>
      </c>
      <c r="D95">
        <v>50</v>
      </c>
      <c r="E95">
        <v>91.981328000000005</v>
      </c>
      <c r="F95">
        <v>14.681912000000001</v>
      </c>
      <c r="G95">
        <v>54.404598</v>
      </c>
      <c r="H95">
        <v>0.26986500000000002</v>
      </c>
    </row>
    <row r="96" spans="1:8" x14ac:dyDescent="0.3">
      <c r="A96">
        <v>12</v>
      </c>
      <c r="B96" t="s">
        <v>36</v>
      </c>
      <c r="C96">
        <v>1325.8</v>
      </c>
      <c r="D96">
        <v>45</v>
      </c>
      <c r="E96">
        <v>72.553337999999997</v>
      </c>
      <c r="F96">
        <v>12.85126</v>
      </c>
      <c r="G96">
        <v>50.831645999999999</v>
      </c>
      <c r="H96">
        <v>0.25281999999999999</v>
      </c>
    </row>
    <row r="97" spans="1:8" x14ac:dyDescent="0.3">
      <c r="A97">
        <v>12</v>
      </c>
      <c r="B97" t="s">
        <v>36</v>
      </c>
      <c r="C97">
        <v>1325.8</v>
      </c>
      <c r="D97">
        <v>40</v>
      </c>
      <c r="E97">
        <v>65.372296000000006</v>
      </c>
      <c r="F97">
        <v>11.721978</v>
      </c>
      <c r="G97">
        <v>43.898333999999998</v>
      </c>
      <c r="H97">
        <v>0.26702599999999999</v>
      </c>
    </row>
    <row r="98" spans="1:8" x14ac:dyDescent="0.3">
      <c r="A98">
        <v>12</v>
      </c>
      <c r="B98" t="s">
        <v>36</v>
      </c>
      <c r="C98">
        <v>1325.8</v>
      </c>
      <c r="D98">
        <v>35</v>
      </c>
      <c r="E98">
        <v>57.702778000000002</v>
      </c>
      <c r="F98">
        <v>10.767158</v>
      </c>
      <c r="G98">
        <v>38.089883</v>
      </c>
      <c r="H98">
        <v>0.28267799999999998</v>
      </c>
    </row>
    <row r="99" spans="1:8" x14ac:dyDescent="0.3">
      <c r="A99">
        <v>12</v>
      </c>
      <c r="B99" t="s">
        <v>36</v>
      </c>
      <c r="C99">
        <v>1325.8</v>
      </c>
      <c r="D99">
        <v>30</v>
      </c>
      <c r="E99">
        <v>51.916404</v>
      </c>
      <c r="F99">
        <v>9.6157360000000001</v>
      </c>
      <c r="G99">
        <v>29.175089</v>
      </c>
      <c r="H99">
        <v>0.32958700000000002</v>
      </c>
    </row>
    <row r="100" spans="1:8" x14ac:dyDescent="0.3">
      <c r="A100">
        <v>12</v>
      </c>
      <c r="B100" t="s">
        <v>36</v>
      </c>
      <c r="C100">
        <v>1325.8</v>
      </c>
      <c r="D100">
        <v>25</v>
      </c>
      <c r="E100">
        <v>38.226553000000003</v>
      </c>
      <c r="F100">
        <v>8.3618369999999995</v>
      </c>
      <c r="G100">
        <v>24.403047000000001</v>
      </c>
      <c r="H100">
        <v>0.34265499999999999</v>
      </c>
    </row>
    <row r="101" spans="1:8" x14ac:dyDescent="0.3">
      <c r="A101">
        <v>12</v>
      </c>
      <c r="B101" t="s">
        <v>36</v>
      </c>
      <c r="C101">
        <v>1325.8</v>
      </c>
      <c r="D101">
        <v>20</v>
      </c>
      <c r="E101">
        <v>30.448160999999999</v>
      </c>
      <c r="F101">
        <v>7.6004209999999999</v>
      </c>
      <c r="G101">
        <v>19.570792000000001</v>
      </c>
      <c r="H101">
        <v>0.38835500000000001</v>
      </c>
    </row>
    <row r="102" spans="1:8" x14ac:dyDescent="0.3">
      <c r="A102">
        <v>13</v>
      </c>
      <c r="B102" t="s">
        <v>36</v>
      </c>
      <c r="C102">
        <v>1153.8</v>
      </c>
      <c r="D102">
        <v>100</v>
      </c>
      <c r="F102">
        <v>10.21707</v>
      </c>
      <c r="G102">
        <v>59.469524999999997</v>
      </c>
      <c r="H102">
        <v>0.17180300000000001</v>
      </c>
    </row>
    <row r="103" spans="1:8" x14ac:dyDescent="0.3">
      <c r="A103">
        <v>13</v>
      </c>
      <c r="B103" t="s">
        <v>36</v>
      </c>
      <c r="C103">
        <v>1153.8</v>
      </c>
      <c r="D103">
        <v>90</v>
      </c>
      <c r="E103">
        <v>84.820515999999998</v>
      </c>
      <c r="F103">
        <v>9.8691410000000008</v>
      </c>
      <c r="G103">
        <v>58.040503000000001</v>
      </c>
      <c r="H103">
        <v>0.170039</v>
      </c>
    </row>
    <row r="104" spans="1:8" x14ac:dyDescent="0.3">
      <c r="A104">
        <v>13</v>
      </c>
      <c r="B104" t="s">
        <v>36</v>
      </c>
      <c r="C104">
        <v>1153.8</v>
      </c>
      <c r="D104">
        <v>80</v>
      </c>
      <c r="E104">
        <v>71.584795999999997</v>
      </c>
      <c r="F104">
        <v>8.8190390000000001</v>
      </c>
      <c r="G104">
        <v>55.798723000000003</v>
      </c>
      <c r="H104">
        <v>0.158051</v>
      </c>
    </row>
    <row r="105" spans="1:8" x14ac:dyDescent="0.3">
      <c r="A105">
        <v>13</v>
      </c>
      <c r="B105" t="s">
        <v>36</v>
      </c>
      <c r="C105">
        <v>1153.8</v>
      </c>
      <c r="D105">
        <v>70</v>
      </c>
      <c r="E105">
        <v>69.014876999999998</v>
      </c>
      <c r="F105">
        <v>8.7267360000000007</v>
      </c>
      <c r="G105">
        <v>55.187916000000001</v>
      </c>
      <c r="H105">
        <v>0.15812799999999999</v>
      </c>
    </row>
    <row r="106" spans="1:8" x14ac:dyDescent="0.3">
      <c r="A106">
        <v>13</v>
      </c>
      <c r="B106" t="s">
        <v>36</v>
      </c>
      <c r="C106">
        <v>1153.8</v>
      </c>
      <c r="D106">
        <v>60</v>
      </c>
      <c r="E106">
        <v>67.294616000000005</v>
      </c>
      <c r="F106">
        <v>8.8196130000000004</v>
      </c>
      <c r="G106">
        <v>47.146602999999999</v>
      </c>
      <c r="H106">
        <v>0.18706800000000001</v>
      </c>
    </row>
    <row r="107" spans="1:8" x14ac:dyDescent="0.3">
      <c r="A107">
        <v>13</v>
      </c>
      <c r="B107" t="s">
        <v>36</v>
      </c>
      <c r="C107">
        <v>1153.8</v>
      </c>
      <c r="D107">
        <v>50</v>
      </c>
      <c r="E107">
        <v>68.376181000000003</v>
      </c>
      <c r="F107">
        <v>8.6648899999999998</v>
      </c>
      <c r="G107">
        <v>40.674421000000002</v>
      </c>
      <c r="H107">
        <v>0.21303</v>
      </c>
    </row>
    <row r="108" spans="1:8" x14ac:dyDescent="0.3">
      <c r="A108">
        <v>13</v>
      </c>
      <c r="B108" t="s">
        <v>36</v>
      </c>
      <c r="C108">
        <v>1153.8</v>
      </c>
      <c r="D108">
        <v>45</v>
      </c>
      <c r="E108">
        <v>68.577921000000003</v>
      </c>
      <c r="F108">
        <v>8.4912919999999996</v>
      </c>
      <c r="G108">
        <v>43.240475000000004</v>
      </c>
      <c r="H108">
        <v>0.19637399999999999</v>
      </c>
    </row>
    <row r="109" spans="1:8" x14ac:dyDescent="0.3">
      <c r="A109">
        <v>13</v>
      </c>
      <c r="B109" t="s">
        <v>36</v>
      </c>
      <c r="C109">
        <v>1153.8</v>
      </c>
      <c r="D109">
        <v>40</v>
      </c>
      <c r="E109">
        <v>92.989465999999993</v>
      </c>
      <c r="F109">
        <v>10.348549999999999</v>
      </c>
      <c r="G109">
        <v>34.705852</v>
      </c>
      <c r="H109">
        <v>0.29817900000000003</v>
      </c>
    </row>
    <row r="110" spans="1:8" x14ac:dyDescent="0.3">
      <c r="A110">
        <v>13</v>
      </c>
      <c r="B110" t="s">
        <v>36</v>
      </c>
      <c r="C110">
        <v>1153.8</v>
      </c>
      <c r="D110">
        <v>35</v>
      </c>
      <c r="E110">
        <v>95.262834999999995</v>
      </c>
      <c r="F110">
        <v>8.6003489999999996</v>
      </c>
      <c r="G110">
        <v>30.785155</v>
      </c>
      <c r="H110">
        <v>0.27936699999999998</v>
      </c>
    </row>
    <row r="111" spans="1:8" x14ac:dyDescent="0.3">
      <c r="A111">
        <v>13</v>
      </c>
      <c r="B111" t="s">
        <v>36</v>
      </c>
      <c r="C111">
        <v>1153.8</v>
      </c>
      <c r="D111">
        <v>30</v>
      </c>
      <c r="E111">
        <v>82.872904000000005</v>
      </c>
      <c r="F111">
        <v>8.9617799999999992</v>
      </c>
      <c r="G111">
        <v>28.997517999999999</v>
      </c>
      <c r="H111">
        <v>0.30905300000000002</v>
      </c>
    </row>
    <row r="112" spans="1:8" x14ac:dyDescent="0.3">
      <c r="A112">
        <v>13</v>
      </c>
      <c r="B112" t="s">
        <v>36</v>
      </c>
      <c r="C112">
        <v>1153.8</v>
      </c>
      <c r="D112">
        <v>25</v>
      </c>
      <c r="E112">
        <v>61.468679000000002</v>
      </c>
      <c r="F112">
        <v>6.7310100000000004</v>
      </c>
      <c r="G112">
        <v>21.327407000000001</v>
      </c>
      <c r="H112">
        <v>0.315604</v>
      </c>
    </row>
    <row r="113" spans="1:8" x14ac:dyDescent="0.3">
      <c r="A113">
        <v>13</v>
      </c>
      <c r="B113" t="s">
        <v>36</v>
      </c>
      <c r="C113">
        <v>1153.8</v>
      </c>
      <c r="D113">
        <v>20</v>
      </c>
      <c r="E113">
        <v>47.859203999999998</v>
      </c>
      <c r="F113">
        <v>5.8320689999999997</v>
      </c>
      <c r="G113">
        <v>19.765754999999999</v>
      </c>
      <c r="H113">
        <v>0.29505900000000002</v>
      </c>
    </row>
    <row r="114" spans="1:8" x14ac:dyDescent="0.3">
      <c r="A114">
        <v>16</v>
      </c>
      <c r="B114" t="s">
        <v>35</v>
      </c>
      <c r="C114">
        <v>863.3</v>
      </c>
      <c r="D114">
        <v>100</v>
      </c>
      <c r="F114">
        <v>12.811113000000001</v>
      </c>
      <c r="G114">
        <v>36.660125999999998</v>
      </c>
      <c r="H114">
        <v>0.34945599999999999</v>
      </c>
    </row>
    <row r="115" spans="1:8" x14ac:dyDescent="0.3">
      <c r="A115">
        <v>16</v>
      </c>
      <c r="B115" t="s">
        <v>35</v>
      </c>
      <c r="C115">
        <v>863.3</v>
      </c>
      <c r="D115">
        <v>90</v>
      </c>
      <c r="F115">
        <v>11.064009</v>
      </c>
      <c r="G115">
        <v>38.952300000000001</v>
      </c>
      <c r="H115">
        <v>0.28404000000000001</v>
      </c>
    </row>
    <row r="116" spans="1:8" x14ac:dyDescent="0.3">
      <c r="A116">
        <v>16</v>
      </c>
      <c r="B116" t="s">
        <v>35</v>
      </c>
      <c r="C116">
        <v>863.3</v>
      </c>
      <c r="D116">
        <v>80</v>
      </c>
      <c r="F116">
        <v>10.579545</v>
      </c>
      <c r="G116">
        <v>39.795822999999999</v>
      </c>
      <c r="H116">
        <v>0.26584600000000003</v>
      </c>
    </row>
    <row r="117" spans="1:8" x14ac:dyDescent="0.3">
      <c r="A117">
        <v>16</v>
      </c>
      <c r="B117" t="s">
        <v>35</v>
      </c>
      <c r="C117">
        <v>863.3</v>
      </c>
      <c r="D117">
        <v>70</v>
      </c>
      <c r="F117">
        <v>10.889507</v>
      </c>
      <c r="G117">
        <v>39.000041000000003</v>
      </c>
      <c r="H117">
        <v>0.27921800000000002</v>
      </c>
    </row>
    <row r="118" spans="1:8" x14ac:dyDescent="0.3">
      <c r="A118">
        <v>16</v>
      </c>
      <c r="B118" t="s">
        <v>35</v>
      </c>
      <c r="C118">
        <v>863.3</v>
      </c>
      <c r="D118">
        <v>60</v>
      </c>
      <c r="F118">
        <v>10.494172000000001</v>
      </c>
      <c r="G118">
        <v>39.571865000000003</v>
      </c>
      <c r="H118">
        <v>0.26519300000000001</v>
      </c>
    </row>
    <row r="119" spans="1:8" x14ac:dyDescent="0.3">
      <c r="A119">
        <v>16</v>
      </c>
      <c r="B119" t="s">
        <v>35</v>
      </c>
      <c r="C119">
        <v>863.3</v>
      </c>
      <c r="D119">
        <v>50</v>
      </c>
      <c r="F119">
        <v>10.941965</v>
      </c>
      <c r="G119">
        <v>37.042084000000003</v>
      </c>
      <c r="H119">
        <v>0.29539300000000002</v>
      </c>
    </row>
    <row r="120" spans="1:8" x14ac:dyDescent="0.3">
      <c r="A120">
        <v>16</v>
      </c>
      <c r="B120" t="s">
        <v>35</v>
      </c>
      <c r="C120">
        <v>863.3</v>
      </c>
      <c r="D120">
        <v>45</v>
      </c>
      <c r="F120">
        <v>10.657588000000001</v>
      </c>
      <c r="G120">
        <v>39.818601999999998</v>
      </c>
      <c r="H120">
        <v>0.26765299999999997</v>
      </c>
    </row>
    <row r="121" spans="1:8" x14ac:dyDescent="0.3">
      <c r="A121">
        <v>16</v>
      </c>
      <c r="B121" t="s">
        <v>35</v>
      </c>
      <c r="C121">
        <v>863.3</v>
      </c>
      <c r="D121">
        <v>40</v>
      </c>
      <c r="F121">
        <v>10.130887</v>
      </c>
      <c r="G121">
        <v>36.918551000000001</v>
      </c>
      <c r="H121">
        <v>0.27441199999999999</v>
      </c>
    </row>
    <row r="122" spans="1:8" x14ac:dyDescent="0.3">
      <c r="A122">
        <v>16</v>
      </c>
      <c r="B122" t="s">
        <v>35</v>
      </c>
      <c r="C122">
        <v>863.3</v>
      </c>
      <c r="D122">
        <v>35</v>
      </c>
      <c r="F122">
        <v>15.779532</v>
      </c>
      <c r="G122">
        <v>34.678427999999997</v>
      </c>
      <c r="H122">
        <v>0.45502399999999998</v>
      </c>
    </row>
    <row r="123" spans="1:8" x14ac:dyDescent="0.3">
      <c r="A123">
        <v>16</v>
      </c>
      <c r="B123" t="s">
        <v>35</v>
      </c>
      <c r="C123">
        <v>863.3</v>
      </c>
      <c r="D123">
        <v>30</v>
      </c>
      <c r="F123">
        <v>15.643617000000001</v>
      </c>
      <c r="G123">
        <v>27.204253999999999</v>
      </c>
      <c r="H123">
        <v>0.57504299999999997</v>
      </c>
    </row>
    <row r="124" spans="1:8" x14ac:dyDescent="0.3">
      <c r="A124">
        <v>16</v>
      </c>
      <c r="B124" t="s">
        <v>35</v>
      </c>
      <c r="C124">
        <v>863.3</v>
      </c>
      <c r="D124">
        <v>25</v>
      </c>
      <c r="F124">
        <v>15.108919</v>
      </c>
      <c r="G124">
        <v>22.560098</v>
      </c>
      <c r="H124">
        <v>0.66971899999999995</v>
      </c>
    </row>
    <row r="125" spans="1:8" x14ac:dyDescent="0.3">
      <c r="A125">
        <v>16</v>
      </c>
      <c r="B125" t="s">
        <v>35</v>
      </c>
      <c r="C125">
        <v>863.3</v>
      </c>
      <c r="D125">
        <v>20</v>
      </c>
      <c r="F125">
        <v>12.047707000000001</v>
      </c>
      <c r="G125">
        <v>19.928431</v>
      </c>
      <c r="H125">
        <v>0.604549</v>
      </c>
    </row>
    <row r="126" spans="1:8" x14ac:dyDescent="0.3">
      <c r="A126">
        <v>17</v>
      </c>
      <c r="B126" t="s">
        <v>36</v>
      </c>
      <c r="C126">
        <v>1050.5999999999999</v>
      </c>
      <c r="D126">
        <v>100</v>
      </c>
      <c r="F126">
        <v>10.143347</v>
      </c>
      <c r="G126">
        <v>53.730213999999997</v>
      </c>
      <c r="H126">
        <v>0.18878300000000001</v>
      </c>
    </row>
    <row r="127" spans="1:8" x14ac:dyDescent="0.3">
      <c r="A127">
        <v>17</v>
      </c>
      <c r="B127" t="s">
        <v>36</v>
      </c>
      <c r="C127">
        <v>1050.5999999999999</v>
      </c>
      <c r="D127">
        <v>90</v>
      </c>
      <c r="E127">
        <v>76.95787</v>
      </c>
      <c r="F127">
        <v>9.9527049999999999</v>
      </c>
      <c r="G127">
        <v>51.767262000000002</v>
      </c>
      <c r="H127">
        <v>0.19225900000000001</v>
      </c>
    </row>
    <row r="128" spans="1:8" x14ac:dyDescent="0.3">
      <c r="A128">
        <v>17</v>
      </c>
      <c r="B128" t="s">
        <v>36</v>
      </c>
      <c r="C128">
        <v>1050.5999999999999</v>
      </c>
      <c r="D128">
        <v>80</v>
      </c>
      <c r="F128">
        <v>12.727821</v>
      </c>
      <c r="G128">
        <v>55.476055000000002</v>
      </c>
      <c r="H128">
        <v>0.22942899999999999</v>
      </c>
    </row>
    <row r="129" spans="1:8" x14ac:dyDescent="0.3">
      <c r="A129">
        <v>17</v>
      </c>
      <c r="B129" t="s">
        <v>36</v>
      </c>
      <c r="C129">
        <v>1050.5999999999999</v>
      </c>
      <c r="D129">
        <v>70</v>
      </c>
      <c r="F129">
        <v>13.425167</v>
      </c>
      <c r="G129">
        <v>55.828232999999997</v>
      </c>
      <c r="H129">
        <v>0.24047299999999999</v>
      </c>
    </row>
    <row r="130" spans="1:8" x14ac:dyDescent="0.3">
      <c r="A130">
        <v>17</v>
      </c>
      <c r="B130" t="s">
        <v>36</v>
      </c>
      <c r="C130">
        <v>1050.5999999999999</v>
      </c>
      <c r="D130">
        <v>60</v>
      </c>
      <c r="E130">
        <v>70.649685000000005</v>
      </c>
      <c r="F130">
        <v>12.315042999999999</v>
      </c>
      <c r="G130">
        <v>52.739877999999997</v>
      </c>
      <c r="H130">
        <v>0.23350499999999999</v>
      </c>
    </row>
    <row r="131" spans="1:8" x14ac:dyDescent="0.3">
      <c r="A131">
        <v>17</v>
      </c>
      <c r="B131" t="s">
        <v>36</v>
      </c>
      <c r="C131">
        <v>1050.5999999999999</v>
      </c>
      <c r="D131">
        <v>50</v>
      </c>
      <c r="E131">
        <v>112.171916</v>
      </c>
      <c r="F131">
        <v>14.746187000000001</v>
      </c>
      <c r="G131">
        <v>54.064511000000003</v>
      </c>
      <c r="H131">
        <v>0.27275199999999999</v>
      </c>
    </row>
    <row r="132" spans="1:8" x14ac:dyDescent="0.3">
      <c r="A132">
        <v>17</v>
      </c>
      <c r="B132" t="s">
        <v>36</v>
      </c>
      <c r="C132">
        <v>1050.5999999999999</v>
      </c>
      <c r="D132">
        <v>45</v>
      </c>
      <c r="E132">
        <v>125.279293</v>
      </c>
      <c r="F132">
        <v>13.143995</v>
      </c>
      <c r="G132">
        <v>50.598829000000002</v>
      </c>
      <c r="H132">
        <v>0.25976900000000003</v>
      </c>
    </row>
    <row r="133" spans="1:8" x14ac:dyDescent="0.3">
      <c r="A133">
        <v>17</v>
      </c>
      <c r="B133" t="s">
        <v>36</v>
      </c>
      <c r="C133">
        <v>1050.5999999999999</v>
      </c>
      <c r="D133">
        <v>40</v>
      </c>
      <c r="E133">
        <v>88.996116000000001</v>
      </c>
      <c r="F133">
        <v>11.738173</v>
      </c>
      <c r="G133">
        <v>44.182175000000001</v>
      </c>
      <c r="H133">
        <v>0.265677</v>
      </c>
    </row>
    <row r="134" spans="1:8" x14ac:dyDescent="0.3">
      <c r="A134">
        <v>17</v>
      </c>
      <c r="B134" t="s">
        <v>36</v>
      </c>
      <c r="C134">
        <v>1050.5999999999999</v>
      </c>
      <c r="D134">
        <v>35</v>
      </c>
      <c r="E134">
        <v>61.609785000000002</v>
      </c>
      <c r="F134">
        <v>10.237295</v>
      </c>
      <c r="G134">
        <v>37.164594000000001</v>
      </c>
      <c r="H134">
        <v>0.27545799999999998</v>
      </c>
    </row>
    <row r="135" spans="1:8" x14ac:dyDescent="0.3">
      <c r="A135">
        <v>17</v>
      </c>
      <c r="B135" t="s">
        <v>36</v>
      </c>
      <c r="C135">
        <v>1050.5999999999999</v>
      </c>
      <c r="D135">
        <v>30</v>
      </c>
      <c r="E135">
        <v>81.523877999999996</v>
      </c>
      <c r="F135">
        <v>10.460075</v>
      </c>
      <c r="G135">
        <v>38.677129000000001</v>
      </c>
      <c r="H135">
        <v>0.27044600000000002</v>
      </c>
    </row>
    <row r="136" spans="1:8" x14ac:dyDescent="0.3">
      <c r="A136">
        <v>17</v>
      </c>
      <c r="B136" t="s">
        <v>36</v>
      </c>
      <c r="C136">
        <v>1050.5999999999999</v>
      </c>
      <c r="D136">
        <v>25</v>
      </c>
      <c r="E136">
        <v>82.821702999999999</v>
      </c>
      <c r="F136">
        <v>10.328075999999999</v>
      </c>
      <c r="G136">
        <v>36.981048000000001</v>
      </c>
      <c r="H136">
        <v>0.27927999999999997</v>
      </c>
    </row>
    <row r="137" spans="1:8" x14ac:dyDescent="0.3">
      <c r="A137">
        <v>17</v>
      </c>
      <c r="B137" t="s">
        <v>36</v>
      </c>
      <c r="C137">
        <v>1050.5999999999999</v>
      </c>
      <c r="D137">
        <v>20</v>
      </c>
      <c r="E137">
        <v>62.881338</v>
      </c>
      <c r="F137">
        <v>8.8160520000000009</v>
      </c>
      <c r="G137">
        <v>28.723469000000001</v>
      </c>
      <c r="H137">
        <v>0.30692900000000001</v>
      </c>
    </row>
    <row r="138" spans="1:8" x14ac:dyDescent="0.3">
      <c r="A138">
        <v>19</v>
      </c>
      <c r="B138" t="s">
        <v>36</v>
      </c>
      <c r="C138">
        <v>1478.8</v>
      </c>
      <c r="D138">
        <v>100</v>
      </c>
      <c r="F138">
        <v>12.364665</v>
      </c>
      <c r="G138">
        <v>64.16</v>
      </c>
      <c r="H138">
        <v>0.192717</v>
      </c>
    </row>
    <row r="139" spans="1:8" x14ac:dyDescent="0.3">
      <c r="A139">
        <v>19</v>
      </c>
      <c r="B139" t="s">
        <v>36</v>
      </c>
      <c r="C139">
        <v>1478.8</v>
      </c>
      <c r="D139">
        <v>90</v>
      </c>
      <c r="E139">
        <v>80.775104999999996</v>
      </c>
      <c r="F139">
        <v>13.153392999999999</v>
      </c>
      <c r="G139">
        <v>68.16</v>
      </c>
      <c r="H139">
        <v>0.192969</v>
      </c>
    </row>
    <row r="140" spans="1:8" x14ac:dyDescent="0.3">
      <c r="A140">
        <v>19</v>
      </c>
      <c r="B140" t="s">
        <v>36</v>
      </c>
      <c r="C140">
        <v>1478.8</v>
      </c>
      <c r="D140">
        <v>80</v>
      </c>
      <c r="E140">
        <v>162.66644600000001</v>
      </c>
      <c r="F140">
        <v>14.522023000000001</v>
      </c>
      <c r="G140">
        <v>68.77</v>
      </c>
      <c r="H140">
        <v>0.211175</v>
      </c>
    </row>
    <row r="141" spans="1:8" x14ac:dyDescent="0.3">
      <c r="A141">
        <v>19</v>
      </c>
      <c r="B141" t="s">
        <v>36</v>
      </c>
      <c r="C141">
        <v>1478.8</v>
      </c>
      <c r="D141">
        <v>70</v>
      </c>
      <c r="E141">
        <v>111.586483</v>
      </c>
      <c r="F141">
        <v>12.744463</v>
      </c>
      <c r="G141">
        <v>65.150000000000006</v>
      </c>
      <c r="H141">
        <v>0.195606</v>
      </c>
    </row>
    <row r="142" spans="1:8" x14ac:dyDescent="0.3">
      <c r="A142">
        <v>19</v>
      </c>
      <c r="B142" t="s">
        <v>36</v>
      </c>
      <c r="C142">
        <v>1478.8</v>
      </c>
      <c r="D142">
        <v>60</v>
      </c>
      <c r="E142">
        <v>67.575137999999995</v>
      </c>
      <c r="F142">
        <v>11.397226</v>
      </c>
      <c r="G142">
        <v>63.48</v>
      </c>
      <c r="H142">
        <v>0.17954999999999999</v>
      </c>
    </row>
    <row r="143" spans="1:8" x14ac:dyDescent="0.3">
      <c r="A143">
        <v>19</v>
      </c>
      <c r="B143" t="s">
        <v>36</v>
      </c>
      <c r="C143">
        <v>1478.8</v>
      </c>
      <c r="D143">
        <v>50</v>
      </c>
      <c r="E143">
        <v>50.512335</v>
      </c>
      <c r="F143">
        <v>10.090297</v>
      </c>
      <c r="G143">
        <v>61.51</v>
      </c>
      <c r="H143">
        <v>0.16403200000000001</v>
      </c>
    </row>
    <row r="144" spans="1:8" x14ac:dyDescent="0.3">
      <c r="A144">
        <v>19</v>
      </c>
      <c r="B144" t="s">
        <v>36</v>
      </c>
      <c r="C144">
        <v>1478.8</v>
      </c>
      <c r="D144">
        <v>45</v>
      </c>
      <c r="E144">
        <v>55.2652</v>
      </c>
      <c r="F144">
        <v>10.448840000000001</v>
      </c>
      <c r="G144">
        <v>61.68</v>
      </c>
      <c r="H144">
        <v>0.16941300000000001</v>
      </c>
    </row>
    <row r="145" spans="1:8" x14ac:dyDescent="0.3">
      <c r="A145">
        <v>19</v>
      </c>
      <c r="B145" t="s">
        <v>36</v>
      </c>
      <c r="C145">
        <v>1478.8</v>
      </c>
      <c r="D145">
        <v>40</v>
      </c>
      <c r="E145">
        <v>101.46384500000001</v>
      </c>
      <c r="F145">
        <v>10.865065</v>
      </c>
      <c r="G145">
        <v>71.83</v>
      </c>
      <c r="H145">
        <v>0.15126500000000001</v>
      </c>
    </row>
    <row r="146" spans="1:8" x14ac:dyDescent="0.3">
      <c r="A146">
        <v>19</v>
      </c>
      <c r="B146" t="s">
        <v>36</v>
      </c>
      <c r="C146">
        <v>1478.8</v>
      </c>
      <c r="D146">
        <v>35</v>
      </c>
      <c r="E146">
        <v>51.832763</v>
      </c>
      <c r="F146">
        <v>9.7592230000000004</v>
      </c>
      <c r="G146">
        <v>25.29</v>
      </c>
      <c r="H146">
        <v>0.38586700000000002</v>
      </c>
    </row>
    <row r="147" spans="1:8" x14ac:dyDescent="0.3">
      <c r="A147">
        <v>19</v>
      </c>
      <c r="B147" t="s">
        <v>36</v>
      </c>
      <c r="C147">
        <v>1478.8</v>
      </c>
      <c r="D147">
        <v>30</v>
      </c>
      <c r="E147">
        <v>71.722831999999997</v>
      </c>
      <c r="F147">
        <v>8.8291620000000002</v>
      </c>
      <c r="G147">
        <v>27.47</v>
      </c>
      <c r="H147">
        <v>0.32138800000000001</v>
      </c>
    </row>
    <row r="148" spans="1:8" x14ac:dyDescent="0.3">
      <c r="A148">
        <v>19</v>
      </c>
      <c r="B148" t="s">
        <v>36</v>
      </c>
      <c r="C148">
        <v>1478.8</v>
      </c>
      <c r="D148">
        <v>25</v>
      </c>
      <c r="E148">
        <v>59.463782999999999</v>
      </c>
      <c r="F148">
        <v>6.6961180000000002</v>
      </c>
      <c r="G148">
        <v>40.130000000000003</v>
      </c>
      <c r="H148">
        <v>0.16684199999999999</v>
      </c>
    </row>
    <row r="149" spans="1:8" x14ac:dyDescent="0.3">
      <c r="A149">
        <v>19</v>
      </c>
      <c r="B149" t="s">
        <v>36</v>
      </c>
      <c r="C149">
        <v>1478.8</v>
      </c>
      <c r="D149">
        <v>20</v>
      </c>
      <c r="E149">
        <v>46.056091000000002</v>
      </c>
      <c r="F149">
        <v>5.2313260000000001</v>
      </c>
      <c r="G149">
        <v>27.98</v>
      </c>
      <c r="H149">
        <v>0.18696699999999999</v>
      </c>
    </row>
    <row r="150" spans="1:8" x14ac:dyDescent="0.3">
      <c r="A150">
        <v>19</v>
      </c>
      <c r="B150" t="s">
        <v>36</v>
      </c>
      <c r="C150">
        <v>1478.8</v>
      </c>
      <c r="D150">
        <v>15</v>
      </c>
      <c r="E150">
        <v>30.479861</v>
      </c>
      <c r="F150">
        <v>4.3706060000000004</v>
      </c>
      <c r="G150">
        <v>21.011296999999999</v>
      </c>
      <c r="H150">
        <v>0.208012</v>
      </c>
    </row>
    <row r="151" spans="1:8" x14ac:dyDescent="0.3">
      <c r="A151">
        <v>20</v>
      </c>
      <c r="B151" t="s">
        <v>35</v>
      </c>
      <c r="C151">
        <v>1338.7</v>
      </c>
      <c r="D151">
        <v>100</v>
      </c>
      <c r="F151">
        <v>15.252636000000001</v>
      </c>
      <c r="G151">
        <v>53.592910000000003</v>
      </c>
      <c r="H151">
        <v>0.28460200000000002</v>
      </c>
    </row>
    <row r="152" spans="1:8" x14ac:dyDescent="0.3">
      <c r="A152">
        <v>20</v>
      </c>
      <c r="B152" t="s">
        <v>35</v>
      </c>
      <c r="C152">
        <v>1338.7</v>
      </c>
      <c r="D152">
        <v>90</v>
      </c>
      <c r="E152">
        <v>226.55784299999999</v>
      </c>
      <c r="F152">
        <v>25.021948999999999</v>
      </c>
      <c r="G152">
        <v>67.540764999999993</v>
      </c>
      <c r="H152">
        <v>0.37047200000000002</v>
      </c>
    </row>
    <row r="153" spans="1:8" x14ac:dyDescent="0.3">
      <c r="A153">
        <v>20</v>
      </c>
      <c r="B153" t="s">
        <v>35</v>
      </c>
      <c r="C153">
        <v>1338.7</v>
      </c>
      <c r="D153">
        <v>80</v>
      </c>
      <c r="E153">
        <v>137.261663</v>
      </c>
      <c r="F153">
        <v>28.807919999999999</v>
      </c>
      <c r="G153">
        <v>65.458695000000006</v>
      </c>
      <c r="H153">
        <v>0.44009300000000001</v>
      </c>
    </row>
    <row r="154" spans="1:8" x14ac:dyDescent="0.3">
      <c r="A154">
        <v>20</v>
      </c>
      <c r="B154" t="s">
        <v>35</v>
      </c>
      <c r="C154">
        <v>1338.7</v>
      </c>
      <c r="D154">
        <v>70</v>
      </c>
      <c r="F154">
        <v>25.910140999999999</v>
      </c>
      <c r="G154">
        <v>58.459432</v>
      </c>
      <c r="H154">
        <v>0.443216</v>
      </c>
    </row>
    <row r="155" spans="1:8" x14ac:dyDescent="0.3">
      <c r="A155">
        <v>20</v>
      </c>
      <c r="B155" t="s">
        <v>35</v>
      </c>
      <c r="C155">
        <v>1338.7</v>
      </c>
      <c r="D155">
        <v>60</v>
      </c>
      <c r="E155">
        <v>203.994663</v>
      </c>
      <c r="F155">
        <v>24.739094999999999</v>
      </c>
      <c r="G155">
        <v>55.902951999999999</v>
      </c>
      <c r="H155">
        <v>0.44253599999999998</v>
      </c>
    </row>
    <row r="156" spans="1:8" x14ac:dyDescent="0.3">
      <c r="A156">
        <v>20</v>
      </c>
      <c r="B156" t="s">
        <v>35</v>
      </c>
      <c r="C156">
        <v>1338.7</v>
      </c>
      <c r="D156">
        <v>50</v>
      </c>
      <c r="E156">
        <v>111.517836</v>
      </c>
      <c r="F156">
        <v>20.879769</v>
      </c>
      <c r="G156">
        <v>50.621034999999999</v>
      </c>
      <c r="H156">
        <v>0.41247200000000001</v>
      </c>
    </row>
    <row r="157" spans="1:8" x14ac:dyDescent="0.3">
      <c r="A157">
        <v>20</v>
      </c>
      <c r="B157" t="s">
        <v>35</v>
      </c>
      <c r="C157">
        <v>1338.7</v>
      </c>
      <c r="D157">
        <v>45</v>
      </c>
      <c r="E157">
        <v>114.99206</v>
      </c>
      <c r="F157">
        <v>18.663578000000001</v>
      </c>
      <c r="G157">
        <v>47.720533000000003</v>
      </c>
      <c r="H157">
        <v>0.39110200000000001</v>
      </c>
    </row>
    <row r="158" spans="1:8" x14ac:dyDescent="0.3">
      <c r="A158">
        <v>20</v>
      </c>
      <c r="B158" t="s">
        <v>35</v>
      </c>
      <c r="C158">
        <v>1338.7</v>
      </c>
      <c r="D158">
        <v>40</v>
      </c>
      <c r="E158">
        <v>75.321358000000004</v>
      </c>
      <c r="F158">
        <v>17.371258999999998</v>
      </c>
      <c r="G158">
        <v>46.473998999999999</v>
      </c>
      <c r="H158">
        <v>0.37378400000000001</v>
      </c>
    </row>
    <row r="159" spans="1:8" x14ac:dyDescent="0.3">
      <c r="A159">
        <v>20</v>
      </c>
      <c r="B159" t="s">
        <v>35</v>
      </c>
      <c r="C159">
        <v>1338.7</v>
      </c>
      <c r="D159">
        <v>35</v>
      </c>
      <c r="E159">
        <v>62.547097999999998</v>
      </c>
      <c r="F159">
        <v>16.49849</v>
      </c>
      <c r="G159">
        <v>42.055847</v>
      </c>
      <c r="H159">
        <v>0.39229999999999998</v>
      </c>
    </row>
    <row r="160" spans="1:8" x14ac:dyDescent="0.3">
      <c r="A160">
        <v>20</v>
      </c>
      <c r="B160" t="s">
        <v>35</v>
      </c>
      <c r="C160">
        <v>1338.7</v>
      </c>
      <c r="D160">
        <v>30</v>
      </c>
      <c r="E160">
        <v>58.616930000000004</v>
      </c>
      <c r="F160">
        <v>15.566433</v>
      </c>
      <c r="G160">
        <v>37.532043999999999</v>
      </c>
      <c r="H160">
        <v>0.41475000000000001</v>
      </c>
    </row>
    <row r="161" spans="1:8" x14ac:dyDescent="0.3">
      <c r="A161">
        <v>20</v>
      </c>
      <c r="B161" t="s">
        <v>35</v>
      </c>
      <c r="C161">
        <v>1338.7</v>
      </c>
      <c r="D161">
        <v>25</v>
      </c>
      <c r="E161">
        <v>51.205286999999998</v>
      </c>
      <c r="F161">
        <v>14.754261</v>
      </c>
      <c r="G161">
        <v>32.720567000000003</v>
      </c>
      <c r="H161">
        <v>0.45091700000000001</v>
      </c>
    </row>
    <row r="162" spans="1:8" x14ac:dyDescent="0.3">
      <c r="A162">
        <v>20</v>
      </c>
      <c r="B162" t="s">
        <v>35</v>
      </c>
      <c r="C162">
        <v>1338.7</v>
      </c>
      <c r="D162">
        <v>20</v>
      </c>
      <c r="E162">
        <v>52.734986999999997</v>
      </c>
      <c r="F162">
        <v>14.150078000000001</v>
      </c>
      <c r="G162">
        <v>27.510760000000001</v>
      </c>
      <c r="H162">
        <v>0.514347</v>
      </c>
    </row>
    <row r="163" spans="1:8" x14ac:dyDescent="0.3">
      <c r="A163">
        <v>20</v>
      </c>
      <c r="B163" t="s">
        <v>35</v>
      </c>
      <c r="C163">
        <v>1338.7</v>
      </c>
      <c r="D163">
        <v>15</v>
      </c>
      <c r="E163">
        <v>41.481872000000003</v>
      </c>
      <c r="F163">
        <v>11.456664</v>
      </c>
      <c r="G163">
        <v>20.110973000000001</v>
      </c>
      <c r="H163">
        <v>0.56967199999999996</v>
      </c>
    </row>
    <row r="164" spans="1:8" x14ac:dyDescent="0.3">
      <c r="A164">
        <v>21</v>
      </c>
      <c r="B164" t="s">
        <v>35</v>
      </c>
      <c r="C164">
        <v>1381.8</v>
      </c>
      <c r="D164">
        <v>100</v>
      </c>
      <c r="F164">
        <v>10.027278000000001</v>
      </c>
      <c r="G164">
        <v>29.389327000000002</v>
      </c>
      <c r="H164">
        <v>0.34118799999999999</v>
      </c>
    </row>
    <row r="165" spans="1:8" x14ac:dyDescent="0.3">
      <c r="A165">
        <v>21</v>
      </c>
      <c r="B165" t="s">
        <v>35</v>
      </c>
      <c r="C165">
        <v>1381.8</v>
      </c>
      <c r="D165">
        <v>90</v>
      </c>
      <c r="E165">
        <v>47.430312999999998</v>
      </c>
      <c r="F165">
        <v>11.252587</v>
      </c>
      <c r="G165">
        <v>31.677806</v>
      </c>
      <c r="H165">
        <v>0.35521999999999998</v>
      </c>
    </row>
    <row r="166" spans="1:8" x14ac:dyDescent="0.3">
      <c r="A166">
        <v>21</v>
      </c>
      <c r="B166" t="s">
        <v>35</v>
      </c>
      <c r="C166">
        <v>1381.8</v>
      </c>
      <c r="D166">
        <v>80</v>
      </c>
      <c r="E166">
        <v>69.588138000000001</v>
      </c>
      <c r="F166">
        <v>14.157024</v>
      </c>
      <c r="G166">
        <v>37.647216</v>
      </c>
      <c r="H166">
        <v>0.37604399999999999</v>
      </c>
    </row>
    <row r="167" spans="1:8" x14ac:dyDescent="0.3">
      <c r="A167">
        <v>21</v>
      </c>
      <c r="B167" t="s">
        <v>35</v>
      </c>
      <c r="C167">
        <v>1381.8</v>
      </c>
      <c r="D167">
        <v>70</v>
      </c>
      <c r="E167">
        <v>46.995873000000003</v>
      </c>
      <c r="F167">
        <v>11.979545999999999</v>
      </c>
      <c r="G167">
        <v>33.902698000000001</v>
      </c>
      <c r="H167">
        <v>0.35335100000000003</v>
      </c>
    </row>
    <row r="168" spans="1:8" x14ac:dyDescent="0.3">
      <c r="A168">
        <v>21</v>
      </c>
      <c r="B168" t="s">
        <v>35</v>
      </c>
      <c r="C168">
        <v>1381.8</v>
      </c>
      <c r="D168">
        <v>60</v>
      </c>
      <c r="E168">
        <v>35.484940999999999</v>
      </c>
      <c r="F168">
        <v>10.304955</v>
      </c>
      <c r="G168">
        <v>30.171420000000001</v>
      </c>
      <c r="H168">
        <v>0.34154699999999999</v>
      </c>
    </row>
    <row r="169" spans="1:8" x14ac:dyDescent="0.3">
      <c r="A169">
        <v>21</v>
      </c>
      <c r="B169" t="s">
        <v>35</v>
      </c>
      <c r="C169">
        <v>1381.8</v>
      </c>
      <c r="D169">
        <v>50</v>
      </c>
      <c r="E169">
        <v>45.649408000000001</v>
      </c>
      <c r="F169">
        <v>14.310285</v>
      </c>
      <c r="G169">
        <v>37.961005999999998</v>
      </c>
      <c r="H169">
        <v>0.376973</v>
      </c>
    </row>
    <row r="170" spans="1:8" x14ac:dyDescent="0.3">
      <c r="A170">
        <v>21</v>
      </c>
      <c r="B170" t="s">
        <v>35</v>
      </c>
      <c r="C170">
        <v>1381.8</v>
      </c>
      <c r="D170">
        <v>45</v>
      </c>
      <c r="E170">
        <v>79.958751000000007</v>
      </c>
      <c r="F170">
        <v>12.92924</v>
      </c>
      <c r="G170">
        <v>32.782632999999997</v>
      </c>
      <c r="H170">
        <v>0.39439299999999999</v>
      </c>
    </row>
    <row r="171" spans="1:8" x14ac:dyDescent="0.3">
      <c r="A171">
        <v>21</v>
      </c>
      <c r="B171" t="s">
        <v>35</v>
      </c>
      <c r="C171">
        <v>1381.8</v>
      </c>
      <c r="D171">
        <v>40</v>
      </c>
      <c r="E171">
        <v>59.202201000000002</v>
      </c>
      <c r="F171">
        <v>13.262173000000001</v>
      </c>
      <c r="G171">
        <v>35.211492999999997</v>
      </c>
      <c r="H171">
        <v>0.37664300000000001</v>
      </c>
    </row>
    <row r="172" spans="1:8" x14ac:dyDescent="0.3">
      <c r="A172">
        <v>21</v>
      </c>
      <c r="B172" t="s">
        <v>35</v>
      </c>
      <c r="C172">
        <v>1381.8</v>
      </c>
      <c r="D172">
        <v>35</v>
      </c>
      <c r="E172">
        <v>63.953584999999997</v>
      </c>
      <c r="F172">
        <v>13.883034</v>
      </c>
      <c r="G172">
        <v>36.124268999999998</v>
      </c>
      <c r="H172">
        <v>0.38431300000000002</v>
      </c>
    </row>
    <row r="173" spans="1:8" x14ac:dyDescent="0.3">
      <c r="A173">
        <v>21</v>
      </c>
      <c r="B173" t="s">
        <v>35</v>
      </c>
      <c r="C173">
        <v>1381.8</v>
      </c>
      <c r="D173">
        <v>30</v>
      </c>
      <c r="E173">
        <v>84.522135000000006</v>
      </c>
      <c r="F173">
        <v>16.40579</v>
      </c>
      <c r="G173">
        <v>37.362647000000003</v>
      </c>
      <c r="H173">
        <v>0.43909599999999999</v>
      </c>
    </row>
    <row r="174" spans="1:8" x14ac:dyDescent="0.3">
      <c r="A174">
        <v>21</v>
      </c>
      <c r="B174" t="s">
        <v>35</v>
      </c>
      <c r="C174">
        <v>1381.8</v>
      </c>
      <c r="D174">
        <v>25</v>
      </c>
      <c r="E174">
        <v>77.167753000000005</v>
      </c>
      <c r="F174">
        <v>16.388959</v>
      </c>
      <c r="G174">
        <v>32.232782999999998</v>
      </c>
      <c r="H174">
        <v>0.50845600000000002</v>
      </c>
    </row>
    <row r="175" spans="1:8" x14ac:dyDescent="0.3">
      <c r="A175">
        <v>21</v>
      </c>
      <c r="B175" t="s">
        <v>35</v>
      </c>
      <c r="C175">
        <v>1381.8</v>
      </c>
      <c r="D175">
        <v>20</v>
      </c>
      <c r="E175">
        <v>73.971929000000003</v>
      </c>
      <c r="F175">
        <v>14.540861</v>
      </c>
      <c r="G175">
        <v>28.794975999999998</v>
      </c>
      <c r="H175">
        <v>0.50497899999999996</v>
      </c>
    </row>
    <row r="176" spans="1:8" x14ac:dyDescent="0.3">
      <c r="A176">
        <v>21</v>
      </c>
      <c r="B176" t="s">
        <v>35</v>
      </c>
      <c r="C176">
        <v>1381.8</v>
      </c>
      <c r="D176">
        <v>15</v>
      </c>
      <c r="E176">
        <v>44.724178999999999</v>
      </c>
      <c r="F176">
        <v>12.532983</v>
      </c>
      <c r="G176">
        <v>20.640091999999999</v>
      </c>
      <c r="H176">
        <v>0.60721499999999995</v>
      </c>
    </row>
    <row r="177" spans="1:8" x14ac:dyDescent="0.3">
      <c r="A177">
        <v>21</v>
      </c>
      <c r="B177" t="s">
        <v>35</v>
      </c>
      <c r="C177">
        <v>1381.8</v>
      </c>
      <c r="D177">
        <v>10</v>
      </c>
      <c r="E177">
        <v>38.150922000000001</v>
      </c>
      <c r="F177">
        <v>8.8551059999999993</v>
      </c>
      <c r="G177">
        <v>15.143376999999999</v>
      </c>
      <c r="H177">
        <v>0.58475100000000002</v>
      </c>
    </row>
    <row r="178" spans="1:8" x14ac:dyDescent="0.3">
      <c r="A178">
        <v>22</v>
      </c>
      <c r="B178" t="s">
        <v>36</v>
      </c>
      <c r="C178">
        <v>1155.5999999999999</v>
      </c>
      <c r="D178">
        <v>100</v>
      </c>
      <c r="F178">
        <v>11.92562</v>
      </c>
      <c r="G178">
        <v>45.88682</v>
      </c>
      <c r="H178">
        <v>0.25989200000000001</v>
      </c>
    </row>
    <row r="179" spans="1:8" x14ac:dyDescent="0.3">
      <c r="A179">
        <v>22</v>
      </c>
      <c r="B179" t="s">
        <v>36</v>
      </c>
      <c r="C179">
        <v>1155.5999999999999</v>
      </c>
      <c r="D179">
        <v>90</v>
      </c>
      <c r="E179">
        <v>43.358184999999999</v>
      </c>
      <c r="F179">
        <v>6.6805659999999998</v>
      </c>
      <c r="G179">
        <v>33.868744999999997</v>
      </c>
      <c r="H179">
        <v>0.19724900000000001</v>
      </c>
    </row>
    <row r="180" spans="1:8" x14ac:dyDescent="0.3">
      <c r="A180">
        <v>22</v>
      </c>
      <c r="B180" t="s">
        <v>36</v>
      </c>
      <c r="C180">
        <v>1155.5999999999999</v>
      </c>
      <c r="D180">
        <v>80</v>
      </c>
      <c r="E180">
        <v>32.072794999999999</v>
      </c>
      <c r="F180">
        <v>6.1585159999999997</v>
      </c>
      <c r="G180">
        <v>33.127138000000002</v>
      </c>
      <c r="H180">
        <v>0.18590499999999999</v>
      </c>
    </row>
    <row r="181" spans="1:8" x14ac:dyDescent="0.3">
      <c r="A181">
        <v>22</v>
      </c>
      <c r="B181" t="s">
        <v>36</v>
      </c>
      <c r="C181">
        <v>1155.5999999999999</v>
      </c>
      <c r="D181">
        <v>70</v>
      </c>
      <c r="E181">
        <v>48.163493000000003</v>
      </c>
      <c r="F181">
        <v>7.0273640000000004</v>
      </c>
      <c r="G181">
        <v>35.356293000000001</v>
      </c>
      <c r="H181">
        <v>0.19875899999999999</v>
      </c>
    </row>
    <row r="182" spans="1:8" x14ac:dyDescent="0.3">
      <c r="A182">
        <v>22</v>
      </c>
      <c r="B182" t="s">
        <v>36</v>
      </c>
      <c r="C182">
        <v>1155.5999999999999</v>
      </c>
      <c r="D182">
        <v>60</v>
      </c>
      <c r="E182">
        <v>32.239922</v>
      </c>
      <c r="F182">
        <v>5.9718179999999998</v>
      </c>
      <c r="G182">
        <v>31.273627999999999</v>
      </c>
      <c r="H182">
        <v>0.19095400000000001</v>
      </c>
    </row>
    <row r="183" spans="1:8" x14ac:dyDescent="0.3">
      <c r="A183">
        <v>22</v>
      </c>
      <c r="B183" t="s">
        <v>36</v>
      </c>
      <c r="C183">
        <v>1155.5999999999999</v>
      </c>
      <c r="D183">
        <v>50</v>
      </c>
      <c r="E183">
        <v>34.837457000000001</v>
      </c>
      <c r="F183">
        <v>6.7742509999999996</v>
      </c>
      <c r="G183">
        <v>32.47927</v>
      </c>
      <c r="H183">
        <v>0.20857200000000001</v>
      </c>
    </row>
    <row r="184" spans="1:8" x14ac:dyDescent="0.3">
      <c r="A184">
        <v>22</v>
      </c>
      <c r="B184" t="s">
        <v>36</v>
      </c>
      <c r="C184">
        <v>1155.5999999999999</v>
      </c>
      <c r="D184">
        <v>45</v>
      </c>
      <c r="E184">
        <v>32.378936000000003</v>
      </c>
      <c r="F184">
        <v>5.7878819999999997</v>
      </c>
      <c r="G184">
        <v>29.103504000000001</v>
      </c>
      <c r="H184">
        <v>0.19887199999999999</v>
      </c>
    </row>
    <row r="185" spans="1:8" x14ac:dyDescent="0.3">
      <c r="A185">
        <v>22</v>
      </c>
      <c r="B185" t="s">
        <v>36</v>
      </c>
      <c r="C185">
        <v>1155.5999999999999</v>
      </c>
      <c r="D185">
        <v>40</v>
      </c>
      <c r="E185">
        <v>37.828454000000001</v>
      </c>
      <c r="F185">
        <v>6.8070930000000001</v>
      </c>
      <c r="G185">
        <v>33.925637000000002</v>
      </c>
      <c r="H185">
        <v>0.20064699999999999</v>
      </c>
    </row>
    <row r="186" spans="1:8" x14ac:dyDescent="0.3">
      <c r="A186">
        <v>22</v>
      </c>
      <c r="B186" t="s">
        <v>36</v>
      </c>
      <c r="C186">
        <v>1155.5999999999999</v>
      </c>
      <c r="D186">
        <v>35</v>
      </c>
      <c r="E186">
        <v>33.401136999999999</v>
      </c>
      <c r="F186">
        <v>6.1543089999999996</v>
      </c>
      <c r="G186">
        <v>31.633096999999999</v>
      </c>
      <c r="H186">
        <v>0.194553</v>
      </c>
    </row>
    <row r="187" spans="1:8" x14ac:dyDescent="0.3">
      <c r="A187">
        <v>22</v>
      </c>
      <c r="B187" t="s">
        <v>36</v>
      </c>
      <c r="C187">
        <v>1155.5999999999999</v>
      </c>
      <c r="D187">
        <v>30</v>
      </c>
      <c r="E187">
        <v>33.712421999999997</v>
      </c>
      <c r="F187">
        <v>5.8498799999999997</v>
      </c>
      <c r="G187">
        <v>31.016463999999999</v>
      </c>
      <c r="H187">
        <v>0.188606</v>
      </c>
    </row>
    <row r="188" spans="1:8" x14ac:dyDescent="0.3">
      <c r="A188">
        <v>22</v>
      </c>
      <c r="B188" t="s">
        <v>36</v>
      </c>
      <c r="C188">
        <v>1155.5999999999999</v>
      </c>
      <c r="D188">
        <v>25</v>
      </c>
      <c r="E188">
        <v>33.277453000000001</v>
      </c>
      <c r="F188">
        <v>5.1679639999999996</v>
      </c>
      <c r="G188">
        <v>26.563466999999999</v>
      </c>
      <c r="H188">
        <v>0.194552</v>
      </c>
    </row>
    <row r="189" spans="1:8" x14ac:dyDescent="0.3">
      <c r="A189">
        <v>22</v>
      </c>
      <c r="B189" t="s">
        <v>36</v>
      </c>
      <c r="C189">
        <v>1155.5999999999999</v>
      </c>
      <c r="D189">
        <v>20</v>
      </c>
      <c r="E189">
        <v>27.507299</v>
      </c>
      <c r="F189">
        <v>5.1066859999999998</v>
      </c>
      <c r="G189">
        <v>22.057188</v>
      </c>
      <c r="H189">
        <v>0.23152</v>
      </c>
    </row>
    <row r="190" spans="1:8" x14ac:dyDescent="0.3">
      <c r="A190">
        <v>23</v>
      </c>
      <c r="B190" t="s">
        <v>35</v>
      </c>
      <c r="C190">
        <v>1330.5</v>
      </c>
      <c r="D190">
        <v>100</v>
      </c>
      <c r="F190">
        <v>14.590170000000001</v>
      </c>
      <c r="G190">
        <v>32.164262999999998</v>
      </c>
      <c r="H190">
        <v>0.45361400000000002</v>
      </c>
    </row>
    <row r="191" spans="1:8" x14ac:dyDescent="0.3">
      <c r="A191">
        <v>23</v>
      </c>
      <c r="B191" t="s">
        <v>35</v>
      </c>
      <c r="C191">
        <v>1330.5</v>
      </c>
      <c r="D191">
        <v>90</v>
      </c>
      <c r="E191">
        <v>89.647433000000007</v>
      </c>
      <c r="F191">
        <v>15.645681</v>
      </c>
      <c r="G191">
        <v>35.847904</v>
      </c>
      <c r="H191">
        <v>0.436446</v>
      </c>
    </row>
    <row r="192" spans="1:8" x14ac:dyDescent="0.3">
      <c r="A192">
        <v>23</v>
      </c>
      <c r="B192" t="s">
        <v>35</v>
      </c>
      <c r="C192">
        <v>1330.5</v>
      </c>
      <c r="D192">
        <v>80</v>
      </c>
      <c r="E192">
        <v>90.993964000000005</v>
      </c>
      <c r="F192">
        <v>15.572319999999999</v>
      </c>
      <c r="G192">
        <v>34.309522000000001</v>
      </c>
      <c r="H192">
        <v>0.453878</v>
      </c>
    </row>
    <row r="193" spans="1:8" x14ac:dyDescent="0.3">
      <c r="A193">
        <v>23</v>
      </c>
      <c r="B193" t="s">
        <v>35</v>
      </c>
      <c r="C193">
        <v>1330.5</v>
      </c>
      <c r="D193">
        <v>70</v>
      </c>
      <c r="E193">
        <v>100.658062</v>
      </c>
      <c r="F193">
        <v>17.357406999999998</v>
      </c>
      <c r="G193">
        <v>34.715012000000002</v>
      </c>
      <c r="H193">
        <v>0.49999700000000002</v>
      </c>
    </row>
    <row r="194" spans="1:8" x14ac:dyDescent="0.3">
      <c r="A194">
        <v>23</v>
      </c>
      <c r="B194" t="s">
        <v>35</v>
      </c>
      <c r="C194">
        <v>1330.5</v>
      </c>
      <c r="D194">
        <v>60</v>
      </c>
      <c r="E194">
        <v>108.368797</v>
      </c>
      <c r="F194">
        <v>15.206143000000001</v>
      </c>
      <c r="G194">
        <v>35.715933</v>
      </c>
      <c r="H194">
        <v>0.42575200000000002</v>
      </c>
    </row>
    <row r="195" spans="1:8" x14ac:dyDescent="0.3">
      <c r="A195">
        <v>23</v>
      </c>
      <c r="B195" t="s">
        <v>35</v>
      </c>
      <c r="C195">
        <v>1330.5</v>
      </c>
      <c r="D195">
        <v>50</v>
      </c>
      <c r="E195">
        <v>54.268926999999998</v>
      </c>
      <c r="F195">
        <v>13.229099</v>
      </c>
      <c r="G195">
        <v>31.873678000000002</v>
      </c>
      <c r="H195">
        <v>0.41504799999999997</v>
      </c>
    </row>
    <row r="196" spans="1:8" x14ac:dyDescent="0.3">
      <c r="A196">
        <v>23</v>
      </c>
      <c r="B196" t="s">
        <v>35</v>
      </c>
      <c r="C196">
        <v>1330.5</v>
      </c>
      <c r="D196">
        <v>45</v>
      </c>
      <c r="E196">
        <v>48.788863999999997</v>
      </c>
      <c r="F196">
        <v>11.93369</v>
      </c>
      <c r="G196">
        <v>31.373142000000001</v>
      </c>
      <c r="H196">
        <v>0.38037900000000002</v>
      </c>
    </row>
    <row r="197" spans="1:8" x14ac:dyDescent="0.3">
      <c r="A197">
        <v>23</v>
      </c>
      <c r="B197" t="s">
        <v>35</v>
      </c>
      <c r="C197">
        <v>1330.5</v>
      </c>
      <c r="D197">
        <v>40</v>
      </c>
      <c r="E197">
        <v>41.703071999999999</v>
      </c>
      <c r="F197">
        <v>11.46199</v>
      </c>
      <c r="G197">
        <v>32.415467999999997</v>
      </c>
      <c r="H197">
        <v>0.35359600000000002</v>
      </c>
    </row>
    <row r="198" spans="1:8" x14ac:dyDescent="0.3">
      <c r="A198">
        <v>23</v>
      </c>
      <c r="B198" t="s">
        <v>35</v>
      </c>
      <c r="C198">
        <v>1330.5</v>
      </c>
      <c r="D198">
        <v>35</v>
      </c>
      <c r="E198">
        <v>47.739398999999999</v>
      </c>
      <c r="F198">
        <v>11.081459000000001</v>
      </c>
      <c r="G198">
        <v>32.160995</v>
      </c>
      <c r="H198">
        <v>0.34456199999999998</v>
      </c>
    </row>
    <row r="199" spans="1:8" x14ac:dyDescent="0.3">
      <c r="A199">
        <v>23</v>
      </c>
      <c r="B199" t="s">
        <v>35</v>
      </c>
      <c r="C199">
        <v>1330.5</v>
      </c>
      <c r="D199">
        <v>30</v>
      </c>
      <c r="E199">
        <v>35.952440000000003</v>
      </c>
      <c r="F199">
        <v>10.918454000000001</v>
      </c>
      <c r="G199">
        <v>31.726566999999999</v>
      </c>
      <c r="H199">
        <v>0.344142</v>
      </c>
    </row>
    <row r="200" spans="1:8" x14ac:dyDescent="0.3">
      <c r="A200">
        <v>23</v>
      </c>
      <c r="B200" t="s">
        <v>35</v>
      </c>
      <c r="C200">
        <v>1330.5</v>
      </c>
      <c r="D200">
        <v>25</v>
      </c>
      <c r="E200">
        <v>38.419251000000003</v>
      </c>
      <c r="F200">
        <v>10.265599999999999</v>
      </c>
      <c r="G200">
        <v>29.300636000000001</v>
      </c>
      <c r="H200">
        <v>0.350354</v>
      </c>
    </row>
    <row r="201" spans="1:8" x14ac:dyDescent="0.3">
      <c r="A201">
        <v>23</v>
      </c>
      <c r="B201" t="s">
        <v>35</v>
      </c>
      <c r="C201">
        <v>1330.5</v>
      </c>
      <c r="D201">
        <v>20</v>
      </c>
      <c r="E201">
        <v>41.743696</v>
      </c>
      <c r="F201">
        <v>10.483283</v>
      </c>
      <c r="G201">
        <v>27.854205</v>
      </c>
      <c r="H201">
        <v>0.376363</v>
      </c>
    </row>
    <row r="202" spans="1:8" x14ac:dyDescent="0.3">
      <c r="A202">
        <v>23</v>
      </c>
      <c r="B202" t="s">
        <v>35</v>
      </c>
      <c r="C202">
        <v>1330.5</v>
      </c>
      <c r="D202">
        <v>15</v>
      </c>
      <c r="E202">
        <v>39.846573999999997</v>
      </c>
      <c r="F202">
        <v>11.591604</v>
      </c>
      <c r="G202">
        <v>24.927928999999999</v>
      </c>
      <c r="H202">
        <v>0.465005</v>
      </c>
    </row>
    <row r="203" spans="1:8" x14ac:dyDescent="0.3">
      <c r="A203">
        <v>23</v>
      </c>
      <c r="B203" t="s">
        <v>35</v>
      </c>
      <c r="C203">
        <v>1330.5</v>
      </c>
      <c r="D203">
        <v>10</v>
      </c>
      <c r="E203">
        <v>23.276108000000001</v>
      </c>
      <c r="F203">
        <v>11.246886999999999</v>
      </c>
      <c r="G203">
        <v>16.491876000000001</v>
      </c>
      <c r="H203">
        <v>0.68196500000000004</v>
      </c>
    </row>
    <row r="204" spans="1:8" x14ac:dyDescent="0.3">
      <c r="A204">
        <v>24</v>
      </c>
      <c r="B204" t="s">
        <v>36</v>
      </c>
      <c r="C204">
        <v>1415.5</v>
      </c>
      <c r="D204">
        <v>100</v>
      </c>
      <c r="F204">
        <v>13.389269000000001</v>
      </c>
      <c r="G204">
        <v>55.429673000000001</v>
      </c>
      <c r="H204">
        <v>0.24155399999999999</v>
      </c>
    </row>
    <row r="205" spans="1:8" x14ac:dyDescent="0.3">
      <c r="A205">
        <v>24</v>
      </c>
      <c r="B205" t="s">
        <v>36</v>
      </c>
      <c r="C205">
        <v>1415.5</v>
      </c>
      <c r="D205">
        <v>90</v>
      </c>
      <c r="E205">
        <v>117.742563</v>
      </c>
      <c r="F205">
        <v>14.871124999999999</v>
      </c>
      <c r="G205">
        <v>55.265360999999999</v>
      </c>
      <c r="H205">
        <v>0.26908599999999999</v>
      </c>
    </row>
    <row r="206" spans="1:8" x14ac:dyDescent="0.3">
      <c r="A206">
        <v>24</v>
      </c>
      <c r="B206" t="s">
        <v>36</v>
      </c>
      <c r="C206">
        <v>1415.5</v>
      </c>
      <c r="D206">
        <v>80</v>
      </c>
      <c r="E206">
        <v>217.27212299999999</v>
      </c>
      <c r="F206">
        <v>19.374980999999998</v>
      </c>
      <c r="G206">
        <v>60.898581999999998</v>
      </c>
      <c r="H206">
        <v>0.31815199999999999</v>
      </c>
    </row>
    <row r="207" spans="1:8" x14ac:dyDescent="0.3">
      <c r="A207">
        <v>24</v>
      </c>
      <c r="B207" t="s">
        <v>36</v>
      </c>
      <c r="C207">
        <v>1415.5</v>
      </c>
      <c r="D207">
        <v>70</v>
      </c>
      <c r="E207">
        <v>206.35561000000001</v>
      </c>
      <c r="F207">
        <v>24.577829999999999</v>
      </c>
      <c r="G207">
        <v>67.533450999999999</v>
      </c>
      <c r="H207">
        <v>0.36393599999999998</v>
      </c>
    </row>
    <row r="208" spans="1:8" x14ac:dyDescent="0.3">
      <c r="A208">
        <v>24</v>
      </c>
      <c r="B208" t="s">
        <v>36</v>
      </c>
      <c r="C208">
        <v>1415.5</v>
      </c>
      <c r="D208">
        <v>60</v>
      </c>
      <c r="E208">
        <v>226.85700900000001</v>
      </c>
      <c r="F208">
        <v>22.122647000000001</v>
      </c>
      <c r="G208">
        <v>67.621311000000006</v>
      </c>
      <c r="H208">
        <v>0.32715499999999997</v>
      </c>
    </row>
    <row r="209" spans="1:8" x14ac:dyDescent="0.3">
      <c r="A209">
        <v>24</v>
      </c>
      <c r="B209" t="s">
        <v>36</v>
      </c>
      <c r="C209">
        <v>1415.5</v>
      </c>
      <c r="D209">
        <v>50</v>
      </c>
      <c r="E209">
        <v>169.83684600000001</v>
      </c>
      <c r="F209">
        <v>20.432991000000001</v>
      </c>
      <c r="G209">
        <v>65.652131999999995</v>
      </c>
      <c r="H209">
        <v>0.31123099999999998</v>
      </c>
    </row>
    <row r="210" spans="1:8" x14ac:dyDescent="0.3">
      <c r="A210">
        <v>24</v>
      </c>
      <c r="B210" t="s">
        <v>36</v>
      </c>
      <c r="C210">
        <v>1415.5</v>
      </c>
      <c r="D210">
        <v>45</v>
      </c>
      <c r="E210">
        <v>180.95054099999999</v>
      </c>
      <c r="F210">
        <v>19.179417000000001</v>
      </c>
      <c r="G210">
        <v>68.770218</v>
      </c>
      <c r="H210">
        <v>0.278891</v>
      </c>
    </row>
    <row r="211" spans="1:8" x14ac:dyDescent="0.3">
      <c r="A211">
        <v>24</v>
      </c>
      <c r="B211" t="s">
        <v>36</v>
      </c>
      <c r="C211">
        <v>1415.5</v>
      </c>
      <c r="D211">
        <v>40</v>
      </c>
      <c r="E211">
        <v>149.078382</v>
      </c>
      <c r="F211">
        <v>17.675875999999999</v>
      </c>
      <c r="G211">
        <v>68.023201</v>
      </c>
      <c r="H211">
        <v>0.259851</v>
      </c>
    </row>
    <row r="212" spans="1:8" x14ac:dyDescent="0.3">
      <c r="A212">
        <v>24</v>
      </c>
      <c r="B212" t="s">
        <v>36</v>
      </c>
      <c r="C212">
        <v>1415.5</v>
      </c>
      <c r="D212">
        <v>35</v>
      </c>
      <c r="E212">
        <v>115.51585</v>
      </c>
      <c r="F212">
        <v>16.412196000000002</v>
      </c>
      <c r="G212">
        <v>66.687912999999995</v>
      </c>
      <c r="H212">
        <v>0.24610499999999999</v>
      </c>
    </row>
    <row r="213" spans="1:8" x14ac:dyDescent="0.3">
      <c r="A213">
        <v>24</v>
      </c>
      <c r="B213" t="s">
        <v>36</v>
      </c>
      <c r="C213">
        <v>1415.5</v>
      </c>
      <c r="D213">
        <v>30</v>
      </c>
      <c r="E213">
        <v>105.090817</v>
      </c>
      <c r="F213">
        <v>15.531457</v>
      </c>
      <c r="G213">
        <v>63.301554000000003</v>
      </c>
      <c r="H213">
        <v>0.24535699999999999</v>
      </c>
    </row>
    <row r="214" spans="1:8" x14ac:dyDescent="0.3">
      <c r="A214">
        <v>24</v>
      </c>
      <c r="B214" t="s">
        <v>36</v>
      </c>
      <c r="C214">
        <v>1415.5</v>
      </c>
      <c r="D214">
        <v>25</v>
      </c>
      <c r="E214">
        <v>78.522816000000006</v>
      </c>
      <c r="F214">
        <v>13.74507</v>
      </c>
      <c r="G214">
        <v>30.875648999999999</v>
      </c>
      <c r="H214">
        <v>0.44517499999999999</v>
      </c>
    </row>
    <row r="215" spans="1:8" x14ac:dyDescent="0.3">
      <c r="A215">
        <v>24</v>
      </c>
      <c r="B215" t="s">
        <v>36</v>
      </c>
      <c r="C215">
        <v>1415.5</v>
      </c>
      <c r="D215">
        <v>20</v>
      </c>
      <c r="E215">
        <v>66.461640000000003</v>
      </c>
      <c r="F215">
        <v>12.545248000000001</v>
      </c>
      <c r="G215">
        <v>33.597825</v>
      </c>
      <c r="H215">
        <v>0.37339499999999998</v>
      </c>
    </row>
    <row r="216" spans="1:8" x14ac:dyDescent="0.3">
      <c r="A216">
        <v>25</v>
      </c>
      <c r="B216" t="s">
        <v>36</v>
      </c>
      <c r="C216">
        <v>1550.6</v>
      </c>
      <c r="D216">
        <v>100</v>
      </c>
      <c r="F216">
        <v>7.4576190000000002</v>
      </c>
      <c r="G216">
        <v>59.123570999999998</v>
      </c>
      <c r="H216">
        <v>0.126136</v>
      </c>
    </row>
    <row r="217" spans="1:8" x14ac:dyDescent="0.3">
      <c r="A217">
        <v>25</v>
      </c>
      <c r="B217" t="s">
        <v>36</v>
      </c>
      <c r="C217">
        <v>1550.6</v>
      </c>
      <c r="D217">
        <v>90</v>
      </c>
      <c r="E217">
        <v>52.744146000000001</v>
      </c>
      <c r="F217">
        <v>11.196211</v>
      </c>
      <c r="G217">
        <v>63.690598999999999</v>
      </c>
      <c r="H217">
        <v>0.175791</v>
      </c>
    </row>
    <row r="218" spans="1:8" x14ac:dyDescent="0.3">
      <c r="A218">
        <v>25</v>
      </c>
      <c r="B218" t="s">
        <v>36</v>
      </c>
      <c r="C218">
        <v>1550.6</v>
      </c>
      <c r="D218">
        <v>80</v>
      </c>
      <c r="F218">
        <v>7.8701910000000002</v>
      </c>
      <c r="G218">
        <v>50.432636000000002</v>
      </c>
      <c r="H218">
        <v>0.156054</v>
      </c>
    </row>
    <row r="219" spans="1:8" x14ac:dyDescent="0.3">
      <c r="A219">
        <v>25</v>
      </c>
      <c r="B219" t="s">
        <v>36</v>
      </c>
      <c r="C219">
        <v>1550.6</v>
      </c>
      <c r="D219">
        <v>70</v>
      </c>
      <c r="E219">
        <v>94.480072000000007</v>
      </c>
      <c r="F219">
        <v>12.25318</v>
      </c>
      <c r="G219">
        <v>64.742289</v>
      </c>
      <c r="H219">
        <v>0.18926100000000001</v>
      </c>
    </row>
    <row r="220" spans="1:8" x14ac:dyDescent="0.3">
      <c r="A220">
        <v>25</v>
      </c>
      <c r="B220" t="s">
        <v>36</v>
      </c>
      <c r="C220">
        <v>1550.6</v>
      </c>
      <c r="D220">
        <v>60</v>
      </c>
      <c r="E220">
        <v>98.938959999999994</v>
      </c>
      <c r="F220">
        <v>11.231348000000001</v>
      </c>
      <c r="G220">
        <v>62.956330000000001</v>
      </c>
      <c r="H220">
        <v>0.178399</v>
      </c>
    </row>
    <row r="221" spans="1:8" x14ac:dyDescent="0.3">
      <c r="A221">
        <v>25</v>
      </c>
      <c r="B221" t="s">
        <v>36</v>
      </c>
      <c r="C221">
        <v>1550.6</v>
      </c>
      <c r="D221">
        <v>50</v>
      </c>
      <c r="E221">
        <v>74.704840000000004</v>
      </c>
      <c r="F221">
        <v>10.924742999999999</v>
      </c>
      <c r="G221">
        <v>59.556780000000003</v>
      </c>
      <c r="H221">
        <v>0.18343400000000001</v>
      </c>
    </row>
    <row r="222" spans="1:8" x14ac:dyDescent="0.3">
      <c r="A222">
        <v>25</v>
      </c>
      <c r="B222" t="s">
        <v>36</v>
      </c>
      <c r="C222">
        <v>1550.6</v>
      </c>
      <c r="D222">
        <v>45</v>
      </c>
      <c r="E222">
        <v>61.524684000000001</v>
      </c>
      <c r="F222">
        <v>9.0076959999999993</v>
      </c>
      <c r="G222">
        <v>58.159851000000003</v>
      </c>
      <c r="H222">
        <v>0.15487799999999999</v>
      </c>
    </row>
    <row r="223" spans="1:8" x14ac:dyDescent="0.3">
      <c r="A223">
        <v>25</v>
      </c>
      <c r="B223" t="s">
        <v>36</v>
      </c>
      <c r="C223">
        <v>1550.6</v>
      </c>
      <c r="D223">
        <v>40</v>
      </c>
      <c r="E223">
        <v>55.470711999999999</v>
      </c>
      <c r="F223">
        <v>7.1042779999999999</v>
      </c>
      <c r="G223">
        <v>54.391869999999997</v>
      </c>
      <c r="H223">
        <v>0.13061300000000001</v>
      </c>
    </row>
    <row r="224" spans="1:8" x14ac:dyDescent="0.3">
      <c r="A224">
        <v>25</v>
      </c>
      <c r="B224" t="s">
        <v>36</v>
      </c>
      <c r="C224">
        <v>1550.6</v>
      </c>
      <c r="D224">
        <v>35</v>
      </c>
      <c r="E224">
        <v>31.684366000000001</v>
      </c>
      <c r="F224">
        <v>6.6369850000000001</v>
      </c>
      <c r="G224">
        <v>53.042046999999997</v>
      </c>
      <c r="H224">
        <v>0.12512699999999999</v>
      </c>
    </row>
    <row r="225" spans="1:8" x14ac:dyDescent="0.3">
      <c r="A225">
        <v>25</v>
      </c>
      <c r="B225" t="s">
        <v>36</v>
      </c>
      <c r="C225">
        <v>1550.6</v>
      </c>
      <c r="D225">
        <v>30</v>
      </c>
      <c r="E225">
        <v>43.027813000000002</v>
      </c>
      <c r="F225">
        <v>6.2759900000000002</v>
      </c>
      <c r="H225">
        <v>0.30470599999999998</v>
      </c>
    </row>
    <row r="226" spans="1:8" x14ac:dyDescent="0.3">
      <c r="A226">
        <v>25</v>
      </c>
      <c r="B226" t="s">
        <v>36</v>
      </c>
      <c r="C226">
        <v>1550.6</v>
      </c>
      <c r="D226">
        <v>25</v>
      </c>
      <c r="E226">
        <v>31.234736999999999</v>
      </c>
      <c r="F226">
        <v>4.5243900000000004</v>
      </c>
      <c r="G226">
        <v>37.880763999999999</v>
      </c>
      <c r="H226">
        <v>0.119438</v>
      </c>
    </row>
    <row r="227" spans="1:8" x14ac:dyDescent="0.3">
      <c r="A227">
        <v>25</v>
      </c>
      <c r="B227" t="s">
        <v>36</v>
      </c>
      <c r="C227">
        <v>1550.6</v>
      </c>
      <c r="D227">
        <v>20</v>
      </c>
      <c r="E227">
        <v>41.665356000000003</v>
      </c>
      <c r="F227">
        <v>6.3661409999999998</v>
      </c>
      <c r="G227">
        <v>36.948785000000001</v>
      </c>
      <c r="H227">
        <v>0.172296</v>
      </c>
    </row>
    <row r="228" spans="1:8" x14ac:dyDescent="0.3">
      <c r="A228">
        <v>25</v>
      </c>
      <c r="B228" t="s">
        <v>36</v>
      </c>
      <c r="C228">
        <v>1550.6</v>
      </c>
      <c r="D228">
        <v>15</v>
      </c>
      <c r="E228">
        <v>30.516696</v>
      </c>
      <c r="F228">
        <v>3.0549729999999999</v>
      </c>
      <c r="G228">
        <v>16.210369</v>
      </c>
      <c r="H228">
        <v>0.181838</v>
      </c>
    </row>
    <row r="229" spans="1:8" x14ac:dyDescent="0.3">
      <c r="A229">
        <v>26</v>
      </c>
      <c r="B229" t="s">
        <v>35</v>
      </c>
      <c r="C229">
        <v>1535.8</v>
      </c>
      <c r="D229">
        <v>100</v>
      </c>
      <c r="F229">
        <v>11.830951000000001</v>
      </c>
      <c r="G229">
        <v>52.681226000000002</v>
      </c>
      <c r="H229">
        <v>0.224576</v>
      </c>
    </row>
    <row r="230" spans="1:8" x14ac:dyDescent="0.3">
      <c r="A230">
        <v>26</v>
      </c>
      <c r="B230" t="s">
        <v>35</v>
      </c>
      <c r="C230">
        <v>1535.8</v>
      </c>
      <c r="D230">
        <v>90</v>
      </c>
      <c r="E230">
        <v>52.329023999999997</v>
      </c>
      <c r="F230">
        <v>14.045467</v>
      </c>
      <c r="G230">
        <v>51.882750999999999</v>
      </c>
      <c r="H230">
        <v>0.27071600000000001</v>
      </c>
    </row>
    <row r="231" spans="1:8" x14ac:dyDescent="0.3">
      <c r="A231">
        <v>26</v>
      </c>
      <c r="B231" t="s">
        <v>35</v>
      </c>
      <c r="C231">
        <v>1535.8</v>
      </c>
      <c r="D231">
        <v>80</v>
      </c>
      <c r="E231">
        <v>72.120352999999994</v>
      </c>
      <c r="F231">
        <v>21.176402</v>
      </c>
      <c r="G231">
        <v>58.896546000000001</v>
      </c>
      <c r="H231">
        <v>0.35955300000000001</v>
      </c>
    </row>
    <row r="232" spans="1:8" x14ac:dyDescent="0.3">
      <c r="A232">
        <v>26</v>
      </c>
      <c r="B232" t="s">
        <v>35</v>
      </c>
      <c r="C232">
        <v>1535.8</v>
      </c>
      <c r="D232">
        <v>70</v>
      </c>
      <c r="E232">
        <v>134.46965800000001</v>
      </c>
      <c r="F232">
        <v>19.627061999999999</v>
      </c>
      <c r="G232">
        <v>55.417017999999999</v>
      </c>
      <c r="H232">
        <v>0.35416999999999998</v>
      </c>
    </row>
    <row r="233" spans="1:8" x14ac:dyDescent="0.3">
      <c r="A233">
        <v>26</v>
      </c>
      <c r="B233" t="s">
        <v>35</v>
      </c>
      <c r="C233">
        <v>1535.8</v>
      </c>
      <c r="D233">
        <v>60</v>
      </c>
      <c r="E233">
        <v>117.93201999999999</v>
      </c>
      <c r="F233">
        <v>21.774884</v>
      </c>
      <c r="G233">
        <v>57.764169000000003</v>
      </c>
      <c r="H233">
        <v>0.37696200000000002</v>
      </c>
    </row>
    <row r="234" spans="1:8" x14ac:dyDescent="0.3">
      <c r="A234">
        <v>26</v>
      </c>
      <c r="B234" t="s">
        <v>35</v>
      </c>
      <c r="C234">
        <v>1535.8</v>
      </c>
      <c r="D234">
        <v>50</v>
      </c>
      <c r="E234">
        <v>88.445143999999999</v>
      </c>
      <c r="F234">
        <v>22.952197999999999</v>
      </c>
      <c r="G234">
        <v>58.080170000000003</v>
      </c>
      <c r="H234">
        <v>0.395181</v>
      </c>
    </row>
    <row r="235" spans="1:8" x14ac:dyDescent="0.3">
      <c r="A235">
        <v>26</v>
      </c>
      <c r="B235" t="s">
        <v>35</v>
      </c>
      <c r="C235">
        <v>1535.8</v>
      </c>
      <c r="D235">
        <v>45</v>
      </c>
      <c r="E235">
        <v>61.045493</v>
      </c>
      <c r="F235">
        <v>20.226648000000001</v>
      </c>
      <c r="G235">
        <v>55.437404000000001</v>
      </c>
      <c r="H235">
        <v>0.36485600000000001</v>
      </c>
    </row>
    <row r="236" spans="1:8" x14ac:dyDescent="0.3">
      <c r="A236">
        <v>26</v>
      </c>
      <c r="B236" t="s">
        <v>35</v>
      </c>
      <c r="C236">
        <v>1535.8</v>
      </c>
      <c r="D236">
        <v>40</v>
      </c>
      <c r="E236">
        <v>71.755025000000003</v>
      </c>
      <c r="F236">
        <v>18.361411</v>
      </c>
      <c r="G236">
        <v>53.068004999999999</v>
      </c>
      <c r="H236">
        <v>0.34599800000000003</v>
      </c>
    </row>
    <row r="237" spans="1:8" x14ac:dyDescent="0.3">
      <c r="A237">
        <v>26</v>
      </c>
      <c r="B237" t="s">
        <v>35</v>
      </c>
      <c r="C237">
        <v>1535.8</v>
      </c>
      <c r="D237">
        <v>35</v>
      </c>
      <c r="E237">
        <v>49.021915</v>
      </c>
      <c r="F237">
        <v>15.873576</v>
      </c>
      <c r="G237">
        <v>50.135019999999997</v>
      </c>
      <c r="H237">
        <v>0.31661699999999998</v>
      </c>
    </row>
    <row r="238" spans="1:8" x14ac:dyDescent="0.3">
      <c r="A238">
        <v>26</v>
      </c>
      <c r="B238" t="s">
        <v>35</v>
      </c>
      <c r="C238">
        <v>1535.8</v>
      </c>
      <c r="D238">
        <v>30</v>
      </c>
      <c r="E238">
        <v>51.732388</v>
      </c>
      <c r="F238">
        <v>13.944785</v>
      </c>
      <c r="G238">
        <v>45.570718999999997</v>
      </c>
      <c r="H238">
        <v>0.30600300000000002</v>
      </c>
    </row>
    <row r="239" spans="1:8" x14ac:dyDescent="0.3">
      <c r="A239">
        <v>26</v>
      </c>
      <c r="B239" t="s">
        <v>35</v>
      </c>
      <c r="C239">
        <v>1535.8</v>
      </c>
      <c r="D239">
        <v>25</v>
      </c>
      <c r="E239">
        <v>38.893317000000003</v>
      </c>
      <c r="F239">
        <v>12.548280999999999</v>
      </c>
      <c r="G239">
        <v>40.724223000000002</v>
      </c>
      <c r="H239">
        <v>0.30812800000000001</v>
      </c>
    </row>
    <row r="240" spans="1:8" x14ac:dyDescent="0.3">
      <c r="A240">
        <v>26</v>
      </c>
      <c r="B240" t="s">
        <v>35</v>
      </c>
      <c r="C240">
        <v>1535.8</v>
      </c>
      <c r="D240">
        <v>20</v>
      </c>
      <c r="E240">
        <v>37.071747000000002</v>
      </c>
      <c r="F240">
        <v>11.048812</v>
      </c>
      <c r="G240">
        <v>32.506419000000001</v>
      </c>
      <c r="H240">
        <v>0.33989599999999998</v>
      </c>
    </row>
    <row r="241" spans="1:8" x14ac:dyDescent="0.3">
      <c r="A241">
        <v>27</v>
      </c>
      <c r="B241" t="s">
        <v>36</v>
      </c>
      <c r="C241">
        <v>1248.5999999999999</v>
      </c>
      <c r="D241">
        <v>100</v>
      </c>
      <c r="F241">
        <v>12.336660999999999</v>
      </c>
      <c r="G241">
        <v>43.666913999999998</v>
      </c>
      <c r="H241">
        <v>0.28251700000000002</v>
      </c>
    </row>
    <row r="242" spans="1:8" x14ac:dyDescent="0.3">
      <c r="A242">
        <v>27</v>
      </c>
      <c r="B242" t="s">
        <v>36</v>
      </c>
      <c r="C242">
        <v>1248.5999999999999</v>
      </c>
      <c r="D242">
        <v>90</v>
      </c>
      <c r="E242">
        <v>44.674052000000003</v>
      </c>
      <c r="F242">
        <v>11.996980000000001</v>
      </c>
      <c r="G242">
        <v>44.257292</v>
      </c>
      <c r="H242">
        <v>0.27107399999999998</v>
      </c>
    </row>
    <row r="243" spans="1:8" x14ac:dyDescent="0.3">
      <c r="A243">
        <v>27</v>
      </c>
      <c r="B243" t="s">
        <v>36</v>
      </c>
      <c r="C243">
        <v>1248.5999999999999</v>
      </c>
      <c r="D243">
        <v>80</v>
      </c>
      <c r="E243">
        <v>41.975794</v>
      </c>
      <c r="F243">
        <v>11.726689</v>
      </c>
      <c r="G243">
        <v>44.478077999999996</v>
      </c>
      <c r="H243">
        <v>0.26365100000000002</v>
      </c>
    </row>
    <row r="244" spans="1:8" x14ac:dyDescent="0.3">
      <c r="A244">
        <v>27</v>
      </c>
      <c r="B244" t="s">
        <v>36</v>
      </c>
      <c r="C244">
        <v>1248.5999999999999</v>
      </c>
      <c r="D244">
        <v>70</v>
      </c>
      <c r="E244">
        <v>47.182802000000002</v>
      </c>
      <c r="F244">
        <v>12.764690999999999</v>
      </c>
      <c r="G244">
        <v>43.903565999999998</v>
      </c>
      <c r="H244">
        <v>0.290744</v>
      </c>
    </row>
    <row r="245" spans="1:8" x14ac:dyDescent="0.3">
      <c r="A245">
        <v>27</v>
      </c>
      <c r="B245" t="s">
        <v>36</v>
      </c>
      <c r="C245">
        <v>1248.5999999999999</v>
      </c>
      <c r="D245">
        <v>60</v>
      </c>
      <c r="E245">
        <v>58.818173000000002</v>
      </c>
      <c r="F245">
        <v>15.451533</v>
      </c>
      <c r="G245">
        <v>49.034171000000001</v>
      </c>
      <c r="H245">
        <v>0.31511800000000001</v>
      </c>
    </row>
    <row r="246" spans="1:8" x14ac:dyDescent="0.3">
      <c r="A246">
        <v>27</v>
      </c>
      <c r="B246" t="s">
        <v>36</v>
      </c>
      <c r="C246">
        <v>1248.5999999999999</v>
      </c>
      <c r="D246">
        <v>50</v>
      </c>
      <c r="E246">
        <v>45.908078000000003</v>
      </c>
      <c r="F246">
        <v>13.116784000000001</v>
      </c>
      <c r="G246">
        <v>45.347318999999999</v>
      </c>
      <c r="H246">
        <v>0.28925200000000001</v>
      </c>
    </row>
    <row r="247" spans="1:8" x14ac:dyDescent="0.3">
      <c r="A247">
        <v>27</v>
      </c>
      <c r="B247" t="s">
        <v>36</v>
      </c>
      <c r="C247">
        <v>1248.5999999999999</v>
      </c>
      <c r="D247">
        <v>45</v>
      </c>
      <c r="E247">
        <v>53.217438999999999</v>
      </c>
      <c r="F247">
        <v>14.769221999999999</v>
      </c>
      <c r="G247">
        <v>44.942081000000002</v>
      </c>
      <c r="H247">
        <v>0.32862799999999998</v>
      </c>
    </row>
    <row r="248" spans="1:8" x14ac:dyDescent="0.3">
      <c r="A248">
        <v>27</v>
      </c>
      <c r="B248" t="s">
        <v>36</v>
      </c>
      <c r="C248">
        <v>1248.5999999999999</v>
      </c>
      <c r="D248">
        <v>40</v>
      </c>
      <c r="E248">
        <v>37.291176</v>
      </c>
      <c r="F248">
        <v>13.231000999999999</v>
      </c>
      <c r="G248">
        <v>39.434747999999999</v>
      </c>
      <c r="H248">
        <v>0.33551599999999998</v>
      </c>
    </row>
    <row r="249" spans="1:8" x14ac:dyDescent="0.3">
      <c r="A249">
        <v>27</v>
      </c>
      <c r="B249" t="s">
        <v>36</v>
      </c>
      <c r="C249">
        <v>1248.5999999999999</v>
      </c>
      <c r="D249">
        <v>35</v>
      </c>
      <c r="E249">
        <v>39.121197000000002</v>
      </c>
      <c r="F249">
        <v>12.057028000000001</v>
      </c>
      <c r="G249">
        <v>37.590414000000003</v>
      </c>
      <c r="H249">
        <v>0.320747</v>
      </c>
    </row>
    <row r="250" spans="1:8" x14ac:dyDescent="0.3">
      <c r="A250">
        <v>27</v>
      </c>
      <c r="B250" t="s">
        <v>36</v>
      </c>
      <c r="C250">
        <v>1248.5999999999999</v>
      </c>
      <c r="D250">
        <v>30</v>
      </c>
      <c r="E250">
        <v>40.987670999999999</v>
      </c>
      <c r="F250">
        <v>12.348281</v>
      </c>
      <c r="G250">
        <v>35.085894000000003</v>
      </c>
      <c r="H250">
        <v>0.35194399999999998</v>
      </c>
    </row>
    <row r="251" spans="1:8" x14ac:dyDescent="0.3">
      <c r="A251">
        <v>27</v>
      </c>
      <c r="B251" t="s">
        <v>36</v>
      </c>
      <c r="C251">
        <v>1248.5999999999999</v>
      </c>
      <c r="D251">
        <v>25</v>
      </c>
      <c r="E251">
        <v>48.409345000000002</v>
      </c>
      <c r="F251">
        <v>12.126526</v>
      </c>
      <c r="G251">
        <v>34.221808000000003</v>
      </c>
      <c r="H251">
        <v>0.35435100000000003</v>
      </c>
    </row>
    <row r="252" spans="1:8" x14ac:dyDescent="0.3">
      <c r="A252">
        <v>27</v>
      </c>
      <c r="B252" t="s">
        <v>36</v>
      </c>
      <c r="C252">
        <v>1248.5999999999999</v>
      </c>
      <c r="D252">
        <v>20</v>
      </c>
      <c r="E252">
        <v>57.936115000000001</v>
      </c>
      <c r="F252">
        <v>12.248811</v>
      </c>
      <c r="G252">
        <v>34.272351999999998</v>
      </c>
      <c r="H252">
        <v>0.35739599999999999</v>
      </c>
    </row>
    <row r="253" spans="1:8" x14ac:dyDescent="0.3">
      <c r="A253">
        <v>29</v>
      </c>
      <c r="B253" t="s">
        <v>36</v>
      </c>
      <c r="C253">
        <v>631.6</v>
      </c>
      <c r="D253">
        <v>100</v>
      </c>
      <c r="F253">
        <v>21.565629999999999</v>
      </c>
      <c r="G253">
        <v>69.942015999999995</v>
      </c>
      <c r="H253">
        <v>0.308336</v>
      </c>
    </row>
    <row r="254" spans="1:8" x14ac:dyDescent="0.3">
      <c r="A254">
        <v>29</v>
      </c>
      <c r="B254" t="s">
        <v>36</v>
      </c>
      <c r="C254">
        <v>631.6</v>
      </c>
      <c r="D254">
        <v>90</v>
      </c>
      <c r="E254">
        <v>266.96688499999999</v>
      </c>
      <c r="F254">
        <v>22.192809</v>
      </c>
    </row>
    <row r="255" spans="1:8" x14ac:dyDescent="0.3">
      <c r="A255">
        <v>29</v>
      </c>
      <c r="B255" t="s">
        <v>36</v>
      </c>
      <c r="C255">
        <v>631.6</v>
      </c>
      <c r="D255">
        <v>80</v>
      </c>
      <c r="E255">
        <v>211.89987500000001</v>
      </c>
      <c r="F255">
        <v>22.530878000000001</v>
      </c>
    </row>
    <row r="256" spans="1:8" x14ac:dyDescent="0.3">
      <c r="A256">
        <v>29</v>
      </c>
      <c r="B256" t="s">
        <v>36</v>
      </c>
      <c r="C256">
        <v>631.6</v>
      </c>
      <c r="D256">
        <v>70</v>
      </c>
      <c r="E256">
        <v>176.99672899999999</v>
      </c>
      <c r="F256">
        <v>22.540693000000001</v>
      </c>
    </row>
    <row r="257" spans="1:8" x14ac:dyDescent="0.3">
      <c r="A257">
        <v>29</v>
      </c>
      <c r="B257" t="s">
        <v>36</v>
      </c>
      <c r="C257">
        <v>631.6</v>
      </c>
      <c r="D257">
        <v>60</v>
      </c>
      <c r="E257">
        <v>166.346034</v>
      </c>
      <c r="F257">
        <v>20.387948000000002</v>
      </c>
    </row>
    <row r="258" spans="1:8" x14ac:dyDescent="0.3">
      <c r="A258">
        <v>29</v>
      </c>
      <c r="B258" t="s">
        <v>36</v>
      </c>
      <c r="C258">
        <v>631.6</v>
      </c>
      <c r="D258">
        <v>50</v>
      </c>
      <c r="E258">
        <v>161.256766</v>
      </c>
      <c r="F258">
        <v>23.030805999999998</v>
      </c>
      <c r="G258">
        <v>67.741360999999998</v>
      </c>
      <c r="H258">
        <v>0.33998099999999998</v>
      </c>
    </row>
    <row r="259" spans="1:8" x14ac:dyDescent="0.3">
      <c r="A259">
        <v>29</v>
      </c>
      <c r="B259" t="s">
        <v>36</v>
      </c>
      <c r="C259">
        <v>631.6</v>
      </c>
      <c r="D259">
        <v>45</v>
      </c>
      <c r="E259">
        <v>169.30189999999999</v>
      </c>
      <c r="F259">
        <v>20.981535000000001</v>
      </c>
      <c r="G259">
        <v>62.559002999999997</v>
      </c>
      <c r="H259">
        <v>0.33538800000000002</v>
      </c>
    </row>
    <row r="260" spans="1:8" x14ac:dyDescent="0.3">
      <c r="A260">
        <v>29</v>
      </c>
      <c r="B260" t="s">
        <v>36</v>
      </c>
      <c r="C260">
        <v>631.6</v>
      </c>
      <c r="D260">
        <v>40</v>
      </c>
      <c r="E260">
        <v>79.422346000000005</v>
      </c>
      <c r="F260">
        <v>18.443335999999999</v>
      </c>
      <c r="G260">
        <v>61.480567999999998</v>
      </c>
      <c r="H260">
        <v>0.29998599999999997</v>
      </c>
    </row>
    <row r="261" spans="1:8" x14ac:dyDescent="0.3">
      <c r="A261">
        <v>29</v>
      </c>
      <c r="B261" t="s">
        <v>36</v>
      </c>
      <c r="C261">
        <v>631.6</v>
      </c>
      <c r="D261">
        <v>35</v>
      </c>
      <c r="E261">
        <v>70.781037999999995</v>
      </c>
      <c r="F261">
        <v>15.102838</v>
      </c>
      <c r="G261">
        <v>61.804727999999997</v>
      </c>
      <c r="H261">
        <v>0.244364</v>
      </c>
    </row>
    <row r="262" spans="1:8" x14ac:dyDescent="0.3">
      <c r="A262">
        <v>29</v>
      </c>
      <c r="B262" t="s">
        <v>36</v>
      </c>
      <c r="C262">
        <v>631.6</v>
      </c>
      <c r="D262">
        <v>30</v>
      </c>
      <c r="E262">
        <v>48.289462</v>
      </c>
      <c r="F262">
        <v>14.035644</v>
      </c>
      <c r="G262">
        <v>57.269741000000003</v>
      </c>
      <c r="H262">
        <v>0.24507999999999999</v>
      </c>
    </row>
    <row r="263" spans="1:8" x14ac:dyDescent="0.3">
      <c r="A263">
        <v>29</v>
      </c>
      <c r="B263" t="s">
        <v>36</v>
      </c>
      <c r="C263">
        <v>631.6</v>
      </c>
      <c r="D263">
        <v>25</v>
      </c>
      <c r="E263">
        <v>37.751401000000001</v>
      </c>
      <c r="F263">
        <v>14.842123000000001</v>
      </c>
      <c r="G263">
        <v>47.332521999999997</v>
      </c>
      <c r="H263">
        <v>0.31357099999999999</v>
      </c>
    </row>
    <row r="264" spans="1:8" x14ac:dyDescent="0.3">
      <c r="A264">
        <v>29</v>
      </c>
      <c r="B264" t="s">
        <v>36</v>
      </c>
      <c r="C264">
        <v>631.6</v>
      </c>
      <c r="D264">
        <v>20</v>
      </c>
      <c r="E264">
        <v>51.136704999999999</v>
      </c>
      <c r="F264">
        <v>14.414377</v>
      </c>
      <c r="G264">
        <v>35.857680999999999</v>
      </c>
      <c r="H264">
        <v>0.40198899999999999</v>
      </c>
    </row>
    <row r="265" spans="1:8" x14ac:dyDescent="0.3">
      <c r="A265">
        <v>29</v>
      </c>
      <c r="B265" t="s">
        <v>36</v>
      </c>
      <c r="C265">
        <v>631.6</v>
      </c>
      <c r="D265">
        <v>15</v>
      </c>
      <c r="E265">
        <v>14.596943</v>
      </c>
      <c r="F265">
        <v>12.365995</v>
      </c>
      <c r="G265">
        <v>23.044830999999999</v>
      </c>
      <c r="H265">
        <v>0.53660600000000003</v>
      </c>
    </row>
    <row r="266" spans="1:8" x14ac:dyDescent="0.3">
      <c r="A266">
        <v>30</v>
      </c>
      <c r="B266" t="s">
        <v>35</v>
      </c>
      <c r="C266">
        <v>660.8</v>
      </c>
      <c r="D266">
        <v>100</v>
      </c>
      <c r="F266">
        <v>21.406224000000002</v>
      </c>
      <c r="G266">
        <v>65.223764000000003</v>
      </c>
      <c r="H266">
        <v>0.32819700000000002</v>
      </c>
    </row>
    <row r="267" spans="1:8" x14ac:dyDescent="0.3">
      <c r="A267">
        <v>30</v>
      </c>
      <c r="B267" t="s">
        <v>35</v>
      </c>
      <c r="C267">
        <v>660.8</v>
      </c>
      <c r="D267">
        <v>90</v>
      </c>
      <c r="E267">
        <v>120.979636</v>
      </c>
      <c r="F267">
        <v>20.096138</v>
      </c>
      <c r="G267">
        <v>62.559748999999996</v>
      </c>
      <c r="H267">
        <v>0.32123099999999999</v>
      </c>
    </row>
    <row r="268" spans="1:8" x14ac:dyDescent="0.3">
      <c r="A268">
        <v>30</v>
      </c>
      <c r="B268" t="s">
        <v>35</v>
      </c>
      <c r="C268">
        <v>660.8</v>
      </c>
      <c r="D268">
        <v>80</v>
      </c>
      <c r="E268">
        <v>143.96546499999999</v>
      </c>
      <c r="F268">
        <v>24.207698000000001</v>
      </c>
      <c r="G268">
        <v>64.814344000000006</v>
      </c>
      <c r="H268">
        <v>0.37349300000000002</v>
      </c>
    </row>
    <row r="269" spans="1:8" x14ac:dyDescent="0.3">
      <c r="A269">
        <v>30</v>
      </c>
      <c r="B269" t="s">
        <v>35</v>
      </c>
      <c r="C269">
        <v>660.8</v>
      </c>
      <c r="D269">
        <v>70</v>
      </c>
      <c r="E269">
        <v>172.656282</v>
      </c>
      <c r="F269">
        <v>29.067996000000001</v>
      </c>
      <c r="G269">
        <v>60.608339999999998</v>
      </c>
      <c r="H269">
        <v>0.47960399999999997</v>
      </c>
    </row>
    <row r="270" spans="1:8" x14ac:dyDescent="0.3">
      <c r="A270">
        <v>30</v>
      </c>
      <c r="B270" t="s">
        <v>35</v>
      </c>
      <c r="C270">
        <v>660.8</v>
      </c>
      <c r="D270">
        <v>60</v>
      </c>
      <c r="E270">
        <v>193.42092400000001</v>
      </c>
      <c r="F270">
        <v>28.776928000000002</v>
      </c>
      <c r="G270">
        <v>52.898805000000003</v>
      </c>
      <c r="H270">
        <v>0.54400000000000004</v>
      </c>
    </row>
    <row r="271" spans="1:8" x14ac:dyDescent="0.3">
      <c r="A271">
        <v>30</v>
      </c>
      <c r="B271" t="s">
        <v>35</v>
      </c>
      <c r="C271">
        <v>660.8</v>
      </c>
      <c r="D271">
        <v>50</v>
      </c>
      <c r="E271">
        <v>204.98633899999999</v>
      </c>
      <c r="F271">
        <v>26.045290000000001</v>
      </c>
      <c r="G271">
        <v>49.216194999999999</v>
      </c>
      <c r="H271">
        <v>0.52920199999999995</v>
      </c>
    </row>
    <row r="272" spans="1:8" x14ac:dyDescent="0.3">
      <c r="A272">
        <v>30</v>
      </c>
      <c r="B272" t="s">
        <v>35</v>
      </c>
      <c r="C272">
        <v>660.8</v>
      </c>
      <c r="D272">
        <v>45</v>
      </c>
      <c r="E272">
        <v>77.966954999999999</v>
      </c>
      <c r="F272">
        <v>23.357806</v>
      </c>
      <c r="G272">
        <v>48.665081999999998</v>
      </c>
      <c r="H272">
        <v>0.47997099999999998</v>
      </c>
    </row>
    <row r="273" spans="1:8" x14ac:dyDescent="0.3">
      <c r="A273">
        <v>30</v>
      </c>
      <c r="B273" t="s">
        <v>35</v>
      </c>
      <c r="C273">
        <v>660.8</v>
      </c>
      <c r="D273">
        <v>40</v>
      </c>
      <c r="E273">
        <v>146.84310099999999</v>
      </c>
      <c r="F273">
        <v>22.306494000000001</v>
      </c>
      <c r="G273">
        <v>45.447837999999997</v>
      </c>
      <c r="H273">
        <v>0.490815</v>
      </c>
    </row>
    <row r="274" spans="1:8" x14ac:dyDescent="0.3">
      <c r="A274">
        <v>30</v>
      </c>
      <c r="B274" t="s">
        <v>35</v>
      </c>
      <c r="C274">
        <v>660.8</v>
      </c>
      <c r="D274">
        <v>35</v>
      </c>
      <c r="E274">
        <v>99.976687999999996</v>
      </c>
      <c r="F274">
        <v>20.034678</v>
      </c>
      <c r="G274">
        <v>43.308352999999997</v>
      </c>
      <c r="H274">
        <v>0.46260499999999999</v>
      </c>
    </row>
    <row r="275" spans="1:8" x14ac:dyDescent="0.3">
      <c r="A275">
        <v>30</v>
      </c>
      <c r="B275" t="s">
        <v>35</v>
      </c>
      <c r="C275">
        <v>660.8</v>
      </c>
      <c r="D275">
        <v>30</v>
      </c>
      <c r="E275">
        <v>71.015853000000007</v>
      </c>
      <c r="F275">
        <v>17.703942999999999</v>
      </c>
      <c r="G275">
        <v>42.553590999999997</v>
      </c>
      <c r="H275">
        <v>0.41603899999999999</v>
      </c>
    </row>
    <row r="276" spans="1:8" x14ac:dyDescent="0.3">
      <c r="A276">
        <v>30</v>
      </c>
      <c r="B276" t="s">
        <v>35</v>
      </c>
      <c r="C276">
        <v>660.8</v>
      </c>
      <c r="D276">
        <v>25</v>
      </c>
      <c r="E276">
        <v>64.610819000000006</v>
      </c>
      <c r="F276">
        <v>14.974252999999999</v>
      </c>
      <c r="G276">
        <v>26.75827</v>
      </c>
      <c r="H276">
        <v>0.559612</v>
      </c>
    </row>
    <row r="277" spans="1:8" x14ac:dyDescent="0.3">
      <c r="A277">
        <v>30</v>
      </c>
      <c r="B277" t="s">
        <v>35</v>
      </c>
      <c r="C277">
        <v>660.8</v>
      </c>
      <c r="D277">
        <v>20</v>
      </c>
      <c r="E277">
        <v>59.002077</v>
      </c>
      <c r="F277">
        <v>14.985697</v>
      </c>
      <c r="G277">
        <v>22.454305000000002</v>
      </c>
      <c r="H277">
        <v>0.66738600000000003</v>
      </c>
    </row>
    <row r="278" spans="1:8" x14ac:dyDescent="0.3">
      <c r="A278">
        <v>30</v>
      </c>
      <c r="B278" t="s">
        <v>35</v>
      </c>
      <c r="C278">
        <v>660.8</v>
      </c>
      <c r="D278">
        <v>15</v>
      </c>
      <c r="E278">
        <v>40.850898999999998</v>
      </c>
      <c r="F278">
        <v>15.505739999999999</v>
      </c>
      <c r="G278">
        <v>18.604258000000002</v>
      </c>
      <c r="H278">
        <v>0.83345100000000005</v>
      </c>
    </row>
    <row r="279" spans="1:8" x14ac:dyDescent="0.3">
      <c r="A279">
        <v>30</v>
      </c>
      <c r="B279" t="s">
        <v>35</v>
      </c>
      <c r="C279">
        <v>660.8</v>
      </c>
      <c r="D279">
        <v>10</v>
      </c>
      <c r="E279">
        <v>18.923369999999998</v>
      </c>
      <c r="F279">
        <v>14.930948000000001</v>
      </c>
      <c r="G279">
        <v>18.869546</v>
      </c>
      <c r="H279">
        <v>0.79127199999999998</v>
      </c>
    </row>
    <row r="280" spans="1:8" x14ac:dyDescent="0.3">
      <c r="A280">
        <v>31</v>
      </c>
      <c r="B280" t="s">
        <v>35</v>
      </c>
      <c r="C280">
        <v>901.4</v>
      </c>
      <c r="D280">
        <v>100</v>
      </c>
      <c r="F280">
        <v>9.8832059999999995</v>
      </c>
      <c r="G280">
        <v>39.911197000000001</v>
      </c>
      <c r="H280">
        <v>0.24762999999999999</v>
      </c>
    </row>
    <row r="281" spans="1:8" x14ac:dyDescent="0.3">
      <c r="A281">
        <v>31</v>
      </c>
      <c r="B281" t="s">
        <v>35</v>
      </c>
      <c r="C281">
        <v>901.4</v>
      </c>
      <c r="D281">
        <v>90</v>
      </c>
      <c r="E281">
        <v>62.316986</v>
      </c>
      <c r="F281">
        <v>12.688549999999999</v>
      </c>
      <c r="G281">
        <v>40.444443999999997</v>
      </c>
      <c r="H281">
        <v>0.31372800000000001</v>
      </c>
    </row>
    <row r="282" spans="1:8" x14ac:dyDescent="0.3">
      <c r="A282">
        <v>31</v>
      </c>
      <c r="B282" t="s">
        <v>35</v>
      </c>
      <c r="C282">
        <v>901.4</v>
      </c>
      <c r="D282">
        <v>80</v>
      </c>
      <c r="E282">
        <v>42.356141000000001</v>
      </c>
      <c r="F282">
        <v>10.148668000000001</v>
      </c>
      <c r="G282">
        <v>35.204858000000002</v>
      </c>
      <c r="H282">
        <v>0.288275</v>
      </c>
    </row>
    <row r="283" spans="1:8" x14ac:dyDescent="0.3">
      <c r="A283">
        <v>31</v>
      </c>
      <c r="B283" t="s">
        <v>35</v>
      </c>
      <c r="C283">
        <v>901.4</v>
      </c>
      <c r="D283">
        <v>70</v>
      </c>
      <c r="E283">
        <v>41.885765999999997</v>
      </c>
      <c r="F283">
        <v>9.462885</v>
      </c>
      <c r="G283">
        <v>37.531238000000002</v>
      </c>
      <c r="H283">
        <v>0.25213400000000002</v>
      </c>
    </row>
    <row r="284" spans="1:8" x14ac:dyDescent="0.3">
      <c r="A284">
        <v>31</v>
      </c>
      <c r="B284" t="s">
        <v>35</v>
      </c>
      <c r="C284">
        <v>901.4</v>
      </c>
      <c r="D284">
        <v>60</v>
      </c>
      <c r="E284">
        <v>48.786299</v>
      </c>
      <c r="F284">
        <v>10.050660000000001</v>
      </c>
      <c r="G284">
        <v>36.279549000000003</v>
      </c>
      <c r="H284">
        <v>0.277034</v>
      </c>
    </row>
    <row r="285" spans="1:8" x14ac:dyDescent="0.3">
      <c r="A285">
        <v>31</v>
      </c>
      <c r="B285" t="s">
        <v>35</v>
      </c>
      <c r="C285">
        <v>901.4</v>
      </c>
      <c r="D285">
        <v>50</v>
      </c>
      <c r="E285">
        <v>47.922438</v>
      </c>
      <c r="F285">
        <v>8.7628299999999992</v>
      </c>
      <c r="G285">
        <v>36.404102000000002</v>
      </c>
      <c r="H285">
        <v>0.24071000000000001</v>
      </c>
    </row>
    <row r="286" spans="1:8" x14ac:dyDescent="0.3">
      <c r="A286">
        <v>31</v>
      </c>
      <c r="B286" t="s">
        <v>35</v>
      </c>
      <c r="C286">
        <v>901.4</v>
      </c>
      <c r="D286">
        <v>45</v>
      </c>
      <c r="E286">
        <v>52.231372999999998</v>
      </c>
      <c r="F286">
        <v>8.3848059999999993</v>
      </c>
      <c r="G286">
        <v>37.736359999999998</v>
      </c>
      <c r="H286">
        <v>0.222194</v>
      </c>
    </row>
    <row r="287" spans="1:8" x14ac:dyDescent="0.3">
      <c r="A287">
        <v>31</v>
      </c>
      <c r="B287" t="s">
        <v>35</v>
      </c>
      <c r="C287">
        <v>901.4</v>
      </c>
      <c r="D287">
        <v>40</v>
      </c>
      <c r="E287">
        <v>64.256163000000001</v>
      </c>
      <c r="F287">
        <v>12.228434</v>
      </c>
      <c r="G287">
        <v>33.83323</v>
      </c>
      <c r="H287">
        <v>0.361433</v>
      </c>
    </row>
    <row r="288" spans="1:8" x14ac:dyDescent="0.3">
      <c r="A288">
        <v>31</v>
      </c>
      <c r="B288" t="s">
        <v>35</v>
      </c>
      <c r="C288">
        <v>901.4</v>
      </c>
      <c r="D288">
        <v>35</v>
      </c>
      <c r="F288">
        <v>11.583556</v>
      </c>
      <c r="G288">
        <v>29.758379999999999</v>
      </c>
      <c r="H288">
        <v>0.38925399999999999</v>
      </c>
    </row>
    <row r="289" spans="1:8" x14ac:dyDescent="0.3">
      <c r="A289">
        <v>31</v>
      </c>
      <c r="B289" t="s">
        <v>35</v>
      </c>
      <c r="C289">
        <v>901.4</v>
      </c>
      <c r="D289">
        <v>30</v>
      </c>
      <c r="E289">
        <v>47.234060999999997</v>
      </c>
      <c r="F289">
        <v>12.800197000000001</v>
      </c>
      <c r="G289">
        <v>26.021197999999998</v>
      </c>
      <c r="H289">
        <v>0.49191400000000002</v>
      </c>
    </row>
    <row r="290" spans="1:8" x14ac:dyDescent="0.3">
      <c r="A290">
        <v>31</v>
      </c>
      <c r="B290" t="s">
        <v>35</v>
      </c>
      <c r="C290">
        <v>901.4</v>
      </c>
      <c r="D290">
        <v>25</v>
      </c>
      <c r="F290">
        <v>11.922064000000001</v>
      </c>
      <c r="G290">
        <v>24.864509999999999</v>
      </c>
      <c r="H290">
        <v>0.47948099999999999</v>
      </c>
    </row>
    <row r="291" spans="1:8" x14ac:dyDescent="0.3">
      <c r="A291">
        <v>31</v>
      </c>
      <c r="B291" t="s">
        <v>35</v>
      </c>
      <c r="C291">
        <v>901.4</v>
      </c>
      <c r="D291">
        <v>20</v>
      </c>
      <c r="E291">
        <v>47.185434999999998</v>
      </c>
      <c r="F291">
        <v>10.833880000000001</v>
      </c>
      <c r="G291">
        <v>19.475127000000001</v>
      </c>
      <c r="H291">
        <v>0.55629300000000004</v>
      </c>
    </row>
    <row r="292" spans="1:8" x14ac:dyDescent="0.3">
      <c r="A292">
        <v>31</v>
      </c>
      <c r="B292" t="s">
        <v>35</v>
      </c>
      <c r="C292">
        <v>901.4</v>
      </c>
      <c r="D292">
        <v>15</v>
      </c>
      <c r="E292">
        <v>38.218333000000001</v>
      </c>
      <c r="F292">
        <v>10.518637</v>
      </c>
      <c r="G292">
        <v>18.439813999999998</v>
      </c>
      <c r="H292">
        <v>0.57043100000000002</v>
      </c>
    </row>
  </sheetData>
  <sortState ref="A3:I293">
    <sortCondition ref="A2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6"/>
  <sheetViews>
    <sheetView topLeftCell="A170" workbookViewId="0">
      <selection activeCell="K6" sqref="K6"/>
    </sheetView>
  </sheetViews>
  <sheetFormatPr defaultRowHeight="14.4" x14ac:dyDescent="0.3"/>
  <cols>
    <col min="4" max="4" width="12.21875" customWidth="1"/>
  </cols>
  <sheetData>
    <row r="1" spans="1:34" x14ac:dyDescent="0.3">
      <c r="A1" t="s">
        <v>0</v>
      </c>
      <c r="B1" t="s">
        <v>5</v>
      </c>
      <c r="C1" t="s">
        <v>1</v>
      </c>
      <c r="D1" t="s">
        <v>25</v>
      </c>
      <c r="E1" t="s">
        <v>27</v>
      </c>
      <c r="F1" t="s">
        <v>26</v>
      </c>
      <c r="G1" t="s">
        <v>28</v>
      </c>
      <c r="H1" t="s">
        <v>29</v>
      </c>
    </row>
    <row r="2" spans="1:34" x14ac:dyDescent="0.3">
      <c r="A2">
        <v>1</v>
      </c>
      <c r="B2" t="s">
        <v>36</v>
      </c>
      <c r="C2">
        <v>1419</v>
      </c>
      <c r="D2" s="1">
        <v>10.5</v>
      </c>
      <c r="E2">
        <v>62.805437349999998</v>
      </c>
      <c r="F2" s="1">
        <v>10.485300000000001</v>
      </c>
      <c r="G2" s="1">
        <v>55.628100000000003</v>
      </c>
      <c r="H2" s="1">
        <v>0.1885</v>
      </c>
    </row>
    <row r="3" spans="1:34" x14ac:dyDescent="0.3">
      <c r="A3">
        <v>1</v>
      </c>
      <c r="B3" t="s">
        <v>36</v>
      </c>
      <c r="C3">
        <v>1419</v>
      </c>
      <c r="D3" s="1">
        <v>15</v>
      </c>
      <c r="E3">
        <v>78.796965540000002</v>
      </c>
      <c r="F3" s="1">
        <v>12.3383</v>
      </c>
      <c r="G3" s="1">
        <v>64.029899999999998</v>
      </c>
      <c r="H3" s="1">
        <v>0.19270000000000001</v>
      </c>
      <c r="I3" s="1"/>
    </row>
    <row r="4" spans="1:34" x14ac:dyDescent="0.3">
      <c r="A4">
        <v>1</v>
      </c>
      <c r="B4" t="s">
        <v>36</v>
      </c>
      <c r="C4">
        <v>1419</v>
      </c>
      <c r="D4" s="1">
        <v>20</v>
      </c>
      <c r="E4">
        <v>180.46347639999999</v>
      </c>
      <c r="F4" s="1">
        <v>12.455</v>
      </c>
      <c r="G4" s="1">
        <v>111.4063</v>
      </c>
      <c r="H4" s="1">
        <v>0.1118</v>
      </c>
      <c r="I4" s="1"/>
    </row>
    <row r="5" spans="1:34" x14ac:dyDescent="0.3">
      <c r="A5">
        <v>1</v>
      </c>
      <c r="B5" t="s">
        <v>36</v>
      </c>
      <c r="C5">
        <v>1419</v>
      </c>
      <c r="D5" s="1">
        <v>21</v>
      </c>
      <c r="E5">
        <v>142.17719919999999</v>
      </c>
      <c r="F5" s="1">
        <v>12.5768</v>
      </c>
      <c r="G5" s="1">
        <v>114.7312</v>
      </c>
      <c r="H5" s="1">
        <v>0.1096</v>
      </c>
      <c r="I5" s="1"/>
      <c r="O5" s="1"/>
    </row>
    <row r="6" spans="1:34" x14ac:dyDescent="0.3">
      <c r="A6">
        <v>1</v>
      </c>
      <c r="B6" t="s">
        <v>36</v>
      </c>
      <c r="C6">
        <v>1419</v>
      </c>
      <c r="D6" s="1">
        <v>22</v>
      </c>
      <c r="E6">
        <v>154.0103824</v>
      </c>
      <c r="F6" s="1">
        <v>14.5884</v>
      </c>
      <c r="G6" s="1">
        <v>121.85429999999999</v>
      </c>
      <c r="H6" s="1">
        <v>0.1197</v>
      </c>
      <c r="I6" s="1"/>
      <c r="O6" s="1"/>
    </row>
    <row r="7" spans="1:34" x14ac:dyDescent="0.3">
      <c r="A7">
        <v>1</v>
      </c>
      <c r="B7" t="s">
        <v>36</v>
      </c>
      <c r="C7">
        <v>1419</v>
      </c>
      <c r="D7" s="1">
        <v>23</v>
      </c>
      <c r="E7" s="1">
        <v>169.33439999999999</v>
      </c>
      <c r="F7" s="1">
        <v>14.498699999999999</v>
      </c>
      <c r="G7" s="1">
        <v>118.1794</v>
      </c>
      <c r="H7" s="1">
        <v>0.1227</v>
      </c>
      <c r="I7" s="1"/>
      <c r="O7" s="1"/>
    </row>
    <row r="8" spans="1:34" x14ac:dyDescent="0.3">
      <c r="A8">
        <v>1</v>
      </c>
      <c r="B8" t="s">
        <v>36</v>
      </c>
      <c r="C8">
        <v>1419</v>
      </c>
      <c r="D8" s="1">
        <v>24</v>
      </c>
      <c r="E8" s="1">
        <v>175.30709999999999</v>
      </c>
      <c r="F8" s="1">
        <v>15.409700000000001</v>
      </c>
      <c r="G8" s="1">
        <v>105.9358</v>
      </c>
      <c r="H8" s="1">
        <v>0.14549999999999999</v>
      </c>
      <c r="I8" s="1"/>
      <c r="P8" s="1"/>
      <c r="AC8" s="1"/>
    </row>
    <row r="9" spans="1:34" x14ac:dyDescent="0.3">
      <c r="A9">
        <v>1</v>
      </c>
      <c r="B9" t="s">
        <v>36</v>
      </c>
      <c r="C9">
        <v>1419</v>
      </c>
      <c r="D9" s="1">
        <v>25</v>
      </c>
      <c r="E9" s="1"/>
      <c r="F9" s="1">
        <v>20.806699999999999</v>
      </c>
      <c r="G9" s="1">
        <v>48.356400000000001</v>
      </c>
      <c r="H9" s="1">
        <v>0.43030000000000002</v>
      </c>
      <c r="I9" s="1"/>
      <c r="AC9" s="1"/>
    </row>
    <row r="10" spans="1:34" x14ac:dyDescent="0.3">
      <c r="A10">
        <v>2</v>
      </c>
      <c r="B10" t="s">
        <v>35</v>
      </c>
      <c r="C10">
        <v>1133</v>
      </c>
      <c r="D10" s="1">
        <v>10.5</v>
      </c>
      <c r="E10">
        <v>63.694013560000002</v>
      </c>
      <c r="F10" s="1">
        <v>15.613300000000001</v>
      </c>
      <c r="G10" s="1">
        <v>39.640500000000003</v>
      </c>
      <c r="H10" s="1">
        <v>0.39389999999999997</v>
      </c>
      <c r="AH10" s="1"/>
    </row>
    <row r="11" spans="1:34" x14ac:dyDescent="0.3">
      <c r="A11">
        <v>2</v>
      </c>
      <c r="B11" t="s">
        <v>35</v>
      </c>
      <c r="C11">
        <v>1133</v>
      </c>
      <c r="D11" s="1">
        <v>15</v>
      </c>
      <c r="E11">
        <v>158.1824383</v>
      </c>
      <c r="F11" s="1">
        <v>23.075199999999999</v>
      </c>
      <c r="G11" s="1">
        <v>63.909100000000002</v>
      </c>
      <c r="H11" s="1">
        <v>0.36109999999999998</v>
      </c>
      <c r="AH11" s="1"/>
    </row>
    <row r="12" spans="1:34" x14ac:dyDescent="0.3">
      <c r="A12">
        <v>2</v>
      </c>
      <c r="B12" t="s">
        <v>35</v>
      </c>
      <c r="C12">
        <v>1133</v>
      </c>
      <c r="D12" s="1">
        <v>20</v>
      </c>
      <c r="E12">
        <v>240.54084739999999</v>
      </c>
      <c r="F12" s="1">
        <v>16.556899999999999</v>
      </c>
      <c r="G12" s="1">
        <v>78.259699999999995</v>
      </c>
      <c r="H12" s="1">
        <v>0.21160000000000001</v>
      </c>
      <c r="AH12" s="1"/>
    </row>
    <row r="13" spans="1:34" x14ac:dyDescent="0.3">
      <c r="A13">
        <v>2</v>
      </c>
      <c r="B13" t="s">
        <v>35</v>
      </c>
      <c r="C13">
        <v>1133</v>
      </c>
      <c r="D13" s="1">
        <v>21</v>
      </c>
      <c r="E13">
        <v>241.98053809999999</v>
      </c>
      <c r="F13" s="1">
        <v>22.547599999999999</v>
      </c>
      <c r="G13" s="1">
        <v>90.167199999999994</v>
      </c>
      <c r="H13" s="1">
        <v>0.25009999999999999</v>
      </c>
      <c r="AH13" s="1"/>
    </row>
    <row r="14" spans="1:34" x14ac:dyDescent="0.3">
      <c r="A14">
        <v>2</v>
      </c>
      <c r="B14" t="s">
        <v>35</v>
      </c>
      <c r="C14">
        <v>1133</v>
      </c>
      <c r="D14" s="1">
        <v>22</v>
      </c>
      <c r="E14">
        <v>340.63434560000002</v>
      </c>
      <c r="F14" s="1">
        <v>19.643699999999999</v>
      </c>
      <c r="G14" s="1">
        <v>89.949200000000005</v>
      </c>
      <c r="H14" s="1">
        <v>0.21840000000000001</v>
      </c>
      <c r="AH14" s="1"/>
    </row>
    <row r="15" spans="1:34" x14ac:dyDescent="0.3">
      <c r="A15">
        <v>2</v>
      </c>
      <c r="B15" t="s">
        <v>35</v>
      </c>
      <c r="C15">
        <v>1133</v>
      </c>
      <c r="D15" s="1">
        <v>23</v>
      </c>
      <c r="E15" s="1">
        <v>313.28774670000001</v>
      </c>
      <c r="F15" s="1">
        <v>24.387599999999999</v>
      </c>
      <c r="G15" s="1">
        <v>93.791899999999998</v>
      </c>
      <c r="H15" s="1">
        <v>0.26</v>
      </c>
      <c r="I15" s="1"/>
      <c r="AH15" s="1"/>
    </row>
    <row r="16" spans="1:34" x14ac:dyDescent="0.3">
      <c r="A16">
        <v>2</v>
      </c>
      <c r="B16" t="s">
        <v>35</v>
      </c>
      <c r="C16">
        <v>1133</v>
      </c>
      <c r="D16" s="1">
        <v>24</v>
      </c>
      <c r="E16" s="1">
        <v>348.97716659999998</v>
      </c>
      <c r="F16" s="1">
        <v>43.856200000000001</v>
      </c>
      <c r="G16" s="1">
        <v>107.9114</v>
      </c>
      <c r="H16" s="1">
        <v>0.40639999999999998</v>
      </c>
      <c r="I16" s="1"/>
      <c r="AH16" s="1"/>
    </row>
    <row r="17" spans="1:34" x14ac:dyDescent="0.3">
      <c r="A17">
        <v>2</v>
      </c>
      <c r="B17" t="s">
        <v>35</v>
      </c>
      <c r="C17">
        <v>1133</v>
      </c>
      <c r="D17" s="1">
        <v>25</v>
      </c>
      <c r="E17" s="1">
        <v>426.71730000000002</v>
      </c>
      <c r="F17" s="1">
        <v>33.004199999999997</v>
      </c>
      <c r="G17" s="1">
        <v>112.2634</v>
      </c>
      <c r="H17" s="1">
        <v>0.29399999999999998</v>
      </c>
      <c r="I17" s="1"/>
      <c r="AH17" s="1"/>
    </row>
    <row r="18" spans="1:34" x14ac:dyDescent="0.3">
      <c r="A18">
        <v>2</v>
      </c>
      <c r="B18" t="s">
        <v>35</v>
      </c>
      <c r="C18">
        <v>1133</v>
      </c>
      <c r="D18" s="1">
        <v>26</v>
      </c>
      <c r="E18" s="1">
        <v>319.14949050000001</v>
      </c>
      <c r="F18" s="1">
        <v>38.1252</v>
      </c>
      <c r="G18" s="1">
        <v>113.661</v>
      </c>
      <c r="H18" s="1">
        <v>0.33539999999999998</v>
      </c>
      <c r="I18" s="1"/>
      <c r="AH18" s="1"/>
    </row>
    <row r="19" spans="1:34" x14ac:dyDescent="0.3">
      <c r="A19">
        <v>2</v>
      </c>
      <c r="B19" t="s">
        <v>35</v>
      </c>
      <c r="C19">
        <v>1133</v>
      </c>
      <c r="D19" s="1">
        <v>27</v>
      </c>
      <c r="E19" s="1"/>
      <c r="F19" s="1">
        <v>46.343299999999999</v>
      </c>
      <c r="G19" s="1">
        <v>111.3956</v>
      </c>
      <c r="H19" s="1">
        <v>0.41599999999999998</v>
      </c>
      <c r="I19" s="1"/>
      <c r="AH19" s="1"/>
    </row>
    <row r="20" spans="1:34" x14ac:dyDescent="0.3">
      <c r="A20">
        <v>3</v>
      </c>
      <c r="B20" t="s">
        <v>36</v>
      </c>
      <c r="C20">
        <v>1027.0999999999999</v>
      </c>
      <c r="D20" s="1">
        <v>10.5</v>
      </c>
      <c r="E20" s="1">
        <v>82.363799999999998</v>
      </c>
      <c r="F20" s="1">
        <v>5.5255999999999998</v>
      </c>
      <c r="G20" s="1">
        <v>56.476300000000002</v>
      </c>
      <c r="H20" s="1">
        <v>9.7799999999999998E-2</v>
      </c>
      <c r="I20" s="1"/>
      <c r="AH20" s="1"/>
    </row>
    <row r="21" spans="1:34" x14ac:dyDescent="0.3">
      <c r="A21">
        <v>3</v>
      </c>
      <c r="B21" t="s">
        <v>36</v>
      </c>
      <c r="C21">
        <v>1027.0999999999999</v>
      </c>
      <c r="D21" s="1">
        <v>15</v>
      </c>
      <c r="E21" s="1">
        <v>117.6789</v>
      </c>
      <c r="F21" s="1">
        <v>8.3765999999999998</v>
      </c>
      <c r="G21" s="1">
        <v>63.155900000000003</v>
      </c>
      <c r="H21" s="1">
        <v>0.1326</v>
      </c>
      <c r="I21" s="1"/>
      <c r="AH21" s="1"/>
    </row>
    <row r="22" spans="1:34" x14ac:dyDescent="0.3">
      <c r="A22">
        <v>3</v>
      </c>
      <c r="B22" t="s">
        <v>36</v>
      </c>
      <c r="C22">
        <v>1027.0999999999999</v>
      </c>
      <c r="D22" s="1">
        <v>20</v>
      </c>
      <c r="E22" s="1">
        <v>178.07429999999999</v>
      </c>
      <c r="F22" s="1">
        <v>8.1803000000000008</v>
      </c>
      <c r="G22" s="1">
        <v>91.590599999999995</v>
      </c>
      <c r="H22" s="1">
        <v>8.9300000000000004E-2</v>
      </c>
      <c r="I22" s="1"/>
      <c r="AH22" s="1"/>
    </row>
    <row r="23" spans="1:34" x14ac:dyDescent="0.3">
      <c r="A23">
        <v>3</v>
      </c>
      <c r="B23" t="s">
        <v>36</v>
      </c>
      <c r="C23">
        <v>1027.0999999999999</v>
      </c>
      <c r="D23" s="1">
        <v>21</v>
      </c>
      <c r="E23" s="1">
        <v>196.2079</v>
      </c>
      <c r="F23" s="1">
        <v>8.6044999999999998</v>
      </c>
      <c r="G23" s="1">
        <v>95.010999999999996</v>
      </c>
      <c r="H23" s="1">
        <v>9.06E-2</v>
      </c>
      <c r="I23" s="1"/>
      <c r="AF23" s="1"/>
    </row>
    <row r="24" spans="1:34" x14ac:dyDescent="0.3">
      <c r="A24">
        <v>3</v>
      </c>
      <c r="B24" t="s">
        <v>36</v>
      </c>
      <c r="C24">
        <v>1027.0999999999999</v>
      </c>
      <c r="D24" s="1">
        <v>22</v>
      </c>
      <c r="E24" s="1">
        <v>231.1215</v>
      </c>
      <c r="F24" s="1">
        <v>10.0075</v>
      </c>
      <c r="G24" s="1">
        <v>100.62090000000001</v>
      </c>
      <c r="H24" s="1">
        <v>9.9500000000000005E-2</v>
      </c>
      <c r="I24" s="1"/>
      <c r="AF24" s="1"/>
    </row>
    <row r="25" spans="1:34" x14ac:dyDescent="0.3">
      <c r="A25">
        <v>3</v>
      </c>
      <c r="B25" t="s">
        <v>36</v>
      </c>
      <c r="C25">
        <v>1027.0999999999999</v>
      </c>
      <c r="D25" s="1">
        <v>23</v>
      </c>
      <c r="E25" s="1">
        <v>300.70010000000002</v>
      </c>
      <c r="F25" s="1">
        <v>11.511100000000001</v>
      </c>
      <c r="G25" s="1">
        <v>102.4375</v>
      </c>
      <c r="H25" s="1">
        <v>0.1124</v>
      </c>
      <c r="I25" s="1"/>
      <c r="AF25" s="1"/>
    </row>
    <row r="26" spans="1:34" x14ac:dyDescent="0.3">
      <c r="A26">
        <v>3</v>
      </c>
      <c r="B26" t="s">
        <v>36</v>
      </c>
      <c r="C26">
        <v>1027.0999999999999</v>
      </c>
      <c r="D26" s="1">
        <v>24</v>
      </c>
      <c r="E26" s="1"/>
      <c r="F26" s="1">
        <v>11.9977</v>
      </c>
      <c r="G26" s="1">
        <v>105.7864</v>
      </c>
      <c r="H26" s="1">
        <v>0.1134</v>
      </c>
      <c r="I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4" x14ac:dyDescent="0.3">
      <c r="A27">
        <v>7</v>
      </c>
      <c r="B27" t="s">
        <v>36</v>
      </c>
      <c r="C27">
        <v>907.5</v>
      </c>
      <c r="D27" s="1">
        <v>10.5</v>
      </c>
      <c r="E27" s="1">
        <v>66.204400000000007</v>
      </c>
      <c r="F27" s="1">
        <v>10.368399999999999</v>
      </c>
      <c r="G27" s="1">
        <v>52.531480999999999</v>
      </c>
      <c r="H27" s="1">
        <v>0.19739999999999999</v>
      </c>
      <c r="I27" s="1"/>
    </row>
    <row r="28" spans="1:34" x14ac:dyDescent="0.3">
      <c r="A28">
        <v>7</v>
      </c>
      <c r="B28" t="s">
        <v>36</v>
      </c>
      <c r="C28">
        <v>907.5</v>
      </c>
      <c r="D28" s="1">
        <v>15</v>
      </c>
      <c r="E28" s="1">
        <v>83.960700000000003</v>
      </c>
      <c r="F28" s="1">
        <v>11.984999999999999</v>
      </c>
      <c r="G28" s="1">
        <v>69.163499999999999</v>
      </c>
      <c r="H28" s="1">
        <v>0.17330000000000001</v>
      </c>
      <c r="I28" s="1"/>
    </row>
    <row r="29" spans="1:34" x14ac:dyDescent="0.3">
      <c r="A29">
        <v>7</v>
      </c>
      <c r="B29" t="s">
        <v>36</v>
      </c>
      <c r="C29">
        <v>907.5</v>
      </c>
      <c r="D29" s="1">
        <v>20</v>
      </c>
      <c r="E29" s="1">
        <v>271.5806</v>
      </c>
      <c r="F29" s="1">
        <v>11.634499999999999</v>
      </c>
      <c r="G29" s="1">
        <v>97.607200000000006</v>
      </c>
      <c r="H29" s="1">
        <v>0.1192</v>
      </c>
      <c r="I29" s="1"/>
    </row>
    <row r="30" spans="1:34" x14ac:dyDescent="0.3">
      <c r="A30">
        <v>7</v>
      </c>
      <c r="B30" t="s">
        <v>36</v>
      </c>
      <c r="C30">
        <v>907.5</v>
      </c>
      <c r="D30" s="1">
        <v>21</v>
      </c>
      <c r="E30" s="1">
        <v>280.27999999999997</v>
      </c>
      <c r="F30" s="1">
        <v>12.5528</v>
      </c>
      <c r="G30" s="1">
        <v>99.744</v>
      </c>
      <c r="H30" s="1">
        <v>0.1258</v>
      </c>
      <c r="I30" s="1"/>
    </row>
    <row r="31" spans="1:34" x14ac:dyDescent="0.3">
      <c r="A31">
        <v>7</v>
      </c>
      <c r="B31" t="s">
        <v>36</v>
      </c>
      <c r="C31">
        <v>907.5</v>
      </c>
      <c r="D31" s="1">
        <v>22</v>
      </c>
      <c r="E31" s="1">
        <v>122.4975</v>
      </c>
      <c r="F31" s="1">
        <v>14.4674</v>
      </c>
      <c r="G31" s="1">
        <v>104.8074</v>
      </c>
      <c r="H31" s="1">
        <v>0.13800000000000001</v>
      </c>
      <c r="I31" s="1"/>
    </row>
    <row r="32" spans="1:34" x14ac:dyDescent="0.3">
      <c r="A32">
        <v>7</v>
      </c>
      <c r="B32" t="s">
        <v>36</v>
      </c>
      <c r="C32">
        <v>907.5</v>
      </c>
      <c r="D32" s="1">
        <v>23</v>
      </c>
      <c r="E32" s="1">
        <v>207.44900000000001</v>
      </c>
      <c r="F32" s="1">
        <v>14.284599999999999</v>
      </c>
      <c r="G32" s="1">
        <v>111.0731</v>
      </c>
      <c r="H32" s="1">
        <v>0.12859999999999999</v>
      </c>
      <c r="I32" s="1"/>
    </row>
    <row r="33" spans="1:20" x14ac:dyDescent="0.3">
      <c r="A33">
        <v>7</v>
      </c>
      <c r="B33" t="s">
        <v>36</v>
      </c>
      <c r="C33">
        <v>907.5</v>
      </c>
      <c r="D33" s="1">
        <v>24</v>
      </c>
      <c r="E33" s="1">
        <v>232.34219999999999</v>
      </c>
      <c r="F33" s="1">
        <v>14.2966</v>
      </c>
      <c r="G33" s="1">
        <v>117.59739999999999</v>
      </c>
      <c r="H33" s="1">
        <v>0.1216</v>
      </c>
      <c r="I33" s="1"/>
    </row>
    <row r="34" spans="1:20" x14ac:dyDescent="0.3">
      <c r="A34">
        <v>7</v>
      </c>
      <c r="B34" t="s">
        <v>36</v>
      </c>
      <c r="C34">
        <v>907.5</v>
      </c>
      <c r="D34" s="1">
        <v>25</v>
      </c>
      <c r="E34" s="1">
        <v>148.0866</v>
      </c>
      <c r="F34" s="1">
        <v>13.7188</v>
      </c>
      <c r="G34" s="1">
        <v>123.2603</v>
      </c>
      <c r="H34" s="1">
        <v>0.1113</v>
      </c>
      <c r="I34" s="1"/>
    </row>
    <row r="35" spans="1:20" x14ac:dyDescent="0.3">
      <c r="A35">
        <v>7</v>
      </c>
      <c r="B35" t="s">
        <v>36</v>
      </c>
      <c r="C35">
        <v>907.5</v>
      </c>
      <c r="D35" s="1">
        <v>26</v>
      </c>
      <c r="E35" s="1"/>
      <c r="F35" s="1">
        <v>6.3361000000000001</v>
      </c>
      <c r="G35" s="1">
        <v>34.333599999999997</v>
      </c>
      <c r="H35" s="1">
        <v>0.1845</v>
      </c>
      <c r="I35" s="1"/>
    </row>
    <row r="36" spans="1:20" x14ac:dyDescent="0.3">
      <c r="A36">
        <v>8</v>
      </c>
      <c r="B36" t="s">
        <v>35</v>
      </c>
      <c r="C36">
        <v>1079.0999999999999</v>
      </c>
      <c r="D36" s="1">
        <v>10.5</v>
      </c>
      <c r="E36" s="1">
        <v>49.039299999999997</v>
      </c>
      <c r="F36">
        <v>4.9732000000000003</v>
      </c>
      <c r="G36">
        <v>49.039302599999999</v>
      </c>
      <c r="H36" s="1">
        <v>9.8799999999999999E-2</v>
      </c>
      <c r="I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>
        <v>8</v>
      </c>
      <c r="B37" t="s">
        <v>35</v>
      </c>
      <c r="C37">
        <v>1079.0999999999999</v>
      </c>
      <c r="D37" s="1">
        <v>15</v>
      </c>
      <c r="E37" s="1">
        <v>66.400899999999993</v>
      </c>
      <c r="F37">
        <v>5.0990000000000002</v>
      </c>
      <c r="G37" s="1">
        <v>61.686599999999999</v>
      </c>
      <c r="H37" s="1">
        <v>8.2699999999999996E-2</v>
      </c>
      <c r="I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>
        <v>8</v>
      </c>
      <c r="B38" t="s">
        <v>35</v>
      </c>
      <c r="C38">
        <v>1079.0999999999999</v>
      </c>
      <c r="D38" s="1">
        <v>20</v>
      </c>
      <c r="E38" s="1">
        <v>139.5163</v>
      </c>
      <c r="F38">
        <v>6.8212999999999999</v>
      </c>
      <c r="G38" s="1">
        <v>100.38720000000001</v>
      </c>
      <c r="H38" s="1">
        <v>6.8000000000000005E-2</v>
      </c>
      <c r="I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>
        <v>8</v>
      </c>
      <c r="B39" t="s">
        <v>35</v>
      </c>
      <c r="C39">
        <v>1079.0999999999999</v>
      </c>
      <c r="D39" s="1">
        <v>21</v>
      </c>
      <c r="E39" s="1">
        <v>119.1879</v>
      </c>
      <c r="F39" s="1">
        <v>7.1862000000000004</v>
      </c>
      <c r="G39" s="1">
        <v>96.6541</v>
      </c>
      <c r="H39" s="1">
        <v>7.4300000000000005E-2</v>
      </c>
      <c r="I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>
        <v>8</v>
      </c>
      <c r="B40" t="s">
        <v>35</v>
      </c>
      <c r="C40">
        <v>1079.0999999999999</v>
      </c>
      <c r="D40" s="1">
        <v>22</v>
      </c>
      <c r="E40" s="1">
        <v>139.3657</v>
      </c>
      <c r="F40" s="1">
        <v>8.7558000000000007</v>
      </c>
      <c r="G40" s="1">
        <v>92.007800000000003</v>
      </c>
      <c r="H40" s="1">
        <v>9.5200000000000007E-2</v>
      </c>
      <c r="I40" s="1"/>
    </row>
    <row r="41" spans="1:20" x14ac:dyDescent="0.3">
      <c r="A41">
        <v>8</v>
      </c>
      <c r="B41" t="s">
        <v>35</v>
      </c>
      <c r="C41">
        <v>1079.0999999999999</v>
      </c>
      <c r="D41" s="1">
        <v>23</v>
      </c>
      <c r="E41" s="1">
        <v>167.4475893</v>
      </c>
      <c r="F41" s="1">
        <v>8.6493000000000002</v>
      </c>
      <c r="G41" s="1">
        <v>96.643299999999996</v>
      </c>
      <c r="H41" s="1">
        <v>8.9499999999999996E-2</v>
      </c>
      <c r="I41" s="1"/>
    </row>
    <row r="42" spans="1:20" x14ac:dyDescent="0.3">
      <c r="A42">
        <v>8</v>
      </c>
      <c r="B42" t="s">
        <v>35</v>
      </c>
      <c r="C42">
        <v>1079.0999999999999</v>
      </c>
      <c r="D42" s="1">
        <v>24</v>
      </c>
      <c r="E42" s="1">
        <v>223.30769179999999</v>
      </c>
      <c r="F42" s="1">
        <v>9.2361000000000004</v>
      </c>
      <c r="G42" s="1">
        <v>107.8008</v>
      </c>
      <c r="H42" s="1">
        <v>8.5699999999999998E-2</v>
      </c>
      <c r="I42" s="1"/>
    </row>
    <row r="43" spans="1:20" x14ac:dyDescent="0.3">
      <c r="A43">
        <v>8</v>
      </c>
      <c r="B43" t="s">
        <v>35</v>
      </c>
      <c r="C43">
        <v>1079.0999999999999</v>
      </c>
      <c r="D43" s="1">
        <v>25</v>
      </c>
      <c r="E43" s="1">
        <v>190.3560458</v>
      </c>
      <c r="F43" s="1">
        <v>13.959899999999999</v>
      </c>
      <c r="G43" s="1">
        <v>109.12730000000001</v>
      </c>
      <c r="H43" s="1">
        <v>0.12790000000000001</v>
      </c>
      <c r="I43" s="1"/>
    </row>
    <row r="44" spans="1:20" x14ac:dyDescent="0.3">
      <c r="A44">
        <v>8</v>
      </c>
      <c r="B44" t="s">
        <v>35</v>
      </c>
      <c r="C44">
        <v>1079.0999999999999</v>
      </c>
      <c r="D44" s="1">
        <v>26</v>
      </c>
      <c r="E44" s="1">
        <v>204.9809047</v>
      </c>
      <c r="F44" s="1">
        <v>12.706300000000001</v>
      </c>
      <c r="G44" s="1">
        <v>111.4739</v>
      </c>
      <c r="H44" s="1">
        <v>0.114</v>
      </c>
      <c r="I44" s="1"/>
    </row>
    <row r="45" spans="1:20" x14ac:dyDescent="0.3">
      <c r="A45">
        <v>8</v>
      </c>
      <c r="B45" t="s">
        <v>35</v>
      </c>
      <c r="C45">
        <v>1079.0999999999999</v>
      </c>
      <c r="D45" s="1">
        <v>27</v>
      </c>
      <c r="F45" s="1">
        <v>16.2271</v>
      </c>
      <c r="G45" s="1">
        <v>110.09829999999999</v>
      </c>
      <c r="H45" s="1">
        <v>0.1474</v>
      </c>
    </row>
    <row r="46" spans="1:20" x14ac:dyDescent="0.3">
      <c r="A46">
        <v>9</v>
      </c>
      <c r="B46" t="s">
        <v>36</v>
      </c>
      <c r="C46">
        <v>1461.2</v>
      </c>
      <c r="D46" s="1">
        <v>10.5</v>
      </c>
      <c r="E46" s="1">
        <v>40.5792</v>
      </c>
      <c r="F46" s="1">
        <v>5.1569000000000003</v>
      </c>
      <c r="G46" s="1">
        <v>57.0518</v>
      </c>
      <c r="H46" s="1">
        <v>9.0399999999999994E-2</v>
      </c>
      <c r="I46" s="1"/>
    </row>
    <row r="47" spans="1:20" x14ac:dyDescent="0.3">
      <c r="A47">
        <v>9</v>
      </c>
      <c r="B47" t="s">
        <v>36</v>
      </c>
      <c r="C47">
        <v>1461.2</v>
      </c>
      <c r="D47" s="1">
        <v>15</v>
      </c>
      <c r="E47" s="1">
        <v>61.9602</v>
      </c>
      <c r="F47" s="1">
        <v>5.6894</v>
      </c>
      <c r="G47" s="1">
        <v>70.151766179999996</v>
      </c>
      <c r="H47" s="1">
        <v>8.1100000000000005E-2</v>
      </c>
      <c r="I47" s="1"/>
    </row>
    <row r="48" spans="1:20" x14ac:dyDescent="0.3">
      <c r="A48">
        <v>9</v>
      </c>
      <c r="B48" t="s">
        <v>36</v>
      </c>
      <c r="C48">
        <v>1461.2</v>
      </c>
      <c r="D48" s="1">
        <v>20</v>
      </c>
      <c r="E48" s="1">
        <v>95.490200000000002</v>
      </c>
      <c r="F48" s="1">
        <v>5.8678999999999997</v>
      </c>
      <c r="G48" s="1">
        <v>106.8678</v>
      </c>
      <c r="H48" s="1">
        <v>5.4899999999999997E-2</v>
      </c>
      <c r="I48" s="1"/>
    </row>
    <row r="49" spans="1:21" x14ac:dyDescent="0.3">
      <c r="A49">
        <v>9</v>
      </c>
      <c r="B49" t="s">
        <v>36</v>
      </c>
      <c r="C49">
        <v>1461.2</v>
      </c>
      <c r="D49" s="1">
        <v>21</v>
      </c>
      <c r="E49" s="1">
        <v>127.61320000000001</v>
      </c>
      <c r="F49" s="1">
        <v>6.3863000000000003</v>
      </c>
      <c r="G49" s="1">
        <v>108.27809999999999</v>
      </c>
      <c r="H49" s="1">
        <v>5.8999999999999997E-2</v>
      </c>
      <c r="I49" s="1"/>
    </row>
    <row r="50" spans="1:21" x14ac:dyDescent="0.3">
      <c r="A50">
        <v>9</v>
      </c>
      <c r="B50" t="s">
        <v>36</v>
      </c>
      <c r="C50">
        <v>1461.2</v>
      </c>
      <c r="D50" s="1">
        <v>22</v>
      </c>
      <c r="E50" s="1">
        <v>125.503</v>
      </c>
      <c r="F50" s="1">
        <v>6.3215000000000003</v>
      </c>
      <c r="G50" s="1">
        <v>116.04300000000001</v>
      </c>
      <c r="H50" s="1">
        <v>5.45E-2</v>
      </c>
      <c r="I50" s="1"/>
    </row>
    <row r="51" spans="1:21" x14ac:dyDescent="0.3">
      <c r="A51">
        <v>9</v>
      </c>
      <c r="B51" t="s">
        <v>36</v>
      </c>
      <c r="C51">
        <v>1461.2</v>
      </c>
      <c r="D51" s="1">
        <v>23</v>
      </c>
      <c r="E51" s="1">
        <v>125.40900000000001</v>
      </c>
      <c r="F51" s="1">
        <v>8.3864999999999998</v>
      </c>
      <c r="G51" s="1">
        <v>123.0454</v>
      </c>
      <c r="H51" s="1">
        <v>6.8199999999999997E-2</v>
      </c>
      <c r="I51" s="1"/>
    </row>
    <row r="52" spans="1:21" x14ac:dyDescent="0.3">
      <c r="A52">
        <v>9</v>
      </c>
      <c r="B52" t="s">
        <v>36</v>
      </c>
      <c r="C52">
        <v>1461.2</v>
      </c>
      <c r="D52" s="1">
        <v>24</v>
      </c>
      <c r="E52" s="1">
        <v>159.374922</v>
      </c>
      <c r="F52" s="1">
        <v>7.2350000000000003</v>
      </c>
      <c r="G52" s="1">
        <v>64.611999999999995</v>
      </c>
      <c r="H52" s="1">
        <v>0.112</v>
      </c>
      <c r="I52" s="1"/>
    </row>
    <row r="53" spans="1:21" x14ac:dyDescent="0.3">
      <c r="A53">
        <v>9</v>
      </c>
      <c r="B53" t="s">
        <v>36</v>
      </c>
      <c r="C53">
        <v>1461.2</v>
      </c>
      <c r="D53" s="1">
        <v>25</v>
      </c>
      <c r="E53" s="1"/>
      <c r="F53" s="1">
        <v>4.5849000000000002</v>
      </c>
      <c r="G53" s="1">
        <v>47.5276</v>
      </c>
      <c r="H53" s="1">
        <v>9.6500000000000002E-2</v>
      </c>
      <c r="I53" s="1"/>
    </row>
    <row r="54" spans="1:21" x14ac:dyDescent="0.3">
      <c r="A54">
        <v>11</v>
      </c>
      <c r="B54" t="s">
        <v>35</v>
      </c>
      <c r="C54">
        <v>1575</v>
      </c>
      <c r="D54" s="1">
        <v>10.5</v>
      </c>
      <c r="E54" s="1">
        <v>56.300899999999999</v>
      </c>
      <c r="F54" s="1">
        <v>8.1056000000000008</v>
      </c>
      <c r="G54" s="1">
        <v>62.110100000000003</v>
      </c>
      <c r="H54" s="1">
        <v>0.1305</v>
      </c>
      <c r="I54" s="1"/>
    </row>
    <row r="55" spans="1:21" x14ac:dyDescent="0.3">
      <c r="A55">
        <v>11</v>
      </c>
      <c r="B55" t="s">
        <v>35</v>
      </c>
      <c r="C55">
        <v>1575</v>
      </c>
      <c r="D55" s="1">
        <v>15</v>
      </c>
      <c r="E55" s="1">
        <v>53.412599999999998</v>
      </c>
      <c r="F55" s="1">
        <v>7.7263000000000002</v>
      </c>
      <c r="G55" s="1">
        <v>69.918652660000006</v>
      </c>
      <c r="H55" s="1">
        <v>0.1105</v>
      </c>
      <c r="I55" s="1"/>
    </row>
    <row r="56" spans="1:21" x14ac:dyDescent="0.3">
      <c r="A56">
        <v>11</v>
      </c>
      <c r="B56" t="s">
        <v>35</v>
      </c>
      <c r="C56">
        <v>1575</v>
      </c>
      <c r="D56" s="1">
        <v>20</v>
      </c>
      <c r="E56" s="1">
        <v>90.785799999999995</v>
      </c>
      <c r="F56" s="1">
        <v>9.9009</v>
      </c>
      <c r="G56" s="1">
        <v>85.946325259999995</v>
      </c>
      <c r="H56" s="1">
        <v>0.1152</v>
      </c>
      <c r="I56" s="1"/>
    </row>
    <row r="57" spans="1:21" x14ac:dyDescent="0.3">
      <c r="A57">
        <v>11</v>
      </c>
      <c r="B57" t="s">
        <v>35</v>
      </c>
      <c r="C57">
        <v>1575</v>
      </c>
      <c r="D57" s="1">
        <v>21</v>
      </c>
      <c r="E57" s="1">
        <v>100.3553</v>
      </c>
      <c r="F57" s="1">
        <v>9.4186999999999994</v>
      </c>
      <c r="G57" s="1">
        <v>96.313121839999994</v>
      </c>
      <c r="H57" s="1">
        <v>9.7799999999999998E-2</v>
      </c>
      <c r="I57" s="1"/>
    </row>
    <row r="58" spans="1:21" x14ac:dyDescent="0.3">
      <c r="A58">
        <v>11</v>
      </c>
      <c r="B58" t="s">
        <v>35</v>
      </c>
      <c r="C58">
        <v>1575</v>
      </c>
      <c r="D58" s="1">
        <v>22</v>
      </c>
      <c r="E58" s="1">
        <v>87.192400000000006</v>
      </c>
      <c r="F58" s="1">
        <v>10.388400000000001</v>
      </c>
      <c r="G58" s="1">
        <v>99.583894060000006</v>
      </c>
      <c r="H58" s="1">
        <v>0.1043</v>
      </c>
      <c r="I58" s="1"/>
      <c r="P58" s="1"/>
    </row>
    <row r="59" spans="1:21" x14ac:dyDescent="0.3">
      <c r="A59">
        <v>11</v>
      </c>
      <c r="B59" t="s">
        <v>35</v>
      </c>
      <c r="C59">
        <v>1575</v>
      </c>
      <c r="D59" s="1">
        <v>23</v>
      </c>
      <c r="E59" s="1">
        <v>136.7748</v>
      </c>
      <c r="F59" s="1">
        <v>12.13</v>
      </c>
      <c r="G59" s="1">
        <v>102.33176659999999</v>
      </c>
      <c r="H59" s="1">
        <v>0.11849999999999999</v>
      </c>
      <c r="I59" s="1"/>
      <c r="U59" s="1"/>
    </row>
    <row r="60" spans="1:21" x14ac:dyDescent="0.3">
      <c r="A60">
        <v>11</v>
      </c>
      <c r="B60" t="s">
        <v>35</v>
      </c>
      <c r="C60">
        <v>1575</v>
      </c>
      <c r="D60" s="1">
        <v>24</v>
      </c>
      <c r="E60" s="1">
        <v>214.56870000000001</v>
      </c>
      <c r="F60" s="1">
        <v>11.9541</v>
      </c>
      <c r="G60" s="1">
        <v>109.6862603</v>
      </c>
      <c r="H60" s="1">
        <v>0.109</v>
      </c>
      <c r="I60" s="1"/>
      <c r="U60" s="1"/>
    </row>
    <row r="61" spans="1:21" x14ac:dyDescent="0.3">
      <c r="A61">
        <v>11</v>
      </c>
      <c r="B61" t="s">
        <v>35</v>
      </c>
      <c r="C61">
        <v>1575</v>
      </c>
      <c r="D61" s="1">
        <v>25</v>
      </c>
      <c r="E61" s="1">
        <v>318.94428950000002</v>
      </c>
      <c r="F61" s="1">
        <v>12.5976</v>
      </c>
      <c r="G61" s="1">
        <v>120.1240057</v>
      </c>
      <c r="H61" s="1">
        <v>0.10489999999999999</v>
      </c>
      <c r="I61" s="1"/>
      <c r="U61" s="1"/>
    </row>
    <row r="62" spans="1:21" x14ac:dyDescent="0.3">
      <c r="A62">
        <v>11</v>
      </c>
      <c r="B62" t="s">
        <v>35</v>
      </c>
      <c r="C62">
        <v>1575</v>
      </c>
      <c r="D62" s="1">
        <v>26</v>
      </c>
      <c r="E62" s="1"/>
      <c r="F62" s="1">
        <v>20.543399999999998</v>
      </c>
      <c r="G62" s="1">
        <v>102.9182</v>
      </c>
      <c r="H62" s="1">
        <v>0.1996</v>
      </c>
      <c r="I62" s="1"/>
      <c r="U62" s="1"/>
    </row>
    <row r="63" spans="1:21" x14ac:dyDescent="0.3">
      <c r="A63">
        <v>12</v>
      </c>
      <c r="B63" t="s">
        <v>36</v>
      </c>
      <c r="C63">
        <v>1325.8</v>
      </c>
      <c r="D63" s="1">
        <v>10.5</v>
      </c>
      <c r="E63" s="1">
        <v>87.442300000000003</v>
      </c>
      <c r="F63" s="1">
        <v>13.300700000000001</v>
      </c>
      <c r="G63" s="1">
        <v>53.717799999999997</v>
      </c>
      <c r="H63" s="1">
        <v>0.24759999999999999</v>
      </c>
      <c r="I63" s="1"/>
      <c r="U63" s="1"/>
    </row>
    <row r="64" spans="1:21" x14ac:dyDescent="0.3">
      <c r="A64">
        <v>12</v>
      </c>
      <c r="B64" t="s">
        <v>36</v>
      </c>
      <c r="C64">
        <v>1325.8</v>
      </c>
      <c r="D64" s="1">
        <v>15</v>
      </c>
      <c r="E64" s="1">
        <v>107.246</v>
      </c>
      <c r="F64" s="1">
        <v>16.247599999999998</v>
      </c>
      <c r="G64" s="1">
        <v>61.651909760000002</v>
      </c>
      <c r="H64" s="1">
        <v>0.26350000000000001</v>
      </c>
      <c r="I64" s="1"/>
      <c r="U64" s="1"/>
    </row>
    <row r="65" spans="1:21" x14ac:dyDescent="0.3">
      <c r="A65">
        <v>12</v>
      </c>
      <c r="B65" t="s">
        <v>36</v>
      </c>
      <c r="C65">
        <v>1325.8</v>
      </c>
      <c r="D65" s="1">
        <v>20</v>
      </c>
      <c r="E65" s="1">
        <v>215.55260000000001</v>
      </c>
      <c r="F65" s="1">
        <v>14.8431</v>
      </c>
      <c r="G65" s="1">
        <v>81.928070099999999</v>
      </c>
      <c r="H65" s="1">
        <v>0.1812</v>
      </c>
      <c r="I65" s="1"/>
      <c r="U65" s="1"/>
    </row>
    <row r="66" spans="1:21" x14ac:dyDescent="0.3">
      <c r="A66">
        <v>12</v>
      </c>
      <c r="B66" t="s">
        <v>36</v>
      </c>
      <c r="C66">
        <v>1325.8</v>
      </c>
      <c r="D66" s="1">
        <v>21</v>
      </c>
      <c r="E66" s="1">
        <v>218.52119999999999</v>
      </c>
      <c r="F66" s="1">
        <v>16.1571</v>
      </c>
      <c r="G66" s="1">
        <v>87.223062650000003</v>
      </c>
      <c r="H66" s="1">
        <v>0.1852</v>
      </c>
      <c r="I66" s="1"/>
      <c r="U66" s="1"/>
    </row>
    <row r="67" spans="1:21" x14ac:dyDescent="0.3">
      <c r="A67">
        <v>12</v>
      </c>
      <c r="B67" t="s">
        <v>36</v>
      </c>
      <c r="C67">
        <v>1325.8</v>
      </c>
      <c r="D67" s="1">
        <v>22</v>
      </c>
      <c r="E67" s="1">
        <v>270.79379999999998</v>
      </c>
      <c r="F67" s="1">
        <v>18.3614</v>
      </c>
      <c r="G67" s="1">
        <v>86.407610550000001</v>
      </c>
      <c r="H67" s="1">
        <v>0.21249999999999999</v>
      </c>
      <c r="I67" s="1"/>
      <c r="U67" s="1"/>
    </row>
    <row r="68" spans="1:21" x14ac:dyDescent="0.3">
      <c r="A68">
        <v>12</v>
      </c>
      <c r="B68" t="s">
        <v>36</v>
      </c>
      <c r="C68">
        <v>1325.8</v>
      </c>
      <c r="D68" s="1">
        <v>23</v>
      </c>
      <c r="E68" s="1">
        <v>331.66995919999999</v>
      </c>
      <c r="F68" s="1">
        <v>21.648800000000001</v>
      </c>
      <c r="G68" s="1">
        <v>89.521523209999998</v>
      </c>
      <c r="H68" s="1">
        <v>0.24179999999999999</v>
      </c>
      <c r="I68" s="1"/>
      <c r="U68" s="1"/>
    </row>
    <row r="69" spans="1:21" x14ac:dyDescent="0.3">
      <c r="A69">
        <v>12</v>
      </c>
      <c r="B69" t="s">
        <v>36</v>
      </c>
      <c r="C69">
        <v>1325.8</v>
      </c>
      <c r="D69" s="1">
        <v>24</v>
      </c>
      <c r="E69" s="1">
        <v>390.46337080000001</v>
      </c>
      <c r="F69" s="1">
        <v>21.672699999999999</v>
      </c>
      <c r="G69" s="1">
        <v>102.73090000000001</v>
      </c>
      <c r="H69" s="1">
        <v>0.21099999999999999</v>
      </c>
      <c r="I69" s="1"/>
      <c r="U69" s="1"/>
    </row>
    <row r="70" spans="1:21" x14ac:dyDescent="0.3">
      <c r="A70">
        <v>12</v>
      </c>
      <c r="B70" t="s">
        <v>36</v>
      </c>
      <c r="C70">
        <v>1325.8</v>
      </c>
      <c r="D70" s="1">
        <v>25</v>
      </c>
      <c r="E70" s="1"/>
      <c r="F70" s="1">
        <v>7.8033000000000001</v>
      </c>
      <c r="G70" s="1">
        <v>22.795193730000001</v>
      </c>
      <c r="H70" s="1">
        <v>0.34229999999999999</v>
      </c>
      <c r="I70" s="1"/>
      <c r="U70" s="1"/>
    </row>
    <row r="71" spans="1:21" x14ac:dyDescent="0.3">
      <c r="A71">
        <v>13</v>
      </c>
      <c r="B71" t="s">
        <v>36</v>
      </c>
      <c r="C71">
        <v>1153.8</v>
      </c>
      <c r="D71" s="1">
        <v>10.5</v>
      </c>
      <c r="E71" s="1">
        <v>52.529899999999998</v>
      </c>
      <c r="F71" s="1">
        <v>9.2203999999999997</v>
      </c>
      <c r="G71" s="1">
        <v>40.230699999999999</v>
      </c>
      <c r="H71" s="1">
        <v>0.22919999999999999</v>
      </c>
      <c r="I71" s="1"/>
      <c r="U71" s="1"/>
    </row>
    <row r="72" spans="1:21" x14ac:dyDescent="0.3">
      <c r="A72">
        <v>13</v>
      </c>
      <c r="B72" t="s">
        <v>36</v>
      </c>
      <c r="C72">
        <v>1153.8</v>
      </c>
      <c r="D72" s="1">
        <v>15</v>
      </c>
      <c r="E72" s="1">
        <v>103.9058</v>
      </c>
      <c r="F72" s="1">
        <v>13.156599999999999</v>
      </c>
      <c r="G72" s="1">
        <v>44.676000000000002</v>
      </c>
      <c r="H72" s="1">
        <v>0.29449999999999998</v>
      </c>
      <c r="I72" s="1"/>
    </row>
    <row r="73" spans="1:21" x14ac:dyDescent="0.3">
      <c r="A73">
        <v>13</v>
      </c>
      <c r="B73" t="s">
        <v>36</v>
      </c>
      <c r="C73">
        <v>1153.8</v>
      </c>
      <c r="D73" s="1">
        <v>20</v>
      </c>
      <c r="E73" s="1">
        <v>194.1618</v>
      </c>
      <c r="F73" s="1">
        <v>16.224499999999999</v>
      </c>
      <c r="G73" s="1">
        <v>70.956800000000001</v>
      </c>
      <c r="H73" s="1">
        <v>0.22869999999999999</v>
      </c>
      <c r="I73" s="1"/>
    </row>
    <row r="74" spans="1:21" x14ac:dyDescent="0.3">
      <c r="A74">
        <v>13</v>
      </c>
      <c r="B74" t="s">
        <v>36</v>
      </c>
      <c r="C74">
        <v>1153.8</v>
      </c>
      <c r="D74" s="1">
        <v>21</v>
      </c>
      <c r="E74" s="1">
        <v>278.73553450000003</v>
      </c>
      <c r="F74" s="1">
        <v>16.899899999999999</v>
      </c>
      <c r="G74" s="1">
        <v>86.262100000000004</v>
      </c>
      <c r="H74" s="1">
        <v>0.19589999999999999</v>
      </c>
      <c r="I74" s="1"/>
    </row>
    <row r="75" spans="1:21" x14ac:dyDescent="0.3">
      <c r="A75">
        <v>13</v>
      </c>
      <c r="B75" t="s">
        <v>36</v>
      </c>
      <c r="C75">
        <v>1153.8</v>
      </c>
      <c r="D75" s="1">
        <v>22</v>
      </c>
      <c r="E75" s="1">
        <v>247.6566</v>
      </c>
      <c r="F75" s="1">
        <v>15.7788</v>
      </c>
      <c r="G75" s="1">
        <v>90.1203</v>
      </c>
      <c r="H75" s="1">
        <v>0.17510000000000001</v>
      </c>
      <c r="I75" s="1"/>
    </row>
    <row r="76" spans="1:21" x14ac:dyDescent="0.3">
      <c r="A76">
        <v>13</v>
      </c>
      <c r="B76" t="s">
        <v>36</v>
      </c>
      <c r="C76">
        <v>1153.8</v>
      </c>
      <c r="D76" s="1">
        <v>23</v>
      </c>
      <c r="E76" s="1">
        <v>262.74900000000002</v>
      </c>
      <c r="F76" s="1">
        <v>12.4716</v>
      </c>
      <c r="G76" s="1">
        <v>20.810300000000002</v>
      </c>
      <c r="H76" s="1">
        <v>0.59930000000000005</v>
      </c>
      <c r="I76" s="1"/>
    </row>
    <row r="77" spans="1:21" x14ac:dyDescent="0.3">
      <c r="A77">
        <v>13</v>
      </c>
      <c r="B77" t="s">
        <v>36</v>
      </c>
      <c r="C77">
        <v>1153.8</v>
      </c>
      <c r="D77" s="1">
        <v>24</v>
      </c>
      <c r="E77" s="1">
        <v>136.0659</v>
      </c>
      <c r="F77" s="1">
        <v>7.0000999999999998</v>
      </c>
      <c r="G77" s="1">
        <v>21.551100000000002</v>
      </c>
      <c r="H77" s="1">
        <v>0.32479999999999998</v>
      </c>
      <c r="I77" s="1"/>
    </row>
    <row r="78" spans="1:21" x14ac:dyDescent="0.3">
      <c r="A78">
        <v>16</v>
      </c>
      <c r="B78" t="s">
        <v>35</v>
      </c>
      <c r="C78">
        <v>863.3</v>
      </c>
      <c r="D78" s="1">
        <v>10.5</v>
      </c>
      <c r="E78" s="1">
        <v>55.545099999999998</v>
      </c>
      <c r="F78" s="1">
        <v>11.155099999999999</v>
      </c>
      <c r="G78" s="1">
        <v>33.575200000000002</v>
      </c>
      <c r="H78" s="1">
        <v>0.3322</v>
      </c>
      <c r="I78" s="1"/>
    </row>
    <row r="79" spans="1:21" x14ac:dyDescent="0.3">
      <c r="A79">
        <v>16</v>
      </c>
      <c r="B79" t="s">
        <v>35</v>
      </c>
      <c r="C79">
        <v>863.3</v>
      </c>
      <c r="D79" s="1">
        <v>15</v>
      </c>
      <c r="E79" s="1">
        <v>68.378299999999996</v>
      </c>
      <c r="F79" s="1">
        <v>12.819800000000001</v>
      </c>
      <c r="G79" s="1">
        <v>43.871000000000002</v>
      </c>
      <c r="H79" s="1">
        <v>0.29220000000000002</v>
      </c>
      <c r="I79" s="1"/>
    </row>
    <row r="80" spans="1:21" x14ac:dyDescent="0.3">
      <c r="A80">
        <v>16</v>
      </c>
      <c r="B80" t="s">
        <v>35</v>
      </c>
      <c r="C80">
        <v>863.3</v>
      </c>
      <c r="D80" s="1">
        <v>20</v>
      </c>
      <c r="E80" s="1">
        <v>90.095799999999997</v>
      </c>
      <c r="F80" s="1">
        <v>16.693000000000001</v>
      </c>
      <c r="G80" s="1">
        <v>65.563000000000002</v>
      </c>
      <c r="H80" s="1">
        <v>0.25459999999999999</v>
      </c>
      <c r="I80" s="1"/>
    </row>
    <row r="81" spans="1:9" x14ac:dyDescent="0.3">
      <c r="A81">
        <v>16</v>
      </c>
      <c r="B81" t="s">
        <v>35</v>
      </c>
      <c r="C81">
        <v>863.3</v>
      </c>
      <c r="D81" s="1">
        <v>21</v>
      </c>
      <c r="E81" s="1">
        <v>123.0603</v>
      </c>
      <c r="F81" s="1">
        <v>18.4101</v>
      </c>
      <c r="G81" s="1">
        <v>82.579400000000007</v>
      </c>
      <c r="H81" s="1">
        <v>0.22289999999999999</v>
      </c>
      <c r="I81" s="1"/>
    </row>
    <row r="82" spans="1:9" x14ac:dyDescent="0.3">
      <c r="A82">
        <v>16</v>
      </c>
      <c r="B82" t="s">
        <v>35</v>
      </c>
      <c r="C82">
        <v>863.3</v>
      </c>
      <c r="D82" s="1">
        <v>22</v>
      </c>
      <c r="E82" s="1">
        <v>89.400700000000001</v>
      </c>
      <c r="F82" s="1">
        <v>17.321100000000001</v>
      </c>
      <c r="G82" s="1">
        <v>80.092799999999997</v>
      </c>
      <c r="H82" s="1">
        <v>0.21629999999999999</v>
      </c>
      <c r="I82" s="1"/>
    </row>
    <row r="83" spans="1:9" x14ac:dyDescent="0.3">
      <c r="A83">
        <v>16</v>
      </c>
      <c r="B83" t="s">
        <v>35</v>
      </c>
      <c r="C83">
        <v>863.3</v>
      </c>
      <c r="D83" s="1">
        <v>23</v>
      </c>
      <c r="F83" s="1">
        <v>42.128999999999998</v>
      </c>
      <c r="G83" s="1">
        <v>112.22239999999999</v>
      </c>
      <c r="H83" s="1">
        <v>0.37540000000000001</v>
      </c>
    </row>
    <row r="84" spans="1:9" x14ac:dyDescent="0.3">
      <c r="A84">
        <v>16</v>
      </c>
      <c r="B84" t="s">
        <v>35</v>
      </c>
      <c r="C84">
        <v>863.3</v>
      </c>
      <c r="D84" s="1">
        <v>24</v>
      </c>
      <c r="F84" s="1">
        <v>14.8089</v>
      </c>
      <c r="G84" s="1">
        <v>125.5116</v>
      </c>
      <c r="H84" s="1">
        <v>0.11799999999999999</v>
      </c>
    </row>
    <row r="85" spans="1:9" x14ac:dyDescent="0.3">
      <c r="A85">
        <v>16</v>
      </c>
      <c r="B85" t="s">
        <v>35</v>
      </c>
      <c r="C85">
        <v>863.3</v>
      </c>
      <c r="D85" s="1">
        <v>25</v>
      </c>
      <c r="F85" s="1">
        <v>28.053000000000001</v>
      </c>
      <c r="G85" s="1">
        <v>121.7124</v>
      </c>
      <c r="H85" s="1">
        <v>0.23050000000000001</v>
      </c>
    </row>
    <row r="86" spans="1:9" x14ac:dyDescent="0.3">
      <c r="A86">
        <v>16</v>
      </c>
      <c r="B86" t="s">
        <v>35</v>
      </c>
      <c r="C86">
        <v>863.3</v>
      </c>
      <c r="D86" s="1">
        <v>26</v>
      </c>
      <c r="F86" s="1">
        <v>23.416599999999999</v>
      </c>
      <c r="G86" s="1">
        <v>100.3152</v>
      </c>
      <c r="H86" s="1">
        <v>0.2334</v>
      </c>
    </row>
    <row r="87" spans="1:9" x14ac:dyDescent="0.3">
      <c r="A87">
        <v>17</v>
      </c>
      <c r="B87" t="s">
        <v>36</v>
      </c>
      <c r="C87">
        <v>1050.5999999999999</v>
      </c>
      <c r="D87" s="1">
        <v>10.5</v>
      </c>
      <c r="E87" s="1">
        <v>50.38</v>
      </c>
      <c r="F87" s="1">
        <v>9.1524999999999999</v>
      </c>
      <c r="G87" s="1">
        <v>45.402700000000003</v>
      </c>
      <c r="H87" s="1">
        <v>0.2016</v>
      </c>
      <c r="I87" s="1"/>
    </row>
    <row r="88" spans="1:9" x14ac:dyDescent="0.3">
      <c r="A88">
        <v>17</v>
      </c>
      <c r="B88" t="s">
        <v>36</v>
      </c>
      <c r="C88">
        <v>1050.5999999999999</v>
      </c>
      <c r="D88" s="1">
        <v>15</v>
      </c>
      <c r="E88" s="1">
        <v>79.277500000000003</v>
      </c>
      <c r="F88" s="1">
        <v>11.947699999999999</v>
      </c>
      <c r="G88" s="1">
        <v>61.434399999999997</v>
      </c>
      <c r="H88" s="1">
        <v>0.19450000000000001</v>
      </c>
      <c r="I88" s="1"/>
    </row>
    <row r="89" spans="1:9" x14ac:dyDescent="0.3">
      <c r="A89">
        <v>17</v>
      </c>
      <c r="B89" t="s">
        <v>36</v>
      </c>
      <c r="C89">
        <v>1050.5999999999999</v>
      </c>
      <c r="D89" s="1">
        <v>20</v>
      </c>
      <c r="E89" s="1"/>
      <c r="F89" s="1">
        <v>15.279500000000001</v>
      </c>
      <c r="G89" s="1">
        <v>87.146100000000004</v>
      </c>
      <c r="H89" s="1">
        <v>0.17530000000000001</v>
      </c>
      <c r="I89" s="1"/>
    </row>
    <row r="90" spans="1:9" x14ac:dyDescent="0.3">
      <c r="A90">
        <v>17</v>
      </c>
      <c r="B90" t="s">
        <v>36</v>
      </c>
      <c r="C90">
        <v>1050.5999999999999</v>
      </c>
      <c r="D90" s="1">
        <v>21</v>
      </c>
      <c r="E90" s="1">
        <v>102.32510000000001</v>
      </c>
      <c r="F90" s="1">
        <v>16.962700000000002</v>
      </c>
      <c r="G90" s="1">
        <v>108.509</v>
      </c>
      <c r="H90" s="1">
        <v>0.15629999999999999</v>
      </c>
      <c r="I90" s="1"/>
    </row>
    <row r="91" spans="1:9" x14ac:dyDescent="0.3">
      <c r="A91">
        <v>17</v>
      </c>
      <c r="B91" t="s">
        <v>36</v>
      </c>
      <c r="C91">
        <v>1050.5999999999999</v>
      </c>
      <c r="D91" s="1">
        <v>22</v>
      </c>
      <c r="E91" s="1">
        <v>142.37610000000001</v>
      </c>
      <c r="F91" s="1">
        <v>16.1053</v>
      </c>
      <c r="G91" s="1">
        <v>114.8124</v>
      </c>
      <c r="H91" s="1">
        <v>0.14030000000000001</v>
      </c>
      <c r="I91" s="1"/>
    </row>
    <row r="92" spans="1:9" x14ac:dyDescent="0.3">
      <c r="A92">
        <v>17</v>
      </c>
      <c r="B92" t="s">
        <v>36</v>
      </c>
      <c r="C92">
        <v>1050.5999999999999</v>
      </c>
      <c r="D92" s="1">
        <v>23</v>
      </c>
      <c r="E92" s="1">
        <v>62.379600000000003</v>
      </c>
      <c r="F92" s="1">
        <v>16.545300000000001</v>
      </c>
      <c r="G92" s="1">
        <v>119.6383</v>
      </c>
      <c r="H92" s="1">
        <v>0.13830000000000001</v>
      </c>
      <c r="I92" s="1"/>
    </row>
    <row r="93" spans="1:9" x14ac:dyDescent="0.3">
      <c r="A93">
        <v>17</v>
      </c>
      <c r="B93" t="s">
        <v>36</v>
      </c>
      <c r="C93">
        <v>1050.5999999999999</v>
      </c>
      <c r="D93" s="1">
        <v>24</v>
      </c>
      <c r="E93" s="1">
        <v>162.87450000000001</v>
      </c>
      <c r="F93" s="1">
        <v>17.0898</v>
      </c>
      <c r="G93" s="1">
        <v>132.66139999999999</v>
      </c>
      <c r="H93" s="1">
        <v>0.1288</v>
      </c>
      <c r="I93" s="1"/>
    </row>
    <row r="94" spans="1:9" x14ac:dyDescent="0.3">
      <c r="A94">
        <v>17</v>
      </c>
      <c r="B94" t="s">
        <v>36</v>
      </c>
      <c r="C94">
        <v>1050.5999999999999</v>
      </c>
      <c r="D94" s="1">
        <v>25</v>
      </c>
      <c r="E94" s="1">
        <v>196.4109</v>
      </c>
      <c r="F94" s="1">
        <v>17.699200000000001</v>
      </c>
      <c r="G94" s="1">
        <v>138.50299999999999</v>
      </c>
      <c r="H94" s="1">
        <v>0.1278</v>
      </c>
      <c r="I94" s="1"/>
    </row>
    <row r="95" spans="1:9" x14ac:dyDescent="0.3">
      <c r="A95">
        <v>17</v>
      </c>
      <c r="B95" t="s">
        <v>36</v>
      </c>
      <c r="C95">
        <v>1050.5999999999999</v>
      </c>
      <c r="D95" s="1">
        <v>26</v>
      </c>
      <c r="E95" s="1"/>
      <c r="F95" s="1">
        <v>13.8666</v>
      </c>
      <c r="G95" s="1">
        <v>47.743099999999998</v>
      </c>
      <c r="H95" s="1">
        <v>0.29039999999999999</v>
      </c>
      <c r="I95" s="1"/>
    </row>
    <row r="96" spans="1:9" x14ac:dyDescent="0.3">
      <c r="A96">
        <v>19</v>
      </c>
      <c r="B96" t="s">
        <v>36</v>
      </c>
      <c r="C96">
        <v>1478.8</v>
      </c>
      <c r="D96" s="1">
        <v>10.5</v>
      </c>
      <c r="E96" s="1">
        <v>49.215899999999998</v>
      </c>
      <c r="F96" s="1">
        <v>8.0982000000000003</v>
      </c>
      <c r="G96" s="1">
        <v>58.754986379999998</v>
      </c>
      <c r="H96" s="1">
        <v>0.13780000000000001</v>
      </c>
      <c r="I96" s="1"/>
    </row>
    <row r="97" spans="1:13" x14ac:dyDescent="0.3">
      <c r="A97">
        <v>19</v>
      </c>
      <c r="B97" t="s">
        <v>36</v>
      </c>
      <c r="C97">
        <v>1478.8</v>
      </c>
      <c r="D97" s="1">
        <v>15</v>
      </c>
      <c r="E97" s="1">
        <v>191.8433</v>
      </c>
      <c r="F97" s="1">
        <v>13.063800000000001</v>
      </c>
      <c r="G97" s="1">
        <v>86.474325199999996</v>
      </c>
      <c r="H97" s="1">
        <v>0.15110000000000001</v>
      </c>
      <c r="I97" s="1"/>
    </row>
    <row r="98" spans="1:13" x14ac:dyDescent="0.3">
      <c r="A98">
        <v>19</v>
      </c>
      <c r="B98" t="s">
        <v>36</v>
      </c>
      <c r="C98">
        <v>1478.8</v>
      </c>
      <c r="D98" s="1">
        <v>20</v>
      </c>
      <c r="E98" s="1">
        <v>190.23869999999999</v>
      </c>
      <c r="F98" s="1">
        <v>13.8536</v>
      </c>
      <c r="G98" s="1">
        <v>98.685779229999994</v>
      </c>
      <c r="H98" s="1">
        <v>0.1404</v>
      </c>
      <c r="I98" s="1"/>
    </row>
    <row r="99" spans="1:13" x14ac:dyDescent="0.3">
      <c r="A99">
        <v>19</v>
      </c>
      <c r="B99" t="s">
        <v>36</v>
      </c>
      <c r="C99">
        <v>1478.8</v>
      </c>
      <c r="D99" s="1">
        <v>21</v>
      </c>
      <c r="E99" s="1">
        <v>123.1028</v>
      </c>
      <c r="F99" s="1">
        <v>11.982200000000001</v>
      </c>
      <c r="G99" s="1">
        <v>95.588036810000006</v>
      </c>
      <c r="H99" s="1">
        <v>0.12540000000000001</v>
      </c>
      <c r="I99" s="1"/>
    </row>
    <row r="100" spans="1:13" x14ac:dyDescent="0.3">
      <c r="A100">
        <v>19</v>
      </c>
      <c r="B100" t="s">
        <v>36</v>
      </c>
      <c r="C100">
        <v>1478.8</v>
      </c>
      <c r="D100" s="1">
        <v>22</v>
      </c>
      <c r="E100" s="1">
        <v>186.84800000000001</v>
      </c>
      <c r="F100" s="1">
        <v>10.328099999999999</v>
      </c>
      <c r="G100" s="1">
        <v>81.725963440000001</v>
      </c>
      <c r="H100" s="1">
        <v>0.12640000000000001</v>
      </c>
      <c r="I100" s="1"/>
    </row>
    <row r="101" spans="1:13" x14ac:dyDescent="0.3">
      <c r="A101">
        <v>19</v>
      </c>
      <c r="B101" t="s">
        <v>36</v>
      </c>
      <c r="C101">
        <v>1478.8</v>
      </c>
      <c r="D101" s="1">
        <v>23</v>
      </c>
      <c r="E101" s="1">
        <v>211.4504</v>
      </c>
      <c r="F101" s="1">
        <v>13.6257</v>
      </c>
      <c r="G101" s="1">
        <v>113.82366829999999</v>
      </c>
      <c r="H101" s="1">
        <v>0.1197</v>
      </c>
      <c r="I101" s="1"/>
    </row>
    <row r="102" spans="1:13" x14ac:dyDescent="0.3">
      <c r="A102">
        <v>19</v>
      </c>
      <c r="B102" t="s">
        <v>36</v>
      </c>
      <c r="C102">
        <v>1478.8</v>
      </c>
      <c r="D102" s="1">
        <v>24</v>
      </c>
      <c r="E102" s="1"/>
      <c r="F102" s="1">
        <v>13.76</v>
      </c>
      <c r="G102" s="1">
        <v>112.9828606</v>
      </c>
      <c r="H102" s="1">
        <v>0.12180000000000001</v>
      </c>
      <c r="I102" s="1"/>
    </row>
    <row r="103" spans="1:13" x14ac:dyDescent="0.3">
      <c r="A103">
        <v>19</v>
      </c>
      <c r="B103" t="s">
        <v>36</v>
      </c>
      <c r="C103">
        <v>1478.8</v>
      </c>
      <c r="D103" s="1">
        <v>25</v>
      </c>
      <c r="E103" s="1">
        <v>273.93821889999998</v>
      </c>
      <c r="F103" s="1">
        <v>13.389699999999999</v>
      </c>
      <c r="G103" s="1">
        <v>116.8434221</v>
      </c>
      <c r="H103" s="1">
        <v>0.11459999999999999</v>
      </c>
      <c r="I103" s="1"/>
    </row>
    <row r="104" spans="1:13" x14ac:dyDescent="0.3">
      <c r="A104">
        <v>19</v>
      </c>
      <c r="B104" t="s">
        <v>36</v>
      </c>
      <c r="C104">
        <v>1478.8</v>
      </c>
      <c r="D104" s="1">
        <v>26</v>
      </c>
      <c r="E104" s="1"/>
      <c r="F104" s="1">
        <v>8.8140000000000001</v>
      </c>
      <c r="G104" s="1">
        <v>86.36760615</v>
      </c>
      <c r="H104" s="1">
        <v>0.1021</v>
      </c>
      <c r="I104" s="1"/>
    </row>
    <row r="105" spans="1:13" x14ac:dyDescent="0.3">
      <c r="A105">
        <v>20</v>
      </c>
      <c r="B105" t="s">
        <v>35</v>
      </c>
      <c r="C105">
        <v>1338.7</v>
      </c>
      <c r="D105" s="1">
        <v>10.5</v>
      </c>
      <c r="E105" s="1">
        <v>55.000399999999999</v>
      </c>
      <c r="F105" s="1">
        <v>10.9963</v>
      </c>
      <c r="G105" s="1">
        <v>42.030227750000002</v>
      </c>
      <c r="H105" s="1">
        <v>0.2616</v>
      </c>
      <c r="I105" s="1"/>
      <c r="M105" s="1"/>
    </row>
    <row r="106" spans="1:13" x14ac:dyDescent="0.3">
      <c r="A106">
        <v>20</v>
      </c>
      <c r="B106" t="s">
        <v>35</v>
      </c>
      <c r="C106">
        <v>1338.7</v>
      </c>
      <c r="D106" s="1">
        <v>15</v>
      </c>
      <c r="E106" s="1">
        <v>58.209000000000003</v>
      </c>
      <c r="F106" s="1">
        <v>13.411899999999999</v>
      </c>
      <c r="G106" s="1">
        <v>53.480444429999999</v>
      </c>
      <c r="H106" s="1">
        <v>0.25080000000000002</v>
      </c>
      <c r="I106" s="1"/>
      <c r="M106" s="1"/>
    </row>
    <row r="107" spans="1:13" x14ac:dyDescent="0.3">
      <c r="A107">
        <v>20</v>
      </c>
      <c r="B107" t="s">
        <v>35</v>
      </c>
      <c r="C107">
        <v>1338.7</v>
      </c>
      <c r="D107" s="1">
        <v>20</v>
      </c>
      <c r="E107" s="1">
        <v>118.0226</v>
      </c>
      <c r="F107" s="1">
        <v>14.174799999999999</v>
      </c>
      <c r="G107" s="1">
        <v>80.314155880000001</v>
      </c>
      <c r="H107" s="1">
        <v>0.17649999999999999</v>
      </c>
      <c r="I107" s="1"/>
    </row>
    <row r="108" spans="1:13" x14ac:dyDescent="0.3">
      <c r="A108">
        <v>20</v>
      </c>
      <c r="B108" t="s">
        <v>35</v>
      </c>
      <c r="C108">
        <v>1338.7</v>
      </c>
      <c r="D108" s="1">
        <v>21</v>
      </c>
      <c r="E108" s="1">
        <v>154.4109</v>
      </c>
      <c r="F108" s="1">
        <v>17.9954</v>
      </c>
      <c r="G108" s="1">
        <v>76.5312725</v>
      </c>
      <c r="H108" s="1">
        <v>0.2351</v>
      </c>
      <c r="I108" s="1"/>
    </row>
    <row r="109" spans="1:13" x14ac:dyDescent="0.3">
      <c r="A109">
        <v>20</v>
      </c>
      <c r="B109" t="s">
        <v>35</v>
      </c>
      <c r="C109">
        <v>1338.7</v>
      </c>
      <c r="D109" s="1">
        <v>22</v>
      </c>
      <c r="E109" s="1">
        <v>206.19460000000001</v>
      </c>
      <c r="F109" s="1">
        <v>19.644200000000001</v>
      </c>
      <c r="G109" s="1">
        <v>85.854303999999999</v>
      </c>
      <c r="H109" s="1">
        <v>0.2288</v>
      </c>
      <c r="I109" s="1"/>
    </row>
    <row r="110" spans="1:13" x14ac:dyDescent="0.3">
      <c r="A110">
        <v>20</v>
      </c>
      <c r="B110" t="s">
        <v>35</v>
      </c>
      <c r="C110">
        <v>1338.7</v>
      </c>
      <c r="D110" s="1">
        <v>23</v>
      </c>
      <c r="E110" s="1">
        <v>196.4091</v>
      </c>
      <c r="F110" s="1">
        <v>19.151299999999999</v>
      </c>
      <c r="G110" s="1">
        <v>97.448283559999993</v>
      </c>
      <c r="H110" s="1">
        <v>0.19650000000000001</v>
      </c>
      <c r="I110" s="1"/>
    </row>
    <row r="111" spans="1:13" x14ac:dyDescent="0.3">
      <c r="A111">
        <v>20</v>
      </c>
      <c r="B111" t="s">
        <v>35</v>
      </c>
      <c r="C111">
        <v>1338.7</v>
      </c>
      <c r="D111" s="1">
        <v>24</v>
      </c>
      <c r="E111" s="1">
        <v>183.9248</v>
      </c>
      <c r="F111" s="1">
        <v>22.685600000000001</v>
      </c>
      <c r="G111" s="1">
        <v>111.23615409999999</v>
      </c>
      <c r="H111" s="1">
        <v>0.2039</v>
      </c>
      <c r="I111" s="1"/>
    </row>
    <row r="112" spans="1:13" x14ac:dyDescent="0.3">
      <c r="A112">
        <v>20</v>
      </c>
      <c r="B112" t="s">
        <v>35</v>
      </c>
      <c r="C112">
        <v>1338.7</v>
      </c>
      <c r="D112" s="1">
        <v>25</v>
      </c>
      <c r="E112" s="1">
        <v>348.06889999999999</v>
      </c>
      <c r="F112" s="1">
        <v>25.868300000000001</v>
      </c>
      <c r="G112" s="1">
        <v>122.2051263</v>
      </c>
      <c r="H112" s="1">
        <v>0.2117</v>
      </c>
      <c r="I112" s="1"/>
    </row>
    <row r="113" spans="1:15" x14ac:dyDescent="0.3">
      <c r="A113">
        <v>20</v>
      </c>
      <c r="B113" t="s">
        <v>35</v>
      </c>
      <c r="C113">
        <v>1338.7</v>
      </c>
      <c r="D113" s="1">
        <v>26</v>
      </c>
      <c r="E113" s="1">
        <v>358.40256419999997</v>
      </c>
      <c r="F113" s="1">
        <v>33.356200000000001</v>
      </c>
      <c r="G113" s="1">
        <v>115.5796919</v>
      </c>
      <c r="H113" s="1">
        <v>0.28860000000000002</v>
      </c>
      <c r="I113" s="1"/>
    </row>
    <row r="114" spans="1:15" x14ac:dyDescent="0.3">
      <c r="A114">
        <v>20</v>
      </c>
      <c r="B114" t="s">
        <v>35</v>
      </c>
      <c r="C114">
        <v>1338.7</v>
      </c>
      <c r="D114" s="1">
        <v>27</v>
      </c>
      <c r="F114" s="1">
        <v>37.641800000000003</v>
      </c>
      <c r="G114" s="1">
        <v>109.3046336</v>
      </c>
      <c r="H114" s="1">
        <v>0.34439999999999998</v>
      </c>
      <c r="I114" s="1"/>
    </row>
    <row r="115" spans="1:15" x14ac:dyDescent="0.3">
      <c r="A115">
        <v>21</v>
      </c>
      <c r="B115" t="s">
        <v>35</v>
      </c>
      <c r="C115">
        <v>1381.8</v>
      </c>
      <c r="D115" s="1">
        <v>10.5</v>
      </c>
      <c r="E115" s="1">
        <v>41.819000000000003</v>
      </c>
      <c r="F115" s="1">
        <v>12.2179</v>
      </c>
      <c r="G115" s="1">
        <v>25.282532809999999</v>
      </c>
      <c r="H115" s="1">
        <v>0.48330000000000001</v>
      </c>
      <c r="I115" s="1"/>
    </row>
    <row r="116" spans="1:15" x14ac:dyDescent="0.3">
      <c r="A116">
        <v>21</v>
      </c>
      <c r="B116" t="s">
        <v>35</v>
      </c>
      <c r="C116">
        <v>1381.8</v>
      </c>
      <c r="D116" s="1">
        <v>15</v>
      </c>
      <c r="E116" s="1">
        <v>101.1613</v>
      </c>
      <c r="F116" s="1">
        <v>15.1739</v>
      </c>
      <c r="G116" s="1">
        <v>43.890196969999998</v>
      </c>
      <c r="H116" s="1">
        <v>0.34570000000000001</v>
      </c>
      <c r="I116" s="1"/>
    </row>
    <row r="117" spans="1:15" x14ac:dyDescent="0.3">
      <c r="A117">
        <v>21</v>
      </c>
      <c r="B117" t="s">
        <v>35</v>
      </c>
      <c r="C117">
        <v>1381.8</v>
      </c>
      <c r="D117" s="1">
        <v>20</v>
      </c>
      <c r="E117" s="1">
        <v>97.579300000000003</v>
      </c>
      <c r="F117" s="1">
        <v>17.38</v>
      </c>
      <c r="G117" s="1">
        <v>68.745422849999997</v>
      </c>
      <c r="H117" s="1">
        <v>0.25280000000000002</v>
      </c>
      <c r="I117" s="1"/>
      <c r="N117" s="1"/>
      <c r="O117" s="1"/>
    </row>
    <row r="118" spans="1:15" x14ac:dyDescent="0.3">
      <c r="A118">
        <v>21</v>
      </c>
      <c r="B118" t="s">
        <v>35</v>
      </c>
      <c r="C118">
        <v>1381.8</v>
      </c>
      <c r="D118" s="1">
        <v>21</v>
      </c>
      <c r="E118" s="1">
        <v>124.0865</v>
      </c>
      <c r="F118" s="1">
        <v>22.1401</v>
      </c>
      <c r="G118" s="1">
        <v>73.12234952</v>
      </c>
      <c r="H118" s="1">
        <v>0.30280000000000001</v>
      </c>
      <c r="I118" s="1"/>
      <c r="M118" s="1"/>
      <c r="N118" s="1"/>
      <c r="O118" s="1"/>
    </row>
    <row r="119" spans="1:15" x14ac:dyDescent="0.3">
      <c r="A119">
        <v>21</v>
      </c>
      <c r="B119" t="s">
        <v>35</v>
      </c>
      <c r="C119">
        <v>1381.8</v>
      </c>
      <c r="D119" s="1">
        <v>22</v>
      </c>
      <c r="E119" s="1">
        <v>132.6686</v>
      </c>
      <c r="F119" s="1">
        <v>21.507999999999999</v>
      </c>
      <c r="G119" s="1">
        <v>76.407412859999994</v>
      </c>
      <c r="H119" s="1">
        <v>0.28149999999999997</v>
      </c>
      <c r="I119" s="1"/>
      <c r="M119" s="1"/>
      <c r="N119" s="1"/>
      <c r="O119" s="1"/>
    </row>
    <row r="120" spans="1:15" x14ac:dyDescent="0.3">
      <c r="A120">
        <v>21</v>
      </c>
      <c r="B120" t="s">
        <v>35</v>
      </c>
      <c r="C120">
        <v>1381.8</v>
      </c>
      <c r="D120" s="1">
        <v>23</v>
      </c>
      <c r="E120" s="1">
        <v>152.63980000000001</v>
      </c>
      <c r="F120" s="1">
        <v>23.523700000000002</v>
      </c>
      <c r="G120" s="1">
        <v>77.637626470000001</v>
      </c>
      <c r="H120" s="1">
        <v>0.30299999999999999</v>
      </c>
      <c r="I120" s="1"/>
      <c r="M120" s="1"/>
      <c r="N120" s="1"/>
      <c r="O120" s="1"/>
    </row>
    <row r="121" spans="1:15" x14ac:dyDescent="0.3">
      <c r="A121">
        <v>21</v>
      </c>
      <c r="B121" t="s">
        <v>35</v>
      </c>
      <c r="C121">
        <v>1381.8</v>
      </c>
      <c r="D121" s="1">
        <v>24</v>
      </c>
      <c r="E121" s="1">
        <v>182.8629</v>
      </c>
      <c r="F121" s="1">
        <v>25.2056</v>
      </c>
      <c r="G121" s="1">
        <v>85.666900780000006</v>
      </c>
      <c r="H121" s="1">
        <v>0.29420000000000002</v>
      </c>
      <c r="I121" s="1"/>
    </row>
    <row r="122" spans="1:15" x14ac:dyDescent="0.3">
      <c r="A122">
        <v>21</v>
      </c>
      <c r="B122" t="s">
        <v>35</v>
      </c>
      <c r="C122">
        <v>1381.8</v>
      </c>
      <c r="D122" s="1">
        <v>25</v>
      </c>
      <c r="E122" s="1">
        <v>178.31809999999999</v>
      </c>
      <c r="F122" s="1">
        <v>28.931000000000001</v>
      </c>
      <c r="G122" s="1">
        <v>96.520628830000007</v>
      </c>
      <c r="H122" s="1">
        <v>0.29970000000000002</v>
      </c>
      <c r="I122" s="1"/>
    </row>
    <row r="123" spans="1:15" x14ac:dyDescent="0.3">
      <c r="A123">
        <v>21</v>
      </c>
      <c r="B123" t="s">
        <v>35</v>
      </c>
      <c r="C123">
        <v>1381.8</v>
      </c>
      <c r="D123" s="1">
        <v>26</v>
      </c>
      <c r="E123" s="1"/>
      <c r="F123" s="1">
        <v>39.618000000000002</v>
      </c>
      <c r="G123" s="1">
        <v>101.3002468</v>
      </c>
      <c r="H123" s="1">
        <v>0.3911</v>
      </c>
      <c r="I123" s="1"/>
    </row>
    <row r="124" spans="1:15" x14ac:dyDescent="0.3">
      <c r="A124">
        <v>22</v>
      </c>
      <c r="B124" t="s">
        <v>36</v>
      </c>
      <c r="C124">
        <v>1155.5999999999999</v>
      </c>
      <c r="D124" s="1">
        <v>10.5</v>
      </c>
      <c r="E124" s="1">
        <v>50.432899999999997</v>
      </c>
      <c r="F124" s="1">
        <v>7.9996</v>
      </c>
      <c r="G124">
        <v>31.675967539999998</v>
      </c>
      <c r="H124" s="1">
        <v>0.25040000000000001</v>
      </c>
      <c r="I124" s="1"/>
    </row>
    <row r="125" spans="1:15" x14ac:dyDescent="0.3">
      <c r="A125">
        <v>22</v>
      </c>
      <c r="B125" t="s">
        <v>36</v>
      </c>
      <c r="C125">
        <v>1155.5999999999999</v>
      </c>
      <c r="D125" s="1">
        <v>15</v>
      </c>
      <c r="E125" s="1">
        <v>43.058999999999997</v>
      </c>
      <c r="F125">
        <v>6.6851000000000003</v>
      </c>
      <c r="G125" s="1">
        <v>56.404771410000002</v>
      </c>
      <c r="H125" s="1">
        <v>0.11849999999999999</v>
      </c>
      <c r="I125" s="1"/>
    </row>
    <row r="126" spans="1:15" x14ac:dyDescent="0.3">
      <c r="A126">
        <v>22</v>
      </c>
      <c r="B126" t="s">
        <v>36</v>
      </c>
      <c r="C126">
        <v>1155.5999999999999</v>
      </c>
      <c r="D126" s="1">
        <v>20</v>
      </c>
      <c r="E126" s="1">
        <v>73.281899999999993</v>
      </c>
      <c r="F126">
        <v>8.5020000000000007</v>
      </c>
      <c r="G126" s="1">
        <v>74.885607489999998</v>
      </c>
      <c r="H126" s="1">
        <v>0.1135</v>
      </c>
      <c r="I126" s="1"/>
    </row>
    <row r="127" spans="1:15" x14ac:dyDescent="0.3">
      <c r="A127">
        <v>22</v>
      </c>
      <c r="B127" t="s">
        <v>36</v>
      </c>
      <c r="C127">
        <v>1155.5999999999999</v>
      </c>
      <c r="D127" s="1">
        <v>21</v>
      </c>
      <c r="E127" s="1">
        <v>68.235299999999995</v>
      </c>
      <c r="F127">
        <v>9.1488999999999994</v>
      </c>
      <c r="G127" s="1">
        <v>64.59624393</v>
      </c>
      <c r="H127" s="1">
        <v>0.1416</v>
      </c>
      <c r="I127" s="1"/>
    </row>
    <row r="128" spans="1:15" x14ac:dyDescent="0.3">
      <c r="A128">
        <v>22</v>
      </c>
      <c r="B128" t="s">
        <v>36</v>
      </c>
      <c r="C128">
        <v>1155.5999999999999</v>
      </c>
      <c r="D128" s="1">
        <v>22</v>
      </c>
      <c r="E128" s="1">
        <v>82.8643</v>
      </c>
      <c r="F128">
        <v>9.4588000000000001</v>
      </c>
      <c r="G128" s="1">
        <v>69.239521319999994</v>
      </c>
      <c r="H128" s="1">
        <v>0.1366</v>
      </c>
      <c r="I128" s="1"/>
    </row>
    <row r="129" spans="1:15" x14ac:dyDescent="0.3">
      <c r="A129">
        <v>22</v>
      </c>
      <c r="B129" t="s">
        <v>36</v>
      </c>
      <c r="C129">
        <v>1155.5999999999999</v>
      </c>
      <c r="D129" s="1">
        <v>23</v>
      </c>
      <c r="E129" s="1">
        <v>101.0795</v>
      </c>
      <c r="F129">
        <v>11.089600000000001</v>
      </c>
      <c r="G129" s="1">
        <v>71.908522750000003</v>
      </c>
      <c r="H129" s="1">
        <v>0.1542</v>
      </c>
      <c r="I129" s="1"/>
      <c r="M129" s="1"/>
      <c r="N129" s="1"/>
      <c r="O129" s="1"/>
    </row>
    <row r="130" spans="1:15" x14ac:dyDescent="0.3">
      <c r="A130">
        <v>22</v>
      </c>
      <c r="B130" t="s">
        <v>36</v>
      </c>
      <c r="C130">
        <v>1155.5999999999999</v>
      </c>
      <c r="D130" s="1">
        <v>24</v>
      </c>
      <c r="E130" s="1">
        <v>190.9512</v>
      </c>
      <c r="F130">
        <v>11.413500000000001</v>
      </c>
      <c r="G130" s="1">
        <v>75.076121599999993</v>
      </c>
      <c r="H130" s="1">
        <v>0.152</v>
      </c>
      <c r="I130" s="1"/>
      <c r="M130" s="1"/>
      <c r="N130" s="1"/>
      <c r="O130" s="1"/>
    </row>
    <row r="131" spans="1:15" x14ac:dyDescent="0.3">
      <c r="A131">
        <v>22</v>
      </c>
      <c r="B131" t="s">
        <v>36</v>
      </c>
      <c r="C131">
        <v>1155.5999999999999</v>
      </c>
      <c r="D131" s="1">
        <v>25</v>
      </c>
      <c r="E131" s="1">
        <v>142.8245</v>
      </c>
      <c r="F131">
        <v>5.8287000000000004</v>
      </c>
      <c r="G131" s="1">
        <v>24.204993479999999</v>
      </c>
      <c r="H131" s="1">
        <v>0.24079999999999999</v>
      </c>
      <c r="I131" s="1"/>
      <c r="L131" s="1"/>
      <c r="M131" s="1"/>
      <c r="N131" s="1"/>
      <c r="O131" s="1"/>
    </row>
    <row r="132" spans="1:15" x14ac:dyDescent="0.3">
      <c r="A132">
        <v>22</v>
      </c>
      <c r="B132" t="s">
        <v>36</v>
      </c>
      <c r="C132">
        <v>1155.5999999999999</v>
      </c>
      <c r="D132" s="1">
        <v>26</v>
      </c>
      <c r="E132" s="1"/>
      <c r="F132">
        <v>3.1705999999999999</v>
      </c>
      <c r="G132" s="1">
        <v>19.583075470000001</v>
      </c>
      <c r="H132" s="1">
        <v>0.16189999999999999</v>
      </c>
      <c r="I132" s="1"/>
    </row>
    <row r="133" spans="1:15" x14ac:dyDescent="0.3">
      <c r="A133">
        <v>23</v>
      </c>
      <c r="B133" t="s">
        <v>35</v>
      </c>
      <c r="C133">
        <v>1330.5</v>
      </c>
      <c r="D133" s="1">
        <v>10.5</v>
      </c>
      <c r="E133" s="1">
        <v>57.270800000000001</v>
      </c>
      <c r="F133" s="1">
        <v>11.125400000000001</v>
      </c>
      <c r="G133" s="1">
        <v>27.529299999999999</v>
      </c>
      <c r="H133" s="1">
        <v>0.40410000000000001</v>
      </c>
      <c r="I133" s="1"/>
    </row>
    <row r="134" spans="1:15" x14ac:dyDescent="0.3">
      <c r="A134">
        <v>23</v>
      </c>
      <c r="B134" t="s">
        <v>35</v>
      </c>
      <c r="C134">
        <v>1330.5</v>
      </c>
      <c r="D134" s="1">
        <v>15</v>
      </c>
      <c r="E134" s="1">
        <v>47.022399999999998</v>
      </c>
      <c r="F134" s="1">
        <v>14.716200000000001</v>
      </c>
      <c r="G134" s="1">
        <v>38.179600000000001</v>
      </c>
      <c r="H134" s="1">
        <v>0.38540000000000002</v>
      </c>
      <c r="I134" s="1"/>
    </row>
    <row r="135" spans="1:15" x14ac:dyDescent="0.3">
      <c r="A135">
        <v>23</v>
      </c>
      <c r="B135" t="s">
        <v>35</v>
      </c>
      <c r="C135">
        <v>1330.5</v>
      </c>
      <c r="D135" s="1">
        <v>20</v>
      </c>
      <c r="E135" s="1">
        <v>102.0924</v>
      </c>
      <c r="F135" s="1">
        <v>18.548300000000001</v>
      </c>
      <c r="G135" s="1">
        <v>53.398000000000003</v>
      </c>
      <c r="H135" s="1">
        <v>0.34739999999999999</v>
      </c>
      <c r="I135" s="1"/>
    </row>
    <row r="136" spans="1:15" x14ac:dyDescent="0.3">
      <c r="A136">
        <v>23</v>
      </c>
      <c r="B136" t="s">
        <v>35</v>
      </c>
      <c r="C136">
        <v>1330.5</v>
      </c>
      <c r="D136" s="1">
        <v>21</v>
      </c>
      <c r="E136" s="1">
        <v>168.43340000000001</v>
      </c>
      <c r="F136" s="1">
        <v>26.363600000000002</v>
      </c>
      <c r="G136" s="1">
        <v>68.673500000000004</v>
      </c>
      <c r="H136" s="1">
        <v>0.38390000000000002</v>
      </c>
      <c r="I136" s="1"/>
    </row>
    <row r="137" spans="1:15" x14ac:dyDescent="0.3">
      <c r="A137">
        <v>23</v>
      </c>
      <c r="B137" t="s">
        <v>35</v>
      </c>
      <c r="C137">
        <v>1330.5</v>
      </c>
      <c r="D137" s="1">
        <v>22</v>
      </c>
      <c r="E137" s="1">
        <v>172.7834</v>
      </c>
      <c r="F137" s="1">
        <v>25.748000000000001</v>
      </c>
      <c r="G137" s="1">
        <v>78.244200000000006</v>
      </c>
      <c r="H137" s="1">
        <v>0.3291</v>
      </c>
      <c r="I137" s="1"/>
    </row>
    <row r="138" spans="1:15" x14ac:dyDescent="0.3">
      <c r="A138">
        <v>23</v>
      </c>
      <c r="B138" t="s">
        <v>35</v>
      </c>
      <c r="C138">
        <v>1330.5</v>
      </c>
      <c r="D138" s="1">
        <v>23</v>
      </c>
      <c r="E138" s="1">
        <v>266.13690000000003</v>
      </c>
      <c r="F138" s="1">
        <v>29.3963</v>
      </c>
      <c r="G138" s="1">
        <v>82.924000000000007</v>
      </c>
      <c r="H138" s="1">
        <v>0.35449999999999998</v>
      </c>
      <c r="I138" s="1"/>
    </row>
    <row r="139" spans="1:15" x14ac:dyDescent="0.3">
      <c r="A139">
        <v>23</v>
      </c>
      <c r="B139" t="s">
        <v>35</v>
      </c>
      <c r="C139">
        <v>1330.5</v>
      </c>
      <c r="D139" s="1">
        <v>24</v>
      </c>
      <c r="E139" s="1">
        <v>267.23079999999999</v>
      </c>
      <c r="F139" s="1">
        <v>35.845500000000001</v>
      </c>
      <c r="G139" s="1">
        <v>101.6127</v>
      </c>
      <c r="H139" s="1">
        <v>0.3528</v>
      </c>
      <c r="I139" s="1"/>
    </row>
    <row r="140" spans="1:15" x14ac:dyDescent="0.3">
      <c r="A140">
        <v>23</v>
      </c>
      <c r="B140" t="s">
        <v>35</v>
      </c>
      <c r="C140">
        <v>1330.5</v>
      </c>
      <c r="D140" s="1">
        <v>25</v>
      </c>
      <c r="E140" s="1">
        <v>245.7012</v>
      </c>
      <c r="F140" s="1">
        <v>34.389299999999999</v>
      </c>
      <c r="G140" s="1">
        <v>99.227599999999995</v>
      </c>
      <c r="H140" s="1">
        <v>0.34660000000000002</v>
      </c>
      <c r="I140" s="1"/>
    </row>
    <row r="141" spans="1:15" x14ac:dyDescent="0.3">
      <c r="A141">
        <v>23</v>
      </c>
      <c r="B141" t="s">
        <v>35</v>
      </c>
      <c r="C141">
        <v>1330.5</v>
      </c>
      <c r="D141" s="1">
        <v>26</v>
      </c>
      <c r="E141" s="1">
        <v>323.15859999999998</v>
      </c>
      <c r="F141" s="1">
        <v>36.763800000000003</v>
      </c>
      <c r="G141" s="1">
        <v>109.86239999999999</v>
      </c>
      <c r="H141" s="1">
        <v>0.33460000000000001</v>
      </c>
      <c r="I141" s="1"/>
    </row>
    <row r="142" spans="1:15" x14ac:dyDescent="0.3">
      <c r="A142">
        <v>23</v>
      </c>
      <c r="B142" t="s">
        <v>35</v>
      </c>
      <c r="C142">
        <v>1330.5</v>
      </c>
      <c r="D142" s="1">
        <v>27</v>
      </c>
      <c r="F142" s="1">
        <v>43.097200000000001</v>
      </c>
      <c r="G142" s="1">
        <v>114.4622</v>
      </c>
      <c r="H142" s="1">
        <v>0.3765</v>
      </c>
    </row>
    <row r="143" spans="1:15" x14ac:dyDescent="0.3">
      <c r="A143">
        <v>24</v>
      </c>
      <c r="B143" t="s">
        <v>36</v>
      </c>
      <c r="C143">
        <v>1415.5</v>
      </c>
      <c r="D143" s="1">
        <v>10.5</v>
      </c>
      <c r="E143" s="1">
        <v>70.575599999999994</v>
      </c>
      <c r="F143" s="1">
        <v>9.6181999999999999</v>
      </c>
      <c r="G143" s="1">
        <v>50.014200000000002</v>
      </c>
      <c r="H143" s="1">
        <v>0.1923</v>
      </c>
      <c r="I143" s="1"/>
      <c r="L143" s="1"/>
    </row>
    <row r="144" spans="1:15" x14ac:dyDescent="0.3">
      <c r="A144">
        <v>24</v>
      </c>
      <c r="B144" t="s">
        <v>36</v>
      </c>
      <c r="C144">
        <v>1415.5</v>
      </c>
      <c r="D144" s="1">
        <v>15</v>
      </c>
      <c r="E144" s="1">
        <v>98.691999999999993</v>
      </c>
      <c r="F144" s="1">
        <v>12.315799999999999</v>
      </c>
      <c r="G144" s="1">
        <v>52.717599999999997</v>
      </c>
      <c r="H144" s="1">
        <v>0.2336</v>
      </c>
      <c r="I144" s="1"/>
      <c r="L144" s="1"/>
    </row>
    <row r="145" spans="1:12" x14ac:dyDescent="0.3">
      <c r="A145">
        <v>24</v>
      </c>
      <c r="B145" t="s">
        <v>36</v>
      </c>
      <c r="C145">
        <v>1415.5</v>
      </c>
      <c r="D145" s="1">
        <v>20</v>
      </c>
      <c r="E145" s="1">
        <v>260.07690000000002</v>
      </c>
      <c r="F145" s="1">
        <v>16.333500000000001</v>
      </c>
      <c r="G145" s="1">
        <v>90.5749</v>
      </c>
      <c r="H145" s="1">
        <v>0.18029999999999999</v>
      </c>
      <c r="I145" s="1"/>
      <c r="L145" s="1"/>
    </row>
    <row r="146" spans="1:12" x14ac:dyDescent="0.3">
      <c r="A146">
        <v>24</v>
      </c>
      <c r="B146" t="s">
        <v>36</v>
      </c>
      <c r="C146">
        <v>1415.5</v>
      </c>
      <c r="D146" s="1">
        <v>21</v>
      </c>
      <c r="E146" s="1">
        <v>223.3758</v>
      </c>
      <c r="F146" s="1">
        <v>15.314299999999999</v>
      </c>
      <c r="G146" s="1">
        <v>94.123199999999997</v>
      </c>
      <c r="H146" s="1">
        <v>0.16270000000000001</v>
      </c>
      <c r="I146" s="1"/>
    </row>
    <row r="147" spans="1:12" x14ac:dyDescent="0.3">
      <c r="A147">
        <v>24</v>
      </c>
      <c r="B147" t="s">
        <v>36</v>
      </c>
      <c r="C147">
        <v>1415.5</v>
      </c>
      <c r="D147" s="1">
        <v>22</v>
      </c>
      <c r="E147" s="1">
        <v>256.8526</v>
      </c>
      <c r="F147" s="1">
        <v>17.052800000000001</v>
      </c>
      <c r="G147" s="1">
        <v>97.784300000000002</v>
      </c>
      <c r="H147" s="1">
        <v>0.1744</v>
      </c>
      <c r="I147" s="1"/>
    </row>
    <row r="148" spans="1:12" x14ac:dyDescent="0.3">
      <c r="A148">
        <v>24</v>
      </c>
      <c r="B148" t="s">
        <v>36</v>
      </c>
      <c r="C148">
        <v>1415.5</v>
      </c>
      <c r="D148" s="1">
        <v>23</v>
      </c>
      <c r="E148" s="1">
        <v>187.5488</v>
      </c>
      <c r="F148" s="1">
        <v>16.601800000000001</v>
      </c>
      <c r="G148" s="1">
        <v>104.1828</v>
      </c>
      <c r="H148" s="1">
        <v>0.15939999999999999</v>
      </c>
      <c r="I148" s="1"/>
    </row>
    <row r="149" spans="1:12" x14ac:dyDescent="0.3">
      <c r="A149">
        <v>24</v>
      </c>
      <c r="B149" t="s">
        <v>36</v>
      </c>
      <c r="C149">
        <v>1415.5</v>
      </c>
      <c r="D149" s="1">
        <v>24</v>
      </c>
      <c r="E149" s="1">
        <v>203.90880000000001</v>
      </c>
      <c r="F149" s="1">
        <v>16.366599999999998</v>
      </c>
      <c r="G149" s="1">
        <v>111.9431</v>
      </c>
      <c r="H149" s="1">
        <v>0.1462</v>
      </c>
      <c r="I149" s="1"/>
    </row>
    <row r="150" spans="1:12" x14ac:dyDescent="0.3">
      <c r="A150">
        <v>24</v>
      </c>
      <c r="B150" t="s">
        <v>36</v>
      </c>
      <c r="C150">
        <v>1415.5</v>
      </c>
      <c r="D150" s="1">
        <v>25</v>
      </c>
      <c r="E150" s="1">
        <v>359.49930000000001</v>
      </c>
      <c r="F150" s="1">
        <v>20.386700000000001</v>
      </c>
      <c r="G150" s="1">
        <v>118.7401</v>
      </c>
      <c r="H150" s="1">
        <v>0.17169999999999999</v>
      </c>
      <c r="I150" s="1"/>
    </row>
    <row r="151" spans="1:12" x14ac:dyDescent="0.3">
      <c r="A151">
        <v>24</v>
      </c>
      <c r="B151" t="s">
        <v>36</v>
      </c>
      <c r="C151">
        <v>1415.5</v>
      </c>
      <c r="D151" s="1">
        <v>26</v>
      </c>
      <c r="E151" s="1"/>
      <c r="F151" s="1">
        <v>14.822900000000001</v>
      </c>
      <c r="G151" s="1">
        <v>102.63290000000001</v>
      </c>
      <c r="H151" s="1">
        <v>0.1444</v>
      </c>
      <c r="I151" s="1"/>
    </row>
    <row r="152" spans="1:12" x14ac:dyDescent="0.3">
      <c r="A152">
        <v>25</v>
      </c>
      <c r="B152" t="s">
        <v>36</v>
      </c>
      <c r="C152">
        <v>1550.6</v>
      </c>
      <c r="D152" s="1">
        <v>10.5</v>
      </c>
      <c r="E152" s="1">
        <v>39.825196820000002</v>
      </c>
      <c r="F152" s="1">
        <v>8.7711000000000006</v>
      </c>
      <c r="G152" s="1">
        <v>54.391705479999999</v>
      </c>
      <c r="H152" s="1">
        <v>0.1613</v>
      </c>
      <c r="I152" s="1"/>
    </row>
    <row r="153" spans="1:12" x14ac:dyDescent="0.3">
      <c r="A153">
        <v>25</v>
      </c>
      <c r="B153" t="s">
        <v>36</v>
      </c>
      <c r="C153">
        <v>1550.6</v>
      </c>
      <c r="D153" s="1">
        <v>15</v>
      </c>
      <c r="E153" s="1">
        <v>50.296627319999999</v>
      </c>
      <c r="F153" s="1">
        <v>8.4541000000000004</v>
      </c>
      <c r="G153" s="1">
        <v>79.157915270000004</v>
      </c>
      <c r="H153" s="1">
        <v>0.10680000000000001</v>
      </c>
      <c r="I153" s="1"/>
    </row>
    <row r="154" spans="1:12" x14ac:dyDescent="0.3">
      <c r="A154">
        <v>25</v>
      </c>
      <c r="B154" t="s">
        <v>36</v>
      </c>
      <c r="C154">
        <v>1550.6</v>
      </c>
      <c r="D154" s="1">
        <v>20</v>
      </c>
      <c r="E154" s="1">
        <v>135.7328761</v>
      </c>
      <c r="F154" s="1">
        <v>10.763500000000001</v>
      </c>
      <c r="G154" s="1">
        <v>106.1927994</v>
      </c>
      <c r="H154" s="1">
        <v>0.1014</v>
      </c>
      <c r="I154" s="1"/>
    </row>
    <row r="155" spans="1:12" x14ac:dyDescent="0.3">
      <c r="A155">
        <v>25</v>
      </c>
      <c r="B155" t="s">
        <v>36</v>
      </c>
      <c r="C155">
        <v>1550.6</v>
      </c>
      <c r="D155" s="1">
        <v>21</v>
      </c>
      <c r="E155" s="1">
        <v>70.69901591</v>
      </c>
      <c r="F155" s="1">
        <v>12.0113</v>
      </c>
      <c r="G155" s="1">
        <v>110.2399075</v>
      </c>
      <c r="H155" s="1">
        <v>0.109</v>
      </c>
      <c r="I155" s="1"/>
    </row>
    <row r="156" spans="1:12" x14ac:dyDescent="0.3">
      <c r="A156">
        <v>25</v>
      </c>
      <c r="B156" t="s">
        <v>36</v>
      </c>
      <c r="C156">
        <v>1550.6</v>
      </c>
      <c r="D156" s="1">
        <v>22</v>
      </c>
      <c r="E156" s="1">
        <v>129.95271510000001</v>
      </c>
      <c r="F156" s="1">
        <v>11.5656</v>
      </c>
      <c r="G156" s="1">
        <v>114.2979467</v>
      </c>
      <c r="H156" s="1">
        <v>0.1012</v>
      </c>
      <c r="I156" s="1"/>
      <c r="L156" s="1"/>
    </row>
    <row r="157" spans="1:12" x14ac:dyDescent="0.3">
      <c r="A157">
        <v>25</v>
      </c>
      <c r="B157" t="s">
        <v>36</v>
      </c>
      <c r="C157">
        <v>1550.6</v>
      </c>
      <c r="D157" s="1">
        <v>23</v>
      </c>
      <c r="E157" s="1">
        <v>150.135301</v>
      </c>
      <c r="F157" s="1">
        <v>11.0397</v>
      </c>
      <c r="G157" s="1">
        <v>118.7271368</v>
      </c>
      <c r="H157" s="1">
        <v>9.2999999999999999E-2</v>
      </c>
      <c r="I157" s="1"/>
      <c r="L157" s="1"/>
    </row>
    <row r="158" spans="1:12" x14ac:dyDescent="0.3">
      <c r="A158">
        <v>25</v>
      </c>
      <c r="B158" t="s">
        <v>36</v>
      </c>
      <c r="C158">
        <v>1550.6</v>
      </c>
      <c r="D158" s="1">
        <v>24</v>
      </c>
      <c r="E158" s="1">
        <v>182.6274607</v>
      </c>
      <c r="F158" s="1">
        <v>14.5161</v>
      </c>
      <c r="G158" s="1">
        <v>119.61688049999999</v>
      </c>
      <c r="H158" s="1">
        <v>0.12139999999999999</v>
      </c>
      <c r="I158" s="1"/>
      <c r="L158" s="1"/>
    </row>
    <row r="159" spans="1:12" x14ac:dyDescent="0.3">
      <c r="A159">
        <v>25</v>
      </c>
      <c r="B159" t="s">
        <v>36</v>
      </c>
      <c r="C159">
        <v>1550.6</v>
      </c>
      <c r="D159" s="1">
        <v>25</v>
      </c>
      <c r="E159" s="1">
        <v>215.42134139999999</v>
      </c>
      <c r="F159" s="1">
        <v>12.5587</v>
      </c>
      <c r="G159" s="1">
        <v>115.97845529999999</v>
      </c>
      <c r="H159" s="1">
        <v>0.10829999999999999</v>
      </c>
      <c r="I159" s="1"/>
    </row>
    <row r="160" spans="1:12" x14ac:dyDescent="0.3">
      <c r="A160">
        <v>25</v>
      </c>
      <c r="B160" t="s">
        <v>36</v>
      </c>
      <c r="C160">
        <v>1550.6</v>
      </c>
      <c r="D160" s="1">
        <v>26</v>
      </c>
      <c r="E160" s="1"/>
      <c r="F160" s="1">
        <v>2.2368000000000001</v>
      </c>
      <c r="G160" s="1">
        <v>50.089217900000001</v>
      </c>
      <c r="H160" s="1">
        <v>4.4699999999999997E-2</v>
      </c>
      <c r="I160" s="1"/>
    </row>
    <row r="161" spans="1:16" x14ac:dyDescent="0.3">
      <c r="A161">
        <v>26</v>
      </c>
      <c r="B161" t="s">
        <v>35</v>
      </c>
      <c r="C161">
        <v>1535.8</v>
      </c>
      <c r="D161" s="1">
        <v>10.5</v>
      </c>
      <c r="E161" s="1">
        <v>42.581005480000002</v>
      </c>
      <c r="F161" s="1">
        <v>12.368600000000001</v>
      </c>
      <c r="G161" s="1">
        <v>42.013531409999999</v>
      </c>
      <c r="H161" s="1">
        <v>0.2944</v>
      </c>
      <c r="I161" s="1"/>
    </row>
    <row r="162" spans="1:16" x14ac:dyDescent="0.3">
      <c r="A162">
        <v>26</v>
      </c>
      <c r="B162" t="s">
        <v>35</v>
      </c>
      <c r="C162">
        <v>1535.8</v>
      </c>
      <c r="D162" s="1">
        <v>15</v>
      </c>
      <c r="E162" s="1">
        <v>66.965745350000006</v>
      </c>
      <c r="F162" s="1">
        <v>16.0581</v>
      </c>
      <c r="G162" s="1">
        <v>54.170550149999997</v>
      </c>
      <c r="H162" s="1">
        <v>0.2964</v>
      </c>
      <c r="I162" s="1"/>
    </row>
    <row r="163" spans="1:16" x14ac:dyDescent="0.3">
      <c r="A163">
        <v>26</v>
      </c>
      <c r="B163" t="s">
        <v>35</v>
      </c>
      <c r="C163">
        <v>1535.8</v>
      </c>
      <c r="D163" s="1">
        <v>20</v>
      </c>
      <c r="E163" s="1">
        <v>173.7564409</v>
      </c>
      <c r="F163" s="1">
        <v>22.196100000000001</v>
      </c>
      <c r="G163" s="1">
        <v>85.196326679999999</v>
      </c>
      <c r="H163" s="1">
        <v>0.26050000000000001</v>
      </c>
      <c r="I163" s="1"/>
    </row>
    <row r="164" spans="1:16" x14ac:dyDescent="0.3">
      <c r="A164">
        <v>26</v>
      </c>
      <c r="B164" t="s">
        <v>35</v>
      </c>
      <c r="C164">
        <v>1535.8</v>
      </c>
      <c r="D164" s="1">
        <v>21</v>
      </c>
      <c r="E164" s="1">
        <v>211.03217770000001</v>
      </c>
      <c r="F164" s="1">
        <v>23.374500000000001</v>
      </c>
      <c r="G164" s="1">
        <v>104.7194262</v>
      </c>
      <c r="H164" s="1">
        <v>0.22320000000000001</v>
      </c>
      <c r="I164" s="1"/>
    </row>
    <row r="165" spans="1:16" x14ac:dyDescent="0.3">
      <c r="A165">
        <v>26</v>
      </c>
      <c r="B165" t="s">
        <v>35</v>
      </c>
      <c r="C165">
        <v>1535.8</v>
      </c>
      <c r="D165" s="1">
        <v>22</v>
      </c>
      <c r="E165" s="1">
        <v>166.19426060000001</v>
      </c>
      <c r="F165" s="1">
        <v>21.9572</v>
      </c>
      <c r="G165" s="1">
        <v>86.618474950000007</v>
      </c>
      <c r="H165" s="1">
        <v>0.2535</v>
      </c>
      <c r="I165" s="1"/>
    </row>
    <row r="166" spans="1:16" x14ac:dyDescent="0.3">
      <c r="A166">
        <v>26</v>
      </c>
      <c r="B166" t="s">
        <v>35</v>
      </c>
      <c r="C166">
        <v>1535.8</v>
      </c>
      <c r="D166" s="1">
        <v>23</v>
      </c>
      <c r="E166" s="1">
        <v>153.0022903</v>
      </c>
      <c r="F166" s="1">
        <v>25.0931</v>
      </c>
      <c r="G166" s="1">
        <v>96.818362379999996</v>
      </c>
      <c r="H166" s="1">
        <v>0.25919999999999999</v>
      </c>
      <c r="I166" s="1"/>
    </row>
    <row r="167" spans="1:16" x14ac:dyDescent="0.3">
      <c r="A167">
        <v>26</v>
      </c>
      <c r="B167" t="s">
        <v>35</v>
      </c>
      <c r="C167">
        <v>1535.8</v>
      </c>
      <c r="D167" s="1">
        <v>24</v>
      </c>
      <c r="E167" s="1">
        <v>210.8102456</v>
      </c>
      <c r="F167" s="1">
        <v>25.458600000000001</v>
      </c>
      <c r="G167" s="1">
        <v>103.1047712</v>
      </c>
      <c r="H167" s="1">
        <v>0.24690000000000001</v>
      </c>
      <c r="I167" s="1"/>
    </row>
    <row r="168" spans="1:16" x14ac:dyDescent="0.3">
      <c r="A168">
        <v>26</v>
      </c>
      <c r="B168" t="s">
        <v>35</v>
      </c>
      <c r="C168">
        <v>1535.8</v>
      </c>
      <c r="D168" s="1">
        <v>25</v>
      </c>
      <c r="E168" s="1">
        <v>211.84999490000001</v>
      </c>
      <c r="F168" s="1">
        <v>28.074999999999999</v>
      </c>
      <c r="G168" s="1">
        <v>118.9488738</v>
      </c>
      <c r="H168" s="1">
        <v>0.23599999999999999</v>
      </c>
      <c r="I168" s="1"/>
      <c r="M168" s="1"/>
      <c r="N168" s="1"/>
      <c r="P168" s="1"/>
    </row>
    <row r="169" spans="1:16" x14ac:dyDescent="0.3">
      <c r="A169">
        <v>26</v>
      </c>
      <c r="B169" t="s">
        <v>35</v>
      </c>
      <c r="C169">
        <v>1535.8</v>
      </c>
      <c r="D169" s="1">
        <v>26</v>
      </c>
      <c r="E169" s="1"/>
      <c r="F169" s="1">
        <v>32.879899999999999</v>
      </c>
      <c r="G169" s="1">
        <v>118.90150079999999</v>
      </c>
      <c r="H169" s="1">
        <v>0.27650000000000002</v>
      </c>
      <c r="I169" s="1"/>
      <c r="M169" s="1"/>
      <c r="N169" s="1"/>
      <c r="P169" s="1"/>
    </row>
    <row r="170" spans="1:16" x14ac:dyDescent="0.3">
      <c r="A170">
        <v>27</v>
      </c>
      <c r="B170" t="s">
        <v>36</v>
      </c>
      <c r="C170">
        <v>1248.5999999999999</v>
      </c>
      <c r="D170" s="1">
        <v>10.5</v>
      </c>
      <c r="E170" s="1">
        <v>61.767099999999999</v>
      </c>
      <c r="F170" s="1">
        <v>13.4687</v>
      </c>
      <c r="G170" s="1">
        <v>42.090736339999999</v>
      </c>
      <c r="H170" s="1">
        <v>0.32</v>
      </c>
      <c r="I170" s="1"/>
      <c r="M170" s="1"/>
      <c r="N170" s="1"/>
      <c r="P170" s="1"/>
    </row>
    <row r="171" spans="1:16" x14ac:dyDescent="0.3">
      <c r="A171">
        <v>27</v>
      </c>
      <c r="B171" t="s">
        <v>36</v>
      </c>
      <c r="C171">
        <v>1248.5999999999999</v>
      </c>
      <c r="D171" s="1">
        <v>15</v>
      </c>
      <c r="E171" s="1">
        <v>156.05500000000001</v>
      </c>
      <c r="F171" s="1">
        <v>17.418600000000001</v>
      </c>
      <c r="G171" s="1">
        <v>69.788936750000005</v>
      </c>
      <c r="H171" s="1">
        <v>0.24959999999999999</v>
      </c>
      <c r="I171" s="1"/>
      <c r="M171" s="1"/>
      <c r="N171" s="1"/>
      <c r="P171" s="1"/>
    </row>
    <row r="172" spans="1:16" x14ac:dyDescent="0.3">
      <c r="A172">
        <v>27</v>
      </c>
      <c r="B172" t="s">
        <v>36</v>
      </c>
      <c r="C172">
        <v>1248.5999999999999</v>
      </c>
      <c r="D172" s="1">
        <v>20</v>
      </c>
      <c r="E172" s="1">
        <v>226.69990000000001</v>
      </c>
      <c r="F172" s="1">
        <v>18.6662</v>
      </c>
      <c r="G172" s="1">
        <v>86.264628060000007</v>
      </c>
      <c r="H172" s="1">
        <v>0.21640000000000001</v>
      </c>
      <c r="I172" s="1"/>
      <c r="M172" s="1"/>
      <c r="N172" s="1"/>
      <c r="P172" s="1"/>
    </row>
    <row r="173" spans="1:16" x14ac:dyDescent="0.3">
      <c r="A173">
        <v>27</v>
      </c>
      <c r="B173" t="s">
        <v>36</v>
      </c>
      <c r="C173">
        <v>1248.5999999999999</v>
      </c>
      <c r="D173" s="1">
        <v>21</v>
      </c>
      <c r="E173" s="1">
        <v>223.23179999999999</v>
      </c>
      <c r="F173" s="1">
        <v>16.8873</v>
      </c>
      <c r="G173" s="1">
        <v>92.747594219999996</v>
      </c>
      <c r="H173" s="1">
        <v>0.18210000000000001</v>
      </c>
      <c r="I173" s="1"/>
      <c r="M173" s="1"/>
      <c r="N173" s="1"/>
      <c r="P173" s="1"/>
    </row>
    <row r="174" spans="1:16" x14ac:dyDescent="0.3">
      <c r="A174">
        <v>27</v>
      </c>
      <c r="B174" t="s">
        <v>36</v>
      </c>
      <c r="C174">
        <v>1248.5999999999999</v>
      </c>
      <c r="D174" s="1">
        <v>22</v>
      </c>
      <c r="E174" s="1">
        <v>209.15539999999999</v>
      </c>
      <c r="F174" s="1">
        <v>16.989999999999998</v>
      </c>
      <c r="G174" s="1">
        <v>101.22722659999999</v>
      </c>
      <c r="H174" s="1">
        <v>0.1678</v>
      </c>
      <c r="I174" s="1"/>
      <c r="M174" s="1"/>
      <c r="N174" s="1"/>
      <c r="P174" s="1"/>
    </row>
    <row r="175" spans="1:16" x14ac:dyDescent="0.3">
      <c r="A175">
        <v>27</v>
      </c>
      <c r="B175" t="s">
        <v>36</v>
      </c>
      <c r="C175">
        <v>1248.5999999999999</v>
      </c>
      <c r="D175" s="1">
        <v>23</v>
      </c>
      <c r="E175" s="1">
        <v>275.5299</v>
      </c>
      <c r="F175" s="1">
        <v>17.3459</v>
      </c>
      <c r="G175" s="1">
        <v>105.1642303</v>
      </c>
      <c r="H175" s="1">
        <v>0.16489999999999999</v>
      </c>
      <c r="I175" s="1"/>
      <c r="M175" s="1"/>
      <c r="N175" s="1"/>
      <c r="P175" s="1"/>
    </row>
    <row r="176" spans="1:16" x14ac:dyDescent="0.3">
      <c r="A176">
        <v>27</v>
      </c>
      <c r="B176" t="s">
        <v>36</v>
      </c>
      <c r="C176">
        <v>1248.5999999999999</v>
      </c>
      <c r="D176" s="1">
        <v>24</v>
      </c>
      <c r="F176" s="1">
        <v>19.055099999999999</v>
      </c>
      <c r="G176" s="1">
        <v>97.006034159999999</v>
      </c>
      <c r="H176" s="1">
        <v>0.19639999999999999</v>
      </c>
      <c r="M176" s="1"/>
      <c r="N176" s="1"/>
      <c r="P176" s="1"/>
    </row>
    <row r="177" spans="1:16" x14ac:dyDescent="0.3">
      <c r="A177">
        <v>29</v>
      </c>
      <c r="B177" t="s">
        <v>36</v>
      </c>
      <c r="C177">
        <v>631.6</v>
      </c>
      <c r="D177" s="1">
        <v>10.5</v>
      </c>
      <c r="F177" s="1">
        <v>18.612100000000002</v>
      </c>
      <c r="G177" s="1">
        <v>63.037011769999999</v>
      </c>
      <c r="H177" s="1">
        <v>0.29530000000000001</v>
      </c>
      <c r="L177" s="1"/>
      <c r="M177" s="1"/>
      <c r="N177" s="1"/>
      <c r="O177" s="1"/>
      <c r="P177" s="1"/>
    </row>
    <row r="178" spans="1:16" x14ac:dyDescent="0.3">
      <c r="A178">
        <v>29</v>
      </c>
      <c r="B178" t="s">
        <v>36</v>
      </c>
      <c r="C178">
        <v>631.6</v>
      </c>
      <c r="D178" s="1">
        <v>15</v>
      </c>
      <c r="F178" s="1">
        <v>21.024899999999999</v>
      </c>
      <c r="G178" s="1">
        <v>81.462146930000003</v>
      </c>
      <c r="H178" s="1">
        <v>0.2581</v>
      </c>
      <c r="L178" s="1"/>
      <c r="M178" s="1"/>
      <c r="N178" s="1"/>
      <c r="O178" s="1"/>
      <c r="P178" s="1"/>
    </row>
    <row r="179" spans="1:16" x14ac:dyDescent="0.3">
      <c r="A179">
        <v>29</v>
      </c>
      <c r="B179" t="s">
        <v>36</v>
      </c>
      <c r="C179">
        <v>631.6</v>
      </c>
      <c r="D179" s="1">
        <v>20</v>
      </c>
      <c r="F179" s="1">
        <v>28.3003</v>
      </c>
      <c r="G179" s="1">
        <v>62.513581860000002</v>
      </c>
      <c r="H179" s="1">
        <v>0.45269999999999999</v>
      </c>
      <c r="L179" s="1"/>
      <c r="M179" s="1"/>
      <c r="N179" s="1"/>
      <c r="O179" s="1"/>
      <c r="P179" s="1"/>
    </row>
    <row r="180" spans="1:16" x14ac:dyDescent="0.3">
      <c r="A180">
        <v>29</v>
      </c>
      <c r="B180" t="s">
        <v>36</v>
      </c>
      <c r="C180">
        <v>631.6</v>
      </c>
      <c r="D180" s="1">
        <v>21</v>
      </c>
      <c r="F180" s="1">
        <v>16.907299999999999</v>
      </c>
      <c r="G180" s="1">
        <v>62.664189829999998</v>
      </c>
      <c r="H180" s="1">
        <v>0.26979999999999998</v>
      </c>
      <c r="L180" s="1"/>
      <c r="M180" s="1"/>
      <c r="N180" s="1"/>
      <c r="O180" s="1"/>
      <c r="P180" s="1"/>
    </row>
    <row r="181" spans="1:16" x14ac:dyDescent="0.3">
      <c r="A181">
        <v>29</v>
      </c>
      <c r="B181" t="s">
        <v>36</v>
      </c>
      <c r="C181">
        <v>631.6</v>
      </c>
      <c r="D181" s="1">
        <v>22</v>
      </c>
      <c r="F181" s="1">
        <v>19.3569</v>
      </c>
      <c r="G181" s="1">
        <v>66.714858019999994</v>
      </c>
      <c r="H181" s="1">
        <v>0.29010000000000002</v>
      </c>
      <c r="M181" s="1"/>
    </row>
    <row r="182" spans="1:16" x14ac:dyDescent="0.3">
      <c r="A182">
        <v>29</v>
      </c>
      <c r="B182" t="s">
        <v>36</v>
      </c>
      <c r="C182">
        <v>631.6</v>
      </c>
      <c r="D182" s="1">
        <v>23</v>
      </c>
      <c r="F182" s="1">
        <v>23.497800000000002</v>
      </c>
      <c r="G182" s="1">
        <v>70.14184856</v>
      </c>
      <c r="H182" s="1">
        <v>0.33500000000000002</v>
      </c>
      <c r="M182" s="1"/>
    </row>
    <row r="183" spans="1:16" x14ac:dyDescent="0.3">
      <c r="A183">
        <v>29</v>
      </c>
      <c r="B183" t="s">
        <v>36</v>
      </c>
      <c r="C183">
        <v>631.6</v>
      </c>
      <c r="D183" s="1">
        <v>24</v>
      </c>
      <c r="F183" s="1">
        <v>24.5288</v>
      </c>
      <c r="G183" s="1">
        <v>72.346326149999996</v>
      </c>
      <c r="H183" s="1">
        <v>0.33900000000000002</v>
      </c>
      <c r="M183" s="1"/>
    </row>
    <row r="184" spans="1:16" x14ac:dyDescent="0.3">
      <c r="A184">
        <v>29</v>
      </c>
      <c r="B184" t="s">
        <v>36</v>
      </c>
      <c r="C184">
        <v>631.6</v>
      </c>
      <c r="D184" s="1">
        <v>25</v>
      </c>
      <c r="F184" s="1">
        <v>25.689699999999998</v>
      </c>
      <c r="G184" s="1">
        <v>72.594063129999995</v>
      </c>
      <c r="H184" s="1">
        <v>0.35389999999999999</v>
      </c>
      <c r="M184" s="1"/>
      <c r="N184" s="1"/>
      <c r="O184" s="1"/>
    </row>
    <row r="185" spans="1:16" x14ac:dyDescent="0.3">
      <c r="A185">
        <v>29</v>
      </c>
      <c r="B185" t="s">
        <v>36</v>
      </c>
      <c r="C185">
        <v>631.6</v>
      </c>
      <c r="D185" s="1">
        <v>26</v>
      </c>
      <c r="F185" s="1">
        <v>26.675000000000001</v>
      </c>
      <c r="G185" s="1">
        <v>67.999136359999994</v>
      </c>
      <c r="H185" s="1">
        <v>0.39229999999999998</v>
      </c>
    </row>
    <row r="186" spans="1:16" x14ac:dyDescent="0.3">
      <c r="A186">
        <v>30</v>
      </c>
      <c r="B186" t="s">
        <v>35</v>
      </c>
      <c r="C186">
        <v>660.8</v>
      </c>
      <c r="D186" s="1">
        <v>10.5</v>
      </c>
      <c r="F186" s="1">
        <v>16.010200000000001</v>
      </c>
      <c r="G186" s="1">
        <v>59.334377480000001</v>
      </c>
      <c r="H186" s="1">
        <v>0.26979999999999998</v>
      </c>
    </row>
    <row r="187" spans="1:16" x14ac:dyDescent="0.3">
      <c r="A187">
        <v>30</v>
      </c>
      <c r="B187" t="s">
        <v>35</v>
      </c>
      <c r="C187">
        <v>660.8</v>
      </c>
      <c r="D187" s="1">
        <v>15</v>
      </c>
      <c r="F187" s="1">
        <v>38.8551</v>
      </c>
      <c r="G187" s="1">
        <v>92.986583510000003</v>
      </c>
      <c r="H187" s="1">
        <v>0.41789999999999999</v>
      </c>
      <c r="L187" s="1"/>
    </row>
    <row r="188" spans="1:16" x14ac:dyDescent="0.3">
      <c r="A188">
        <v>30</v>
      </c>
      <c r="B188" t="s">
        <v>35</v>
      </c>
      <c r="C188">
        <v>660.8</v>
      </c>
      <c r="D188" s="1">
        <v>20</v>
      </c>
      <c r="F188" s="1">
        <v>19.042999999999999</v>
      </c>
      <c r="G188" s="1">
        <v>102.4900355</v>
      </c>
      <c r="H188" s="1">
        <v>0.18579999999999999</v>
      </c>
      <c r="L188" s="1"/>
    </row>
    <row r="189" spans="1:16" x14ac:dyDescent="0.3">
      <c r="A189">
        <v>30</v>
      </c>
      <c r="B189" t="s">
        <v>35</v>
      </c>
      <c r="C189">
        <v>660.8</v>
      </c>
      <c r="D189" s="1">
        <v>21</v>
      </c>
      <c r="F189" s="1">
        <v>27.160799999999998</v>
      </c>
      <c r="G189" s="1">
        <v>103.51152879999999</v>
      </c>
      <c r="H189" s="1">
        <v>0.26240000000000002</v>
      </c>
      <c r="L189" s="1"/>
    </row>
    <row r="190" spans="1:16" x14ac:dyDescent="0.3">
      <c r="A190">
        <v>30</v>
      </c>
      <c r="B190" t="s">
        <v>35</v>
      </c>
      <c r="C190">
        <v>660.8</v>
      </c>
      <c r="D190" s="1">
        <v>22</v>
      </c>
      <c r="F190" s="1">
        <v>27.723299999999998</v>
      </c>
      <c r="G190" s="1">
        <v>114.15724969999999</v>
      </c>
      <c r="H190" s="1">
        <v>0.2429</v>
      </c>
      <c r="L190" s="1"/>
      <c r="M190" s="1"/>
      <c r="N190" s="1"/>
    </row>
    <row r="191" spans="1:16" x14ac:dyDescent="0.3">
      <c r="A191">
        <v>30</v>
      </c>
      <c r="B191" t="s">
        <v>35</v>
      </c>
      <c r="C191">
        <v>660.8</v>
      </c>
      <c r="D191" s="1">
        <v>23</v>
      </c>
      <c r="F191" s="1">
        <v>26.961300000000001</v>
      </c>
      <c r="G191" s="1">
        <v>116.1377432</v>
      </c>
      <c r="H191" s="1">
        <v>0.2321</v>
      </c>
      <c r="L191" s="1"/>
      <c r="M191" s="1"/>
      <c r="N191" s="1"/>
      <c r="O191" s="1"/>
      <c r="P191" s="1"/>
    </row>
    <row r="192" spans="1:16" x14ac:dyDescent="0.3">
      <c r="A192">
        <v>30</v>
      </c>
      <c r="B192" t="s">
        <v>35</v>
      </c>
      <c r="C192">
        <v>660.8</v>
      </c>
      <c r="D192" s="1">
        <v>24</v>
      </c>
      <c r="F192" s="1">
        <v>34.751800000000003</v>
      </c>
      <c r="G192" s="1">
        <v>121.93361299999999</v>
      </c>
      <c r="H192" s="1">
        <v>0.28499999999999998</v>
      </c>
      <c r="L192" s="1"/>
      <c r="M192" s="1"/>
      <c r="N192" s="1"/>
      <c r="O192" s="1"/>
      <c r="P192" s="1"/>
    </row>
    <row r="193" spans="1:9" x14ac:dyDescent="0.3">
      <c r="A193">
        <v>30</v>
      </c>
      <c r="B193" t="s">
        <v>35</v>
      </c>
      <c r="C193">
        <v>660.8</v>
      </c>
      <c r="D193" s="1">
        <v>25</v>
      </c>
      <c r="F193" s="1">
        <v>24.647300000000001</v>
      </c>
      <c r="G193" s="1">
        <v>120.7198561</v>
      </c>
      <c r="H193" s="1">
        <v>0.20419999999999999</v>
      </c>
    </row>
    <row r="194" spans="1:9" x14ac:dyDescent="0.3">
      <c r="A194">
        <v>30</v>
      </c>
      <c r="B194" t="s">
        <v>35</v>
      </c>
      <c r="C194">
        <v>660.8</v>
      </c>
      <c r="D194" s="1">
        <v>26</v>
      </c>
      <c r="F194" s="1">
        <v>29.355899999999998</v>
      </c>
      <c r="G194" s="1">
        <v>133.68204370000001</v>
      </c>
      <c r="H194" s="1">
        <v>0.21959999999999999</v>
      </c>
    </row>
    <row r="195" spans="1:9" x14ac:dyDescent="0.3">
      <c r="A195">
        <v>30</v>
      </c>
      <c r="B195" t="s">
        <v>35</v>
      </c>
      <c r="C195">
        <v>660.8</v>
      </c>
      <c r="D195" s="1">
        <v>27</v>
      </c>
      <c r="F195" s="1">
        <v>27.230499999999999</v>
      </c>
      <c r="G195" s="1">
        <v>132.50010560000001</v>
      </c>
      <c r="H195" s="1">
        <v>0.20549999999999999</v>
      </c>
    </row>
    <row r="196" spans="1:9" x14ac:dyDescent="0.3">
      <c r="A196">
        <v>31</v>
      </c>
      <c r="B196" t="s">
        <v>35</v>
      </c>
      <c r="C196">
        <v>901.4</v>
      </c>
      <c r="D196" s="1">
        <v>10.5</v>
      </c>
      <c r="E196" s="1">
        <v>56.048200000000001</v>
      </c>
      <c r="F196" s="1">
        <v>9.5185999999999993</v>
      </c>
      <c r="G196" s="1">
        <v>40.976569470000001</v>
      </c>
      <c r="H196" s="1">
        <v>0.23230000000000001</v>
      </c>
      <c r="I196" s="1"/>
    </row>
    <row r="197" spans="1:9" x14ac:dyDescent="0.3">
      <c r="A197">
        <v>31</v>
      </c>
      <c r="B197" t="s">
        <v>35</v>
      </c>
      <c r="C197">
        <v>901.4</v>
      </c>
      <c r="D197" s="1">
        <v>15</v>
      </c>
      <c r="E197" s="1">
        <v>60.869399999999999</v>
      </c>
      <c r="F197" s="1">
        <v>12.085800000000001</v>
      </c>
      <c r="G197" s="1">
        <v>49.195227610000003</v>
      </c>
      <c r="H197" s="1">
        <v>0.2457</v>
      </c>
      <c r="I197" s="1"/>
    </row>
    <row r="198" spans="1:9" x14ac:dyDescent="0.3">
      <c r="A198">
        <v>31</v>
      </c>
      <c r="B198" t="s">
        <v>35</v>
      </c>
      <c r="C198">
        <v>901.4</v>
      </c>
      <c r="D198" s="1">
        <v>20</v>
      </c>
      <c r="E198" s="1">
        <v>95.005399999999995</v>
      </c>
      <c r="F198" s="1">
        <v>15.98</v>
      </c>
      <c r="G198" s="1">
        <v>78.103332890000004</v>
      </c>
      <c r="H198" s="1">
        <v>0.2046</v>
      </c>
      <c r="I198" s="1"/>
    </row>
    <row r="199" spans="1:9" x14ac:dyDescent="0.3">
      <c r="A199">
        <v>31</v>
      </c>
      <c r="B199" t="s">
        <v>35</v>
      </c>
      <c r="C199">
        <v>901.4</v>
      </c>
      <c r="D199" s="1">
        <v>21</v>
      </c>
      <c r="E199" s="1">
        <v>144.13550000000001</v>
      </c>
      <c r="F199" s="1">
        <v>17.839500000000001</v>
      </c>
      <c r="G199" s="1">
        <v>80.505782109999998</v>
      </c>
      <c r="H199" s="1">
        <v>0.22159999999999999</v>
      </c>
      <c r="I199" s="1"/>
    </row>
    <row r="200" spans="1:9" x14ac:dyDescent="0.3">
      <c r="A200">
        <v>31</v>
      </c>
      <c r="B200" t="s">
        <v>35</v>
      </c>
      <c r="C200">
        <v>901.4</v>
      </c>
      <c r="D200" s="1">
        <v>22</v>
      </c>
      <c r="E200" s="1">
        <v>162.52189999999999</v>
      </c>
      <c r="F200" s="1">
        <v>17.645700000000001</v>
      </c>
      <c r="G200" s="1">
        <v>90.576810100000003</v>
      </c>
      <c r="H200" s="1">
        <v>0.1948</v>
      </c>
      <c r="I200" s="1"/>
    </row>
    <row r="201" spans="1:9" x14ac:dyDescent="0.3">
      <c r="A201">
        <v>31</v>
      </c>
      <c r="B201" t="s">
        <v>35</v>
      </c>
      <c r="C201">
        <v>901.4</v>
      </c>
      <c r="D201" s="1">
        <v>23</v>
      </c>
      <c r="E201" s="1">
        <v>158.02459999999999</v>
      </c>
      <c r="F201" s="1">
        <v>19.7973</v>
      </c>
      <c r="G201" s="1">
        <v>114.34348799999999</v>
      </c>
      <c r="H201" s="1">
        <v>0.1731</v>
      </c>
      <c r="I201" s="1"/>
    </row>
    <row r="202" spans="1:9" x14ac:dyDescent="0.3">
      <c r="A202">
        <v>31</v>
      </c>
      <c r="B202" t="s">
        <v>35</v>
      </c>
      <c r="C202">
        <v>901.4</v>
      </c>
      <c r="D202" s="1">
        <v>24</v>
      </c>
      <c r="E202" s="1">
        <v>277.15379999999999</v>
      </c>
      <c r="F202" s="1">
        <v>22.4298</v>
      </c>
      <c r="G202" s="1">
        <v>119.5477326</v>
      </c>
      <c r="H202" s="1">
        <v>0.18759999999999999</v>
      </c>
      <c r="I202" s="1"/>
    </row>
    <row r="203" spans="1:9" x14ac:dyDescent="0.3">
      <c r="A203">
        <v>31</v>
      </c>
      <c r="B203" t="s">
        <v>35</v>
      </c>
      <c r="C203">
        <v>901.4</v>
      </c>
      <c r="D203" s="1">
        <v>25</v>
      </c>
      <c r="E203" s="1"/>
      <c r="F203" s="1">
        <v>24.427199999999999</v>
      </c>
      <c r="G203" s="1">
        <v>121.26658430000001</v>
      </c>
      <c r="H203" s="1">
        <v>0.2014</v>
      </c>
      <c r="I203" s="1"/>
    </row>
    <row r="204" spans="1:9" x14ac:dyDescent="0.3">
      <c r="A204">
        <v>31</v>
      </c>
      <c r="B204" t="s">
        <v>35</v>
      </c>
      <c r="C204">
        <v>901.4</v>
      </c>
      <c r="D204" s="1">
        <v>26</v>
      </c>
      <c r="E204" s="1"/>
      <c r="F204" s="1">
        <v>23.433499999999999</v>
      </c>
      <c r="G204" s="1">
        <v>102.2277387</v>
      </c>
      <c r="H204" s="1">
        <v>0.22919999999999999</v>
      </c>
      <c r="I204" s="1"/>
    </row>
    <row r="205" spans="1:9" x14ac:dyDescent="0.3">
      <c r="D205" s="1"/>
    </row>
    <row r="206" spans="1:9" x14ac:dyDescent="0.3">
      <c r="D206" s="1"/>
    </row>
  </sheetData>
  <sortState ref="A3:I205">
    <sortCondition ref="A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Breakpoint, morpho, hemat, peak</vt:lpstr>
      <vt:lpstr>Hypoxia protocol</vt:lpstr>
      <vt:lpstr>CTmax protocol</vt:lpstr>
    </vt:vector>
  </TitlesOfParts>
  <Company>University of Gothenburg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Morgenroth</dc:creator>
  <cp:lastModifiedBy>Daniel Morgenroth</cp:lastModifiedBy>
  <dcterms:created xsi:type="dcterms:W3CDTF">2020-06-30T09:52:37Z</dcterms:created>
  <dcterms:modified xsi:type="dcterms:W3CDTF">2021-04-06T08:32:25Z</dcterms:modified>
</cp:coreProperties>
</file>