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ypotts/Library/Containers/com.microsoft.Excel/Data/Desktop/Research/COMMON GARDEN 2019/Data sheets for analysis/Maternals/"/>
    </mc:Choice>
  </mc:AlternateContent>
  <xr:revisionPtr revIDLastSave="0" documentId="13_ncr:1_{475111FA-0F3B-F449-8669-AF510929D3DC}" xr6:coauthVersionLast="45" xr6:coauthVersionMax="45" xr10:uidLastSave="{00000000-0000-0000-0000-000000000000}"/>
  <bookViews>
    <workbookView xWindow="0" yWindow="460" windowWidth="28800" windowHeight="17540" activeTab="1" xr2:uid="{00000000-000D-0000-FFFF-FFFF00000000}"/>
  </bookViews>
  <sheets>
    <sheet name="raw" sheetId="1" r:id="rId1"/>
    <sheet name="Final" sheetId="2" r:id="rId2"/>
    <sheet name="R" sheetId="3" r:id="rId3"/>
    <sheet name="oldGrowthRates" sheetId="4" r:id="rId4"/>
    <sheet name="InitialGR_calculations" sheetId="5" r:id="rId5"/>
    <sheet name="igrowth_final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5" l="1"/>
  <c r="M3" i="5"/>
  <c r="N3" i="5"/>
  <c r="L4" i="5"/>
  <c r="M4" i="5"/>
  <c r="N4" i="5"/>
  <c r="L5" i="5"/>
  <c r="M5" i="5"/>
  <c r="N5" i="5"/>
  <c r="L6" i="5"/>
  <c r="M6" i="5"/>
  <c r="N6" i="5"/>
  <c r="L7" i="5"/>
  <c r="M7" i="5"/>
  <c r="N7" i="5"/>
  <c r="L8" i="5"/>
  <c r="M8" i="5"/>
  <c r="N8" i="5"/>
  <c r="L9" i="5"/>
  <c r="M9" i="5"/>
  <c r="N9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51" i="5"/>
  <c r="M51" i="5"/>
  <c r="N51" i="5"/>
  <c r="L52" i="5"/>
  <c r="M52" i="5"/>
  <c r="N52" i="5"/>
  <c r="L53" i="5"/>
  <c r="M53" i="5"/>
  <c r="N53" i="5"/>
  <c r="L54" i="5"/>
  <c r="M54" i="5"/>
  <c r="N54" i="5"/>
  <c r="L55" i="5"/>
  <c r="M55" i="5"/>
  <c r="N55" i="5"/>
  <c r="L56" i="5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L103" i="5"/>
  <c r="M103" i="5"/>
  <c r="N103" i="5"/>
  <c r="L104" i="5"/>
  <c r="M104" i="5"/>
  <c r="N104" i="5"/>
  <c r="L105" i="5"/>
  <c r="M105" i="5"/>
  <c r="N105" i="5"/>
  <c r="L106" i="5"/>
  <c r="M106" i="5"/>
  <c r="N106" i="5"/>
  <c r="L107" i="5"/>
  <c r="M107" i="5"/>
  <c r="N107" i="5"/>
  <c r="L108" i="5"/>
  <c r="M108" i="5"/>
  <c r="N108" i="5"/>
  <c r="L109" i="5"/>
  <c r="M109" i="5"/>
  <c r="N109" i="5"/>
  <c r="L110" i="5"/>
  <c r="M110" i="5"/>
  <c r="N110" i="5"/>
  <c r="L111" i="5"/>
  <c r="M111" i="5"/>
  <c r="N111" i="5"/>
  <c r="L112" i="5"/>
  <c r="M112" i="5"/>
  <c r="N112" i="5"/>
  <c r="L113" i="5"/>
  <c r="M113" i="5"/>
  <c r="N113" i="5"/>
  <c r="L114" i="5"/>
  <c r="M114" i="5"/>
  <c r="N114" i="5"/>
  <c r="L115" i="5"/>
  <c r="M115" i="5"/>
  <c r="N115" i="5"/>
  <c r="L116" i="5"/>
  <c r="M116" i="5"/>
  <c r="N116" i="5"/>
  <c r="L117" i="5"/>
  <c r="M117" i="5"/>
  <c r="N117" i="5"/>
  <c r="L118" i="5"/>
  <c r="M118" i="5"/>
  <c r="N118" i="5"/>
  <c r="L119" i="5"/>
  <c r="M119" i="5"/>
  <c r="N119" i="5"/>
  <c r="L120" i="5"/>
  <c r="M120" i="5"/>
  <c r="N120" i="5"/>
  <c r="L121" i="5"/>
  <c r="M121" i="5"/>
  <c r="N121" i="5"/>
  <c r="L122" i="5"/>
  <c r="M122" i="5"/>
  <c r="N122" i="5"/>
  <c r="L123" i="5"/>
  <c r="M123" i="5"/>
  <c r="N123" i="5"/>
  <c r="L124" i="5"/>
  <c r="M124" i="5"/>
  <c r="N124" i="5"/>
  <c r="L125" i="5"/>
  <c r="M125" i="5"/>
  <c r="N125" i="5"/>
  <c r="L126" i="5"/>
  <c r="M126" i="5"/>
  <c r="N126" i="5"/>
  <c r="L127" i="5"/>
  <c r="M127" i="5"/>
  <c r="N127" i="5"/>
  <c r="L128" i="5"/>
  <c r="M128" i="5"/>
  <c r="N128" i="5"/>
  <c r="L129" i="5"/>
  <c r="M129" i="5"/>
  <c r="N129" i="5"/>
  <c r="L130" i="5"/>
  <c r="M130" i="5"/>
  <c r="N130" i="5"/>
  <c r="L131" i="5"/>
  <c r="M131" i="5"/>
  <c r="N131" i="5"/>
  <c r="L132" i="5"/>
  <c r="M132" i="5"/>
  <c r="N132" i="5"/>
  <c r="L133" i="5"/>
  <c r="M133" i="5"/>
  <c r="N133" i="5"/>
  <c r="L134" i="5"/>
  <c r="M134" i="5"/>
  <c r="N134" i="5"/>
  <c r="L135" i="5"/>
  <c r="M135" i="5"/>
  <c r="N135" i="5"/>
  <c r="L136" i="5"/>
  <c r="M136" i="5"/>
  <c r="N136" i="5"/>
  <c r="L137" i="5"/>
  <c r="M137" i="5"/>
  <c r="N137" i="5"/>
  <c r="L138" i="5"/>
  <c r="M138" i="5"/>
  <c r="N138" i="5"/>
  <c r="L139" i="5"/>
  <c r="M139" i="5"/>
  <c r="N139" i="5"/>
  <c r="L140" i="5"/>
  <c r="M140" i="5"/>
  <c r="N140" i="5"/>
  <c r="L141" i="5"/>
  <c r="M141" i="5"/>
  <c r="N141" i="5"/>
  <c r="N2" i="5"/>
  <c r="M2" i="5"/>
  <c r="L2" i="5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1" i="1"/>
  <c r="W202" i="1"/>
  <c r="W203" i="1"/>
  <c r="W204" i="1"/>
  <c r="W205" i="1"/>
  <c r="W206" i="1"/>
  <c r="W207" i="1"/>
  <c r="W208" i="1"/>
  <c r="W209" i="1"/>
  <c r="W210" i="1"/>
  <c r="W211" i="1"/>
  <c r="W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" i="1"/>
</calcChain>
</file>

<file path=xl/sharedStrings.xml><?xml version="1.0" encoding="utf-8"?>
<sst xmlns="http://schemas.openxmlformats.org/spreadsheetml/2006/main" count="4891" uniqueCount="58">
  <si>
    <t>Genotype</t>
  </si>
  <si>
    <t>Plant #</t>
  </si>
  <si>
    <t>Location</t>
  </si>
  <si>
    <t>Date</t>
  </si>
  <si>
    <t>Person</t>
  </si>
  <si>
    <t>ht</t>
  </si>
  <si>
    <t>diam 1</t>
  </si>
  <si>
    <t>diam 2</t>
  </si>
  <si>
    <t>lvs</t>
  </si>
  <si>
    <t>frt</t>
  </si>
  <si>
    <t>brow</t>
  </si>
  <si>
    <t>weev</t>
  </si>
  <si>
    <t>P</t>
  </si>
  <si>
    <t>0-5</t>
  </si>
  <si>
    <t>30-50</t>
  </si>
  <si>
    <t>50-70</t>
  </si>
  <si>
    <t>70-90</t>
  </si>
  <si>
    <t>&gt;90</t>
  </si>
  <si>
    <t>monarch</t>
  </si>
  <si>
    <t>megg</t>
  </si>
  <si>
    <t>weevil</t>
  </si>
  <si>
    <t>longhorn</t>
  </si>
  <si>
    <t>Aphis</t>
  </si>
  <si>
    <t>Myzo</t>
  </si>
  <si>
    <t>mine</t>
  </si>
  <si>
    <t>Lygeus</t>
  </si>
  <si>
    <t>Mbeetle</t>
  </si>
  <si>
    <t>egle</t>
  </si>
  <si>
    <t>spider</t>
  </si>
  <si>
    <t>Cocc</t>
  </si>
  <si>
    <t>Mirid</t>
  </si>
  <si>
    <t>Lace</t>
  </si>
  <si>
    <t>Syrph</t>
  </si>
  <si>
    <t>MAT</t>
  </si>
  <si>
    <t>JUNE</t>
  </si>
  <si>
    <t>LR</t>
  </si>
  <si>
    <t>N</t>
  </si>
  <si>
    <t>Y</t>
  </si>
  <si>
    <t>AP</t>
  </si>
  <si>
    <t>MB</t>
  </si>
  <si>
    <t>JULY</t>
  </si>
  <si>
    <t>NA</t>
  </si>
  <si>
    <t>AUG</t>
  </si>
  <si>
    <t>defol</t>
  </si>
  <si>
    <t>Month</t>
  </si>
  <si>
    <t>avgdiam</t>
  </si>
  <si>
    <t>.</t>
  </si>
  <si>
    <t>Rep</t>
  </si>
  <si>
    <t>plantid</t>
  </si>
  <si>
    <t>myzobin</t>
  </si>
  <si>
    <t>aphisbin</t>
  </si>
  <si>
    <t>growthHT</t>
  </si>
  <si>
    <t>growthDIAM</t>
  </si>
  <si>
    <t>growthLVS</t>
  </si>
  <si>
    <t>igrowth_H</t>
  </si>
  <si>
    <t>igrowth_D</t>
  </si>
  <si>
    <t>igrowth_L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</si>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</sst>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6" x14ac:knownFonts="1">
    <font>
      <sz val="10"/>
      <color rgb="FF00000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439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4.5" defaultRowHeight="15.75" customHeight="1" x14ac:dyDescent="0.15"/>
  <cols>
    <col min="1" max="1" width="9.5" customWidth="1"/>
    <col min="2" max="2" width="7" customWidth="1"/>
    <col min="3" max="3" width="10.5" customWidth="1"/>
    <col min="4" max="4" width="7.83203125" customWidth="1"/>
    <col min="5" max="5" width="10.5" customWidth="1"/>
    <col min="6" max="6" width="7" customWidth="1"/>
    <col min="7" max="7" width="8" customWidth="1"/>
    <col min="8" max="8" width="7.6640625" customWidth="1"/>
    <col min="9" max="9" width="7.33203125" customWidth="1"/>
    <col min="10" max="10" width="6.1640625" customWidth="1"/>
    <col min="11" max="11" width="8.6640625" customWidth="1"/>
    <col min="12" max="12" width="6.83203125" customWidth="1"/>
    <col min="13" max="13" width="4.6640625" customWidth="1"/>
    <col min="14" max="14" width="6" customWidth="1"/>
    <col min="15" max="15" width="5.83203125" customWidth="1"/>
    <col min="16" max="16" width="4.5" customWidth="1"/>
    <col min="17" max="17" width="5.5" customWidth="1"/>
    <col min="18" max="19" width="6.83203125" customWidth="1"/>
    <col min="20" max="20" width="8.33203125" customWidth="1"/>
    <col min="21" max="21" width="7.1640625" customWidth="1"/>
    <col min="22" max="22" width="5.6640625" customWidth="1"/>
    <col min="23" max="23" width="9.1640625" customWidth="1"/>
    <col min="24" max="24" width="7.1640625" customWidth="1"/>
    <col min="25" max="25" width="7.83203125" customWidth="1"/>
    <col min="26" max="26" width="10.83203125" customWidth="1"/>
    <col min="27" max="27" width="7.33203125" customWidth="1"/>
    <col min="28" max="28" width="6.6640625" customWidth="1"/>
    <col min="29" max="29" width="6.33203125" customWidth="1"/>
    <col min="30" max="30" width="8.83203125" customWidth="1"/>
    <col min="31" max="31" width="9.5" customWidth="1"/>
    <col min="32" max="32" width="7.1640625" customWidth="1"/>
    <col min="33" max="33" width="8.83203125" customWidth="1"/>
    <col min="34" max="35" width="6.5" customWidth="1"/>
    <col min="36" max="36" width="6.33203125" customWidth="1"/>
    <col min="37" max="37" width="7.5" customWidth="1"/>
  </cols>
  <sheetData>
    <row r="1" spans="1:38" ht="15" x14ac:dyDescent="0.2">
      <c r="A1" s="4" t="s">
        <v>0</v>
      </c>
      <c r="B1" s="4" t="s">
        <v>1</v>
      </c>
      <c r="C1" s="4" t="s">
        <v>2</v>
      </c>
      <c r="D1" s="4" t="s">
        <v>44</v>
      </c>
      <c r="E1" s="4" t="s">
        <v>3</v>
      </c>
      <c r="F1" s="4" t="s">
        <v>4</v>
      </c>
      <c r="G1" s="4" t="s">
        <v>39</v>
      </c>
      <c r="H1" s="4" t="s">
        <v>5</v>
      </c>
      <c r="I1" s="4" t="s">
        <v>6</v>
      </c>
      <c r="J1" s="4" t="s">
        <v>7</v>
      </c>
      <c r="K1" s="4" t="s">
        <v>45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5">
        <v>43615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43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  <c r="AI1" s="4" t="s">
        <v>29</v>
      </c>
      <c r="AJ1" s="4" t="s">
        <v>30</v>
      </c>
      <c r="AK1" s="4" t="s">
        <v>31</v>
      </c>
      <c r="AL1" s="4" t="s">
        <v>32</v>
      </c>
    </row>
    <row r="2" spans="1:38" ht="15" x14ac:dyDescent="0.2">
      <c r="A2" s="6">
        <v>1</v>
      </c>
      <c r="B2" s="6">
        <v>1</v>
      </c>
      <c r="C2" s="6" t="s">
        <v>33</v>
      </c>
      <c r="D2" s="6" t="s">
        <v>34</v>
      </c>
      <c r="E2" s="7">
        <v>43631</v>
      </c>
      <c r="F2" s="6" t="s">
        <v>35</v>
      </c>
      <c r="G2" s="6" t="s">
        <v>41</v>
      </c>
      <c r="H2" s="6">
        <v>15</v>
      </c>
      <c r="I2" s="6">
        <v>6.8</v>
      </c>
      <c r="J2" s="6">
        <v>6.3</v>
      </c>
      <c r="K2" s="6">
        <f>AVERAGE(I2, J2)</f>
        <v>6.55</v>
      </c>
      <c r="L2" s="6">
        <v>16</v>
      </c>
      <c r="M2" s="6">
        <v>0</v>
      </c>
      <c r="N2" s="6" t="s">
        <v>36</v>
      </c>
      <c r="O2" s="6" t="s">
        <v>36</v>
      </c>
      <c r="P2" s="6">
        <v>16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f>((Q2*2.5)+(R2*17.5)+(S2*40)+(T2*60)+(U2*80)+(V2*95))/L2</f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</row>
    <row r="3" spans="1:38" ht="15" x14ac:dyDescent="0.2">
      <c r="A3" s="6">
        <v>1</v>
      </c>
      <c r="B3" s="6">
        <v>2</v>
      </c>
      <c r="C3" s="6" t="s">
        <v>33</v>
      </c>
      <c r="D3" s="6" t="s">
        <v>34</v>
      </c>
      <c r="E3" s="7">
        <v>43631</v>
      </c>
      <c r="F3" s="6" t="s">
        <v>35</v>
      </c>
      <c r="G3" s="6" t="s">
        <v>41</v>
      </c>
      <c r="H3" s="6">
        <v>13.5</v>
      </c>
      <c r="I3" s="6">
        <v>5.0999999999999996</v>
      </c>
      <c r="J3" s="6">
        <v>5.3</v>
      </c>
      <c r="K3" s="6">
        <f t="shared" ref="K3:K66" si="0">AVERAGE(I3, J3)</f>
        <v>5.1999999999999993</v>
      </c>
      <c r="L3" s="6">
        <v>14</v>
      </c>
      <c r="M3" s="6">
        <v>0</v>
      </c>
      <c r="N3" s="6" t="s">
        <v>36</v>
      </c>
      <c r="O3" s="6" t="s">
        <v>36</v>
      </c>
      <c r="P3" s="6">
        <v>14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f t="shared" ref="W3:W66" si="1">((Q3*2.5)+(R3*17.5)+(S3*40)+(T3*60)+(U3*80)+(V3*95))/L3</f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</row>
    <row r="4" spans="1:38" ht="15" x14ac:dyDescent="0.2">
      <c r="A4" s="6">
        <v>1</v>
      </c>
      <c r="B4" s="6">
        <v>3</v>
      </c>
      <c r="C4" s="6" t="s">
        <v>33</v>
      </c>
      <c r="D4" s="6" t="s">
        <v>34</v>
      </c>
      <c r="E4" s="7">
        <v>43631</v>
      </c>
      <c r="F4" s="6" t="s">
        <v>35</v>
      </c>
      <c r="G4" s="6" t="s">
        <v>41</v>
      </c>
      <c r="H4" s="6">
        <v>16</v>
      </c>
      <c r="I4" s="6">
        <v>10.8</v>
      </c>
      <c r="J4" s="6">
        <v>11.1</v>
      </c>
      <c r="K4" s="6">
        <f t="shared" si="0"/>
        <v>10.95</v>
      </c>
      <c r="L4" s="6">
        <v>14</v>
      </c>
      <c r="M4" s="6">
        <v>2</v>
      </c>
      <c r="N4" s="6" t="s">
        <v>36</v>
      </c>
      <c r="O4" s="6" t="s">
        <v>36</v>
      </c>
      <c r="P4" s="6">
        <v>14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f t="shared" si="1"/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</row>
    <row r="5" spans="1:38" ht="15" x14ac:dyDescent="0.2">
      <c r="A5" s="6">
        <v>1</v>
      </c>
      <c r="B5" s="6">
        <v>4</v>
      </c>
      <c r="C5" s="6" t="s">
        <v>33</v>
      </c>
      <c r="D5" s="6" t="s">
        <v>34</v>
      </c>
      <c r="E5" s="7">
        <v>43631</v>
      </c>
      <c r="F5" s="6" t="s">
        <v>35</v>
      </c>
      <c r="G5" s="6" t="s">
        <v>41</v>
      </c>
      <c r="H5" s="6">
        <v>12.5</v>
      </c>
      <c r="I5" s="6">
        <v>6</v>
      </c>
      <c r="J5" s="6">
        <v>6.1</v>
      </c>
      <c r="K5" s="6">
        <f t="shared" si="0"/>
        <v>6.05</v>
      </c>
      <c r="L5" s="6">
        <v>14</v>
      </c>
      <c r="M5" s="6">
        <v>0</v>
      </c>
      <c r="N5" s="6" t="s">
        <v>36</v>
      </c>
      <c r="O5" s="6" t="s">
        <v>36</v>
      </c>
      <c r="P5" s="6">
        <v>14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f t="shared" si="1"/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</row>
    <row r="6" spans="1:38" ht="15" x14ac:dyDescent="0.2">
      <c r="A6" s="6">
        <v>1</v>
      </c>
      <c r="B6" s="6">
        <v>5</v>
      </c>
      <c r="C6" s="6" t="s">
        <v>33</v>
      </c>
      <c r="D6" s="6" t="s">
        <v>34</v>
      </c>
      <c r="E6" s="7">
        <v>43631</v>
      </c>
      <c r="F6" s="6" t="s">
        <v>35</v>
      </c>
      <c r="G6" s="6" t="s">
        <v>41</v>
      </c>
      <c r="H6" s="6">
        <v>16</v>
      </c>
      <c r="I6" s="6">
        <v>6</v>
      </c>
      <c r="J6" s="6">
        <v>5.9</v>
      </c>
      <c r="K6" s="6">
        <f t="shared" si="0"/>
        <v>5.95</v>
      </c>
      <c r="L6" s="6">
        <v>14</v>
      </c>
      <c r="M6" s="6">
        <v>0</v>
      </c>
      <c r="N6" s="6" t="s">
        <v>36</v>
      </c>
      <c r="O6" s="6" t="s">
        <v>36</v>
      </c>
      <c r="P6" s="6">
        <v>14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f t="shared" si="1"/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</row>
    <row r="7" spans="1:38" ht="15" x14ac:dyDescent="0.2">
      <c r="A7" s="6">
        <v>9</v>
      </c>
      <c r="B7" s="6">
        <v>1</v>
      </c>
      <c r="C7" s="6" t="s">
        <v>33</v>
      </c>
      <c r="D7" s="6" t="s">
        <v>34</v>
      </c>
      <c r="E7" s="7">
        <v>43631</v>
      </c>
      <c r="F7" s="6" t="s">
        <v>35</v>
      </c>
      <c r="G7" s="6" t="s">
        <v>41</v>
      </c>
      <c r="H7" s="6">
        <v>26</v>
      </c>
      <c r="I7" s="6">
        <v>10.1</v>
      </c>
      <c r="J7" s="6">
        <v>10.3</v>
      </c>
      <c r="K7" s="6">
        <f t="shared" si="0"/>
        <v>10.199999999999999</v>
      </c>
      <c r="L7" s="6">
        <v>12</v>
      </c>
      <c r="M7" s="6">
        <v>2</v>
      </c>
      <c r="N7" s="6" t="s">
        <v>36</v>
      </c>
      <c r="O7" s="6" t="s">
        <v>36</v>
      </c>
      <c r="P7" s="6">
        <v>12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f t="shared" si="1"/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ht="15" x14ac:dyDescent="0.2">
      <c r="A8" s="6">
        <v>9</v>
      </c>
      <c r="B8" s="6">
        <v>2</v>
      </c>
      <c r="C8" s="6" t="s">
        <v>33</v>
      </c>
      <c r="D8" s="6" t="s">
        <v>34</v>
      </c>
      <c r="E8" s="7">
        <v>43631</v>
      </c>
      <c r="F8" s="6" t="s">
        <v>35</v>
      </c>
      <c r="G8" s="6" t="s">
        <v>41</v>
      </c>
      <c r="H8" s="6">
        <v>10</v>
      </c>
      <c r="I8" s="6">
        <v>4.8</v>
      </c>
      <c r="J8" s="6">
        <v>4.8</v>
      </c>
      <c r="K8" s="6">
        <f t="shared" si="0"/>
        <v>4.8</v>
      </c>
      <c r="L8" s="6">
        <v>10</v>
      </c>
      <c r="M8" s="6">
        <v>0</v>
      </c>
      <c r="N8" s="6" t="s">
        <v>36</v>
      </c>
      <c r="O8" s="6" t="s">
        <v>36</v>
      </c>
      <c r="P8" s="6">
        <v>10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f t="shared" si="1"/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</row>
    <row r="9" spans="1:38" ht="15" x14ac:dyDescent="0.2">
      <c r="A9" s="6">
        <v>9</v>
      </c>
      <c r="B9" s="6">
        <v>3</v>
      </c>
      <c r="C9" s="6" t="s">
        <v>33</v>
      </c>
      <c r="D9" s="6" t="s">
        <v>34</v>
      </c>
      <c r="E9" s="7">
        <v>43631</v>
      </c>
      <c r="F9" s="6" t="s">
        <v>35</v>
      </c>
      <c r="G9" s="6" t="s">
        <v>41</v>
      </c>
      <c r="H9" s="6">
        <v>11.5</v>
      </c>
      <c r="I9" s="6">
        <v>4.5</v>
      </c>
      <c r="J9" s="6">
        <v>5.0999999999999996</v>
      </c>
      <c r="K9" s="6">
        <f t="shared" si="0"/>
        <v>4.8</v>
      </c>
      <c r="L9" s="6">
        <v>10</v>
      </c>
      <c r="M9" s="6">
        <v>0</v>
      </c>
      <c r="N9" s="6" t="s">
        <v>36</v>
      </c>
      <c r="O9" s="6" t="s">
        <v>36</v>
      </c>
      <c r="P9" s="6">
        <v>10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f t="shared" si="1"/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5" x14ac:dyDescent="0.2">
      <c r="A10" s="6">
        <v>9</v>
      </c>
      <c r="B10" s="6">
        <v>4</v>
      </c>
      <c r="C10" s="6" t="s">
        <v>33</v>
      </c>
      <c r="D10" s="6" t="s">
        <v>34</v>
      </c>
      <c r="E10" s="7">
        <v>43631</v>
      </c>
      <c r="F10" s="6" t="s">
        <v>35</v>
      </c>
      <c r="G10" s="6" t="s">
        <v>41</v>
      </c>
      <c r="H10" s="6">
        <v>15</v>
      </c>
      <c r="I10" s="6">
        <v>7.2</v>
      </c>
      <c r="J10" s="6">
        <v>6.9</v>
      </c>
      <c r="K10" s="6">
        <f t="shared" si="0"/>
        <v>7.0500000000000007</v>
      </c>
      <c r="L10" s="6">
        <v>12</v>
      </c>
      <c r="M10" s="6">
        <v>0</v>
      </c>
      <c r="N10" s="6" t="s">
        <v>36</v>
      </c>
      <c r="O10" s="6" t="s">
        <v>36</v>
      </c>
      <c r="P10" s="6">
        <v>12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f t="shared" si="1"/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5" x14ac:dyDescent="0.2">
      <c r="A11" s="6">
        <v>9</v>
      </c>
      <c r="B11" s="6">
        <v>5</v>
      </c>
      <c r="C11" s="6" t="s">
        <v>33</v>
      </c>
      <c r="D11" s="6" t="s">
        <v>34</v>
      </c>
      <c r="E11" s="7">
        <v>43631</v>
      </c>
      <c r="F11" s="6" t="s">
        <v>35</v>
      </c>
      <c r="G11" s="6" t="s">
        <v>41</v>
      </c>
      <c r="H11" s="6">
        <v>17.5</v>
      </c>
      <c r="I11" s="6">
        <v>7.3</v>
      </c>
      <c r="J11" s="6">
        <v>7.1</v>
      </c>
      <c r="K11" s="6">
        <f t="shared" si="0"/>
        <v>7.1999999999999993</v>
      </c>
      <c r="L11" s="6">
        <v>14</v>
      </c>
      <c r="M11" s="6">
        <v>0</v>
      </c>
      <c r="N11" s="6" t="s">
        <v>36</v>
      </c>
      <c r="O11" s="6" t="s">
        <v>37</v>
      </c>
      <c r="P11" s="6">
        <v>11</v>
      </c>
      <c r="Q11" s="6">
        <v>1</v>
      </c>
      <c r="R11" s="6">
        <v>1</v>
      </c>
      <c r="S11" s="6">
        <v>0</v>
      </c>
      <c r="T11" s="6">
        <v>0</v>
      </c>
      <c r="U11" s="6">
        <v>1</v>
      </c>
      <c r="V11" s="6">
        <v>0</v>
      </c>
      <c r="W11" s="6">
        <f t="shared" si="1"/>
        <v>7.1428571428571432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5" x14ac:dyDescent="0.2">
      <c r="A12" s="6">
        <v>13</v>
      </c>
      <c r="B12" s="6">
        <v>1</v>
      </c>
      <c r="C12" s="6" t="s">
        <v>33</v>
      </c>
      <c r="D12" s="6" t="s">
        <v>34</v>
      </c>
      <c r="E12" s="7">
        <v>43631</v>
      </c>
      <c r="F12" s="6" t="s">
        <v>35</v>
      </c>
      <c r="G12" s="6" t="s">
        <v>41</v>
      </c>
      <c r="H12" s="6">
        <v>37</v>
      </c>
      <c r="I12" s="6">
        <v>10.4</v>
      </c>
      <c r="J12" s="6">
        <v>10.3</v>
      </c>
      <c r="K12" s="6">
        <f t="shared" si="0"/>
        <v>10.350000000000001</v>
      </c>
      <c r="L12" s="6">
        <v>17</v>
      </c>
      <c r="M12" s="6">
        <v>2</v>
      </c>
      <c r="N12" s="6" t="s">
        <v>36</v>
      </c>
      <c r="O12" s="6" t="s">
        <v>36</v>
      </c>
      <c r="P12" s="6">
        <v>17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f t="shared" si="1"/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5" x14ac:dyDescent="0.2">
      <c r="A13" s="6">
        <v>13</v>
      </c>
      <c r="B13" s="6">
        <v>2</v>
      </c>
      <c r="C13" s="6" t="s">
        <v>33</v>
      </c>
      <c r="D13" s="6" t="s">
        <v>34</v>
      </c>
      <c r="E13" s="7">
        <v>43631</v>
      </c>
      <c r="F13" s="6" t="s">
        <v>35</v>
      </c>
      <c r="G13" s="6" t="s">
        <v>41</v>
      </c>
      <c r="H13" s="6">
        <v>37.5</v>
      </c>
      <c r="I13" s="6">
        <v>8.6</v>
      </c>
      <c r="J13" s="6">
        <v>9</v>
      </c>
      <c r="K13" s="6">
        <f t="shared" si="0"/>
        <v>8.8000000000000007</v>
      </c>
      <c r="L13" s="6">
        <v>16</v>
      </c>
      <c r="M13" s="6">
        <v>3</v>
      </c>
      <c r="N13" s="6" t="s">
        <v>36</v>
      </c>
      <c r="O13" s="6" t="s">
        <v>36</v>
      </c>
      <c r="P13" s="6">
        <v>16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f t="shared" si="1"/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5" x14ac:dyDescent="0.2">
      <c r="A14" s="6">
        <v>13</v>
      </c>
      <c r="B14" s="6">
        <v>3</v>
      </c>
      <c r="C14" s="6" t="s">
        <v>33</v>
      </c>
      <c r="D14" s="6" t="s">
        <v>34</v>
      </c>
      <c r="E14" s="7">
        <v>43631</v>
      </c>
      <c r="F14" s="6" t="s">
        <v>35</v>
      </c>
      <c r="G14" s="6" t="s">
        <v>41</v>
      </c>
      <c r="H14" s="6">
        <v>35.5</v>
      </c>
      <c r="I14" s="6">
        <v>7.9</v>
      </c>
      <c r="J14" s="6">
        <v>8</v>
      </c>
      <c r="K14" s="6">
        <f t="shared" si="0"/>
        <v>7.95</v>
      </c>
      <c r="L14" s="6">
        <v>14</v>
      </c>
      <c r="M14" s="6">
        <v>2</v>
      </c>
      <c r="N14" s="6" t="s">
        <v>36</v>
      </c>
      <c r="O14" s="6" t="s">
        <v>36</v>
      </c>
      <c r="P14" s="6">
        <v>14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f t="shared" si="1"/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5" x14ac:dyDescent="0.2">
      <c r="A15" s="6">
        <v>13</v>
      </c>
      <c r="B15" s="6">
        <v>4</v>
      </c>
      <c r="C15" s="6" t="s">
        <v>33</v>
      </c>
      <c r="D15" s="6" t="s">
        <v>34</v>
      </c>
      <c r="E15" s="7">
        <v>43631</v>
      </c>
      <c r="F15" s="6" t="s">
        <v>35</v>
      </c>
      <c r="G15" s="6" t="s">
        <v>41</v>
      </c>
      <c r="H15" s="6">
        <v>23</v>
      </c>
      <c r="I15" s="6">
        <v>9.5</v>
      </c>
      <c r="J15" s="6">
        <v>9.9</v>
      </c>
      <c r="K15" s="6">
        <f t="shared" si="0"/>
        <v>9.6999999999999993</v>
      </c>
      <c r="L15" s="6">
        <v>18</v>
      </c>
      <c r="M15" s="6">
        <v>2</v>
      </c>
      <c r="N15" s="6" t="s">
        <v>36</v>
      </c>
      <c r="O15" s="6" t="s">
        <v>36</v>
      </c>
      <c r="P15" s="6">
        <v>18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f t="shared" si="1"/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5" x14ac:dyDescent="0.2">
      <c r="A16" s="6">
        <v>13</v>
      </c>
      <c r="B16" s="6">
        <v>5</v>
      </c>
      <c r="C16" s="6" t="s">
        <v>33</v>
      </c>
      <c r="D16" s="6" t="s">
        <v>34</v>
      </c>
      <c r="E16" s="7">
        <v>43631</v>
      </c>
      <c r="F16" s="6" t="s">
        <v>35</v>
      </c>
      <c r="G16" s="6" t="s">
        <v>41</v>
      </c>
      <c r="H16" s="6">
        <v>42</v>
      </c>
      <c r="I16" s="6">
        <v>9.4</v>
      </c>
      <c r="J16" s="6">
        <v>9.8000000000000007</v>
      </c>
      <c r="K16" s="6">
        <f t="shared" si="0"/>
        <v>9.6000000000000014</v>
      </c>
      <c r="L16" s="6">
        <v>14</v>
      </c>
      <c r="M16" s="6">
        <v>3</v>
      </c>
      <c r="N16" s="6" t="s">
        <v>36</v>
      </c>
      <c r="O16" s="6" t="s">
        <v>36</v>
      </c>
      <c r="P16" s="6">
        <v>14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f t="shared" si="1"/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</v>
      </c>
      <c r="AI16" s="6">
        <v>0</v>
      </c>
      <c r="AJ16" s="6">
        <v>0</v>
      </c>
      <c r="AK16" s="6">
        <v>0</v>
      </c>
      <c r="AL16" s="6">
        <v>0</v>
      </c>
    </row>
    <row r="17" spans="1:38" ht="15" x14ac:dyDescent="0.2">
      <c r="A17" s="6">
        <v>14</v>
      </c>
      <c r="B17" s="6">
        <v>1</v>
      </c>
      <c r="C17" s="6" t="s">
        <v>33</v>
      </c>
      <c r="D17" s="6" t="s">
        <v>34</v>
      </c>
      <c r="E17" s="7">
        <v>43631</v>
      </c>
      <c r="F17" s="6" t="s">
        <v>35</v>
      </c>
      <c r="G17" s="6" t="s">
        <v>41</v>
      </c>
      <c r="H17" s="6">
        <v>30</v>
      </c>
      <c r="I17" s="6">
        <v>10.1</v>
      </c>
      <c r="J17" s="6">
        <v>11.4</v>
      </c>
      <c r="K17" s="6">
        <f t="shared" si="0"/>
        <v>10.75</v>
      </c>
      <c r="L17" s="6">
        <v>14</v>
      </c>
      <c r="M17" s="6">
        <v>1</v>
      </c>
      <c r="N17" s="6" t="s">
        <v>36</v>
      </c>
      <c r="O17" s="6" t="s">
        <v>36</v>
      </c>
      <c r="P17" s="6">
        <v>14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f t="shared" si="1"/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5" x14ac:dyDescent="0.2">
      <c r="A18" s="6">
        <v>14</v>
      </c>
      <c r="B18" s="6">
        <v>2</v>
      </c>
      <c r="C18" s="6" t="s">
        <v>33</v>
      </c>
      <c r="D18" s="6" t="s">
        <v>34</v>
      </c>
      <c r="E18" s="7">
        <v>43631</v>
      </c>
      <c r="F18" s="6" t="s">
        <v>35</v>
      </c>
      <c r="G18" s="6" t="s">
        <v>41</v>
      </c>
      <c r="H18" s="6">
        <v>19.5</v>
      </c>
      <c r="I18" s="6">
        <v>8.6</v>
      </c>
      <c r="J18" s="6">
        <v>10.3</v>
      </c>
      <c r="K18" s="6">
        <f t="shared" si="0"/>
        <v>9.4499999999999993</v>
      </c>
      <c r="L18" s="6">
        <v>14</v>
      </c>
      <c r="M18" s="6">
        <v>0</v>
      </c>
      <c r="N18" s="6" t="s">
        <v>36</v>
      </c>
      <c r="O18" s="6" t="s">
        <v>36</v>
      </c>
      <c r="P18" s="6">
        <v>14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f t="shared" si="1"/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5" x14ac:dyDescent="0.2">
      <c r="A19" s="6">
        <v>14</v>
      </c>
      <c r="B19" s="6">
        <v>3</v>
      </c>
      <c r="C19" s="6" t="s">
        <v>33</v>
      </c>
      <c r="D19" s="6" t="s">
        <v>34</v>
      </c>
      <c r="E19" s="7">
        <v>43631</v>
      </c>
      <c r="F19" s="6" t="s">
        <v>35</v>
      </c>
      <c r="G19" s="6" t="s">
        <v>41</v>
      </c>
      <c r="H19" s="6">
        <v>22</v>
      </c>
      <c r="I19" s="6">
        <v>7.8</v>
      </c>
      <c r="J19" s="6">
        <v>7.8</v>
      </c>
      <c r="K19" s="6">
        <f t="shared" si="0"/>
        <v>7.8</v>
      </c>
      <c r="L19" s="6">
        <v>12</v>
      </c>
      <c r="M19" s="6">
        <v>1</v>
      </c>
      <c r="N19" s="6" t="s">
        <v>36</v>
      </c>
      <c r="O19" s="6" t="s">
        <v>36</v>
      </c>
      <c r="P19" s="6">
        <v>12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f t="shared" si="1"/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5" x14ac:dyDescent="0.2">
      <c r="A20" s="6">
        <v>14</v>
      </c>
      <c r="B20" s="6">
        <v>4</v>
      </c>
      <c r="C20" s="6" t="s">
        <v>33</v>
      </c>
      <c r="D20" s="6" t="s">
        <v>34</v>
      </c>
      <c r="E20" s="7">
        <v>43631</v>
      </c>
      <c r="F20" s="6" t="s">
        <v>35</v>
      </c>
      <c r="G20" s="6" t="s">
        <v>41</v>
      </c>
      <c r="H20" s="6">
        <v>30.5</v>
      </c>
      <c r="I20" s="6">
        <v>7.4</v>
      </c>
      <c r="J20" s="6">
        <v>7.5</v>
      </c>
      <c r="K20" s="6">
        <f t="shared" si="0"/>
        <v>7.45</v>
      </c>
      <c r="L20" s="6">
        <v>14</v>
      </c>
      <c r="M20" s="6">
        <v>0</v>
      </c>
      <c r="N20" s="6" t="s">
        <v>36</v>
      </c>
      <c r="O20" s="6" t="s">
        <v>36</v>
      </c>
      <c r="P20" s="6">
        <v>13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f t="shared" si="1"/>
        <v>0.17857142857142858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</row>
    <row r="21" spans="1:38" ht="15" x14ac:dyDescent="0.2">
      <c r="A21" s="6">
        <v>14</v>
      </c>
      <c r="B21" s="6">
        <v>5</v>
      </c>
      <c r="C21" s="6" t="s">
        <v>33</v>
      </c>
      <c r="D21" s="6" t="s">
        <v>34</v>
      </c>
      <c r="E21" s="7">
        <v>43631</v>
      </c>
      <c r="F21" s="6" t="s">
        <v>35</v>
      </c>
      <c r="G21" s="6" t="s">
        <v>41</v>
      </c>
      <c r="H21" s="6">
        <v>38</v>
      </c>
      <c r="I21" s="6">
        <v>10.6</v>
      </c>
      <c r="J21" s="6">
        <v>10.3</v>
      </c>
      <c r="K21" s="6">
        <f t="shared" si="0"/>
        <v>10.45</v>
      </c>
      <c r="L21" s="6">
        <v>16</v>
      </c>
      <c r="M21" s="6">
        <v>1</v>
      </c>
      <c r="N21" s="6" t="s">
        <v>36</v>
      </c>
      <c r="O21" s="6" t="s">
        <v>36</v>
      </c>
      <c r="P21" s="6">
        <v>16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f t="shared" si="1"/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</row>
    <row r="22" spans="1:38" ht="15" x14ac:dyDescent="0.2">
      <c r="A22" s="6">
        <v>15</v>
      </c>
      <c r="B22" s="6">
        <v>1</v>
      </c>
      <c r="C22" s="6" t="s">
        <v>33</v>
      </c>
      <c r="D22" s="6" t="s">
        <v>34</v>
      </c>
      <c r="E22" s="7">
        <v>43631</v>
      </c>
      <c r="F22" s="6" t="s">
        <v>35</v>
      </c>
      <c r="G22" s="6" t="s">
        <v>41</v>
      </c>
      <c r="H22" s="6">
        <v>17.5</v>
      </c>
      <c r="I22" s="6">
        <v>8.4</v>
      </c>
      <c r="J22" s="6">
        <v>7.9</v>
      </c>
      <c r="K22" s="6">
        <f t="shared" si="0"/>
        <v>8.15</v>
      </c>
      <c r="L22" s="6">
        <v>16</v>
      </c>
      <c r="M22" s="6">
        <v>0</v>
      </c>
      <c r="N22" s="6" t="s">
        <v>36</v>
      </c>
      <c r="O22" s="6" t="s">
        <v>36</v>
      </c>
      <c r="P22" s="6">
        <v>16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f t="shared" si="1"/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5" x14ac:dyDescent="0.2">
      <c r="A23" s="6">
        <v>15</v>
      </c>
      <c r="B23" s="6">
        <v>2</v>
      </c>
      <c r="C23" s="6" t="s">
        <v>33</v>
      </c>
      <c r="D23" s="6" t="s">
        <v>34</v>
      </c>
      <c r="E23" s="7">
        <v>43631</v>
      </c>
      <c r="F23" s="6" t="s">
        <v>35</v>
      </c>
      <c r="G23" s="6" t="s">
        <v>41</v>
      </c>
      <c r="H23" s="6">
        <v>15</v>
      </c>
      <c r="I23" s="6">
        <v>8.3000000000000007</v>
      </c>
      <c r="J23" s="6">
        <v>8.3000000000000007</v>
      </c>
      <c r="K23" s="6">
        <f t="shared" si="0"/>
        <v>8.3000000000000007</v>
      </c>
      <c r="L23" s="6">
        <v>12</v>
      </c>
      <c r="M23" s="6">
        <v>0</v>
      </c>
      <c r="N23" s="6" t="s">
        <v>36</v>
      </c>
      <c r="O23" s="6" t="s">
        <v>36</v>
      </c>
      <c r="P23" s="6">
        <v>12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f t="shared" si="1"/>
        <v>0</v>
      </c>
      <c r="X23" s="6">
        <v>0</v>
      </c>
      <c r="Y23" s="6">
        <v>1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ht="15" x14ac:dyDescent="0.2">
      <c r="A24" s="6">
        <v>15</v>
      </c>
      <c r="B24" s="6">
        <v>3</v>
      </c>
      <c r="C24" s="6" t="s">
        <v>33</v>
      </c>
      <c r="D24" s="6" t="s">
        <v>34</v>
      </c>
      <c r="E24" s="7">
        <v>43631</v>
      </c>
      <c r="F24" s="6" t="s">
        <v>35</v>
      </c>
      <c r="G24" s="6" t="s">
        <v>41</v>
      </c>
      <c r="H24" s="6">
        <v>18</v>
      </c>
      <c r="I24" s="6">
        <v>7.3</v>
      </c>
      <c r="J24" s="6">
        <v>7.1</v>
      </c>
      <c r="K24" s="6">
        <f t="shared" si="0"/>
        <v>7.1999999999999993</v>
      </c>
      <c r="L24" s="6">
        <v>8</v>
      </c>
      <c r="M24" s="6">
        <v>3</v>
      </c>
      <c r="N24" s="6" t="s">
        <v>36</v>
      </c>
      <c r="O24" s="6" t="s">
        <v>36</v>
      </c>
      <c r="P24" s="6">
        <v>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f t="shared" si="1"/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5" x14ac:dyDescent="0.2">
      <c r="A25" s="6">
        <v>15</v>
      </c>
      <c r="B25" s="6">
        <v>4</v>
      </c>
      <c r="C25" s="6" t="s">
        <v>33</v>
      </c>
      <c r="D25" s="6" t="s">
        <v>34</v>
      </c>
      <c r="E25" s="7">
        <v>43631</v>
      </c>
      <c r="F25" s="6" t="s">
        <v>35</v>
      </c>
      <c r="G25" s="6" t="s">
        <v>41</v>
      </c>
      <c r="H25" s="6">
        <v>18</v>
      </c>
      <c r="I25" s="6">
        <v>9.3000000000000007</v>
      </c>
      <c r="J25" s="6">
        <v>9.5</v>
      </c>
      <c r="K25" s="6">
        <f t="shared" si="0"/>
        <v>9.4</v>
      </c>
      <c r="L25" s="6">
        <v>14</v>
      </c>
      <c r="M25" s="6">
        <v>0</v>
      </c>
      <c r="N25" s="6" t="s">
        <v>36</v>
      </c>
      <c r="O25" s="6" t="s">
        <v>36</v>
      </c>
      <c r="P25" s="6">
        <v>14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f t="shared" si="1"/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5" x14ac:dyDescent="0.2">
      <c r="A26" s="6">
        <v>15</v>
      </c>
      <c r="B26" s="6">
        <v>5</v>
      </c>
      <c r="C26" s="6" t="s">
        <v>33</v>
      </c>
      <c r="D26" s="6" t="s">
        <v>34</v>
      </c>
      <c r="E26" s="7">
        <v>43631</v>
      </c>
      <c r="F26" s="6" t="s">
        <v>35</v>
      </c>
      <c r="G26" s="6" t="s">
        <v>41</v>
      </c>
      <c r="H26" s="6">
        <v>20.5</v>
      </c>
      <c r="I26" s="6">
        <v>7.9</v>
      </c>
      <c r="J26" s="6">
        <v>8.1999999999999993</v>
      </c>
      <c r="K26" s="6">
        <f t="shared" si="0"/>
        <v>8.0500000000000007</v>
      </c>
      <c r="L26" s="6">
        <v>16</v>
      </c>
      <c r="M26" s="6">
        <v>1</v>
      </c>
      <c r="N26" s="6" t="s">
        <v>36</v>
      </c>
      <c r="O26" s="6" t="s">
        <v>36</v>
      </c>
      <c r="P26" s="6">
        <v>16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f t="shared" si="1"/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5" x14ac:dyDescent="0.2">
      <c r="A27" s="6">
        <v>18</v>
      </c>
      <c r="B27" s="6">
        <v>1</v>
      </c>
      <c r="C27" s="6" t="s">
        <v>33</v>
      </c>
      <c r="D27" s="6" t="s">
        <v>34</v>
      </c>
      <c r="E27" s="7">
        <v>43631</v>
      </c>
      <c r="F27" s="6" t="s">
        <v>35</v>
      </c>
      <c r="G27" s="6" t="s">
        <v>41</v>
      </c>
      <c r="H27" s="6">
        <v>24</v>
      </c>
      <c r="I27" s="6">
        <v>7.3</v>
      </c>
      <c r="J27" s="6">
        <v>7.5</v>
      </c>
      <c r="K27" s="6">
        <f t="shared" si="0"/>
        <v>7.4</v>
      </c>
      <c r="L27" s="6">
        <v>16</v>
      </c>
      <c r="M27" s="6">
        <v>0</v>
      </c>
      <c r="N27" s="6" t="s">
        <v>36</v>
      </c>
      <c r="O27" s="6" t="s">
        <v>36</v>
      </c>
      <c r="P27" s="6">
        <v>16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f t="shared" si="1"/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5" x14ac:dyDescent="0.2">
      <c r="A28" s="6">
        <v>18</v>
      </c>
      <c r="B28" s="6">
        <v>2</v>
      </c>
      <c r="C28" s="6" t="s">
        <v>33</v>
      </c>
      <c r="D28" s="6" t="s">
        <v>34</v>
      </c>
      <c r="E28" s="7">
        <v>43631</v>
      </c>
      <c r="F28" s="6" t="s">
        <v>35</v>
      </c>
      <c r="G28" s="6" t="s">
        <v>41</v>
      </c>
      <c r="H28" s="6">
        <v>31</v>
      </c>
      <c r="I28" s="6">
        <v>8.1999999999999993</v>
      </c>
      <c r="J28" s="6">
        <v>9.6</v>
      </c>
      <c r="K28" s="6">
        <f t="shared" si="0"/>
        <v>8.8999999999999986</v>
      </c>
      <c r="L28" s="6">
        <v>20</v>
      </c>
      <c r="M28" s="6">
        <v>2</v>
      </c>
      <c r="N28" s="6" t="s">
        <v>36</v>
      </c>
      <c r="O28" s="6" t="s">
        <v>36</v>
      </c>
      <c r="P28" s="6">
        <v>20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f t="shared" si="1"/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5" x14ac:dyDescent="0.2">
      <c r="A29" s="6">
        <v>18</v>
      </c>
      <c r="B29" s="6">
        <v>3</v>
      </c>
      <c r="C29" s="6" t="s">
        <v>33</v>
      </c>
      <c r="D29" s="6" t="s">
        <v>34</v>
      </c>
      <c r="E29" s="7">
        <v>43631</v>
      </c>
      <c r="F29" s="6" t="s">
        <v>35</v>
      </c>
      <c r="G29" s="6" t="s">
        <v>41</v>
      </c>
      <c r="H29" s="6">
        <v>23.5</v>
      </c>
      <c r="I29" s="6">
        <v>6.3</v>
      </c>
      <c r="J29" s="6">
        <v>6.2</v>
      </c>
      <c r="K29" s="6">
        <f t="shared" si="0"/>
        <v>6.25</v>
      </c>
      <c r="L29" s="6">
        <v>16</v>
      </c>
      <c r="M29" s="6">
        <v>0</v>
      </c>
      <c r="N29" s="6" t="s">
        <v>36</v>
      </c>
      <c r="O29" s="6" t="s">
        <v>36</v>
      </c>
      <c r="P29" s="6">
        <v>16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f t="shared" si="1"/>
        <v>0</v>
      </c>
      <c r="X29" s="6">
        <v>0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5" x14ac:dyDescent="0.2">
      <c r="A30" s="6">
        <v>18</v>
      </c>
      <c r="B30" s="6">
        <v>4</v>
      </c>
      <c r="C30" s="6" t="s">
        <v>33</v>
      </c>
      <c r="D30" s="6" t="s">
        <v>34</v>
      </c>
      <c r="E30" s="7">
        <v>43631</v>
      </c>
      <c r="F30" s="6" t="s">
        <v>35</v>
      </c>
      <c r="G30" s="6" t="s">
        <v>41</v>
      </c>
      <c r="H30" s="6">
        <v>23</v>
      </c>
      <c r="I30" s="6">
        <v>6.4</v>
      </c>
      <c r="J30" s="6">
        <v>6.6</v>
      </c>
      <c r="K30" s="6">
        <f t="shared" si="0"/>
        <v>6.5</v>
      </c>
      <c r="L30" s="6">
        <v>16</v>
      </c>
      <c r="M30" s="6">
        <v>0</v>
      </c>
      <c r="N30" s="6" t="s">
        <v>36</v>
      </c>
      <c r="O30" s="6" t="s">
        <v>36</v>
      </c>
      <c r="P30" s="6">
        <v>15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f t="shared" si="1"/>
        <v>0.15625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5" x14ac:dyDescent="0.2">
      <c r="A31" s="6">
        <v>18</v>
      </c>
      <c r="B31" s="6">
        <v>5</v>
      </c>
      <c r="C31" s="6" t="s">
        <v>33</v>
      </c>
      <c r="D31" s="6" t="s">
        <v>34</v>
      </c>
      <c r="E31" s="7">
        <v>43631</v>
      </c>
      <c r="F31" s="6" t="s">
        <v>35</v>
      </c>
      <c r="G31" s="6" t="s">
        <v>41</v>
      </c>
      <c r="H31" s="6">
        <v>23</v>
      </c>
      <c r="I31" s="6">
        <v>7.2</v>
      </c>
      <c r="J31" s="6">
        <v>7</v>
      </c>
      <c r="K31" s="6">
        <f t="shared" si="0"/>
        <v>7.1</v>
      </c>
      <c r="L31" s="6">
        <v>16</v>
      </c>
      <c r="M31" s="6">
        <v>1</v>
      </c>
      <c r="N31" s="6" t="s">
        <v>36</v>
      </c>
      <c r="O31" s="6" t="s">
        <v>37</v>
      </c>
      <c r="P31" s="6">
        <v>14</v>
      </c>
      <c r="Q31" s="6">
        <v>0</v>
      </c>
      <c r="R31" s="6">
        <v>1</v>
      </c>
      <c r="S31" s="6">
        <v>0</v>
      </c>
      <c r="T31" s="6">
        <v>1</v>
      </c>
      <c r="U31" s="6">
        <v>0</v>
      </c>
      <c r="V31" s="6">
        <v>0</v>
      </c>
      <c r="W31" s="6">
        <f t="shared" si="1"/>
        <v>4.84375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  <c r="AI31" s="6">
        <v>0</v>
      </c>
      <c r="AJ31" s="6">
        <v>0</v>
      </c>
      <c r="AK31" s="6">
        <v>0</v>
      </c>
      <c r="AL31" s="6">
        <v>0</v>
      </c>
    </row>
    <row r="32" spans="1:38" ht="15" x14ac:dyDescent="0.2">
      <c r="A32" s="6">
        <v>20</v>
      </c>
      <c r="B32" s="6">
        <v>1</v>
      </c>
      <c r="C32" s="6" t="s">
        <v>33</v>
      </c>
      <c r="D32" s="6" t="s">
        <v>34</v>
      </c>
      <c r="E32" s="7">
        <v>43631</v>
      </c>
      <c r="F32" s="6" t="s">
        <v>35</v>
      </c>
      <c r="G32" s="6" t="s">
        <v>41</v>
      </c>
      <c r="H32" s="6">
        <v>22.5</v>
      </c>
      <c r="I32" s="6">
        <v>5.6</v>
      </c>
      <c r="J32" s="6">
        <v>5.7</v>
      </c>
      <c r="K32" s="6">
        <f t="shared" si="0"/>
        <v>5.65</v>
      </c>
      <c r="L32" s="6">
        <v>16</v>
      </c>
      <c r="M32" s="6">
        <v>1</v>
      </c>
      <c r="N32" s="6" t="s">
        <v>36</v>
      </c>
      <c r="O32" s="6" t="s">
        <v>36</v>
      </c>
      <c r="P32" s="6">
        <v>16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f t="shared" si="1"/>
        <v>0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5" x14ac:dyDescent="0.2">
      <c r="A33" s="6">
        <v>20</v>
      </c>
      <c r="B33" s="6">
        <v>2</v>
      </c>
      <c r="C33" s="6" t="s">
        <v>33</v>
      </c>
      <c r="D33" s="6" t="s">
        <v>34</v>
      </c>
      <c r="E33" s="7">
        <v>43631</v>
      </c>
      <c r="F33" s="6" t="s">
        <v>35</v>
      </c>
      <c r="G33" s="6" t="s">
        <v>41</v>
      </c>
      <c r="H33" s="6">
        <v>18.5</v>
      </c>
      <c r="I33" s="6">
        <v>6.5</v>
      </c>
      <c r="J33" s="6">
        <v>6.4</v>
      </c>
      <c r="K33" s="6">
        <f t="shared" si="0"/>
        <v>6.45</v>
      </c>
      <c r="L33" s="6">
        <v>16</v>
      </c>
      <c r="M33" s="6">
        <v>0</v>
      </c>
      <c r="N33" s="6" t="s">
        <v>36</v>
      </c>
      <c r="O33" s="6" t="s">
        <v>36</v>
      </c>
      <c r="P33" s="6">
        <v>16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f t="shared" si="1"/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5" x14ac:dyDescent="0.2">
      <c r="A34" s="6">
        <v>20</v>
      </c>
      <c r="B34" s="6">
        <v>3</v>
      </c>
      <c r="C34" s="6" t="s">
        <v>33</v>
      </c>
      <c r="D34" s="6" t="s">
        <v>34</v>
      </c>
      <c r="E34" s="7">
        <v>43631</v>
      </c>
      <c r="F34" s="6" t="s">
        <v>35</v>
      </c>
      <c r="G34" s="6" t="s">
        <v>41</v>
      </c>
      <c r="H34" s="6">
        <v>21</v>
      </c>
      <c r="I34" s="6">
        <v>6.2</v>
      </c>
      <c r="J34" s="6">
        <v>6.5</v>
      </c>
      <c r="K34" s="6">
        <f t="shared" si="0"/>
        <v>6.35</v>
      </c>
      <c r="L34" s="6">
        <v>18</v>
      </c>
      <c r="M34" s="6">
        <v>0</v>
      </c>
      <c r="N34" s="6" t="s">
        <v>36</v>
      </c>
      <c r="O34" s="6" t="s">
        <v>36</v>
      </c>
      <c r="P34" s="6">
        <v>18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f t="shared" si="1"/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5" x14ac:dyDescent="0.2">
      <c r="A35" s="6">
        <v>20</v>
      </c>
      <c r="B35" s="6">
        <v>4</v>
      </c>
      <c r="C35" s="6" t="s">
        <v>33</v>
      </c>
      <c r="D35" s="6" t="s">
        <v>34</v>
      </c>
      <c r="E35" s="7">
        <v>43631</v>
      </c>
      <c r="F35" s="6" t="s">
        <v>35</v>
      </c>
      <c r="G35" s="6" t="s">
        <v>41</v>
      </c>
      <c r="H35" s="6">
        <v>17.5</v>
      </c>
      <c r="I35" s="6">
        <v>4.8</v>
      </c>
      <c r="J35" s="6">
        <v>4.7</v>
      </c>
      <c r="K35" s="6">
        <f t="shared" si="0"/>
        <v>4.75</v>
      </c>
      <c r="L35" s="6">
        <v>16</v>
      </c>
      <c r="M35" s="6">
        <v>0</v>
      </c>
      <c r="N35" s="6" t="s">
        <v>36</v>
      </c>
      <c r="O35" s="6" t="s">
        <v>36</v>
      </c>
      <c r="P35" s="6">
        <v>15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f t="shared" si="1"/>
        <v>0.15625</v>
      </c>
      <c r="X35" s="6">
        <v>1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</row>
    <row r="36" spans="1:38" ht="15" x14ac:dyDescent="0.2">
      <c r="A36" s="6">
        <v>20</v>
      </c>
      <c r="B36" s="6">
        <v>5</v>
      </c>
      <c r="C36" s="6" t="s">
        <v>33</v>
      </c>
      <c r="D36" s="6" t="s">
        <v>34</v>
      </c>
      <c r="E36" s="7">
        <v>43631</v>
      </c>
      <c r="F36" s="6" t="s">
        <v>35</v>
      </c>
      <c r="G36" s="6" t="s">
        <v>41</v>
      </c>
      <c r="H36" s="6">
        <v>14</v>
      </c>
      <c r="I36" s="6">
        <v>4.5999999999999996</v>
      </c>
      <c r="J36" s="6">
        <v>4.5</v>
      </c>
      <c r="K36" s="6">
        <f t="shared" si="0"/>
        <v>4.55</v>
      </c>
      <c r="L36" s="6">
        <v>12</v>
      </c>
      <c r="M36" s="6">
        <v>0</v>
      </c>
      <c r="N36" s="6" t="s">
        <v>36</v>
      </c>
      <c r="O36" s="6" t="s">
        <v>36</v>
      </c>
      <c r="P36" s="6">
        <v>12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f t="shared" si="1"/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</row>
    <row r="37" spans="1:38" ht="15" x14ac:dyDescent="0.2">
      <c r="A37" s="6">
        <v>33</v>
      </c>
      <c r="B37" s="6">
        <v>1</v>
      </c>
      <c r="C37" s="6" t="s">
        <v>33</v>
      </c>
      <c r="D37" s="6" t="s">
        <v>34</v>
      </c>
      <c r="E37" s="7">
        <v>43631</v>
      </c>
      <c r="F37" s="6" t="s">
        <v>35</v>
      </c>
      <c r="G37" s="6" t="s">
        <v>41</v>
      </c>
      <c r="H37" s="6">
        <v>24.5</v>
      </c>
      <c r="I37" s="6">
        <v>10.5</v>
      </c>
      <c r="J37" s="6">
        <v>10.6</v>
      </c>
      <c r="K37" s="6">
        <f t="shared" si="0"/>
        <v>10.55</v>
      </c>
      <c r="L37" s="6">
        <v>16</v>
      </c>
      <c r="M37" s="6">
        <v>2</v>
      </c>
      <c r="N37" s="6" t="s">
        <v>36</v>
      </c>
      <c r="O37" s="6" t="s">
        <v>36</v>
      </c>
      <c r="P37" s="6">
        <v>16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f t="shared" si="1"/>
        <v>0</v>
      </c>
      <c r="X37" s="6">
        <v>0</v>
      </c>
      <c r="Y37" s="6">
        <v>1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</row>
    <row r="38" spans="1:38" ht="15" x14ac:dyDescent="0.2">
      <c r="A38" s="6">
        <v>33</v>
      </c>
      <c r="B38" s="6">
        <v>2</v>
      </c>
      <c r="C38" s="6" t="s">
        <v>33</v>
      </c>
      <c r="D38" s="6" t="s">
        <v>34</v>
      </c>
      <c r="E38" s="7">
        <v>43631</v>
      </c>
      <c r="F38" s="6" t="s">
        <v>35</v>
      </c>
      <c r="G38" s="6" t="s">
        <v>41</v>
      </c>
      <c r="H38" s="6">
        <v>25</v>
      </c>
      <c r="I38" s="6">
        <v>11.3</v>
      </c>
      <c r="J38" s="6">
        <v>11.4</v>
      </c>
      <c r="K38" s="6">
        <f t="shared" si="0"/>
        <v>11.350000000000001</v>
      </c>
      <c r="L38" s="6">
        <v>18</v>
      </c>
      <c r="M38" s="6">
        <v>2</v>
      </c>
      <c r="N38" s="6" t="s">
        <v>36</v>
      </c>
      <c r="O38" s="6" t="s">
        <v>36</v>
      </c>
      <c r="P38" s="6">
        <v>18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f t="shared" si="1"/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</row>
    <row r="39" spans="1:38" ht="15" x14ac:dyDescent="0.2">
      <c r="A39" s="6">
        <v>33</v>
      </c>
      <c r="B39" s="6">
        <v>3</v>
      </c>
      <c r="C39" s="6" t="s">
        <v>33</v>
      </c>
      <c r="D39" s="6" t="s">
        <v>34</v>
      </c>
      <c r="E39" s="7">
        <v>43631</v>
      </c>
      <c r="F39" s="6" t="s">
        <v>35</v>
      </c>
      <c r="G39" s="6" t="s">
        <v>41</v>
      </c>
      <c r="H39" s="6">
        <v>20.5</v>
      </c>
      <c r="I39" s="6">
        <v>9.8000000000000007</v>
      </c>
      <c r="J39" s="6">
        <v>11</v>
      </c>
      <c r="K39" s="6">
        <f t="shared" si="0"/>
        <v>10.4</v>
      </c>
      <c r="L39" s="6">
        <v>14</v>
      </c>
      <c r="M39" s="6">
        <v>2</v>
      </c>
      <c r="N39" s="6" t="s">
        <v>36</v>
      </c>
      <c r="O39" s="6" t="s">
        <v>36</v>
      </c>
      <c r="P39" s="6">
        <v>10</v>
      </c>
      <c r="Q39" s="6">
        <v>3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f t="shared" si="1"/>
        <v>1.7857142857142858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2</v>
      </c>
      <c r="AI39" s="6">
        <v>0</v>
      </c>
      <c r="AJ39" s="6">
        <v>0</v>
      </c>
      <c r="AK39" s="6">
        <v>0</v>
      </c>
      <c r="AL39" s="6">
        <v>0</v>
      </c>
    </row>
    <row r="40" spans="1:38" ht="15" x14ac:dyDescent="0.2">
      <c r="A40" s="6">
        <v>33</v>
      </c>
      <c r="B40" s="6">
        <v>4</v>
      </c>
      <c r="C40" s="6" t="s">
        <v>33</v>
      </c>
      <c r="D40" s="6" t="s">
        <v>34</v>
      </c>
      <c r="E40" s="7">
        <v>43631</v>
      </c>
      <c r="F40" s="6" t="s">
        <v>35</v>
      </c>
      <c r="G40" s="6" t="s">
        <v>41</v>
      </c>
      <c r="H40" s="6">
        <v>30</v>
      </c>
      <c r="I40" s="6">
        <v>15.2</v>
      </c>
      <c r="J40" s="6">
        <v>13.9</v>
      </c>
      <c r="K40" s="6">
        <f t="shared" si="0"/>
        <v>14.55</v>
      </c>
      <c r="L40" s="6">
        <v>18</v>
      </c>
      <c r="M40" s="6">
        <v>2</v>
      </c>
      <c r="N40" s="6" t="s">
        <v>36</v>
      </c>
      <c r="O40" s="6" t="s">
        <v>36</v>
      </c>
      <c r="P40" s="6">
        <v>18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f t="shared" si="1"/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</row>
    <row r="41" spans="1:38" ht="15" x14ac:dyDescent="0.2">
      <c r="A41" s="6">
        <v>33</v>
      </c>
      <c r="B41" s="6">
        <v>5</v>
      </c>
      <c r="C41" s="6" t="s">
        <v>33</v>
      </c>
      <c r="D41" s="6" t="s">
        <v>34</v>
      </c>
      <c r="E41" s="7">
        <v>43631</v>
      </c>
      <c r="F41" s="6" t="s">
        <v>35</v>
      </c>
      <c r="G41" s="6" t="s">
        <v>41</v>
      </c>
      <c r="H41" s="6">
        <v>17</v>
      </c>
      <c r="I41" s="6">
        <v>9.9</v>
      </c>
      <c r="J41" s="6">
        <v>20.3</v>
      </c>
      <c r="K41" s="6">
        <f t="shared" si="0"/>
        <v>15.100000000000001</v>
      </c>
      <c r="L41" s="6">
        <v>16</v>
      </c>
      <c r="M41" s="6">
        <v>1</v>
      </c>
      <c r="N41" s="6" t="s">
        <v>36</v>
      </c>
      <c r="O41" s="6" t="s">
        <v>36</v>
      </c>
      <c r="P41" s="6">
        <v>16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f t="shared" si="1"/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</row>
    <row r="42" spans="1:38" ht="15" x14ac:dyDescent="0.2">
      <c r="A42" s="6">
        <v>35</v>
      </c>
      <c r="B42" s="6">
        <v>1</v>
      </c>
      <c r="C42" s="6" t="s">
        <v>33</v>
      </c>
      <c r="D42" s="6" t="s">
        <v>34</v>
      </c>
      <c r="E42" s="7">
        <v>43631</v>
      </c>
      <c r="F42" s="6" t="s">
        <v>38</v>
      </c>
      <c r="G42" s="6" t="s">
        <v>41</v>
      </c>
      <c r="H42" s="6">
        <v>13.5</v>
      </c>
      <c r="I42" s="6">
        <v>9.4</v>
      </c>
      <c r="J42" s="6">
        <v>10</v>
      </c>
      <c r="K42" s="6">
        <f t="shared" si="0"/>
        <v>9.6999999999999993</v>
      </c>
      <c r="L42" s="6">
        <v>14</v>
      </c>
      <c r="M42" s="6">
        <v>0</v>
      </c>
      <c r="N42" s="6" t="s">
        <v>36</v>
      </c>
      <c r="O42" s="6" t="s">
        <v>36</v>
      </c>
      <c r="P42" s="6">
        <v>14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f t="shared" si="1"/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</row>
    <row r="43" spans="1:38" ht="15" x14ac:dyDescent="0.2">
      <c r="A43" s="6">
        <v>35</v>
      </c>
      <c r="B43" s="6">
        <v>2</v>
      </c>
      <c r="C43" s="6" t="s">
        <v>33</v>
      </c>
      <c r="D43" s="6" t="s">
        <v>34</v>
      </c>
      <c r="E43" s="7">
        <v>43631</v>
      </c>
      <c r="F43" s="6" t="s">
        <v>38</v>
      </c>
      <c r="G43" s="6" t="s">
        <v>41</v>
      </c>
      <c r="H43" s="6">
        <v>25.5</v>
      </c>
      <c r="I43" s="6">
        <v>5.6</v>
      </c>
      <c r="J43" s="6">
        <v>5.8</v>
      </c>
      <c r="K43" s="6">
        <f t="shared" si="0"/>
        <v>5.6999999999999993</v>
      </c>
      <c r="L43" s="6">
        <v>14</v>
      </c>
      <c r="M43" s="6">
        <v>0</v>
      </c>
      <c r="N43" s="6" t="s">
        <v>36</v>
      </c>
      <c r="O43" s="6" t="s">
        <v>36</v>
      </c>
      <c r="P43" s="6">
        <v>14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f t="shared" si="1"/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6">
        <v>0</v>
      </c>
      <c r="AL43" s="6">
        <v>0</v>
      </c>
    </row>
    <row r="44" spans="1:38" ht="15" x14ac:dyDescent="0.2">
      <c r="A44" s="6">
        <v>35</v>
      </c>
      <c r="B44" s="6">
        <v>3</v>
      </c>
      <c r="C44" s="6" t="s">
        <v>33</v>
      </c>
      <c r="D44" s="6" t="s">
        <v>34</v>
      </c>
      <c r="E44" s="7">
        <v>43631</v>
      </c>
      <c r="F44" s="6" t="s">
        <v>38</v>
      </c>
      <c r="G44" s="6" t="s">
        <v>41</v>
      </c>
      <c r="H44" s="6">
        <v>25</v>
      </c>
      <c r="I44" s="6">
        <v>10.1</v>
      </c>
      <c r="J44" s="6">
        <v>11.5</v>
      </c>
      <c r="K44" s="6">
        <f t="shared" si="0"/>
        <v>10.8</v>
      </c>
      <c r="L44" s="6">
        <v>16</v>
      </c>
      <c r="M44" s="6">
        <v>0</v>
      </c>
      <c r="N44" s="6" t="s">
        <v>36</v>
      </c>
      <c r="O44" s="6" t="s">
        <v>36</v>
      </c>
      <c r="P44" s="6">
        <v>16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f t="shared" si="1"/>
        <v>0</v>
      </c>
      <c r="X44" s="6">
        <v>0</v>
      </c>
      <c r="Y44" s="6">
        <v>0</v>
      </c>
      <c r="Z44" s="6">
        <v>0</v>
      </c>
      <c r="AA44" s="6">
        <v>0</v>
      </c>
      <c r="AB44" s="6">
        <v>2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</row>
    <row r="45" spans="1:38" ht="15" x14ac:dyDescent="0.2">
      <c r="A45" s="6">
        <v>35</v>
      </c>
      <c r="B45" s="6">
        <v>4</v>
      </c>
      <c r="C45" s="6" t="s">
        <v>33</v>
      </c>
      <c r="D45" s="6" t="s">
        <v>34</v>
      </c>
      <c r="E45" s="7">
        <v>43631</v>
      </c>
      <c r="F45" s="6" t="s">
        <v>38</v>
      </c>
      <c r="G45" s="6" t="s">
        <v>41</v>
      </c>
      <c r="H45" s="6">
        <v>15</v>
      </c>
      <c r="I45" s="6">
        <v>7.7</v>
      </c>
      <c r="J45" s="6">
        <v>8.1999999999999993</v>
      </c>
      <c r="K45" s="6">
        <f t="shared" si="0"/>
        <v>7.9499999999999993</v>
      </c>
      <c r="L45" s="6">
        <v>12</v>
      </c>
      <c r="M45" s="6">
        <v>2</v>
      </c>
      <c r="N45" s="6" t="s">
        <v>36</v>
      </c>
      <c r="O45" s="6" t="s">
        <v>36</v>
      </c>
      <c r="P45" s="6">
        <v>12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f t="shared" si="1"/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</row>
    <row r="46" spans="1:38" ht="15" x14ac:dyDescent="0.2">
      <c r="A46" s="6">
        <v>35</v>
      </c>
      <c r="B46" s="6">
        <v>5</v>
      </c>
      <c r="C46" s="6" t="s">
        <v>33</v>
      </c>
      <c r="D46" s="6" t="s">
        <v>34</v>
      </c>
      <c r="E46" s="7">
        <v>43631</v>
      </c>
      <c r="F46" s="6" t="s">
        <v>38</v>
      </c>
      <c r="G46" s="6" t="s">
        <v>41</v>
      </c>
      <c r="H46" s="6">
        <v>20.5</v>
      </c>
      <c r="I46" s="6">
        <v>11.2</v>
      </c>
      <c r="J46" s="6">
        <v>11.3</v>
      </c>
      <c r="K46" s="6">
        <f t="shared" si="0"/>
        <v>11.25</v>
      </c>
      <c r="L46" s="6">
        <v>14</v>
      </c>
      <c r="M46" s="6">
        <v>2</v>
      </c>
      <c r="N46" s="6" t="s">
        <v>36</v>
      </c>
      <c r="O46" s="6" t="s">
        <v>36</v>
      </c>
      <c r="P46" s="6">
        <v>14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f t="shared" si="1"/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2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</row>
    <row r="47" spans="1:38" ht="15" x14ac:dyDescent="0.2">
      <c r="A47" s="6">
        <v>38</v>
      </c>
      <c r="B47" s="6">
        <v>1</v>
      </c>
      <c r="C47" s="6" t="s">
        <v>33</v>
      </c>
      <c r="D47" s="6" t="s">
        <v>34</v>
      </c>
      <c r="E47" s="7">
        <v>43631</v>
      </c>
      <c r="F47" s="6" t="s">
        <v>38</v>
      </c>
      <c r="G47" s="6" t="s">
        <v>41</v>
      </c>
      <c r="H47" s="6">
        <v>21.5</v>
      </c>
      <c r="I47" s="6">
        <v>5.9</v>
      </c>
      <c r="J47" s="6">
        <v>5.8</v>
      </c>
      <c r="K47" s="6">
        <f t="shared" si="0"/>
        <v>5.85</v>
      </c>
      <c r="L47" s="6">
        <v>16</v>
      </c>
      <c r="M47" s="6">
        <v>0</v>
      </c>
      <c r="N47" s="6" t="s">
        <v>36</v>
      </c>
      <c r="O47" s="6" t="s">
        <v>36</v>
      </c>
      <c r="P47" s="6">
        <v>16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f t="shared" si="1"/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</row>
    <row r="48" spans="1:38" ht="15" x14ac:dyDescent="0.2">
      <c r="A48" s="6">
        <v>38</v>
      </c>
      <c r="B48" s="6">
        <v>2</v>
      </c>
      <c r="C48" s="6" t="s">
        <v>33</v>
      </c>
      <c r="D48" s="6" t="s">
        <v>34</v>
      </c>
      <c r="E48" s="7">
        <v>43631</v>
      </c>
      <c r="F48" s="6" t="s">
        <v>38</v>
      </c>
      <c r="G48" s="6" t="s">
        <v>41</v>
      </c>
      <c r="H48" s="6">
        <v>15.5</v>
      </c>
      <c r="I48" s="6">
        <v>6.4</v>
      </c>
      <c r="J48" s="6">
        <v>6.3</v>
      </c>
      <c r="K48" s="6">
        <f t="shared" si="0"/>
        <v>6.35</v>
      </c>
      <c r="L48" s="6">
        <v>14</v>
      </c>
      <c r="M48" s="6">
        <v>0</v>
      </c>
      <c r="N48" s="6" t="s">
        <v>36</v>
      </c>
      <c r="O48" s="6" t="s">
        <v>36</v>
      </c>
      <c r="P48" s="6">
        <v>14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f t="shared" si="1"/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</row>
    <row r="49" spans="1:38" ht="15" x14ac:dyDescent="0.2">
      <c r="A49" s="6">
        <v>38</v>
      </c>
      <c r="B49" s="6">
        <v>3</v>
      </c>
      <c r="C49" s="6" t="s">
        <v>33</v>
      </c>
      <c r="D49" s="6" t="s">
        <v>34</v>
      </c>
      <c r="E49" s="7">
        <v>43631</v>
      </c>
      <c r="F49" s="6" t="s">
        <v>38</v>
      </c>
      <c r="G49" s="6" t="s">
        <v>41</v>
      </c>
      <c r="H49" s="6">
        <v>18.5</v>
      </c>
      <c r="I49" s="6">
        <v>7.4</v>
      </c>
      <c r="J49" s="6">
        <v>7.9</v>
      </c>
      <c r="K49" s="6">
        <f t="shared" si="0"/>
        <v>7.65</v>
      </c>
      <c r="L49" s="6">
        <v>16</v>
      </c>
      <c r="M49" s="6">
        <v>0</v>
      </c>
      <c r="N49" s="6" t="s">
        <v>36</v>
      </c>
      <c r="O49" s="6" t="s">
        <v>36</v>
      </c>
      <c r="P49" s="6">
        <v>16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f t="shared" si="1"/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</row>
    <row r="50" spans="1:38" ht="15" x14ac:dyDescent="0.2">
      <c r="A50" s="6">
        <v>38</v>
      </c>
      <c r="B50" s="6">
        <v>4</v>
      </c>
      <c r="C50" s="6" t="s">
        <v>33</v>
      </c>
      <c r="D50" s="6" t="s">
        <v>34</v>
      </c>
      <c r="E50" s="7">
        <v>43631</v>
      </c>
      <c r="F50" s="6" t="s">
        <v>38</v>
      </c>
      <c r="G50" s="6" t="s">
        <v>41</v>
      </c>
      <c r="H50" s="6">
        <v>21.5</v>
      </c>
      <c r="I50" s="6">
        <v>8.6</v>
      </c>
      <c r="J50" s="6">
        <v>8.8000000000000007</v>
      </c>
      <c r="K50" s="6">
        <f t="shared" si="0"/>
        <v>8.6999999999999993</v>
      </c>
      <c r="L50" s="6">
        <v>16</v>
      </c>
      <c r="M50" s="6">
        <v>2</v>
      </c>
      <c r="N50" s="6" t="s">
        <v>36</v>
      </c>
      <c r="O50" s="6" t="s">
        <v>36</v>
      </c>
      <c r="P50" s="6">
        <v>16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f t="shared" si="1"/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</row>
    <row r="51" spans="1:38" ht="15" x14ac:dyDescent="0.2">
      <c r="A51" s="6">
        <v>38</v>
      </c>
      <c r="B51" s="6">
        <v>5</v>
      </c>
      <c r="C51" s="6" t="s">
        <v>33</v>
      </c>
      <c r="D51" s="6" t="s">
        <v>34</v>
      </c>
      <c r="E51" s="7">
        <v>43631</v>
      </c>
      <c r="F51" s="6" t="s">
        <v>38</v>
      </c>
      <c r="G51" s="6" t="s">
        <v>41</v>
      </c>
      <c r="H51" s="6">
        <v>19.5</v>
      </c>
      <c r="I51" s="6">
        <v>7.5</v>
      </c>
      <c r="J51" s="6">
        <v>8.4</v>
      </c>
      <c r="K51" s="6">
        <f t="shared" si="0"/>
        <v>7.95</v>
      </c>
      <c r="L51" s="6">
        <v>16</v>
      </c>
      <c r="M51" s="6">
        <v>0</v>
      </c>
      <c r="N51" s="6" t="s">
        <v>36</v>
      </c>
      <c r="O51" s="6" t="s">
        <v>36</v>
      </c>
      <c r="P51" s="6">
        <v>16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f t="shared" si="1"/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</row>
    <row r="52" spans="1:38" ht="15" x14ac:dyDescent="0.2">
      <c r="A52" s="6">
        <v>39</v>
      </c>
      <c r="B52" s="6">
        <v>1</v>
      </c>
      <c r="C52" s="6" t="s">
        <v>33</v>
      </c>
      <c r="D52" s="6" t="s">
        <v>34</v>
      </c>
      <c r="E52" s="7">
        <v>43631</v>
      </c>
      <c r="F52" s="6" t="s">
        <v>38</v>
      </c>
      <c r="G52" s="6" t="s">
        <v>41</v>
      </c>
      <c r="H52" s="6">
        <v>23.5</v>
      </c>
      <c r="I52" s="6">
        <v>6.6</v>
      </c>
      <c r="J52" s="6">
        <v>6.6</v>
      </c>
      <c r="K52" s="6">
        <f t="shared" si="0"/>
        <v>6.6</v>
      </c>
      <c r="L52" s="6">
        <v>16</v>
      </c>
      <c r="M52" s="6">
        <v>0</v>
      </c>
      <c r="N52" s="6" t="s">
        <v>36</v>
      </c>
      <c r="O52" s="6" t="s">
        <v>36</v>
      </c>
      <c r="P52" s="6">
        <v>16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f t="shared" si="1"/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</row>
    <row r="53" spans="1:38" ht="15" x14ac:dyDescent="0.2">
      <c r="A53" s="6">
        <v>39</v>
      </c>
      <c r="B53" s="6">
        <v>2</v>
      </c>
      <c r="C53" s="6" t="s">
        <v>33</v>
      </c>
      <c r="D53" s="6" t="s">
        <v>34</v>
      </c>
      <c r="E53" s="7">
        <v>43631</v>
      </c>
      <c r="F53" s="6" t="s">
        <v>38</v>
      </c>
      <c r="G53" s="6" t="s">
        <v>41</v>
      </c>
      <c r="H53" s="6">
        <v>17</v>
      </c>
      <c r="I53" s="6">
        <v>6.4</v>
      </c>
      <c r="J53" s="6">
        <v>6.5</v>
      </c>
      <c r="K53" s="6">
        <f t="shared" si="0"/>
        <v>6.45</v>
      </c>
      <c r="L53" s="6">
        <v>15</v>
      </c>
      <c r="M53" s="6">
        <v>1</v>
      </c>
      <c r="N53" s="6" t="s">
        <v>36</v>
      </c>
      <c r="O53" s="6" t="s">
        <v>36</v>
      </c>
      <c r="P53" s="6">
        <v>15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f t="shared" si="1"/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</row>
    <row r="54" spans="1:38" ht="15" x14ac:dyDescent="0.2">
      <c r="A54" s="6">
        <v>39</v>
      </c>
      <c r="B54" s="6">
        <v>3</v>
      </c>
      <c r="C54" s="6" t="s">
        <v>33</v>
      </c>
      <c r="D54" s="6" t="s">
        <v>34</v>
      </c>
      <c r="E54" s="7">
        <v>43631</v>
      </c>
      <c r="F54" s="6" t="s">
        <v>38</v>
      </c>
      <c r="G54" s="6" t="s">
        <v>41</v>
      </c>
      <c r="H54" s="6">
        <v>24</v>
      </c>
      <c r="I54" s="6">
        <v>6.7</v>
      </c>
      <c r="J54" s="6">
        <v>7.1</v>
      </c>
      <c r="K54" s="6">
        <f t="shared" si="0"/>
        <v>6.9</v>
      </c>
      <c r="L54" s="6">
        <v>14</v>
      </c>
      <c r="M54" s="6">
        <v>1</v>
      </c>
      <c r="N54" s="6" t="s">
        <v>36</v>
      </c>
      <c r="O54" s="6" t="s">
        <v>36</v>
      </c>
      <c r="P54" s="6">
        <v>14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f t="shared" si="1"/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</row>
    <row r="55" spans="1:38" ht="15" x14ac:dyDescent="0.2">
      <c r="A55" s="6">
        <v>39</v>
      </c>
      <c r="B55" s="6">
        <v>4</v>
      </c>
      <c r="C55" s="6" t="s">
        <v>33</v>
      </c>
      <c r="D55" s="6" t="s">
        <v>34</v>
      </c>
      <c r="E55" s="7">
        <v>43631</v>
      </c>
      <c r="F55" s="6" t="s">
        <v>38</v>
      </c>
      <c r="G55" s="6" t="s">
        <v>41</v>
      </c>
      <c r="H55" s="6">
        <v>27</v>
      </c>
      <c r="I55" s="6">
        <v>11</v>
      </c>
      <c r="J55" s="6">
        <v>10.5</v>
      </c>
      <c r="K55" s="6">
        <f t="shared" si="0"/>
        <v>10.75</v>
      </c>
      <c r="L55" s="6">
        <v>16</v>
      </c>
      <c r="M55" s="6">
        <v>2</v>
      </c>
      <c r="N55" s="6" t="s">
        <v>36</v>
      </c>
      <c r="O55" s="6" t="s">
        <v>36</v>
      </c>
      <c r="P55" s="6">
        <v>16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f t="shared" si="1"/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</row>
    <row r="56" spans="1:38" ht="15" x14ac:dyDescent="0.2">
      <c r="A56" s="6">
        <v>39</v>
      </c>
      <c r="B56" s="6">
        <v>5</v>
      </c>
      <c r="C56" s="6" t="s">
        <v>33</v>
      </c>
      <c r="D56" s="6" t="s">
        <v>34</v>
      </c>
      <c r="E56" s="7">
        <v>43631</v>
      </c>
      <c r="F56" s="6" t="s">
        <v>38</v>
      </c>
      <c r="G56" s="6" t="s">
        <v>41</v>
      </c>
      <c r="H56" s="6">
        <v>23</v>
      </c>
      <c r="I56" s="6">
        <v>6.3</v>
      </c>
      <c r="J56" s="6">
        <v>6.8</v>
      </c>
      <c r="K56" s="6">
        <f t="shared" si="0"/>
        <v>6.55</v>
      </c>
      <c r="L56" s="6">
        <v>20</v>
      </c>
      <c r="M56" s="6">
        <v>0</v>
      </c>
      <c r="N56" s="6" t="s">
        <v>36</v>
      </c>
      <c r="O56" s="6" t="s">
        <v>36</v>
      </c>
      <c r="P56" s="6">
        <v>20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f t="shared" si="1"/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</row>
    <row r="57" spans="1:38" ht="15" x14ac:dyDescent="0.2">
      <c r="A57" s="6">
        <v>44</v>
      </c>
      <c r="B57" s="6">
        <v>1</v>
      </c>
      <c r="C57" s="6" t="s">
        <v>33</v>
      </c>
      <c r="D57" s="6" t="s">
        <v>34</v>
      </c>
      <c r="E57" s="7">
        <v>43631</v>
      </c>
      <c r="F57" s="6" t="s">
        <v>38</v>
      </c>
      <c r="G57" s="6" t="s">
        <v>41</v>
      </c>
      <c r="H57" s="6">
        <v>32</v>
      </c>
      <c r="I57" s="6">
        <v>8.3000000000000007</v>
      </c>
      <c r="J57" s="6">
        <v>8.6</v>
      </c>
      <c r="K57" s="6">
        <f t="shared" si="0"/>
        <v>8.4499999999999993</v>
      </c>
      <c r="L57" s="6">
        <v>16</v>
      </c>
      <c r="M57" s="6">
        <v>0</v>
      </c>
      <c r="N57" s="6" t="s">
        <v>36</v>
      </c>
      <c r="O57" s="6" t="s">
        <v>36</v>
      </c>
      <c r="P57" s="6">
        <v>16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f t="shared" si="1"/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</row>
    <row r="58" spans="1:38" ht="15" x14ac:dyDescent="0.2">
      <c r="A58" s="6">
        <v>44</v>
      </c>
      <c r="B58" s="6">
        <v>2</v>
      </c>
      <c r="C58" s="6" t="s">
        <v>33</v>
      </c>
      <c r="D58" s="6" t="s">
        <v>34</v>
      </c>
      <c r="E58" s="7">
        <v>43631</v>
      </c>
      <c r="F58" s="6" t="s">
        <v>38</v>
      </c>
      <c r="G58" s="6" t="s">
        <v>41</v>
      </c>
      <c r="H58" s="6">
        <v>25</v>
      </c>
      <c r="I58" s="6">
        <v>10.9</v>
      </c>
      <c r="J58" s="6">
        <v>10.3</v>
      </c>
      <c r="K58" s="6">
        <f t="shared" si="0"/>
        <v>10.600000000000001</v>
      </c>
      <c r="L58" s="6">
        <v>16</v>
      </c>
      <c r="M58" s="6">
        <v>1</v>
      </c>
      <c r="N58" s="6" t="s">
        <v>36</v>
      </c>
      <c r="O58" s="6" t="s">
        <v>36</v>
      </c>
      <c r="P58" s="6">
        <v>16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f t="shared" si="1"/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</row>
    <row r="59" spans="1:38" ht="15" x14ac:dyDescent="0.2">
      <c r="A59" s="6">
        <v>44</v>
      </c>
      <c r="B59" s="6">
        <v>3</v>
      </c>
      <c r="C59" s="6" t="s">
        <v>33</v>
      </c>
      <c r="D59" s="6" t="s">
        <v>34</v>
      </c>
      <c r="E59" s="7">
        <v>43631</v>
      </c>
      <c r="F59" s="6" t="s">
        <v>38</v>
      </c>
      <c r="G59" s="6" t="s">
        <v>41</v>
      </c>
      <c r="H59" s="6">
        <v>24.5</v>
      </c>
      <c r="I59" s="6">
        <v>6.2</v>
      </c>
      <c r="J59" s="6">
        <v>5.8</v>
      </c>
      <c r="K59" s="6">
        <f t="shared" si="0"/>
        <v>6</v>
      </c>
      <c r="L59" s="6">
        <v>16</v>
      </c>
      <c r="M59" s="6">
        <v>0</v>
      </c>
      <c r="N59" s="6" t="s">
        <v>36</v>
      </c>
      <c r="O59" s="6" t="s">
        <v>36</v>
      </c>
      <c r="P59" s="6">
        <v>15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f t="shared" si="1"/>
        <v>0.15625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</row>
    <row r="60" spans="1:38" ht="15" x14ac:dyDescent="0.2">
      <c r="A60" s="6">
        <v>44</v>
      </c>
      <c r="B60" s="6">
        <v>4</v>
      </c>
      <c r="C60" s="6" t="s">
        <v>33</v>
      </c>
      <c r="D60" s="6" t="s">
        <v>34</v>
      </c>
      <c r="E60" s="7">
        <v>43631</v>
      </c>
      <c r="F60" s="6" t="s">
        <v>38</v>
      </c>
      <c r="G60" s="6" t="s">
        <v>41</v>
      </c>
      <c r="H60" s="6">
        <v>30</v>
      </c>
      <c r="I60" s="6">
        <v>9.5</v>
      </c>
      <c r="J60" s="6">
        <v>9.4</v>
      </c>
      <c r="K60" s="6">
        <f t="shared" si="0"/>
        <v>9.4499999999999993</v>
      </c>
      <c r="L60" s="6">
        <v>16</v>
      </c>
      <c r="M60" s="6">
        <v>1</v>
      </c>
      <c r="N60" s="6" t="s">
        <v>36</v>
      </c>
      <c r="O60" s="6" t="s">
        <v>36</v>
      </c>
      <c r="P60" s="6">
        <v>16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f t="shared" si="1"/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</row>
    <row r="61" spans="1:38" ht="15" x14ac:dyDescent="0.2">
      <c r="A61" s="6">
        <v>44</v>
      </c>
      <c r="B61" s="6">
        <v>5</v>
      </c>
      <c r="C61" s="6" t="s">
        <v>33</v>
      </c>
      <c r="D61" s="6" t="s">
        <v>34</v>
      </c>
      <c r="E61" s="7">
        <v>43631</v>
      </c>
      <c r="F61" s="6" t="s">
        <v>38</v>
      </c>
      <c r="G61" s="6" t="s">
        <v>41</v>
      </c>
      <c r="H61" s="6">
        <v>28</v>
      </c>
      <c r="I61" s="6">
        <v>8.6</v>
      </c>
      <c r="J61" s="6">
        <v>9</v>
      </c>
      <c r="K61" s="6">
        <f t="shared" si="0"/>
        <v>8.8000000000000007</v>
      </c>
      <c r="L61" s="6">
        <v>18</v>
      </c>
      <c r="M61" s="6">
        <v>0</v>
      </c>
      <c r="N61" s="6" t="s">
        <v>36</v>
      </c>
      <c r="O61" s="6" t="s">
        <v>36</v>
      </c>
      <c r="P61" s="6">
        <v>15</v>
      </c>
      <c r="Q61" s="6">
        <v>3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f t="shared" si="1"/>
        <v>0.41666666666666669</v>
      </c>
      <c r="X61" s="6">
        <v>1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</row>
    <row r="62" spans="1:38" ht="15" x14ac:dyDescent="0.2">
      <c r="A62" s="6">
        <v>45</v>
      </c>
      <c r="B62" s="6">
        <v>1</v>
      </c>
      <c r="C62" s="6" t="s">
        <v>33</v>
      </c>
      <c r="D62" s="6" t="s">
        <v>34</v>
      </c>
      <c r="E62" s="7">
        <v>43631</v>
      </c>
      <c r="F62" s="6" t="s">
        <v>38</v>
      </c>
      <c r="G62" s="6" t="s">
        <v>41</v>
      </c>
      <c r="H62" s="6">
        <v>27.5</v>
      </c>
      <c r="I62" s="6">
        <v>6.9</v>
      </c>
      <c r="J62" s="6">
        <v>7.2</v>
      </c>
      <c r="K62" s="6">
        <f t="shared" si="0"/>
        <v>7.0500000000000007</v>
      </c>
      <c r="L62" s="6">
        <v>18</v>
      </c>
      <c r="M62" s="6">
        <v>0</v>
      </c>
      <c r="N62" s="6" t="s">
        <v>36</v>
      </c>
      <c r="O62" s="6" t="s">
        <v>36</v>
      </c>
      <c r="P62" s="6">
        <v>18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f t="shared" si="1"/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</row>
    <row r="63" spans="1:38" ht="15" x14ac:dyDescent="0.2">
      <c r="A63" s="6">
        <v>45</v>
      </c>
      <c r="B63" s="6">
        <v>2</v>
      </c>
      <c r="C63" s="6" t="s">
        <v>33</v>
      </c>
      <c r="D63" s="6" t="s">
        <v>34</v>
      </c>
      <c r="E63" s="7">
        <v>43631</v>
      </c>
      <c r="F63" s="6" t="s">
        <v>38</v>
      </c>
      <c r="G63" s="6" t="s">
        <v>41</v>
      </c>
      <c r="H63" s="6">
        <v>30.5</v>
      </c>
      <c r="I63" s="6">
        <v>7.6</v>
      </c>
      <c r="J63" s="6">
        <v>7.4</v>
      </c>
      <c r="K63" s="6">
        <f t="shared" si="0"/>
        <v>7.5</v>
      </c>
      <c r="L63" s="6">
        <v>18</v>
      </c>
      <c r="M63" s="6">
        <v>1</v>
      </c>
      <c r="N63" s="6" t="s">
        <v>36</v>
      </c>
      <c r="O63" s="6" t="s">
        <v>36</v>
      </c>
      <c r="P63" s="6">
        <v>16</v>
      </c>
      <c r="Q63" s="6">
        <v>2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f t="shared" si="1"/>
        <v>0.27777777777777779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</row>
    <row r="64" spans="1:38" ht="15" x14ac:dyDescent="0.2">
      <c r="A64" s="6">
        <v>45</v>
      </c>
      <c r="B64" s="6">
        <v>3</v>
      </c>
      <c r="C64" s="6" t="s">
        <v>33</v>
      </c>
      <c r="D64" s="6" t="s">
        <v>34</v>
      </c>
      <c r="E64" s="7">
        <v>43631</v>
      </c>
      <c r="F64" s="6" t="s">
        <v>38</v>
      </c>
      <c r="G64" s="6" t="s">
        <v>41</v>
      </c>
      <c r="H64" s="6">
        <v>20.5</v>
      </c>
      <c r="I64" s="6">
        <v>4.7</v>
      </c>
      <c r="J64" s="6">
        <v>4.9000000000000004</v>
      </c>
      <c r="K64" s="6">
        <f t="shared" si="0"/>
        <v>4.8000000000000007</v>
      </c>
      <c r="L64" s="6">
        <v>16</v>
      </c>
      <c r="M64" s="6">
        <v>0</v>
      </c>
      <c r="N64" s="6" t="s">
        <v>36</v>
      </c>
      <c r="O64" s="6" t="s">
        <v>36</v>
      </c>
      <c r="P64" s="6">
        <v>16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f t="shared" si="1"/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</row>
    <row r="65" spans="1:38" ht="15" x14ac:dyDescent="0.2">
      <c r="A65" s="6">
        <v>45</v>
      </c>
      <c r="B65" s="6">
        <v>4</v>
      </c>
      <c r="C65" s="6" t="s">
        <v>33</v>
      </c>
      <c r="D65" s="6" t="s">
        <v>34</v>
      </c>
      <c r="E65" s="7">
        <v>43631</v>
      </c>
      <c r="F65" s="6" t="s">
        <v>38</v>
      </c>
      <c r="G65" s="6" t="s">
        <v>41</v>
      </c>
      <c r="H65" s="6">
        <v>18.5</v>
      </c>
      <c r="I65" s="6">
        <v>5.8</v>
      </c>
      <c r="J65" s="6">
        <v>5.5</v>
      </c>
      <c r="K65" s="6">
        <f t="shared" si="0"/>
        <v>5.65</v>
      </c>
      <c r="L65" s="6">
        <v>16</v>
      </c>
      <c r="M65" s="6">
        <v>0</v>
      </c>
      <c r="N65" s="6" t="s">
        <v>36</v>
      </c>
      <c r="O65" s="6" t="s">
        <v>36</v>
      </c>
      <c r="P65" s="6">
        <v>16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f t="shared" si="1"/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</row>
    <row r="66" spans="1:38" ht="15" x14ac:dyDescent="0.2">
      <c r="A66" s="6">
        <v>45</v>
      </c>
      <c r="B66" s="6">
        <v>5</v>
      </c>
      <c r="C66" s="6" t="s">
        <v>33</v>
      </c>
      <c r="D66" s="6" t="s">
        <v>34</v>
      </c>
      <c r="E66" s="7">
        <v>43631</v>
      </c>
      <c r="F66" s="6" t="s">
        <v>38</v>
      </c>
      <c r="G66" s="6" t="s">
        <v>41</v>
      </c>
      <c r="H66" s="6">
        <v>27.5</v>
      </c>
      <c r="I66" s="6">
        <v>7.8</v>
      </c>
      <c r="J66" s="6">
        <v>8.1999999999999993</v>
      </c>
      <c r="K66" s="6">
        <f t="shared" si="0"/>
        <v>8</v>
      </c>
      <c r="L66" s="6">
        <v>14</v>
      </c>
      <c r="M66" s="6">
        <v>2</v>
      </c>
      <c r="N66" s="6" t="s">
        <v>36</v>
      </c>
      <c r="O66" s="6" t="s">
        <v>37</v>
      </c>
      <c r="P66" s="6">
        <v>14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f t="shared" si="1"/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</row>
    <row r="67" spans="1:38" ht="15" x14ac:dyDescent="0.2">
      <c r="A67" s="6">
        <v>46</v>
      </c>
      <c r="B67" s="6">
        <v>1</v>
      </c>
      <c r="C67" s="6" t="s">
        <v>33</v>
      </c>
      <c r="D67" s="6" t="s">
        <v>34</v>
      </c>
      <c r="E67" s="7">
        <v>43631</v>
      </c>
      <c r="F67" s="6" t="s">
        <v>38</v>
      </c>
      <c r="G67" s="6" t="s">
        <v>41</v>
      </c>
      <c r="H67" s="6">
        <v>43</v>
      </c>
      <c r="I67" s="6">
        <v>10.1</v>
      </c>
      <c r="J67" s="6">
        <v>10.199999999999999</v>
      </c>
      <c r="K67" s="6">
        <f t="shared" ref="K67:K130" si="2">AVERAGE(I67, J67)</f>
        <v>10.149999999999999</v>
      </c>
      <c r="L67" s="6">
        <v>14</v>
      </c>
      <c r="M67" s="6">
        <v>2</v>
      </c>
      <c r="N67" s="6" t="s">
        <v>36</v>
      </c>
      <c r="O67" s="6" t="s">
        <v>36</v>
      </c>
      <c r="P67" s="6">
        <v>13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f t="shared" ref="W67:W130" si="3">((Q67*2.5)+(R67*17.5)+(S67*40)+(T67*60)+(U67*80)+(V67*95))/L67</f>
        <v>0.17857142857142858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2</v>
      </c>
      <c r="AI67" s="6">
        <v>0</v>
      </c>
      <c r="AJ67" s="6">
        <v>0</v>
      </c>
      <c r="AK67" s="6">
        <v>0</v>
      </c>
      <c r="AL67" s="6">
        <v>0</v>
      </c>
    </row>
    <row r="68" spans="1:38" ht="15" x14ac:dyDescent="0.2">
      <c r="A68" s="6">
        <v>46</v>
      </c>
      <c r="B68" s="6">
        <v>2</v>
      </c>
      <c r="C68" s="6" t="s">
        <v>33</v>
      </c>
      <c r="D68" s="6" t="s">
        <v>34</v>
      </c>
      <c r="E68" s="7">
        <v>43631</v>
      </c>
      <c r="F68" s="6" t="s">
        <v>38</v>
      </c>
      <c r="G68" s="6" t="s">
        <v>41</v>
      </c>
      <c r="H68" s="6">
        <v>37.5</v>
      </c>
      <c r="I68" s="6">
        <v>8.6</v>
      </c>
      <c r="J68" s="6">
        <v>9.5</v>
      </c>
      <c r="K68" s="6">
        <f t="shared" si="2"/>
        <v>9.0500000000000007</v>
      </c>
      <c r="L68" s="6">
        <v>16</v>
      </c>
      <c r="M68" s="6">
        <v>2</v>
      </c>
      <c r="N68" s="6" t="s">
        <v>36</v>
      </c>
      <c r="O68" s="6" t="s">
        <v>36</v>
      </c>
      <c r="P68" s="6">
        <v>16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f t="shared" si="3"/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1</v>
      </c>
      <c r="AI68" s="6">
        <v>0</v>
      </c>
      <c r="AJ68" s="6">
        <v>0</v>
      </c>
      <c r="AK68" s="6">
        <v>0</v>
      </c>
      <c r="AL68" s="6">
        <v>0</v>
      </c>
    </row>
    <row r="69" spans="1:38" ht="15" x14ac:dyDescent="0.2">
      <c r="A69" s="6">
        <v>46</v>
      </c>
      <c r="B69" s="6">
        <v>3</v>
      </c>
      <c r="C69" s="6" t="s">
        <v>33</v>
      </c>
      <c r="D69" s="6" t="s">
        <v>34</v>
      </c>
      <c r="E69" s="7">
        <v>43631</v>
      </c>
      <c r="F69" s="6" t="s">
        <v>38</v>
      </c>
      <c r="G69" s="6" t="s">
        <v>41</v>
      </c>
      <c r="H69" s="6">
        <v>32</v>
      </c>
      <c r="I69" s="6">
        <v>7.3</v>
      </c>
      <c r="J69" s="6">
        <v>7.6</v>
      </c>
      <c r="K69" s="6">
        <f t="shared" si="2"/>
        <v>7.4499999999999993</v>
      </c>
      <c r="L69" s="6">
        <v>14</v>
      </c>
      <c r="M69" s="6">
        <v>0</v>
      </c>
      <c r="N69" s="6" t="s">
        <v>36</v>
      </c>
      <c r="O69" s="6" t="s">
        <v>36</v>
      </c>
      <c r="P69" s="6">
        <v>14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f t="shared" si="3"/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</row>
    <row r="70" spans="1:38" ht="15" x14ac:dyDescent="0.2">
      <c r="A70" s="6">
        <v>46</v>
      </c>
      <c r="B70" s="6">
        <v>4</v>
      </c>
      <c r="C70" s="6" t="s">
        <v>33</v>
      </c>
      <c r="D70" s="6" t="s">
        <v>34</v>
      </c>
      <c r="E70" s="7">
        <v>43631</v>
      </c>
      <c r="F70" s="6" t="s">
        <v>38</v>
      </c>
      <c r="G70" s="6" t="s">
        <v>41</v>
      </c>
      <c r="H70" s="6">
        <v>23</v>
      </c>
      <c r="I70" s="6">
        <v>5.4</v>
      </c>
      <c r="J70" s="6">
        <v>5.7</v>
      </c>
      <c r="K70" s="6">
        <f t="shared" si="2"/>
        <v>5.5500000000000007</v>
      </c>
      <c r="L70" s="6">
        <v>14</v>
      </c>
      <c r="M70" s="6">
        <v>0</v>
      </c>
      <c r="N70" s="6" t="s">
        <v>36</v>
      </c>
      <c r="O70" s="6" t="s">
        <v>36</v>
      </c>
      <c r="P70" s="6">
        <v>14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f t="shared" si="3"/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</row>
    <row r="71" spans="1:38" ht="15" x14ac:dyDescent="0.2">
      <c r="A71" s="6">
        <v>46</v>
      </c>
      <c r="B71" s="6">
        <v>5</v>
      </c>
      <c r="C71" s="6" t="s">
        <v>33</v>
      </c>
      <c r="D71" s="6" t="s">
        <v>34</v>
      </c>
      <c r="E71" s="7">
        <v>43631</v>
      </c>
      <c r="F71" s="6" t="s">
        <v>38</v>
      </c>
      <c r="G71" s="6" t="s">
        <v>41</v>
      </c>
      <c r="H71" s="6">
        <v>19</v>
      </c>
      <c r="I71" s="6">
        <v>4.5999999999999996</v>
      </c>
      <c r="J71" s="6">
        <v>4.4000000000000004</v>
      </c>
      <c r="K71" s="6">
        <f t="shared" si="2"/>
        <v>4.5</v>
      </c>
      <c r="L71" s="6">
        <v>12</v>
      </c>
      <c r="M71" s="6">
        <v>0</v>
      </c>
      <c r="N71" s="6" t="s">
        <v>36</v>
      </c>
      <c r="O71" s="6" t="s">
        <v>36</v>
      </c>
      <c r="P71" s="6">
        <v>12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f t="shared" si="3"/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</row>
    <row r="72" spans="1:38" ht="15" x14ac:dyDescent="0.2">
      <c r="A72" s="6">
        <v>1</v>
      </c>
      <c r="B72" s="6">
        <v>1</v>
      </c>
      <c r="C72" s="6" t="s">
        <v>33</v>
      </c>
      <c r="D72" s="6" t="s">
        <v>40</v>
      </c>
      <c r="E72" s="7">
        <v>43652</v>
      </c>
      <c r="F72" s="6" t="s">
        <v>38</v>
      </c>
      <c r="G72" s="6" t="s">
        <v>36</v>
      </c>
      <c r="H72" s="6">
        <v>29</v>
      </c>
      <c r="I72" s="6">
        <v>7.2</v>
      </c>
      <c r="J72" s="6">
        <v>7.1</v>
      </c>
      <c r="K72" s="6">
        <f t="shared" si="2"/>
        <v>7.15</v>
      </c>
      <c r="L72" s="6">
        <v>16</v>
      </c>
      <c r="M72" s="6">
        <v>0</v>
      </c>
      <c r="N72" s="6" t="s">
        <v>36</v>
      </c>
      <c r="O72" s="6" t="s">
        <v>36</v>
      </c>
      <c r="P72" s="6">
        <v>16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f t="shared" si="3"/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</row>
    <row r="73" spans="1:38" ht="15" x14ac:dyDescent="0.2">
      <c r="A73" s="6">
        <v>1</v>
      </c>
      <c r="B73" s="6">
        <v>2</v>
      </c>
      <c r="C73" s="6" t="s">
        <v>33</v>
      </c>
      <c r="D73" s="6" t="s">
        <v>40</v>
      </c>
      <c r="E73" s="7">
        <v>43652</v>
      </c>
      <c r="F73" s="6" t="s">
        <v>38</v>
      </c>
      <c r="G73" s="6" t="s">
        <v>36</v>
      </c>
      <c r="H73" s="6">
        <v>20.5</v>
      </c>
      <c r="I73" s="6">
        <v>5.5</v>
      </c>
      <c r="J73" s="6">
        <v>5.7</v>
      </c>
      <c r="K73" s="6">
        <f t="shared" si="2"/>
        <v>5.6</v>
      </c>
      <c r="L73" s="6">
        <v>9</v>
      </c>
      <c r="M73" s="6">
        <v>0</v>
      </c>
      <c r="N73" s="6" t="s">
        <v>36</v>
      </c>
      <c r="O73" s="6" t="s">
        <v>36</v>
      </c>
      <c r="P73" s="6">
        <v>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f t="shared" si="3"/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</row>
    <row r="74" spans="1:38" ht="15" x14ac:dyDescent="0.2">
      <c r="A74" s="6">
        <v>1</v>
      </c>
      <c r="B74" s="6">
        <v>3</v>
      </c>
      <c r="C74" s="6" t="s">
        <v>33</v>
      </c>
      <c r="D74" s="6" t="s">
        <v>40</v>
      </c>
      <c r="E74" s="7">
        <v>43652</v>
      </c>
      <c r="F74" s="6" t="s">
        <v>38</v>
      </c>
      <c r="G74" s="6" t="s">
        <v>37</v>
      </c>
      <c r="H74" s="6">
        <v>57.5</v>
      </c>
      <c r="I74" s="6">
        <v>13.5</v>
      </c>
      <c r="J74" s="6">
        <v>14.2</v>
      </c>
      <c r="K74" s="6">
        <f t="shared" si="2"/>
        <v>13.85</v>
      </c>
      <c r="L74" s="6">
        <v>39</v>
      </c>
      <c r="M74" s="6">
        <v>8</v>
      </c>
      <c r="N74" s="6" t="s">
        <v>36</v>
      </c>
      <c r="O74" s="6" t="s">
        <v>36</v>
      </c>
      <c r="P74" s="6">
        <v>33</v>
      </c>
      <c r="Q74" s="6">
        <v>0</v>
      </c>
      <c r="R74" s="6">
        <v>3</v>
      </c>
      <c r="S74" s="6">
        <v>1</v>
      </c>
      <c r="T74" s="6">
        <v>2</v>
      </c>
      <c r="U74" s="6">
        <v>0</v>
      </c>
      <c r="V74" s="6">
        <v>0</v>
      </c>
      <c r="W74" s="6">
        <f t="shared" si="3"/>
        <v>5.4487179487179489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1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</row>
    <row r="75" spans="1:38" ht="15" x14ac:dyDescent="0.2">
      <c r="A75" s="6">
        <v>1</v>
      </c>
      <c r="B75" s="6">
        <v>4</v>
      </c>
      <c r="C75" s="6" t="s">
        <v>33</v>
      </c>
      <c r="D75" s="6" t="s">
        <v>40</v>
      </c>
      <c r="E75" s="7">
        <v>43652</v>
      </c>
      <c r="F75" s="6" t="s">
        <v>38</v>
      </c>
      <c r="G75" s="6" t="s">
        <v>36</v>
      </c>
      <c r="H75" s="6">
        <v>25</v>
      </c>
      <c r="I75" s="6">
        <v>6.7</v>
      </c>
      <c r="J75" s="6">
        <v>6</v>
      </c>
      <c r="K75" s="6">
        <f t="shared" si="2"/>
        <v>6.35</v>
      </c>
      <c r="L75" s="6">
        <v>15</v>
      </c>
      <c r="M75" s="6">
        <v>0</v>
      </c>
      <c r="N75" s="6" t="s">
        <v>36</v>
      </c>
      <c r="O75" s="6" t="s">
        <v>36</v>
      </c>
      <c r="P75" s="6">
        <v>9</v>
      </c>
      <c r="Q75" s="6">
        <v>1</v>
      </c>
      <c r="R75" s="6">
        <v>0</v>
      </c>
      <c r="S75" s="6">
        <v>2</v>
      </c>
      <c r="T75" s="6">
        <v>3</v>
      </c>
      <c r="U75" s="6">
        <v>0</v>
      </c>
      <c r="V75" s="6">
        <v>0</v>
      </c>
      <c r="W75" s="6">
        <f t="shared" si="3"/>
        <v>17.5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</row>
    <row r="76" spans="1:38" ht="15" x14ac:dyDescent="0.2">
      <c r="A76" s="6">
        <v>1</v>
      </c>
      <c r="B76" s="6">
        <v>5</v>
      </c>
      <c r="C76" s="6" t="s">
        <v>33</v>
      </c>
      <c r="D76" s="6" t="s">
        <v>40</v>
      </c>
      <c r="E76" s="7">
        <v>43652</v>
      </c>
      <c r="F76" s="6" t="s">
        <v>38</v>
      </c>
      <c r="G76" s="6" t="s">
        <v>36</v>
      </c>
      <c r="H76" s="6">
        <v>27.5</v>
      </c>
      <c r="I76" s="6">
        <v>6</v>
      </c>
      <c r="J76" s="6">
        <v>6.3</v>
      </c>
      <c r="K76" s="6">
        <f t="shared" si="2"/>
        <v>6.15</v>
      </c>
      <c r="L76" s="6">
        <v>15</v>
      </c>
      <c r="M76" s="6">
        <v>0</v>
      </c>
      <c r="N76" s="6" t="s">
        <v>36</v>
      </c>
      <c r="O76" s="6" t="s">
        <v>36</v>
      </c>
      <c r="P76" s="6">
        <v>15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f t="shared" si="3"/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</row>
    <row r="77" spans="1:38" ht="15" x14ac:dyDescent="0.2">
      <c r="A77" s="6">
        <v>9</v>
      </c>
      <c r="B77" s="6">
        <v>1</v>
      </c>
      <c r="C77" s="6" t="s">
        <v>33</v>
      </c>
      <c r="D77" s="6" t="s">
        <v>40</v>
      </c>
      <c r="E77" s="7">
        <v>43652</v>
      </c>
      <c r="F77" s="6" t="s">
        <v>38</v>
      </c>
      <c r="G77" s="6" t="s">
        <v>36</v>
      </c>
      <c r="H77" s="6">
        <v>68.5</v>
      </c>
      <c r="I77" s="6">
        <v>12.4</v>
      </c>
      <c r="J77" s="6">
        <v>10.8</v>
      </c>
      <c r="K77" s="6">
        <f t="shared" si="2"/>
        <v>11.600000000000001</v>
      </c>
      <c r="L77" s="6">
        <v>20</v>
      </c>
      <c r="M77" s="6">
        <v>6</v>
      </c>
      <c r="N77" s="6" t="s">
        <v>37</v>
      </c>
      <c r="O77" s="6" t="s">
        <v>36</v>
      </c>
      <c r="P77" s="6">
        <v>10</v>
      </c>
      <c r="Q77" s="6">
        <v>0</v>
      </c>
      <c r="R77" s="6">
        <v>4</v>
      </c>
      <c r="S77" s="6">
        <v>5</v>
      </c>
      <c r="T77" s="6">
        <v>1</v>
      </c>
      <c r="U77" s="6">
        <v>0</v>
      </c>
      <c r="V77" s="6">
        <v>0</v>
      </c>
      <c r="W77" s="6">
        <f t="shared" si="3"/>
        <v>16.5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</row>
    <row r="78" spans="1:38" ht="15" x14ac:dyDescent="0.2">
      <c r="A78" s="6">
        <v>9</v>
      </c>
      <c r="B78" s="6">
        <v>2</v>
      </c>
      <c r="C78" s="6" t="s">
        <v>33</v>
      </c>
      <c r="D78" s="6" t="s">
        <v>40</v>
      </c>
      <c r="E78" s="7">
        <v>43652</v>
      </c>
      <c r="F78" s="6" t="s">
        <v>38</v>
      </c>
      <c r="G78" s="6" t="s">
        <v>36</v>
      </c>
      <c r="H78" s="6">
        <v>17</v>
      </c>
      <c r="I78" s="6">
        <v>4.9000000000000004</v>
      </c>
      <c r="J78" s="6">
        <v>4.7</v>
      </c>
      <c r="K78" s="6">
        <f t="shared" si="2"/>
        <v>4.8000000000000007</v>
      </c>
      <c r="L78" s="6">
        <v>12</v>
      </c>
      <c r="M78" s="6">
        <v>0</v>
      </c>
      <c r="N78" s="6" t="s">
        <v>37</v>
      </c>
      <c r="O78" s="6" t="s">
        <v>36</v>
      </c>
      <c r="P78" s="6">
        <v>0</v>
      </c>
      <c r="Q78" s="6">
        <v>0</v>
      </c>
      <c r="R78" s="6">
        <v>2</v>
      </c>
      <c r="S78" s="6">
        <v>2</v>
      </c>
      <c r="T78" s="6">
        <v>1</v>
      </c>
      <c r="U78" s="6">
        <v>3</v>
      </c>
      <c r="V78" s="6">
        <v>4</v>
      </c>
      <c r="W78" s="6">
        <f t="shared" si="3"/>
        <v>66.25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</row>
    <row r="79" spans="1:38" ht="15" x14ac:dyDescent="0.2">
      <c r="A79" s="6">
        <v>9</v>
      </c>
      <c r="B79" s="6">
        <v>3</v>
      </c>
      <c r="C79" s="6" t="s">
        <v>33</v>
      </c>
      <c r="D79" s="6" t="s">
        <v>40</v>
      </c>
      <c r="E79" s="7">
        <v>43652</v>
      </c>
      <c r="F79" s="6" t="s">
        <v>38</v>
      </c>
      <c r="G79" s="6" t="s">
        <v>37</v>
      </c>
      <c r="H79" s="6">
        <v>24</v>
      </c>
      <c r="I79" s="6">
        <v>5.5</v>
      </c>
      <c r="J79" s="6">
        <v>6.4</v>
      </c>
      <c r="K79" s="6">
        <f t="shared" si="2"/>
        <v>5.95</v>
      </c>
      <c r="L79" s="6">
        <v>25</v>
      </c>
      <c r="M79" s="6">
        <v>0</v>
      </c>
      <c r="N79" s="6" t="s">
        <v>37</v>
      </c>
      <c r="O79" s="6" t="s">
        <v>36</v>
      </c>
      <c r="P79" s="6">
        <v>11</v>
      </c>
      <c r="Q79" s="6">
        <v>0</v>
      </c>
      <c r="R79" s="6">
        <v>0</v>
      </c>
      <c r="S79" s="6">
        <v>1</v>
      </c>
      <c r="T79" s="6">
        <v>2</v>
      </c>
      <c r="U79" s="6">
        <v>4</v>
      </c>
      <c r="V79" s="6">
        <v>7</v>
      </c>
      <c r="W79" s="6">
        <f t="shared" si="3"/>
        <v>45.8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1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</row>
    <row r="80" spans="1:38" ht="15" x14ac:dyDescent="0.2">
      <c r="A80" s="6">
        <v>9</v>
      </c>
      <c r="B80" s="6">
        <v>4</v>
      </c>
      <c r="C80" s="6" t="s">
        <v>33</v>
      </c>
      <c r="D80" s="6" t="s">
        <v>40</v>
      </c>
      <c r="E80" s="7">
        <v>43652</v>
      </c>
      <c r="F80" s="6" t="s">
        <v>38</v>
      </c>
      <c r="G80" s="6" t="s">
        <v>37</v>
      </c>
      <c r="H80" s="6">
        <v>33</v>
      </c>
      <c r="I80" s="6">
        <v>9.6</v>
      </c>
      <c r="J80" s="6">
        <v>9.5</v>
      </c>
      <c r="K80" s="6">
        <f t="shared" si="2"/>
        <v>9.5500000000000007</v>
      </c>
      <c r="L80" s="6">
        <v>32</v>
      </c>
      <c r="M80" s="6">
        <v>0</v>
      </c>
      <c r="N80" s="6" t="s">
        <v>37</v>
      </c>
      <c r="O80" s="6" t="s">
        <v>36</v>
      </c>
      <c r="P80" s="6">
        <v>25</v>
      </c>
      <c r="Q80" s="6">
        <v>0</v>
      </c>
      <c r="R80" s="6">
        <v>0</v>
      </c>
      <c r="S80" s="6">
        <v>0</v>
      </c>
      <c r="T80" s="6">
        <v>1</v>
      </c>
      <c r="U80" s="6">
        <v>4</v>
      </c>
      <c r="V80" s="6">
        <v>2</v>
      </c>
      <c r="W80" s="6">
        <f t="shared" si="3"/>
        <v>17.8125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</row>
    <row r="81" spans="1:38" ht="15" x14ac:dyDescent="0.2">
      <c r="A81" s="6">
        <v>9</v>
      </c>
      <c r="B81" s="6">
        <v>5</v>
      </c>
      <c r="C81" s="6" t="s">
        <v>33</v>
      </c>
      <c r="D81" s="6" t="s">
        <v>40</v>
      </c>
      <c r="E81" s="7">
        <v>43652</v>
      </c>
      <c r="F81" s="6" t="s">
        <v>38</v>
      </c>
      <c r="G81" s="6" t="s">
        <v>36</v>
      </c>
      <c r="H81" s="6">
        <v>37</v>
      </c>
      <c r="I81" s="6">
        <v>8.1</v>
      </c>
      <c r="J81" s="6">
        <v>7.5</v>
      </c>
      <c r="K81" s="6">
        <f t="shared" si="2"/>
        <v>7.8</v>
      </c>
      <c r="L81" s="6">
        <v>20</v>
      </c>
      <c r="M81" s="6">
        <v>0</v>
      </c>
      <c r="N81" s="6" t="s">
        <v>37</v>
      </c>
      <c r="O81" s="6" t="s">
        <v>36</v>
      </c>
      <c r="P81" s="6">
        <v>6</v>
      </c>
      <c r="Q81" s="6">
        <v>2</v>
      </c>
      <c r="R81" s="6">
        <v>3</v>
      </c>
      <c r="S81" s="6">
        <v>5</v>
      </c>
      <c r="T81" s="6">
        <v>4</v>
      </c>
      <c r="U81" s="6">
        <v>0</v>
      </c>
      <c r="V81" s="6">
        <v>0</v>
      </c>
      <c r="W81" s="6">
        <f t="shared" si="3"/>
        <v>24.875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</row>
    <row r="82" spans="1:38" ht="15" x14ac:dyDescent="0.2">
      <c r="A82" s="6">
        <v>13</v>
      </c>
      <c r="B82" s="6">
        <v>1</v>
      </c>
      <c r="C82" s="6" t="s">
        <v>33</v>
      </c>
      <c r="D82" s="6" t="s">
        <v>40</v>
      </c>
      <c r="E82" s="7">
        <v>43652</v>
      </c>
      <c r="F82" s="6" t="s">
        <v>38</v>
      </c>
      <c r="G82" s="6" t="s">
        <v>36</v>
      </c>
      <c r="H82" s="6">
        <v>81.5</v>
      </c>
      <c r="I82" s="6">
        <v>10.7</v>
      </c>
      <c r="J82" s="6">
        <v>12.1</v>
      </c>
      <c r="K82" s="6">
        <f t="shared" si="2"/>
        <v>11.399999999999999</v>
      </c>
      <c r="L82" s="6">
        <v>22</v>
      </c>
      <c r="M82" s="6">
        <v>6</v>
      </c>
      <c r="N82" s="6" t="s">
        <v>36</v>
      </c>
      <c r="O82" s="6" t="s">
        <v>37</v>
      </c>
      <c r="P82" s="6">
        <v>19</v>
      </c>
      <c r="Q82" s="6">
        <v>1</v>
      </c>
      <c r="R82" s="6">
        <v>1</v>
      </c>
      <c r="S82" s="6">
        <v>0</v>
      </c>
      <c r="T82" s="6">
        <v>1</v>
      </c>
      <c r="U82" s="6">
        <v>0</v>
      </c>
      <c r="V82" s="6">
        <v>0</v>
      </c>
      <c r="W82" s="6">
        <f t="shared" si="3"/>
        <v>3.6363636363636362</v>
      </c>
      <c r="X82" s="6">
        <v>0</v>
      </c>
      <c r="Y82" s="6">
        <v>0</v>
      </c>
      <c r="Z82" s="6">
        <v>1</v>
      </c>
      <c r="AA82" s="6">
        <v>1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1</v>
      </c>
      <c r="AK82" s="6">
        <v>0</v>
      </c>
      <c r="AL82" s="6">
        <v>0</v>
      </c>
    </row>
    <row r="83" spans="1:38" ht="15" x14ac:dyDescent="0.2">
      <c r="A83" s="6">
        <v>13</v>
      </c>
      <c r="B83" s="6">
        <v>2</v>
      </c>
      <c r="C83" s="6" t="s">
        <v>33</v>
      </c>
      <c r="D83" s="6" t="s">
        <v>40</v>
      </c>
      <c r="E83" s="7">
        <v>43652</v>
      </c>
      <c r="F83" s="6" t="s">
        <v>38</v>
      </c>
      <c r="G83" s="6" t="s">
        <v>36</v>
      </c>
      <c r="H83" s="6">
        <v>68.5</v>
      </c>
      <c r="I83" s="6">
        <v>9.6999999999999993</v>
      </c>
      <c r="J83" s="6">
        <v>9.6</v>
      </c>
      <c r="K83" s="6">
        <f t="shared" si="2"/>
        <v>9.6499999999999986</v>
      </c>
      <c r="L83" s="6">
        <v>17</v>
      </c>
      <c r="M83" s="6">
        <v>5</v>
      </c>
      <c r="N83" s="6" t="s">
        <v>36</v>
      </c>
      <c r="O83" s="6" t="s">
        <v>37</v>
      </c>
      <c r="P83" s="6">
        <v>12</v>
      </c>
      <c r="Q83" s="6">
        <v>2</v>
      </c>
      <c r="R83" s="6">
        <v>3</v>
      </c>
      <c r="S83" s="6">
        <v>0</v>
      </c>
      <c r="T83" s="6">
        <v>0</v>
      </c>
      <c r="U83" s="6">
        <v>0</v>
      </c>
      <c r="V83" s="6">
        <v>0</v>
      </c>
      <c r="W83" s="6">
        <f t="shared" si="3"/>
        <v>3.3823529411764706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</row>
    <row r="84" spans="1:38" ht="15" x14ac:dyDescent="0.2">
      <c r="A84" s="6">
        <v>13</v>
      </c>
      <c r="B84" s="6">
        <v>3</v>
      </c>
      <c r="C84" s="6" t="s">
        <v>33</v>
      </c>
      <c r="D84" s="6" t="s">
        <v>40</v>
      </c>
      <c r="E84" s="7">
        <v>43652</v>
      </c>
      <c r="F84" s="6" t="s">
        <v>38</v>
      </c>
      <c r="G84" s="6" t="s">
        <v>36</v>
      </c>
      <c r="H84" s="6">
        <v>23.5</v>
      </c>
      <c r="I84" s="6">
        <v>8.5</v>
      </c>
      <c r="J84" s="6">
        <v>8.6999999999999993</v>
      </c>
      <c r="K84" s="6">
        <f t="shared" si="2"/>
        <v>8.6</v>
      </c>
      <c r="L84" s="6">
        <v>17</v>
      </c>
      <c r="M84" s="6">
        <v>4</v>
      </c>
      <c r="N84" s="6" t="s">
        <v>36</v>
      </c>
      <c r="O84" s="6" t="s">
        <v>36</v>
      </c>
      <c r="P84" s="6">
        <v>17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f t="shared" si="3"/>
        <v>0</v>
      </c>
      <c r="X84" s="6">
        <v>0</v>
      </c>
      <c r="Y84" s="6">
        <v>0</v>
      </c>
      <c r="Z84" s="6">
        <v>0</v>
      </c>
      <c r="AA84" s="6">
        <v>1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</row>
    <row r="85" spans="1:38" ht="15" x14ac:dyDescent="0.2">
      <c r="A85" s="6">
        <v>13</v>
      </c>
      <c r="B85" s="6">
        <v>4</v>
      </c>
      <c r="C85" s="6" t="s">
        <v>33</v>
      </c>
      <c r="D85" s="6" t="s">
        <v>40</v>
      </c>
      <c r="E85" s="7">
        <v>43652</v>
      </c>
      <c r="F85" s="6" t="s">
        <v>38</v>
      </c>
      <c r="G85" s="6" t="s">
        <v>36</v>
      </c>
      <c r="H85" s="6">
        <v>85</v>
      </c>
      <c r="I85" s="6">
        <v>10.9</v>
      </c>
      <c r="J85" s="6">
        <v>10.5</v>
      </c>
      <c r="K85" s="6">
        <f t="shared" si="2"/>
        <v>10.7</v>
      </c>
      <c r="L85" s="6">
        <v>24</v>
      </c>
      <c r="M85" s="6">
        <v>6</v>
      </c>
      <c r="N85" s="6" t="s">
        <v>36</v>
      </c>
      <c r="O85" s="6" t="s">
        <v>36</v>
      </c>
      <c r="P85" s="6">
        <v>19</v>
      </c>
      <c r="Q85" s="6">
        <v>0</v>
      </c>
      <c r="R85" s="6">
        <v>0</v>
      </c>
      <c r="S85" s="6">
        <v>3</v>
      </c>
      <c r="T85" s="6">
        <v>0</v>
      </c>
      <c r="U85" s="6">
        <v>1</v>
      </c>
      <c r="V85" s="6">
        <v>1</v>
      </c>
      <c r="W85" s="6">
        <f t="shared" si="3"/>
        <v>12.291666666666666</v>
      </c>
      <c r="X85" s="6">
        <v>0</v>
      </c>
      <c r="Y85" s="6">
        <v>0</v>
      </c>
      <c r="Z85" s="6">
        <v>0</v>
      </c>
      <c r="AA85" s="6">
        <v>1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</row>
    <row r="86" spans="1:38" ht="15" x14ac:dyDescent="0.2">
      <c r="A86" s="6">
        <v>13</v>
      </c>
      <c r="B86" s="6">
        <v>5</v>
      </c>
      <c r="C86" s="6" t="s">
        <v>33</v>
      </c>
      <c r="D86" s="6" t="s">
        <v>40</v>
      </c>
      <c r="E86" s="7">
        <v>43652</v>
      </c>
      <c r="F86" s="6" t="s">
        <v>38</v>
      </c>
      <c r="G86" s="6" t="s">
        <v>36</v>
      </c>
      <c r="H86" s="6">
        <v>85</v>
      </c>
      <c r="I86" s="6">
        <v>10.4</v>
      </c>
      <c r="J86" s="6">
        <v>12.1</v>
      </c>
      <c r="K86" s="6">
        <f t="shared" si="2"/>
        <v>11.25</v>
      </c>
      <c r="L86" s="6">
        <v>20</v>
      </c>
      <c r="M86" s="6">
        <v>6</v>
      </c>
      <c r="N86" s="6" t="s">
        <v>36</v>
      </c>
      <c r="O86" s="6" t="s">
        <v>36</v>
      </c>
      <c r="P86" s="6">
        <v>19</v>
      </c>
      <c r="Q86" s="6">
        <v>2</v>
      </c>
      <c r="R86" s="6">
        <v>3</v>
      </c>
      <c r="S86" s="6">
        <v>2</v>
      </c>
      <c r="T86" s="6">
        <v>0</v>
      </c>
      <c r="U86" s="6">
        <v>0</v>
      </c>
      <c r="V86" s="6">
        <v>0</v>
      </c>
      <c r="W86" s="6">
        <f t="shared" si="3"/>
        <v>6.875</v>
      </c>
      <c r="X86" s="6">
        <v>0</v>
      </c>
      <c r="Y86" s="6">
        <v>0</v>
      </c>
      <c r="Z86" s="6">
        <v>0</v>
      </c>
      <c r="AA86" s="6">
        <v>1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</row>
    <row r="87" spans="1:38" ht="15" x14ac:dyDescent="0.2">
      <c r="A87" s="6">
        <v>14</v>
      </c>
      <c r="B87" s="6">
        <v>1</v>
      </c>
      <c r="C87" s="6" t="s">
        <v>33</v>
      </c>
      <c r="D87" s="6" t="s">
        <v>40</v>
      </c>
      <c r="E87" s="7">
        <v>43652</v>
      </c>
      <c r="F87" s="6" t="s">
        <v>38</v>
      </c>
      <c r="G87" s="6" t="s">
        <v>36</v>
      </c>
      <c r="H87" s="6">
        <v>28.5</v>
      </c>
      <c r="I87" s="6">
        <v>14.1</v>
      </c>
      <c r="J87" s="6">
        <v>13.5</v>
      </c>
      <c r="K87" s="6">
        <f t="shared" si="2"/>
        <v>13.8</v>
      </c>
      <c r="L87" s="6">
        <v>23</v>
      </c>
      <c r="M87" s="6">
        <v>5</v>
      </c>
      <c r="N87" s="6" t="s">
        <v>36</v>
      </c>
      <c r="O87" s="6" t="s">
        <v>36</v>
      </c>
      <c r="P87" s="6">
        <v>21</v>
      </c>
      <c r="Q87" s="6">
        <v>2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f t="shared" si="3"/>
        <v>0.21739130434782608</v>
      </c>
      <c r="X87" s="6">
        <v>1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1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</row>
    <row r="88" spans="1:38" ht="15" x14ac:dyDescent="0.2">
      <c r="A88" s="6">
        <v>14</v>
      </c>
      <c r="B88" s="6">
        <v>2</v>
      </c>
      <c r="C88" s="6" t="s">
        <v>33</v>
      </c>
      <c r="D88" s="6" t="s">
        <v>40</v>
      </c>
      <c r="E88" s="7">
        <v>43652</v>
      </c>
      <c r="F88" s="6" t="s">
        <v>38</v>
      </c>
      <c r="G88" s="6" t="s">
        <v>37</v>
      </c>
      <c r="H88" s="6">
        <v>58.5</v>
      </c>
      <c r="I88" s="6">
        <v>13.1</v>
      </c>
      <c r="J88" s="6">
        <v>15</v>
      </c>
      <c r="K88" s="6">
        <f t="shared" si="2"/>
        <v>14.05</v>
      </c>
      <c r="L88" s="6">
        <v>26</v>
      </c>
      <c r="M88" s="6">
        <v>2</v>
      </c>
      <c r="N88" s="6" t="s">
        <v>36</v>
      </c>
      <c r="O88" s="6" t="s">
        <v>36</v>
      </c>
      <c r="P88" s="6">
        <v>21</v>
      </c>
      <c r="Q88" s="6">
        <v>2</v>
      </c>
      <c r="R88" s="6">
        <v>2</v>
      </c>
      <c r="S88" s="6">
        <v>1</v>
      </c>
      <c r="T88" s="6">
        <v>0</v>
      </c>
      <c r="U88" s="6">
        <v>0</v>
      </c>
      <c r="V88" s="6">
        <v>0</v>
      </c>
      <c r="W88" s="6">
        <f t="shared" si="3"/>
        <v>3.0769230769230771</v>
      </c>
      <c r="X88" s="6">
        <v>0</v>
      </c>
      <c r="Y88" s="6">
        <v>0</v>
      </c>
      <c r="Z88" s="6">
        <v>0</v>
      </c>
      <c r="AA88" s="6">
        <v>1</v>
      </c>
      <c r="AB88" s="6">
        <v>0</v>
      </c>
      <c r="AC88" s="6">
        <v>0</v>
      </c>
      <c r="AD88" s="6">
        <v>0</v>
      </c>
      <c r="AE88" s="6">
        <v>1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</row>
    <row r="89" spans="1:38" ht="15" x14ac:dyDescent="0.2">
      <c r="A89" s="6">
        <v>14</v>
      </c>
      <c r="B89" s="6">
        <v>3</v>
      </c>
      <c r="C89" s="6" t="s">
        <v>33</v>
      </c>
      <c r="D89" s="6" t="s">
        <v>40</v>
      </c>
      <c r="E89" s="7">
        <v>43652</v>
      </c>
      <c r="F89" s="6" t="s">
        <v>38</v>
      </c>
      <c r="G89" s="6" t="s">
        <v>36</v>
      </c>
      <c r="H89" s="6">
        <v>56</v>
      </c>
      <c r="I89" s="6">
        <v>9.1</v>
      </c>
      <c r="J89" s="6">
        <v>9.1</v>
      </c>
      <c r="K89" s="6">
        <f t="shared" si="2"/>
        <v>9.1</v>
      </c>
      <c r="L89" s="6">
        <v>15</v>
      </c>
      <c r="M89" s="6">
        <v>4</v>
      </c>
      <c r="N89" s="6" t="s">
        <v>36</v>
      </c>
      <c r="O89" s="6" t="s">
        <v>37</v>
      </c>
      <c r="P89" s="6">
        <v>15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f t="shared" si="3"/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</row>
    <row r="90" spans="1:38" ht="15" x14ac:dyDescent="0.2">
      <c r="A90" s="6">
        <v>14</v>
      </c>
      <c r="B90" s="6">
        <v>4</v>
      </c>
      <c r="C90" s="6" t="s">
        <v>33</v>
      </c>
      <c r="D90" s="6" t="s">
        <v>40</v>
      </c>
      <c r="E90" s="7">
        <v>43652</v>
      </c>
      <c r="F90" s="6" t="s">
        <v>38</v>
      </c>
      <c r="G90" s="6" t="s">
        <v>36</v>
      </c>
      <c r="H90" s="6">
        <v>60.5</v>
      </c>
      <c r="I90" s="6">
        <v>8</v>
      </c>
      <c r="J90" s="6">
        <v>8.8000000000000007</v>
      </c>
      <c r="K90" s="6">
        <f t="shared" si="2"/>
        <v>8.4</v>
      </c>
      <c r="L90" s="6">
        <v>17</v>
      </c>
      <c r="M90" s="6">
        <v>1</v>
      </c>
      <c r="N90" s="6" t="s">
        <v>36</v>
      </c>
      <c r="O90" s="6" t="s">
        <v>36</v>
      </c>
      <c r="P90" s="6">
        <v>13</v>
      </c>
      <c r="Q90" s="6">
        <v>1</v>
      </c>
      <c r="R90" s="6">
        <v>2</v>
      </c>
      <c r="S90" s="6">
        <v>0</v>
      </c>
      <c r="T90" s="6">
        <v>0</v>
      </c>
      <c r="U90" s="6">
        <v>0</v>
      </c>
      <c r="V90" s="6">
        <v>0</v>
      </c>
      <c r="W90" s="6">
        <f t="shared" si="3"/>
        <v>2.2058823529411766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</row>
    <row r="91" spans="1:38" ht="15" x14ac:dyDescent="0.2">
      <c r="A91" s="6">
        <v>14</v>
      </c>
      <c r="B91" s="6">
        <v>5</v>
      </c>
      <c r="C91" s="6" t="s">
        <v>33</v>
      </c>
      <c r="D91" s="6" t="s">
        <v>40</v>
      </c>
      <c r="E91" s="7">
        <v>43652</v>
      </c>
      <c r="F91" s="6" t="s">
        <v>38</v>
      </c>
      <c r="G91" s="6" t="s">
        <v>36</v>
      </c>
      <c r="H91" s="6">
        <v>80.5</v>
      </c>
      <c r="I91" s="6">
        <v>12</v>
      </c>
      <c r="J91" s="6">
        <v>11.4</v>
      </c>
      <c r="K91" s="6">
        <f t="shared" si="2"/>
        <v>11.7</v>
      </c>
      <c r="L91" s="6">
        <v>21</v>
      </c>
      <c r="M91" s="6">
        <v>5</v>
      </c>
      <c r="N91" s="6" t="s">
        <v>36</v>
      </c>
      <c r="O91" s="6" t="s">
        <v>36</v>
      </c>
      <c r="P91" s="6">
        <v>21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f t="shared" si="3"/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</row>
    <row r="92" spans="1:38" ht="15" x14ac:dyDescent="0.2">
      <c r="A92" s="6">
        <v>15</v>
      </c>
      <c r="B92" s="6">
        <v>1</v>
      </c>
      <c r="C92" s="6" t="s">
        <v>33</v>
      </c>
      <c r="D92" s="6" t="s">
        <v>40</v>
      </c>
      <c r="E92" s="7">
        <v>43652</v>
      </c>
      <c r="F92" s="6" t="s">
        <v>38</v>
      </c>
      <c r="G92" s="6" t="s">
        <v>36</v>
      </c>
      <c r="H92" s="6">
        <v>46.5</v>
      </c>
      <c r="I92" s="6">
        <v>8</v>
      </c>
      <c r="J92" s="6">
        <v>8.6</v>
      </c>
      <c r="K92" s="6">
        <f t="shared" si="2"/>
        <v>8.3000000000000007</v>
      </c>
      <c r="L92" s="6">
        <v>18</v>
      </c>
      <c r="M92" s="6">
        <v>0</v>
      </c>
      <c r="N92" s="6" t="s">
        <v>36</v>
      </c>
      <c r="O92" s="6" t="s">
        <v>36</v>
      </c>
      <c r="P92" s="6">
        <v>18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f t="shared" si="3"/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</row>
    <row r="93" spans="1:38" ht="15" x14ac:dyDescent="0.2">
      <c r="A93" s="6">
        <v>15</v>
      </c>
      <c r="B93" s="6">
        <v>2</v>
      </c>
      <c r="C93" s="6" t="s">
        <v>33</v>
      </c>
      <c r="D93" s="6" t="s">
        <v>40</v>
      </c>
      <c r="E93" s="7">
        <v>43652</v>
      </c>
      <c r="F93" s="6" t="s">
        <v>38</v>
      </c>
      <c r="G93" s="6" t="s">
        <v>36</v>
      </c>
      <c r="H93" s="6">
        <v>39.5</v>
      </c>
      <c r="I93" s="6">
        <v>9.6</v>
      </c>
      <c r="J93" s="6">
        <v>10.1</v>
      </c>
      <c r="K93" s="6">
        <f t="shared" si="2"/>
        <v>9.85</v>
      </c>
      <c r="L93" s="6">
        <v>14</v>
      </c>
      <c r="M93" s="6">
        <v>0</v>
      </c>
      <c r="N93" s="6" t="s">
        <v>36</v>
      </c>
      <c r="O93" s="6" t="s">
        <v>36</v>
      </c>
      <c r="P93" s="6">
        <v>8</v>
      </c>
      <c r="Q93" s="6">
        <v>0</v>
      </c>
      <c r="R93" s="6">
        <v>6</v>
      </c>
      <c r="S93" s="6">
        <v>0</v>
      </c>
      <c r="T93" s="6">
        <v>0</v>
      </c>
      <c r="U93" s="6">
        <v>0</v>
      </c>
      <c r="V93" s="6">
        <v>0</v>
      </c>
      <c r="W93" s="6">
        <f t="shared" si="3"/>
        <v>7.5</v>
      </c>
      <c r="X93" s="6">
        <v>0</v>
      </c>
      <c r="Y93" s="6">
        <v>0</v>
      </c>
      <c r="Z93" s="6">
        <v>0</v>
      </c>
      <c r="AA93" s="6">
        <v>0</v>
      </c>
      <c r="AB93" s="6">
        <v>2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</row>
    <row r="94" spans="1:38" ht="15" x14ac:dyDescent="0.2">
      <c r="A94" s="6">
        <v>15</v>
      </c>
      <c r="B94" s="6">
        <v>3</v>
      </c>
      <c r="C94" s="6" t="s">
        <v>33</v>
      </c>
      <c r="D94" s="6" t="s">
        <v>40</v>
      </c>
      <c r="E94" s="7">
        <v>43652</v>
      </c>
      <c r="F94" s="6" t="s">
        <v>38</v>
      </c>
      <c r="G94" s="6" t="s">
        <v>36</v>
      </c>
      <c r="H94" s="6">
        <v>39.5</v>
      </c>
      <c r="I94" s="6">
        <v>7.8</v>
      </c>
      <c r="J94" s="6">
        <v>7.8</v>
      </c>
      <c r="K94" s="6">
        <f t="shared" si="2"/>
        <v>7.8</v>
      </c>
      <c r="L94" s="6">
        <v>10</v>
      </c>
      <c r="M94" s="6">
        <v>3</v>
      </c>
      <c r="N94" s="6" t="s">
        <v>36</v>
      </c>
      <c r="O94" s="6" t="s">
        <v>36</v>
      </c>
      <c r="P94" s="6">
        <v>9</v>
      </c>
      <c r="Q94" s="6">
        <v>0</v>
      </c>
      <c r="R94" s="6">
        <v>1</v>
      </c>
      <c r="S94" s="6">
        <v>0</v>
      </c>
      <c r="T94" s="6">
        <v>0</v>
      </c>
      <c r="U94" s="6">
        <v>0</v>
      </c>
      <c r="V94" s="6">
        <v>0</v>
      </c>
      <c r="W94" s="6">
        <f t="shared" si="3"/>
        <v>1.75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</row>
    <row r="95" spans="1:38" ht="15" x14ac:dyDescent="0.2">
      <c r="A95" s="6">
        <v>15</v>
      </c>
      <c r="B95" s="6">
        <v>4</v>
      </c>
      <c r="C95" s="6" t="s">
        <v>33</v>
      </c>
      <c r="D95" s="6" t="s">
        <v>40</v>
      </c>
      <c r="E95" s="7">
        <v>43652</v>
      </c>
      <c r="F95" s="6" t="s">
        <v>38</v>
      </c>
      <c r="G95" s="6" t="s">
        <v>36</v>
      </c>
      <c r="H95" s="6">
        <v>32</v>
      </c>
      <c r="I95" s="6">
        <v>9.1</v>
      </c>
      <c r="J95" s="6">
        <v>9.1</v>
      </c>
      <c r="K95" s="6">
        <f t="shared" si="2"/>
        <v>9.1</v>
      </c>
      <c r="L95" s="6">
        <v>17</v>
      </c>
      <c r="M95" s="6">
        <v>0</v>
      </c>
      <c r="N95" s="6" t="s">
        <v>36</v>
      </c>
      <c r="O95" s="6" t="s">
        <v>36</v>
      </c>
      <c r="P95" s="6">
        <v>15</v>
      </c>
      <c r="Q95" s="6">
        <v>1</v>
      </c>
      <c r="R95" s="6">
        <v>1</v>
      </c>
      <c r="S95" s="6">
        <v>0</v>
      </c>
      <c r="T95" s="6">
        <v>0</v>
      </c>
      <c r="U95" s="6">
        <v>0</v>
      </c>
      <c r="V95" s="6">
        <v>0</v>
      </c>
      <c r="W95" s="6">
        <f t="shared" si="3"/>
        <v>1.1764705882352942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</row>
    <row r="96" spans="1:38" ht="15" x14ac:dyDescent="0.2">
      <c r="A96" s="6">
        <v>15</v>
      </c>
      <c r="B96" s="6">
        <v>5</v>
      </c>
      <c r="C96" s="6" t="s">
        <v>33</v>
      </c>
      <c r="D96" s="6" t="s">
        <v>40</v>
      </c>
      <c r="E96" s="7">
        <v>43652</v>
      </c>
      <c r="F96" s="6" t="s">
        <v>38</v>
      </c>
      <c r="G96" s="6" t="s">
        <v>36</v>
      </c>
      <c r="H96" s="6">
        <v>47</v>
      </c>
      <c r="I96" s="6">
        <v>8.4</v>
      </c>
      <c r="J96" s="6">
        <v>8.9</v>
      </c>
      <c r="K96" s="6">
        <f t="shared" si="2"/>
        <v>8.65</v>
      </c>
      <c r="L96" s="6">
        <v>19</v>
      </c>
      <c r="M96" s="6">
        <v>2</v>
      </c>
      <c r="N96" s="6" t="s">
        <v>36</v>
      </c>
      <c r="O96" s="6" t="s">
        <v>36</v>
      </c>
      <c r="P96" s="6">
        <v>18</v>
      </c>
      <c r="Q96" s="6">
        <v>1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f t="shared" si="3"/>
        <v>0.13157894736842105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1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</row>
    <row r="97" spans="1:38" ht="15" x14ac:dyDescent="0.2">
      <c r="A97" s="6">
        <v>18</v>
      </c>
      <c r="B97" s="6">
        <v>1</v>
      </c>
      <c r="C97" s="6" t="s">
        <v>33</v>
      </c>
      <c r="D97" s="6" t="s">
        <v>40</v>
      </c>
      <c r="E97" s="7">
        <v>43652</v>
      </c>
      <c r="F97" s="6" t="s">
        <v>38</v>
      </c>
      <c r="G97" s="6" t="s">
        <v>36</v>
      </c>
      <c r="H97" s="6">
        <v>50.5</v>
      </c>
      <c r="I97" s="6">
        <v>7.7</v>
      </c>
      <c r="J97" s="6">
        <v>8.1999999999999993</v>
      </c>
      <c r="K97" s="6">
        <f t="shared" si="2"/>
        <v>7.9499999999999993</v>
      </c>
      <c r="L97" s="6">
        <v>21</v>
      </c>
      <c r="M97" s="6">
        <v>1</v>
      </c>
      <c r="N97" s="6" t="s">
        <v>36</v>
      </c>
      <c r="O97" s="6" t="s">
        <v>36</v>
      </c>
      <c r="P97" s="6">
        <v>16</v>
      </c>
      <c r="Q97" s="6">
        <v>3</v>
      </c>
      <c r="R97" s="6">
        <v>2</v>
      </c>
      <c r="S97" s="6">
        <v>0</v>
      </c>
      <c r="T97" s="6">
        <v>0</v>
      </c>
      <c r="U97" s="6">
        <v>0</v>
      </c>
      <c r="V97" s="6">
        <v>0</v>
      </c>
      <c r="W97" s="6">
        <f t="shared" si="3"/>
        <v>2.0238095238095237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2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</row>
    <row r="98" spans="1:38" ht="15" x14ac:dyDescent="0.2">
      <c r="A98" s="6">
        <v>18</v>
      </c>
      <c r="B98" s="6">
        <v>2</v>
      </c>
      <c r="C98" s="6" t="s">
        <v>33</v>
      </c>
      <c r="D98" s="6" t="s">
        <v>40</v>
      </c>
      <c r="E98" s="7">
        <v>43652</v>
      </c>
      <c r="F98" s="6" t="s">
        <v>38</v>
      </c>
      <c r="G98" s="6" t="s">
        <v>36</v>
      </c>
      <c r="H98" s="6">
        <v>61</v>
      </c>
      <c r="I98" s="6">
        <v>10.199999999999999</v>
      </c>
      <c r="J98" s="6">
        <v>9.6</v>
      </c>
      <c r="K98" s="6">
        <f t="shared" si="2"/>
        <v>9.8999999999999986</v>
      </c>
      <c r="L98" s="6">
        <v>18</v>
      </c>
      <c r="M98" s="6">
        <v>3</v>
      </c>
      <c r="N98" s="6" t="s">
        <v>36</v>
      </c>
      <c r="O98" s="6" t="s">
        <v>36</v>
      </c>
      <c r="P98" s="6">
        <v>17</v>
      </c>
      <c r="Q98" s="6">
        <v>1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f t="shared" si="3"/>
        <v>0.1388888888888889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1</v>
      </c>
      <c r="AE98" s="6">
        <v>2</v>
      </c>
      <c r="AF98" s="6">
        <v>0</v>
      </c>
      <c r="AG98" s="6">
        <v>0</v>
      </c>
      <c r="AH98" s="6">
        <v>1</v>
      </c>
      <c r="AI98" s="6">
        <v>0</v>
      </c>
      <c r="AJ98" s="6">
        <v>1</v>
      </c>
      <c r="AK98" s="6">
        <v>0</v>
      </c>
      <c r="AL98" s="6">
        <v>0</v>
      </c>
    </row>
    <row r="99" spans="1:38" ht="15" x14ac:dyDescent="0.2">
      <c r="A99" s="6">
        <v>18</v>
      </c>
      <c r="B99" s="6">
        <v>3</v>
      </c>
      <c r="C99" s="6" t="s">
        <v>33</v>
      </c>
      <c r="D99" s="6" t="s">
        <v>40</v>
      </c>
      <c r="E99" s="7">
        <v>43652</v>
      </c>
      <c r="F99" s="6" t="s">
        <v>38</v>
      </c>
      <c r="G99" s="6" t="s">
        <v>36</v>
      </c>
      <c r="H99" s="6">
        <v>33.5</v>
      </c>
      <c r="I99" s="6">
        <v>7.1</v>
      </c>
      <c r="J99" s="6">
        <v>8.3000000000000007</v>
      </c>
      <c r="K99" s="6">
        <f t="shared" si="2"/>
        <v>7.7</v>
      </c>
      <c r="L99" s="6">
        <v>14</v>
      </c>
      <c r="M99" s="6">
        <v>0</v>
      </c>
      <c r="N99" s="6" t="s">
        <v>36</v>
      </c>
      <c r="O99" s="6" t="s">
        <v>36</v>
      </c>
      <c r="P99" s="6">
        <v>14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f t="shared" si="3"/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</row>
    <row r="100" spans="1:38" ht="15" x14ac:dyDescent="0.2">
      <c r="A100" s="6">
        <v>18</v>
      </c>
      <c r="B100" s="6">
        <v>4</v>
      </c>
      <c r="C100" s="6" t="s">
        <v>33</v>
      </c>
      <c r="D100" s="6" t="s">
        <v>40</v>
      </c>
      <c r="E100" s="7">
        <v>43652</v>
      </c>
      <c r="F100" s="6" t="s">
        <v>38</v>
      </c>
      <c r="G100" s="6" t="s">
        <v>36</v>
      </c>
      <c r="H100" s="6">
        <v>42.5</v>
      </c>
      <c r="I100" s="6">
        <v>6.8</v>
      </c>
      <c r="J100" s="6">
        <v>6.7</v>
      </c>
      <c r="K100" s="6">
        <f t="shared" si="2"/>
        <v>6.75</v>
      </c>
      <c r="L100" s="6">
        <v>16</v>
      </c>
      <c r="M100" s="6">
        <v>0</v>
      </c>
      <c r="N100" s="6" t="s">
        <v>36</v>
      </c>
      <c r="O100" s="6" t="s">
        <v>36</v>
      </c>
      <c r="P100" s="6">
        <v>15</v>
      </c>
      <c r="Q100" s="6">
        <v>1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f t="shared" si="3"/>
        <v>0.15625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</row>
    <row r="101" spans="1:38" ht="15" x14ac:dyDescent="0.2">
      <c r="A101" s="6">
        <v>18</v>
      </c>
      <c r="B101" s="6">
        <v>5</v>
      </c>
      <c r="C101" s="6" t="s">
        <v>33</v>
      </c>
      <c r="D101" s="6" t="s">
        <v>40</v>
      </c>
      <c r="E101" s="7">
        <v>43652</v>
      </c>
      <c r="F101" s="6" t="s">
        <v>38</v>
      </c>
      <c r="G101" s="6" t="s">
        <v>36</v>
      </c>
      <c r="H101" s="6">
        <v>43</v>
      </c>
      <c r="I101" s="6">
        <v>7.9</v>
      </c>
      <c r="J101" s="6">
        <v>7.8</v>
      </c>
      <c r="K101" s="6">
        <f t="shared" si="2"/>
        <v>7.85</v>
      </c>
      <c r="L101" s="6">
        <v>15</v>
      </c>
      <c r="M101" s="6">
        <v>2</v>
      </c>
      <c r="N101" s="6" t="s">
        <v>36</v>
      </c>
      <c r="O101" s="6" t="s">
        <v>37</v>
      </c>
      <c r="P101" s="6">
        <v>10</v>
      </c>
      <c r="Q101" s="6">
        <v>2</v>
      </c>
      <c r="R101" s="6">
        <v>3</v>
      </c>
      <c r="S101" s="6">
        <v>0</v>
      </c>
      <c r="T101" s="6">
        <v>0</v>
      </c>
      <c r="U101" s="6">
        <v>0</v>
      </c>
      <c r="V101" s="6">
        <v>0</v>
      </c>
      <c r="W101" s="6">
        <f t="shared" si="3"/>
        <v>3.8333333333333335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</row>
    <row r="102" spans="1:38" ht="15" x14ac:dyDescent="0.2">
      <c r="A102" s="6">
        <v>20</v>
      </c>
      <c r="B102" s="6">
        <v>1</v>
      </c>
      <c r="C102" s="6" t="s">
        <v>33</v>
      </c>
      <c r="D102" s="6" t="s">
        <v>40</v>
      </c>
      <c r="E102" s="7">
        <v>43652</v>
      </c>
      <c r="F102" s="6" t="s">
        <v>38</v>
      </c>
      <c r="G102" s="6" t="s">
        <v>36</v>
      </c>
      <c r="H102" s="6">
        <v>35</v>
      </c>
      <c r="I102" s="6">
        <v>8</v>
      </c>
      <c r="J102" s="6">
        <v>8</v>
      </c>
      <c r="K102" s="6">
        <f t="shared" si="2"/>
        <v>8</v>
      </c>
      <c r="L102" s="6">
        <v>20</v>
      </c>
      <c r="M102" s="6">
        <v>1</v>
      </c>
      <c r="N102" s="6" t="s">
        <v>36</v>
      </c>
      <c r="O102" s="6" t="s">
        <v>36</v>
      </c>
      <c r="P102" s="6">
        <v>16</v>
      </c>
      <c r="Q102" s="6">
        <v>3</v>
      </c>
      <c r="R102" s="6">
        <v>1</v>
      </c>
      <c r="S102" s="6">
        <v>0</v>
      </c>
      <c r="T102" s="6">
        <v>0</v>
      </c>
      <c r="U102" s="6">
        <v>0</v>
      </c>
      <c r="V102" s="6">
        <v>0</v>
      </c>
      <c r="W102" s="6">
        <f t="shared" si="3"/>
        <v>1.25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</row>
    <row r="103" spans="1:38" ht="15" x14ac:dyDescent="0.2">
      <c r="A103" s="6">
        <v>20</v>
      </c>
      <c r="B103" s="6">
        <v>2</v>
      </c>
      <c r="C103" s="6" t="s">
        <v>33</v>
      </c>
      <c r="D103" s="6" t="s">
        <v>40</v>
      </c>
      <c r="E103" s="7">
        <v>43652</v>
      </c>
      <c r="F103" s="6" t="s">
        <v>38</v>
      </c>
      <c r="G103" s="6" t="s">
        <v>36</v>
      </c>
      <c r="H103" s="6">
        <v>21.5</v>
      </c>
      <c r="I103" s="6">
        <v>7.7</v>
      </c>
      <c r="J103" s="6">
        <v>7.1</v>
      </c>
      <c r="K103" s="6">
        <f t="shared" si="2"/>
        <v>7.4</v>
      </c>
      <c r="L103" s="6">
        <v>14</v>
      </c>
      <c r="M103" s="6">
        <v>0</v>
      </c>
      <c r="N103" s="6" t="s">
        <v>36</v>
      </c>
      <c r="O103" s="6" t="s">
        <v>36</v>
      </c>
      <c r="P103" s="6">
        <v>14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f t="shared" si="3"/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</row>
    <row r="104" spans="1:38" ht="15" x14ac:dyDescent="0.2">
      <c r="A104" s="6">
        <v>20</v>
      </c>
      <c r="B104" s="6">
        <v>3</v>
      </c>
      <c r="C104" s="6" t="s">
        <v>33</v>
      </c>
      <c r="D104" s="6" t="s">
        <v>40</v>
      </c>
      <c r="E104" s="7">
        <v>43652</v>
      </c>
      <c r="F104" s="6" t="s">
        <v>38</v>
      </c>
      <c r="G104" s="6" t="s">
        <v>36</v>
      </c>
      <c r="H104" s="6">
        <v>33</v>
      </c>
      <c r="I104" s="6">
        <v>7</v>
      </c>
      <c r="J104" s="6">
        <v>7.1</v>
      </c>
      <c r="K104" s="6">
        <f t="shared" si="2"/>
        <v>7.05</v>
      </c>
      <c r="L104" s="6">
        <v>22</v>
      </c>
      <c r="M104" s="6">
        <v>0</v>
      </c>
      <c r="N104" s="6" t="s">
        <v>36</v>
      </c>
      <c r="O104" s="6" t="s">
        <v>36</v>
      </c>
      <c r="P104" s="6">
        <v>22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f t="shared" si="3"/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</row>
    <row r="105" spans="1:38" ht="15" x14ac:dyDescent="0.2">
      <c r="A105" s="6">
        <v>20</v>
      </c>
      <c r="B105" s="6">
        <v>4</v>
      </c>
      <c r="C105" s="6" t="s">
        <v>33</v>
      </c>
      <c r="D105" s="6" t="s">
        <v>40</v>
      </c>
      <c r="E105" s="7">
        <v>43652</v>
      </c>
      <c r="F105" s="6" t="s">
        <v>38</v>
      </c>
      <c r="G105" s="6" t="s">
        <v>36</v>
      </c>
      <c r="H105" s="6">
        <v>28</v>
      </c>
      <c r="I105" s="6">
        <v>5.5</v>
      </c>
      <c r="J105" s="6">
        <v>5.0999999999999996</v>
      </c>
      <c r="K105" s="6">
        <f t="shared" si="2"/>
        <v>5.3</v>
      </c>
      <c r="L105" s="6">
        <v>16</v>
      </c>
      <c r="M105" s="6">
        <v>0</v>
      </c>
      <c r="N105" s="6" t="s">
        <v>36</v>
      </c>
      <c r="O105" s="6" t="s">
        <v>36</v>
      </c>
      <c r="P105" s="6">
        <v>12</v>
      </c>
      <c r="Q105" s="6">
        <v>0</v>
      </c>
      <c r="R105" s="6">
        <v>4</v>
      </c>
      <c r="S105" s="6">
        <v>0</v>
      </c>
      <c r="T105" s="6">
        <v>0</v>
      </c>
      <c r="U105" s="6">
        <v>0</v>
      </c>
      <c r="V105" s="6">
        <v>0</v>
      </c>
      <c r="W105" s="6">
        <f t="shared" si="3"/>
        <v>4.375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</row>
    <row r="106" spans="1:38" ht="15" x14ac:dyDescent="0.2">
      <c r="A106" s="6">
        <v>20</v>
      </c>
      <c r="B106" s="6">
        <v>5</v>
      </c>
      <c r="C106" s="6" t="s">
        <v>33</v>
      </c>
      <c r="D106" s="6" t="s">
        <v>40</v>
      </c>
      <c r="E106" s="7">
        <v>43652</v>
      </c>
      <c r="F106" s="6" t="s">
        <v>38</v>
      </c>
      <c r="G106" s="6" t="s">
        <v>36</v>
      </c>
      <c r="H106" s="6">
        <v>19</v>
      </c>
      <c r="I106" s="6">
        <v>4.7</v>
      </c>
      <c r="J106" s="6">
        <v>4.5999999999999996</v>
      </c>
      <c r="K106" s="6">
        <f t="shared" si="2"/>
        <v>4.6500000000000004</v>
      </c>
      <c r="L106" s="6">
        <v>10</v>
      </c>
      <c r="M106" s="6">
        <v>0</v>
      </c>
      <c r="N106" s="6" t="s">
        <v>36</v>
      </c>
      <c r="O106" s="6" t="s">
        <v>36</v>
      </c>
      <c r="P106" s="6">
        <v>10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f t="shared" si="3"/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</row>
    <row r="107" spans="1:38" ht="15" x14ac:dyDescent="0.2">
      <c r="A107" s="6">
        <v>33</v>
      </c>
      <c r="B107" s="6">
        <v>1</v>
      </c>
      <c r="C107" s="6" t="s">
        <v>33</v>
      </c>
      <c r="D107" s="6" t="s">
        <v>40</v>
      </c>
      <c r="E107" s="7">
        <v>43652</v>
      </c>
      <c r="F107" s="6" t="s">
        <v>38</v>
      </c>
      <c r="G107" s="6" t="s">
        <v>36</v>
      </c>
      <c r="H107" s="6">
        <v>66</v>
      </c>
      <c r="I107" s="6">
        <v>12</v>
      </c>
      <c r="J107" s="6">
        <v>12.3</v>
      </c>
      <c r="K107" s="6">
        <f t="shared" si="2"/>
        <v>12.15</v>
      </c>
      <c r="L107" s="6">
        <v>25</v>
      </c>
      <c r="M107" s="6">
        <v>4</v>
      </c>
      <c r="N107" s="6" t="s">
        <v>36</v>
      </c>
      <c r="O107" s="6" t="s">
        <v>36</v>
      </c>
      <c r="P107" s="6">
        <v>23</v>
      </c>
      <c r="Q107" s="6">
        <v>2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f t="shared" si="3"/>
        <v>0.2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</row>
    <row r="108" spans="1:38" ht="15" x14ac:dyDescent="0.2">
      <c r="A108" s="6">
        <v>33</v>
      </c>
      <c r="B108" s="6">
        <v>2</v>
      </c>
      <c r="C108" s="6" t="s">
        <v>33</v>
      </c>
      <c r="D108" s="6" t="s">
        <v>40</v>
      </c>
      <c r="E108" s="7">
        <v>43652</v>
      </c>
      <c r="F108" s="6" t="s">
        <v>38</v>
      </c>
      <c r="G108" s="6" t="s">
        <v>36</v>
      </c>
      <c r="H108" s="6">
        <v>63</v>
      </c>
      <c r="I108" s="6">
        <v>13.7</v>
      </c>
      <c r="J108" s="6">
        <v>13.2</v>
      </c>
      <c r="K108" s="6">
        <f t="shared" si="2"/>
        <v>13.45</v>
      </c>
      <c r="L108" s="6">
        <v>20</v>
      </c>
      <c r="M108" s="6">
        <v>5</v>
      </c>
      <c r="N108" s="6" t="s">
        <v>36</v>
      </c>
      <c r="O108" s="6" t="s">
        <v>36</v>
      </c>
      <c r="P108" s="6">
        <v>19</v>
      </c>
      <c r="Q108" s="6">
        <v>0</v>
      </c>
      <c r="R108" s="6">
        <v>1</v>
      </c>
      <c r="S108" s="6">
        <v>0</v>
      </c>
      <c r="T108" s="6">
        <v>0</v>
      </c>
      <c r="U108" s="6">
        <v>0</v>
      </c>
      <c r="V108" s="6">
        <v>0</v>
      </c>
      <c r="W108" s="6">
        <f t="shared" si="3"/>
        <v>0.875</v>
      </c>
      <c r="X108" s="6">
        <v>0</v>
      </c>
      <c r="Y108" s="6">
        <v>0</v>
      </c>
      <c r="Z108" s="6">
        <v>0</v>
      </c>
      <c r="AA108" s="6">
        <v>2</v>
      </c>
      <c r="AB108" s="6">
        <v>0</v>
      </c>
      <c r="AC108" s="6">
        <v>0</v>
      </c>
      <c r="AD108" s="6">
        <v>0</v>
      </c>
      <c r="AE108" s="6">
        <v>1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</row>
    <row r="109" spans="1:38" ht="15" x14ac:dyDescent="0.2">
      <c r="A109" s="6">
        <v>33</v>
      </c>
      <c r="B109" s="6">
        <v>3</v>
      </c>
      <c r="C109" s="6" t="s">
        <v>33</v>
      </c>
      <c r="D109" s="6" t="s">
        <v>40</v>
      </c>
      <c r="E109" s="7">
        <v>43652</v>
      </c>
      <c r="F109" s="6" t="s">
        <v>38</v>
      </c>
      <c r="G109" s="6" t="s">
        <v>36</v>
      </c>
      <c r="H109" s="6">
        <v>61</v>
      </c>
      <c r="I109" s="6">
        <v>11.9</v>
      </c>
      <c r="J109" s="6">
        <v>12.3</v>
      </c>
      <c r="K109" s="6">
        <f t="shared" si="2"/>
        <v>12.100000000000001</v>
      </c>
      <c r="L109" s="6">
        <v>20</v>
      </c>
      <c r="M109" s="6">
        <v>5</v>
      </c>
      <c r="N109" s="6" t="s">
        <v>36</v>
      </c>
      <c r="O109" s="6" t="s">
        <v>36</v>
      </c>
      <c r="P109" s="6">
        <v>16</v>
      </c>
      <c r="Q109" s="6">
        <v>2</v>
      </c>
      <c r="R109" s="6">
        <v>2</v>
      </c>
      <c r="S109" s="6">
        <v>0</v>
      </c>
      <c r="T109" s="6">
        <v>0</v>
      </c>
      <c r="U109" s="6">
        <v>0</v>
      </c>
      <c r="V109" s="6">
        <v>0</v>
      </c>
      <c r="W109" s="6">
        <f t="shared" si="3"/>
        <v>2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</row>
    <row r="110" spans="1:38" ht="15" x14ac:dyDescent="0.2">
      <c r="A110" s="6">
        <v>33</v>
      </c>
      <c r="B110" s="6">
        <v>4</v>
      </c>
      <c r="C110" s="6" t="s">
        <v>33</v>
      </c>
      <c r="D110" s="6" t="s">
        <v>40</v>
      </c>
      <c r="E110" s="7">
        <v>43652</v>
      </c>
      <c r="F110" s="6" t="s">
        <v>38</v>
      </c>
      <c r="G110" s="6" t="s">
        <v>36</v>
      </c>
      <c r="H110" s="6">
        <v>81.5</v>
      </c>
      <c r="I110" s="6">
        <v>16.7</v>
      </c>
      <c r="J110" s="6">
        <v>15.7</v>
      </c>
      <c r="K110" s="6">
        <f t="shared" si="2"/>
        <v>16.2</v>
      </c>
      <c r="L110" s="6">
        <v>36</v>
      </c>
      <c r="M110" s="6">
        <v>9</v>
      </c>
      <c r="N110" s="6" t="s">
        <v>36</v>
      </c>
      <c r="O110" s="6" t="s">
        <v>36</v>
      </c>
      <c r="P110" s="6">
        <v>34</v>
      </c>
      <c r="Q110" s="6">
        <v>0</v>
      </c>
      <c r="R110" s="6">
        <v>1</v>
      </c>
      <c r="S110" s="6">
        <v>1</v>
      </c>
      <c r="T110" s="6">
        <v>0</v>
      </c>
      <c r="U110" s="6">
        <v>0</v>
      </c>
      <c r="V110" s="6">
        <v>0</v>
      </c>
      <c r="W110" s="6">
        <f t="shared" si="3"/>
        <v>1.5972222222222223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1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</row>
    <row r="111" spans="1:38" ht="15" x14ac:dyDescent="0.2">
      <c r="A111" s="6">
        <v>33</v>
      </c>
      <c r="B111" s="6">
        <v>5</v>
      </c>
      <c r="C111" s="6" t="s">
        <v>33</v>
      </c>
      <c r="D111" s="6" t="s">
        <v>40</v>
      </c>
      <c r="E111" s="7">
        <v>43652</v>
      </c>
      <c r="F111" s="6" t="s">
        <v>38</v>
      </c>
      <c r="G111" s="6" t="s">
        <v>36</v>
      </c>
      <c r="H111" s="6">
        <v>58.5</v>
      </c>
      <c r="I111" s="6">
        <v>12.2</v>
      </c>
      <c r="J111" s="6">
        <v>12.9</v>
      </c>
      <c r="K111" s="6">
        <f t="shared" si="2"/>
        <v>12.55</v>
      </c>
      <c r="L111" s="6">
        <v>27</v>
      </c>
      <c r="M111" s="6">
        <v>4</v>
      </c>
      <c r="N111" s="6" t="s">
        <v>36</v>
      </c>
      <c r="O111" s="6" t="s">
        <v>37</v>
      </c>
      <c r="P111" s="6">
        <v>25</v>
      </c>
      <c r="Q111" s="6">
        <v>2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f t="shared" si="3"/>
        <v>0.18518518518518517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</row>
    <row r="112" spans="1:38" ht="15" x14ac:dyDescent="0.2">
      <c r="A112" s="6">
        <v>35</v>
      </c>
      <c r="B112" s="6">
        <v>1</v>
      </c>
      <c r="C112" s="6" t="s">
        <v>33</v>
      </c>
      <c r="D112" s="6" t="s">
        <v>40</v>
      </c>
      <c r="E112" s="7">
        <v>43652</v>
      </c>
      <c r="F112" s="6" t="s">
        <v>35</v>
      </c>
      <c r="G112" s="6" t="s">
        <v>36</v>
      </c>
      <c r="H112" s="6">
        <v>54</v>
      </c>
      <c r="I112" s="6">
        <v>11.4</v>
      </c>
      <c r="J112" s="6">
        <v>12</v>
      </c>
      <c r="K112" s="6">
        <f t="shared" si="2"/>
        <v>11.7</v>
      </c>
      <c r="L112" s="6">
        <v>38</v>
      </c>
      <c r="M112" s="6">
        <v>4</v>
      </c>
      <c r="N112" s="6" t="s">
        <v>36</v>
      </c>
      <c r="O112" s="6" t="s">
        <v>37</v>
      </c>
      <c r="P112" s="6">
        <v>37</v>
      </c>
      <c r="Q112" s="6">
        <v>1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f t="shared" si="3"/>
        <v>6.5789473684210523E-2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</row>
    <row r="113" spans="1:38" ht="15" x14ac:dyDescent="0.2">
      <c r="A113" s="6">
        <v>35</v>
      </c>
      <c r="B113" s="6">
        <v>2</v>
      </c>
      <c r="C113" s="6" t="s">
        <v>33</v>
      </c>
      <c r="D113" s="6" t="s">
        <v>40</v>
      </c>
      <c r="E113" s="7">
        <v>43652</v>
      </c>
      <c r="F113" s="6" t="s">
        <v>35</v>
      </c>
      <c r="G113" s="6" t="s">
        <v>36</v>
      </c>
      <c r="H113" s="6">
        <v>26</v>
      </c>
      <c r="I113" s="6">
        <v>6.3</v>
      </c>
      <c r="J113" s="6">
        <v>5.9</v>
      </c>
      <c r="K113" s="6">
        <f t="shared" si="2"/>
        <v>6.1</v>
      </c>
      <c r="L113" s="6">
        <v>15</v>
      </c>
      <c r="M113" s="6">
        <v>0</v>
      </c>
      <c r="N113" s="6" t="s">
        <v>36</v>
      </c>
      <c r="O113" s="6" t="s">
        <v>36</v>
      </c>
      <c r="P113" s="6">
        <v>15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f t="shared" si="3"/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</row>
    <row r="114" spans="1:38" ht="15" x14ac:dyDescent="0.2">
      <c r="A114" s="6">
        <v>35</v>
      </c>
      <c r="B114" s="6">
        <v>3</v>
      </c>
      <c r="C114" s="6" t="s">
        <v>33</v>
      </c>
      <c r="D114" s="6" t="s">
        <v>40</v>
      </c>
      <c r="E114" s="7">
        <v>43652</v>
      </c>
      <c r="F114" s="6" t="s">
        <v>35</v>
      </c>
      <c r="G114" s="6" t="s">
        <v>36</v>
      </c>
      <c r="H114" s="6">
        <v>58</v>
      </c>
      <c r="I114" s="6">
        <v>12.1</v>
      </c>
      <c r="J114" s="6">
        <v>11.8</v>
      </c>
      <c r="K114" s="6">
        <f t="shared" si="2"/>
        <v>11.95</v>
      </c>
      <c r="L114" s="6">
        <v>18</v>
      </c>
      <c r="M114" s="6">
        <v>4</v>
      </c>
      <c r="N114" s="6" t="s">
        <v>36</v>
      </c>
      <c r="O114" s="6" t="s">
        <v>37</v>
      </c>
      <c r="P114" s="6">
        <v>18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f t="shared" si="3"/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1331</v>
      </c>
      <c r="AC114" s="6">
        <v>0</v>
      </c>
      <c r="AD114" s="6">
        <v>1</v>
      </c>
      <c r="AE114" s="6">
        <v>0</v>
      </c>
      <c r="AF114" s="6">
        <v>0</v>
      </c>
      <c r="AG114" s="6">
        <v>0</v>
      </c>
      <c r="AH114" s="6">
        <v>0</v>
      </c>
      <c r="AI114" s="6">
        <v>2</v>
      </c>
      <c r="AJ114" s="6">
        <v>0</v>
      </c>
      <c r="AK114" s="6">
        <v>0</v>
      </c>
      <c r="AL114" s="6">
        <v>0</v>
      </c>
    </row>
    <row r="115" spans="1:38" ht="15" x14ac:dyDescent="0.2">
      <c r="A115" s="6">
        <v>35</v>
      </c>
      <c r="B115" s="6">
        <v>4</v>
      </c>
      <c r="C115" s="6" t="s">
        <v>33</v>
      </c>
      <c r="D115" s="6" t="s">
        <v>40</v>
      </c>
      <c r="E115" s="7">
        <v>43652</v>
      </c>
      <c r="F115" s="6" t="s">
        <v>35</v>
      </c>
      <c r="G115" s="6" t="s">
        <v>36</v>
      </c>
      <c r="H115" s="6">
        <v>49.5</v>
      </c>
      <c r="I115" s="6">
        <v>8.6999999999999993</v>
      </c>
      <c r="J115" s="6">
        <v>8.6</v>
      </c>
      <c r="K115" s="6">
        <f t="shared" si="2"/>
        <v>8.6499999999999986</v>
      </c>
      <c r="L115" s="6">
        <v>17</v>
      </c>
      <c r="M115" s="6">
        <v>2</v>
      </c>
      <c r="N115" s="6" t="s">
        <v>36</v>
      </c>
      <c r="O115" s="6" t="s">
        <v>36</v>
      </c>
      <c r="P115" s="6">
        <v>17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f t="shared" si="3"/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7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</row>
    <row r="116" spans="1:38" ht="15" x14ac:dyDescent="0.2">
      <c r="A116" s="6">
        <v>35</v>
      </c>
      <c r="B116" s="6">
        <v>5</v>
      </c>
      <c r="C116" s="6" t="s">
        <v>33</v>
      </c>
      <c r="D116" s="6" t="s">
        <v>40</v>
      </c>
      <c r="E116" s="7">
        <v>43652</v>
      </c>
      <c r="F116" s="6" t="s">
        <v>35</v>
      </c>
      <c r="G116" s="6" t="s">
        <v>36</v>
      </c>
      <c r="H116" s="6">
        <v>59</v>
      </c>
      <c r="I116" s="6">
        <v>10.7</v>
      </c>
      <c r="J116" s="6">
        <v>11.2</v>
      </c>
      <c r="K116" s="6">
        <f t="shared" si="2"/>
        <v>10.95</v>
      </c>
      <c r="L116" s="6">
        <v>21</v>
      </c>
      <c r="M116" s="6">
        <v>4</v>
      </c>
      <c r="N116" s="6" t="s">
        <v>36</v>
      </c>
      <c r="O116" s="6" t="s">
        <v>36</v>
      </c>
      <c r="P116" s="6">
        <v>21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f t="shared" si="3"/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4</v>
      </c>
      <c r="AI116" s="6">
        <v>0</v>
      </c>
      <c r="AJ116" s="6">
        <v>0</v>
      </c>
      <c r="AK116" s="6">
        <v>0</v>
      </c>
      <c r="AL116" s="6">
        <v>0</v>
      </c>
    </row>
    <row r="117" spans="1:38" ht="15" x14ac:dyDescent="0.2">
      <c r="A117" s="6">
        <v>38</v>
      </c>
      <c r="B117" s="6">
        <v>1</v>
      </c>
      <c r="C117" s="6" t="s">
        <v>33</v>
      </c>
      <c r="D117" s="6" t="s">
        <v>40</v>
      </c>
      <c r="E117" s="7">
        <v>43652</v>
      </c>
      <c r="F117" s="6" t="s">
        <v>35</v>
      </c>
      <c r="G117" s="6" t="s">
        <v>36</v>
      </c>
      <c r="H117" s="6">
        <v>33</v>
      </c>
      <c r="I117" s="6">
        <v>6.9</v>
      </c>
      <c r="J117" s="6">
        <v>6.6</v>
      </c>
      <c r="K117" s="6">
        <f t="shared" si="2"/>
        <v>6.75</v>
      </c>
      <c r="L117" s="6">
        <v>16</v>
      </c>
      <c r="M117" s="6">
        <v>0</v>
      </c>
      <c r="N117" s="6" t="s">
        <v>36</v>
      </c>
      <c r="O117" s="6" t="s">
        <v>36</v>
      </c>
      <c r="P117" s="6">
        <v>16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f t="shared" si="3"/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</row>
    <row r="118" spans="1:38" ht="15" x14ac:dyDescent="0.2">
      <c r="A118" s="6">
        <v>38</v>
      </c>
      <c r="B118" s="6">
        <v>2</v>
      </c>
      <c r="C118" s="6" t="s">
        <v>33</v>
      </c>
      <c r="D118" s="6" t="s">
        <v>40</v>
      </c>
      <c r="E118" s="7">
        <v>43652</v>
      </c>
      <c r="F118" s="6" t="s">
        <v>35</v>
      </c>
      <c r="G118" s="6" t="s">
        <v>36</v>
      </c>
      <c r="H118" s="6">
        <v>36</v>
      </c>
      <c r="I118" s="6">
        <v>6.8</v>
      </c>
      <c r="J118" s="6">
        <v>6.4</v>
      </c>
      <c r="K118" s="6">
        <f t="shared" si="2"/>
        <v>6.6</v>
      </c>
      <c r="L118" s="6">
        <v>19</v>
      </c>
      <c r="M118" s="6">
        <v>0</v>
      </c>
      <c r="N118" s="6" t="s">
        <v>36</v>
      </c>
      <c r="O118" s="6" t="s">
        <v>36</v>
      </c>
      <c r="P118" s="6">
        <v>19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f t="shared" si="3"/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1</v>
      </c>
      <c r="AI118" s="6">
        <v>0</v>
      </c>
      <c r="AJ118" s="6">
        <v>0</v>
      </c>
      <c r="AK118" s="6">
        <v>0</v>
      </c>
      <c r="AL118" s="6">
        <v>0</v>
      </c>
    </row>
    <row r="119" spans="1:38" ht="15" x14ac:dyDescent="0.2">
      <c r="A119" s="6">
        <v>38</v>
      </c>
      <c r="B119" s="6">
        <v>3</v>
      </c>
      <c r="C119" s="6" t="s">
        <v>33</v>
      </c>
      <c r="D119" s="6" t="s">
        <v>40</v>
      </c>
      <c r="E119" s="7">
        <v>43652</v>
      </c>
      <c r="F119" s="6" t="s">
        <v>35</v>
      </c>
      <c r="G119" s="6" t="s">
        <v>36</v>
      </c>
      <c r="H119" s="6">
        <v>39.5</v>
      </c>
      <c r="I119" s="6">
        <v>7.5</v>
      </c>
      <c r="J119" s="6">
        <v>7.8</v>
      </c>
      <c r="K119" s="6">
        <f t="shared" si="2"/>
        <v>7.65</v>
      </c>
      <c r="L119" s="6">
        <v>21</v>
      </c>
      <c r="M119" s="6">
        <v>0</v>
      </c>
      <c r="N119" s="6" t="s">
        <v>36</v>
      </c>
      <c r="O119" s="6" t="s">
        <v>37</v>
      </c>
      <c r="P119" s="6">
        <v>21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f t="shared" si="3"/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</v>
      </c>
      <c r="AI119" s="6">
        <v>0</v>
      </c>
      <c r="AJ119" s="6">
        <v>0</v>
      </c>
      <c r="AK119" s="6">
        <v>0</v>
      </c>
      <c r="AL119" s="6">
        <v>0</v>
      </c>
    </row>
    <row r="120" spans="1:38" ht="15" x14ac:dyDescent="0.2">
      <c r="A120" s="6">
        <v>38</v>
      </c>
      <c r="B120" s="6">
        <v>4</v>
      </c>
      <c r="C120" s="6" t="s">
        <v>33</v>
      </c>
      <c r="D120" s="6" t="s">
        <v>40</v>
      </c>
      <c r="E120" s="7">
        <v>43652</v>
      </c>
      <c r="F120" s="6" t="s">
        <v>35</v>
      </c>
      <c r="G120" s="6" t="s">
        <v>36</v>
      </c>
      <c r="H120" s="6">
        <v>54</v>
      </c>
      <c r="I120" s="6">
        <v>6.6</v>
      </c>
      <c r="J120" s="6">
        <v>6</v>
      </c>
      <c r="K120" s="6">
        <f t="shared" si="2"/>
        <v>6.3</v>
      </c>
      <c r="L120" s="6">
        <v>21</v>
      </c>
      <c r="M120" s="6">
        <v>3</v>
      </c>
      <c r="N120" s="6" t="s">
        <v>36</v>
      </c>
      <c r="O120" s="6" t="s">
        <v>37</v>
      </c>
      <c r="P120" s="6">
        <v>20</v>
      </c>
      <c r="Q120" s="6">
        <v>1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f t="shared" si="3"/>
        <v>0.11904761904761904</v>
      </c>
      <c r="X120" s="6">
        <v>0</v>
      </c>
      <c r="Y120" s="6">
        <v>0</v>
      </c>
      <c r="Z120" s="6">
        <v>0</v>
      </c>
      <c r="AA120" s="6">
        <v>0</v>
      </c>
      <c r="AB120" s="6">
        <v>1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</row>
    <row r="121" spans="1:38" ht="15" x14ac:dyDescent="0.2">
      <c r="A121" s="6">
        <v>38</v>
      </c>
      <c r="B121" s="6">
        <v>5</v>
      </c>
      <c r="C121" s="6" t="s">
        <v>33</v>
      </c>
      <c r="D121" s="6" t="s">
        <v>40</v>
      </c>
      <c r="E121" s="7">
        <v>43652</v>
      </c>
      <c r="F121" s="6" t="s">
        <v>35</v>
      </c>
      <c r="G121" s="6" t="s">
        <v>36</v>
      </c>
      <c r="H121" s="6">
        <v>46.5</v>
      </c>
      <c r="I121" s="6">
        <v>8.6</v>
      </c>
      <c r="J121" s="6">
        <v>7.9</v>
      </c>
      <c r="K121" s="6">
        <f t="shared" si="2"/>
        <v>8.25</v>
      </c>
      <c r="L121" s="6">
        <v>19</v>
      </c>
      <c r="M121" s="6">
        <v>2</v>
      </c>
      <c r="N121" s="6" t="s">
        <v>36</v>
      </c>
      <c r="O121" s="6" t="s">
        <v>36</v>
      </c>
      <c r="P121" s="6">
        <v>18</v>
      </c>
      <c r="Q121" s="6">
        <v>1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f t="shared" si="3"/>
        <v>0.13157894736842105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1</v>
      </c>
      <c r="AE121" s="6">
        <v>0</v>
      </c>
      <c r="AF121" s="6">
        <v>0</v>
      </c>
      <c r="AG121" s="6">
        <v>0</v>
      </c>
      <c r="AH121" s="6">
        <v>1</v>
      </c>
      <c r="AI121" s="6">
        <v>0</v>
      </c>
      <c r="AJ121" s="6">
        <v>0</v>
      </c>
      <c r="AK121" s="6">
        <v>0</v>
      </c>
      <c r="AL121" s="6">
        <v>0</v>
      </c>
    </row>
    <row r="122" spans="1:38" ht="15" x14ac:dyDescent="0.2">
      <c r="A122" s="6">
        <v>39</v>
      </c>
      <c r="B122" s="6">
        <v>1</v>
      </c>
      <c r="C122" s="6" t="s">
        <v>33</v>
      </c>
      <c r="D122" s="6" t="s">
        <v>40</v>
      </c>
      <c r="E122" s="7">
        <v>43652</v>
      </c>
      <c r="F122" s="6" t="s">
        <v>35</v>
      </c>
      <c r="G122" s="6" t="s">
        <v>36</v>
      </c>
      <c r="H122" s="6">
        <v>38.5</v>
      </c>
      <c r="I122" s="6">
        <v>7.2</v>
      </c>
      <c r="J122" s="6">
        <v>7.1</v>
      </c>
      <c r="K122" s="6">
        <f t="shared" si="2"/>
        <v>7.15</v>
      </c>
      <c r="L122" s="6">
        <v>22</v>
      </c>
      <c r="M122" s="6">
        <v>0</v>
      </c>
      <c r="N122" s="6" t="s">
        <v>36</v>
      </c>
      <c r="O122" s="6" t="s">
        <v>36</v>
      </c>
      <c r="P122" s="6">
        <v>18</v>
      </c>
      <c r="Q122" s="6">
        <v>3</v>
      </c>
      <c r="R122" s="6">
        <v>0</v>
      </c>
      <c r="S122" s="6">
        <v>0</v>
      </c>
      <c r="T122" s="6">
        <v>1</v>
      </c>
      <c r="U122" s="6">
        <v>0</v>
      </c>
      <c r="V122" s="6">
        <v>0</v>
      </c>
      <c r="W122" s="6">
        <f t="shared" si="3"/>
        <v>3.0681818181818183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1</v>
      </c>
      <c r="AI122" s="6">
        <v>0</v>
      </c>
      <c r="AJ122" s="6">
        <v>0</v>
      </c>
      <c r="AK122" s="6">
        <v>0</v>
      </c>
      <c r="AL122" s="6">
        <v>0</v>
      </c>
    </row>
    <row r="123" spans="1:38" ht="15" x14ac:dyDescent="0.2">
      <c r="A123" s="6">
        <v>39</v>
      </c>
      <c r="B123" s="6">
        <v>2</v>
      </c>
      <c r="C123" s="6" t="s">
        <v>33</v>
      </c>
      <c r="D123" s="6" t="s">
        <v>40</v>
      </c>
      <c r="E123" s="7">
        <v>43652</v>
      </c>
      <c r="F123" s="6" t="s">
        <v>35</v>
      </c>
      <c r="G123" s="6" t="s">
        <v>36</v>
      </c>
      <c r="H123" s="6">
        <v>35</v>
      </c>
      <c r="I123" s="6">
        <v>6.9</v>
      </c>
      <c r="J123" s="6">
        <v>6.7</v>
      </c>
      <c r="K123" s="6">
        <f t="shared" si="2"/>
        <v>6.8000000000000007</v>
      </c>
      <c r="L123" s="6">
        <v>17</v>
      </c>
      <c r="M123" s="6">
        <v>0</v>
      </c>
      <c r="N123" s="6" t="s">
        <v>36</v>
      </c>
      <c r="O123" s="6" t="s">
        <v>36</v>
      </c>
      <c r="P123" s="6">
        <v>17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f t="shared" si="3"/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</row>
    <row r="124" spans="1:38" ht="15" x14ac:dyDescent="0.2">
      <c r="A124" s="6">
        <v>39</v>
      </c>
      <c r="B124" s="6">
        <v>3</v>
      </c>
      <c r="C124" s="6" t="s">
        <v>33</v>
      </c>
      <c r="D124" s="6" t="s">
        <v>40</v>
      </c>
      <c r="E124" s="7">
        <v>43652</v>
      </c>
      <c r="F124" s="6" t="s">
        <v>35</v>
      </c>
      <c r="G124" s="6" t="s">
        <v>36</v>
      </c>
      <c r="H124" s="6">
        <v>37</v>
      </c>
      <c r="I124" s="6">
        <v>6.8</v>
      </c>
      <c r="J124" s="6">
        <v>7.4</v>
      </c>
      <c r="K124" s="6">
        <f t="shared" si="2"/>
        <v>7.1</v>
      </c>
      <c r="L124" s="6">
        <v>18</v>
      </c>
      <c r="M124" s="6">
        <v>0</v>
      </c>
      <c r="N124" s="6" t="s">
        <v>36</v>
      </c>
      <c r="O124" s="6" t="s">
        <v>36</v>
      </c>
      <c r="P124" s="6">
        <v>18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f t="shared" si="3"/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</row>
    <row r="125" spans="1:38" ht="15" x14ac:dyDescent="0.2">
      <c r="A125" s="6">
        <v>39</v>
      </c>
      <c r="B125" s="6">
        <v>4</v>
      </c>
      <c r="C125" s="6" t="s">
        <v>33</v>
      </c>
      <c r="D125" s="6" t="s">
        <v>40</v>
      </c>
      <c r="E125" s="7">
        <v>43652</v>
      </c>
      <c r="F125" s="6" t="s">
        <v>35</v>
      </c>
      <c r="G125" s="6" t="s">
        <v>36</v>
      </c>
      <c r="H125" s="6">
        <v>68</v>
      </c>
      <c r="I125" s="6">
        <v>11.9</v>
      </c>
      <c r="J125" s="6">
        <v>12.4</v>
      </c>
      <c r="K125" s="6">
        <f t="shared" si="2"/>
        <v>12.15</v>
      </c>
      <c r="L125" s="6">
        <v>25</v>
      </c>
      <c r="M125" s="6">
        <v>4</v>
      </c>
      <c r="N125" s="6" t="s">
        <v>36</v>
      </c>
      <c r="O125" s="6" t="s">
        <v>36</v>
      </c>
      <c r="P125" s="6">
        <v>25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f t="shared" si="3"/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</row>
    <row r="126" spans="1:38" ht="15" x14ac:dyDescent="0.2">
      <c r="A126" s="6">
        <v>39</v>
      </c>
      <c r="B126" s="6">
        <v>5</v>
      </c>
      <c r="C126" s="6" t="s">
        <v>33</v>
      </c>
      <c r="D126" s="6" t="s">
        <v>40</v>
      </c>
      <c r="E126" s="7">
        <v>43652</v>
      </c>
      <c r="F126" s="6" t="s">
        <v>35</v>
      </c>
      <c r="G126" s="6" t="s">
        <v>36</v>
      </c>
      <c r="H126" s="6">
        <v>42</v>
      </c>
      <c r="I126" s="6">
        <v>7.3</v>
      </c>
      <c r="J126" s="6">
        <v>7.2</v>
      </c>
      <c r="K126" s="6">
        <f t="shared" si="2"/>
        <v>7.25</v>
      </c>
      <c r="L126" s="6">
        <v>21</v>
      </c>
      <c r="M126" s="6">
        <v>0</v>
      </c>
      <c r="N126" s="6" t="s">
        <v>36</v>
      </c>
      <c r="O126" s="6" t="s">
        <v>36</v>
      </c>
      <c r="P126" s="6">
        <v>20</v>
      </c>
      <c r="Q126" s="6">
        <v>1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f t="shared" si="3"/>
        <v>0.11904761904761904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1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</row>
    <row r="127" spans="1:38" ht="15" x14ac:dyDescent="0.2">
      <c r="A127" s="6">
        <v>44</v>
      </c>
      <c r="B127" s="6">
        <v>1</v>
      </c>
      <c r="C127" s="6" t="s">
        <v>33</v>
      </c>
      <c r="D127" s="6" t="s">
        <v>40</v>
      </c>
      <c r="E127" s="7">
        <v>43652</v>
      </c>
      <c r="F127" s="6" t="s">
        <v>35</v>
      </c>
      <c r="G127" s="6" t="s">
        <v>36</v>
      </c>
      <c r="H127" s="6">
        <v>60</v>
      </c>
      <c r="I127" s="6">
        <v>9.3000000000000007</v>
      </c>
      <c r="J127" s="6">
        <v>9.6999999999999993</v>
      </c>
      <c r="K127" s="6">
        <f t="shared" si="2"/>
        <v>9.5</v>
      </c>
      <c r="L127" s="6">
        <v>21</v>
      </c>
      <c r="M127" s="6">
        <v>1</v>
      </c>
      <c r="N127" s="6" t="s">
        <v>36</v>
      </c>
      <c r="O127" s="6" t="s">
        <v>36</v>
      </c>
      <c r="P127" s="6">
        <v>20</v>
      </c>
      <c r="Q127" s="6">
        <v>1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f t="shared" si="3"/>
        <v>0.11904761904761904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1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</row>
    <row r="128" spans="1:38" ht="15" x14ac:dyDescent="0.2">
      <c r="A128" s="6">
        <v>44</v>
      </c>
      <c r="B128" s="6">
        <v>2</v>
      </c>
      <c r="C128" s="6" t="s">
        <v>33</v>
      </c>
      <c r="D128" s="6" t="s">
        <v>40</v>
      </c>
      <c r="E128" s="7">
        <v>43652</v>
      </c>
      <c r="F128" s="6" t="s">
        <v>35</v>
      </c>
      <c r="G128" s="6" t="s">
        <v>36</v>
      </c>
      <c r="H128" s="6">
        <v>64</v>
      </c>
      <c r="I128" s="6">
        <v>12.2</v>
      </c>
      <c r="J128" s="6">
        <v>10.4</v>
      </c>
      <c r="K128" s="6">
        <f t="shared" si="2"/>
        <v>11.3</v>
      </c>
      <c r="L128" s="6">
        <v>21</v>
      </c>
      <c r="M128" s="6">
        <v>5</v>
      </c>
      <c r="N128" s="6" t="s">
        <v>36</v>
      </c>
      <c r="O128" s="6" t="s">
        <v>36</v>
      </c>
      <c r="P128" s="6">
        <v>21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f t="shared" si="3"/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</row>
    <row r="129" spans="1:39" ht="15" x14ac:dyDescent="0.2">
      <c r="A129" s="6">
        <v>44</v>
      </c>
      <c r="B129" s="6">
        <v>3</v>
      </c>
      <c r="C129" s="6" t="s">
        <v>33</v>
      </c>
      <c r="D129" s="6" t="s">
        <v>40</v>
      </c>
      <c r="E129" s="7">
        <v>43652</v>
      </c>
      <c r="F129" s="6" t="s">
        <v>35</v>
      </c>
      <c r="G129" s="6" t="s">
        <v>36</v>
      </c>
      <c r="H129" s="6">
        <v>38</v>
      </c>
      <c r="I129" s="6">
        <v>7.4</v>
      </c>
      <c r="J129" s="6">
        <v>7.4</v>
      </c>
      <c r="K129" s="6">
        <f t="shared" si="2"/>
        <v>7.4</v>
      </c>
      <c r="L129" s="6">
        <v>17</v>
      </c>
      <c r="M129" s="6">
        <v>0</v>
      </c>
      <c r="N129" s="6" t="s">
        <v>36</v>
      </c>
      <c r="O129" s="6" t="s">
        <v>36</v>
      </c>
      <c r="P129" s="6">
        <v>17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f t="shared" si="3"/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1</v>
      </c>
      <c r="AI129" s="6">
        <v>0</v>
      </c>
      <c r="AJ129" s="6">
        <v>0</v>
      </c>
      <c r="AK129" s="6">
        <v>0</v>
      </c>
      <c r="AL129" s="6">
        <v>0</v>
      </c>
    </row>
    <row r="130" spans="1:39" ht="15" x14ac:dyDescent="0.2">
      <c r="A130" s="6">
        <v>44</v>
      </c>
      <c r="B130" s="6">
        <v>4</v>
      </c>
      <c r="C130" s="6" t="s">
        <v>33</v>
      </c>
      <c r="D130" s="6" t="s">
        <v>40</v>
      </c>
      <c r="E130" s="7">
        <v>43652</v>
      </c>
      <c r="F130" s="6" t="s">
        <v>35</v>
      </c>
      <c r="G130" s="6" t="s">
        <v>36</v>
      </c>
      <c r="H130" s="6">
        <v>73</v>
      </c>
      <c r="I130" s="6">
        <v>10.1</v>
      </c>
      <c r="J130" s="6">
        <v>10.5</v>
      </c>
      <c r="K130" s="6">
        <f t="shared" si="2"/>
        <v>10.3</v>
      </c>
      <c r="L130" s="6">
        <v>21</v>
      </c>
      <c r="M130" s="6">
        <v>3</v>
      </c>
      <c r="N130" s="6" t="s">
        <v>36</v>
      </c>
      <c r="O130" s="6" t="s">
        <v>36</v>
      </c>
      <c r="P130" s="6">
        <v>21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f t="shared" si="3"/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</row>
    <row r="131" spans="1:39" ht="15" x14ac:dyDescent="0.2">
      <c r="A131" s="6">
        <v>44</v>
      </c>
      <c r="B131" s="6">
        <v>5</v>
      </c>
      <c r="C131" s="6" t="s">
        <v>33</v>
      </c>
      <c r="D131" s="6" t="s">
        <v>40</v>
      </c>
      <c r="E131" s="7">
        <v>43652</v>
      </c>
      <c r="F131" s="6" t="s">
        <v>35</v>
      </c>
      <c r="G131" s="6" t="s">
        <v>36</v>
      </c>
      <c r="H131" s="6">
        <v>61</v>
      </c>
      <c r="I131" s="6">
        <v>10.1</v>
      </c>
      <c r="J131" s="6">
        <v>10.199999999999999</v>
      </c>
      <c r="K131" s="6">
        <f t="shared" ref="K131:K194" si="4">AVERAGE(I131, J131)</f>
        <v>10.149999999999999</v>
      </c>
      <c r="L131" s="6">
        <v>18</v>
      </c>
      <c r="M131" s="6">
        <v>2</v>
      </c>
      <c r="N131" s="6" t="s">
        <v>36</v>
      </c>
      <c r="O131" s="6" t="s">
        <v>36</v>
      </c>
      <c r="P131" s="6">
        <v>10</v>
      </c>
      <c r="Q131" s="6">
        <v>2</v>
      </c>
      <c r="R131" s="6">
        <v>3</v>
      </c>
      <c r="S131" s="6">
        <v>0</v>
      </c>
      <c r="T131" s="6">
        <v>0</v>
      </c>
      <c r="U131" s="6">
        <v>0</v>
      </c>
      <c r="V131" s="6">
        <v>3</v>
      </c>
      <c r="W131" s="6">
        <f t="shared" ref="W131:W194" si="5">((Q131*2.5)+(R131*17.5)+(S131*40)+(T131*60)+(U131*80)+(V131*95))/L131</f>
        <v>19.027777777777779</v>
      </c>
      <c r="X131" s="6">
        <v>0</v>
      </c>
      <c r="Y131" s="6">
        <v>0</v>
      </c>
      <c r="Z131" s="6">
        <v>0</v>
      </c>
      <c r="AA131" s="6">
        <v>0</v>
      </c>
      <c r="AB131" s="6">
        <v>77</v>
      </c>
      <c r="AC131" s="6">
        <v>0</v>
      </c>
      <c r="AD131" s="6">
        <v>0</v>
      </c>
      <c r="AE131" s="6">
        <v>1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</row>
    <row r="132" spans="1:39" ht="15" x14ac:dyDescent="0.2">
      <c r="A132" s="6">
        <v>45</v>
      </c>
      <c r="B132" s="6">
        <v>1</v>
      </c>
      <c r="C132" s="6" t="s">
        <v>33</v>
      </c>
      <c r="D132" s="6" t="s">
        <v>40</v>
      </c>
      <c r="E132" s="7">
        <v>43652</v>
      </c>
      <c r="F132" s="6" t="s">
        <v>35</v>
      </c>
      <c r="G132" s="6" t="s">
        <v>36</v>
      </c>
      <c r="H132" s="6">
        <v>42</v>
      </c>
      <c r="I132" s="6">
        <v>7.1</v>
      </c>
      <c r="J132" s="6">
        <v>6.6</v>
      </c>
      <c r="K132" s="6">
        <f t="shared" si="4"/>
        <v>6.85</v>
      </c>
      <c r="L132" s="6">
        <v>19</v>
      </c>
      <c r="M132" s="6">
        <v>0</v>
      </c>
      <c r="N132" s="6" t="s">
        <v>36</v>
      </c>
      <c r="O132" s="6" t="s">
        <v>36</v>
      </c>
      <c r="P132" s="6">
        <v>18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f t="shared" si="5"/>
        <v>0.13157894736842105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1</v>
      </c>
      <c r="AE132" s="6">
        <v>0</v>
      </c>
      <c r="AF132" s="6">
        <v>0</v>
      </c>
      <c r="AG132" s="6">
        <v>0</v>
      </c>
      <c r="AH132" s="6">
        <v>1</v>
      </c>
      <c r="AI132" s="6">
        <v>0</v>
      </c>
      <c r="AJ132" s="6">
        <v>0</v>
      </c>
      <c r="AK132" s="6">
        <v>0</v>
      </c>
      <c r="AL132" s="6">
        <v>0</v>
      </c>
    </row>
    <row r="133" spans="1:39" ht="15" x14ac:dyDescent="0.2">
      <c r="A133" s="6">
        <v>45</v>
      </c>
      <c r="B133" s="6">
        <v>2</v>
      </c>
      <c r="C133" s="6" t="s">
        <v>33</v>
      </c>
      <c r="D133" s="6" t="s">
        <v>40</v>
      </c>
      <c r="E133" s="7">
        <v>43652</v>
      </c>
      <c r="F133" s="6" t="s">
        <v>35</v>
      </c>
      <c r="G133" s="6" t="s">
        <v>36</v>
      </c>
      <c r="H133" s="6">
        <v>48</v>
      </c>
      <c r="I133" s="6">
        <v>7.8</v>
      </c>
      <c r="J133" s="6">
        <v>7.9</v>
      </c>
      <c r="K133" s="6">
        <f t="shared" si="4"/>
        <v>7.85</v>
      </c>
      <c r="L133" s="6">
        <v>19</v>
      </c>
      <c r="M133" s="6">
        <v>1</v>
      </c>
      <c r="N133" s="6" t="s">
        <v>36</v>
      </c>
      <c r="O133" s="6" t="s">
        <v>36</v>
      </c>
      <c r="P133" s="6">
        <v>18</v>
      </c>
      <c r="Q133" s="6">
        <v>1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f t="shared" si="5"/>
        <v>0.13157894736842105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</row>
    <row r="134" spans="1:39" ht="15" x14ac:dyDescent="0.2">
      <c r="A134" s="6">
        <v>45</v>
      </c>
      <c r="B134" s="6">
        <v>3</v>
      </c>
      <c r="C134" s="6" t="s">
        <v>33</v>
      </c>
      <c r="D134" s="6" t="s">
        <v>40</v>
      </c>
      <c r="E134" s="7">
        <v>43652</v>
      </c>
      <c r="F134" s="6" t="s">
        <v>35</v>
      </c>
      <c r="G134" s="6" t="s">
        <v>36</v>
      </c>
      <c r="H134" s="6">
        <v>30</v>
      </c>
      <c r="I134" s="6">
        <v>4.9000000000000004</v>
      </c>
      <c r="J134" s="6">
        <v>5</v>
      </c>
      <c r="K134" s="6">
        <f t="shared" si="4"/>
        <v>4.95</v>
      </c>
      <c r="L134" s="6">
        <v>15</v>
      </c>
      <c r="M134" s="6">
        <v>0</v>
      </c>
      <c r="N134" s="6" t="s">
        <v>36</v>
      </c>
      <c r="O134" s="6" t="s">
        <v>36</v>
      </c>
      <c r="P134" s="6">
        <v>15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f t="shared" si="5"/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</row>
    <row r="135" spans="1:39" ht="15" x14ac:dyDescent="0.2">
      <c r="A135" s="6">
        <v>45</v>
      </c>
      <c r="B135" s="6">
        <v>4</v>
      </c>
      <c r="C135" s="6" t="s">
        <v>33</v>
      </c>
      <c r="D135" s="6" t="s">
        <v>40</v>
      </c>
      <c r="E135" s="7">
        <v>43652</v>
      </c>
      <c r="F135" s="6" t="s">
        <v>35</v>
      </c>
      <c r="G135" s="6" t="s">
        <v>36</v>
      </c>
      <c r="H135" s="6">
        <v>34</v>
      </c>
      <c r="I135" s="6">
        <v>5.7</v>
      </c>
      <c r="J135" s="6">
        <v>5.8</v>
      </c>
      <c r="K135" s="6">
        <f t="shared" si="4"/>
        <v>5.75</v>
      </c>
      <c r="L135" s="6">
        <v>17</v>
      </c>
      <c r="M135" s="6">
        <v>0</v>
      </c>
      <c r="N135" s="6" t="s">
        <v>36</v>
      </c>
      <c r="O135" s="6" t="s">
        <v>36</v>
      </c>
      <c r="P135" s="6">
        <v>17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f t="shared" si="5"/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</row>
    <row r="136" spans="1:39" ht="15" x14ac:dyDescent="0.2">
      <c r="A136" s="6">
        <v>45</v>
      </c>
      <c r="B136" s="6">
        <v>5</v>
      </c>
      <c r="C136" s="6" t="s">
        <v>33</v>
      </c>
      <c r="D136" s="6" t="s">
        <v>40</v>
      </c>
      <c r="E136" s="7">
        <v>43652</v>
      </c>
      <c r="F136" s="6" t="s">
        <v>35</v>
      </c>
      <c r="G136" s="6" t="s">
        <v>36</v>
      </c>
      <c r="H136" s="6">
        <v>56</v>
      </c>
      <c r="I136" s="6">
        <v>9.1</v>
      </c>
      <c r="J136" s="6">
        <v>9.1</v>
      </c>
      <c r="K136" s="6">
        <f t="shared" si="4"/>
        <v>9.1</v>
      </c>
      <c r="L136" s="6">
        <v>20</v>
      </c>
      <c r="M136" s="6">
        <v>3</v>
      </c>
      <c r="N136" s="6" t="s">
        <v>36</v>
      </c>
      <c r="O136" s="6" t="s">
        <v>36</v>
      </c>
      <c r="P136" s="6">
        <v>20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f t="shared" si="5"/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</row>
    <row r="137" spans="1:39" ht="15" x14ac:dyDescent="0.2">
      <c r="A137" s="6">
        <v>46</v>
      </c>
      <c r="B137" s="6">
        <v>1</v>
      </c>
      <c r="C137" s="6" t="s">
        <v>33</v>
      </c>
      <c r="D137" s="6" t="s">
        <v>40</v>
      </c>
      <c r="E137" s="7">
        <v>43652</v>
      </c>
      <c r="F137" s="6" t="s">
        <v>35</v>
      </c>
      <c r="G137" s="6" t="s">
        <v>36</v>
      </c>
      <c r="H137" s="6">
        <v>71.5</v>
      </c>
      <c r="I137" s="6">
        <v>9.5</v>
      </c>
      <c r="J137" s="6">
        <v>9.9</v>
      </c>
      <c r="K137" s="6">
        <f t="shared" si="4"/>
        <v>9.6999999999999993</v>
      </c>
      <c r="L137" s="6">
        <v>12</v>
      </c>
      <c r="M137" s="6">
        <v>3</v>
      </c>
      <c r="N137" s="6" t="s">
        <v>36</v>
      </c>
      <c r="O137" s="6" t="s">
        <v>36</v>
      </c>
      <c r="P137" s="6">
        <v>10</v>
      </c>
      <c r="Q137" s="6">
        <v>0</v>
      </c>
      <c r="R137" s="6">
        <v>2</v>
      </c>
      <c r="S137" s="6">
        <v>0</v>
      </c>
      <c r="T137" s="6">
        <v>0</v>
      </c>
      <c r="U137" s="6">
        <v>0</v>
      </c>
      <c r="V137" s="6">
        <v>0</v>
      </c>
      <c r="W137" s="6">
        <f t="shared" si="5"/>
        <v>2.9166666666666665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</row>
    <row r="138" spans="1:39" ht="15" x14ac:dyDescent="0.2">
      <c r="A138" s="6">
        <v>46</v>
      </c>
      <c r="B138" s="6">
        <v>2</v>
      </c>
      <c r="C138" s="6" t="s">
        <v>33</v>
      </c>
      <c r="D138" s="6" t="s">
        <v>40</v>
      </c>
      <c r="E138" s="7">
        <v>43652</v>
      </c>
      <c r="F138" s="6" t="s">
        <v>35</v>
      </c>
      <c r="G138" s="6" t="s">
        <v>36</v>
      </c>
      <c r="H138" s="6">
        <v>73</v>
      </c>
      <c r="I138" s="6">
        <v>9.8000000000000007</v>
      </c>
      <c r="J138" s="6">
        <v>9.1</v>
      </c>
      <c r="K138" s="6">
        <f t="shared" si="4"/>
        <v>9.4499999999999993</v>
      </c>
      <c r="L138" s="6">
        <v>16</v>
      </c>
      <c r="M138" s="6">
        <v>1</v>
      </c>
      <c r="N138" s="6" t="s">
        <v>36</v>
      </c>
      <c r="O138" s="6" t="s">
        <v>36</v>
      </c>
      <c r="P138" s="6">
        <v>15</v>
      </c>
      <c r="Q138" s="6">
        <v>1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f t="shared" si="5"/>
        <v>0.15625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1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</row>
    <row r="139" spans="1:39" ht="15" x14ac:dyDescent="0.2">
      <c r="A139" s="6">
        <v>46</v>
      </c>
      <c r="B139" s="6">
        <v>3</v>
      </c>
      <c r="C139" s="6" t="s">
        <v>33</v>
      </c>
      <c r="D139" s="6" t="s">
        <v>40</v>
      </c>
      <c r="E139" s="7">
        <v>43652</v>
      </c>
      <c r="F139" s="6" t="s">
        <v>35</v>
      </c>
      <c r="G139" s="6" t="s">
        <v>36</v>
      </c>
      <c r="H139" s="6">
        <v>58</v>
      </c>
      <c r="I139" s="6">
        <v>8.4</v>
      </c>
      <c r="J139" s="6">
        <v>7.8</v>
      </c>
      <c r="K139" s="6">
        <f t="shared" si="4"/>
        <v>8.1</v>
      </c>
      <c r="L139" s="6">
        <v>19</v>
      </c>
      <c r="M139" s="6">
        <v>0</v>
      </c>
      <c r="N139" s="6" t="s">
        <v>36</v>
      </c>
      <c r="O139" s="6" t="s">
        <v>36</v>
      </c>
      <c r="P139" s="6">
        <v>19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f t="shared" si="5"/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</row>
    <row r="140" spans="1:39" ht="15" x14ac:dyDescent="0.2">
      <c r="A140" s="6">
        <v>46</v>
      </c>
      <c r="B140" s="6">
        <v>4</v>
      </c>
      <c r="C140" s="6" t="s">
        <v>33</v>
      </c>
      <c r="D140" s="6" t="s">
        <v>40</v>
      </c>
      <c r="E140" s="7">
        <v>43652</v>
      </c>
      <c r="F140" s="6" t="s">
        <v>35</v>
      </c>
      <c r="G140" s="6" t="s">
        <v>36</v>
      </c>
      <c r="H140" s="6">
        <v>41.5</v>
      </c>
      <c r="I140" s="6">
        <v>6.3</v>
      </c>
      <c r="J140" s="6">
        <v>6</v>
      </c>
      <c r="K140" s="6">
        <f t="shared" si="4"/>
        <v>6.15</v>
      </c>
      <c r="L140" s="6">
        <v>14</v>
      </c>
      <c r="M140" s="6">
        <v>0</v>
      </c>
      <c r="N140" s="6" t="s">
        <v>36</v>
      </c>
      <c r="O140" s="6" t="s">
        <v>36</v>
      </c>
      <c r="P140" s="6">
        <v>14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f t="shared" si="5"/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</row>
    <row r="141" spans="1:39" ht="15" x14ac:dyDescent="0.2">
      <c r="A141" s="6">
        <v>46</v>
      </c>
      <c r="B141" s="6">
        <v>5</v>
      </c>
      <c r="C141" s="6" t="s">
        <v>33</v>
      </c>
      <c r="D141" s="6" t="s">
        <v>40</v>
      </c>
      <c r="E141" s="7">
        <v>43652</v>
      </c>
      <c r="F141" s="6" t="s">
        <v>35</v>
      </c>
      <c r="G141" s="6" t="s">
        <v>36</v>
      </c>
      <c r="H141" s="6">
        <v>29</v>
      </c>
      <c r="I141" s="6">
        <v>4.5999999999999996</v>
      </c>
      <c r="J141" s="6">
        <v>4.7</v>
      </c>
      <c r="K141" s="6">
        <f t="shared" si="4"/>
        <v>4.6500000000000004</v>
      </c>
      <c r="L141" s="6">
        <v>10</v>
      </c>
      <c r="M141" s="6">
        <v>0</v>
      </c>
      <c r="N141" s="6" t="s">
        <v>36</v>
      </c>
      <c r="O141" s="6" t="s">
        <v>36</v>
      </c>
      <c r="P141" s="6">
        <v>10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f t="shared" si="5"/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</row>
    <row r="142" spans="1:39" ht="15" x14ac:dyDescent="0.2">
      <c r="A142" s="6">
        <v>1</v>
      </c>
      <c r="B142" s="6">
        <v>1</v>
      </c>
      <c r="C142" s="6" t="s">
        <v>33</v>
      </c>
      <c r="D142" s="6" t="s">
        <v>42</v>
      </c>
      <c r="E142" s="7">
        <v>43687</v>
      </c>
      <c r="F142" s="6" t="s">
        <v>35</v>
      </c>
      <c r="G142" s="6" t="s">
        <v>36</v>
      </c>
      <c r="H142" s="6">
        <v>33</v>
      </c>
      <c r="I142" s="6">
        <v>6.6</v>
      </c>
      <c r="J142" s="6">
        <v>6.9</v>
      </c>
      <c r="K142" s="6">
        <f t="shared" si="4"/>
        <v>6.75</v>
      </c>
      <c r="L142" s="6">
        <v>13</v>
      </c>
      <c r="M142" s="6">
        <v>0</v>
      </c>
      <c r="N142" s="6" t="s">
        <v>36</v>
      </c>
      <c r="O142" s="6" t="s">
        <v>36</v>
      </c>
      <c r="P142" s="6">
        <v>8</v>
      </c>
      <c r="Q142" s="6">
        <v>3</v>
      </c>
      <c r="R142" s="6">
        <v>0</v>
      </c>
      <c r="S142" s="6">
        <v>0</v>
      </c>
      <c r="T142" s="6">
        <v>0</v>
      </c>
      <c r="U142" s="6">
        <v>1</v>
      </c>
      <c r="V142" s="6">
        <v>1</v>
      </c>
      <c r="W142" s="6">
        <f t="shared" si="5"/>
        <v>14.038461538461538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1"/>
    </row>
    <row r="143" spans="1:39" ht="15" x14ac:dyDescent="0.2">
      <c r="A143" s="6">
        <v>1</v>
      </c>
      <c r="B143" s="6">
        <v>2</v>
      </c>
      <c r="C143" s="6" t="s">
        <v>33</v>
      </c>
      <c r="D143" s="6" t="s">
        <v>42</v>
      </c>
      <c r="E143" s="7">
        <v>43687</v>
      </c>
      <c r="F143" s="6" t="s">
        <v>35</v>
      </c>
      <c r="G143" s="6" t="s">
        <v>36</v>
      </c>
      <c r="H143" s="6">
        <v>21</v>
      </c>
      <c r="I143" s="6">
        <v>6</v>
      </c>
      <c r="J143" s="6">
        <v>5.4</v>
      </c>
      <c r="K143" s="6">
        <f t="shared" si="4"/>
        <v>5.7</v>
      </c>
      <c r="L143" s="6">
        <v>5</v>
      </c>
      <c r="M143" s="6">
        <v>0</v>
      </c>
      <c r="N143" s="6" t="s">
        <v>36</v>
      </c>
      <c r="O143" s="6" t="s">
        <v>36</v>
      </c>
      <c r="P143" s="6">
        <v>5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f t="shared" si="5"/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1"/>
    </row>
    <row r="144" spans="1:39" ht="15" x14ac:dyDescent="0.2">
      <c r="A144" s="6">
        <v>1</v>
      </c>
      <c r="B144" s="6">
        <v>3</v>
      </c>
      <c r="C144" s="6" t="s">
        <v>33</v>
      </c>
      <c r="D144" s="6" t="s">
        <v>42</v>
      </c>
      <c r="E144" s="7">
        <v>43687</v>
      </c>
      <c r="F144" s="6" t="s">
        <v>35</v>
      </c>
      <c r="G144" s="6" t="s">
        <v>37</v>
      </c>
      <c r="H144" s="6">
        <v>78</v>
      </c>
      <c r="I144" s="6">
        <v>12.7</v>
      </c>
      <c r="J144" s="6">
        <v>13.4</v>
      </c>
      <c r="K144" s="6">
        <f t="shared" si="4"/>
        <v>13.05</v>
      </c>
      <c r="L144" s="6">
        <v>38</v>
      </c>
      <c r="M144" s="6">
        <v>1</v>
      </c>
      <c r="N144" s="6" t="s">
        <v>36</v>
      </c>
      <c r="O144" s="6" t="s">
        <v>36</v>
      </c>
      <c r="P144" s="6">
        <v>21</v>
      </c>
      <c r="Q144" s="6">
        <v>7</v>
      </c>
      <c r="R144" s="6">
        <v>3</v>
      </c>
      <c r="S144" s="6">
        <v>4</v>
      </c>
      <c r="T144" s="6">
        <v>1</v>
      </c>
      <c r="U144" s="6">
        <v>1</v>
      </c>
      <c r="V144" s="6">
        <v>1</v>
      </c>
      <c r="W144" s="6">
        <f t="shared" si="5"/>
        <v>12.236842105263158</v>
      </c>
      <c r="X144" s="6">
        <v>0</v>
      </c>
      <c r="Y144" s="6">
        <v>0</v>
      </c>
      <c r="Z144" s="6">
        <v>0</v>
      </c>
      <c r="AA144" s="6">
        <v>1</v>
      </c>
      <c r="AB144" s="6">
        <v>0</v>
      </c>
      <c r="AC144" s="6">
        <v>0</v>
      </c>
      <c r="AD144" s="6">
        <v>2</v>
      </c>
      <c r="AE144" s="6">
        <v>0</v>
      </c>
      <c r="AF144" s="6">
        <v>0</v>
      </c>
      <c r="AG144" s="6">
        <v>1</v>
      </c>
      <c r="AH144" s="6">
        <v>1</v>
      </c>
      <c r="AI144" s="6">
        <v>0</v>
      </c>
      <c r="AJ144" s="6">
        <v>0</v>
      </c>
      <c r="AK144" s="6">
        <v>0</v>
      </c>
      <c r="AL144" s="6">
        <v>0</v>
      </c>
      <c r="AM144" s="1"/>
    </row>
    <row r="145" spans="1:39" ht="15" x14ac:dyDescent="0.2">
      <c r="A145" s="6">
        <v>1</v>
      </c>
      <c r="B145" s="6">
        <v>4</v>
      </c>
      <c r="C145" s="6" t="s">
        <v>33</v>
      </c>
      <c r="D145" s="6" t="s">
        <v>42</v>
      </c>
      <c r="E145" s="7">
        <v>43687</v>
      </c>
      <c r="F145" s="6" t="s">
        <v>35</v>
      </c>
      <c r="G145" s="6" t="s">
        <v>36</v>
      </c>
      <c r="H145" s="6">
        <v>31</v>
      </c>
      <c r="I145" s="6">
        <v>5.7</v>
      </c>
      <c r="J145" s="6">
        <v>6.3</v>
      </c>
      <c r="K145" s="6">
        <f t="shared" si="4"/>
        <v>6</v>
      </c>
      <c r="L145" s="6">
        <v>14</v>
      </c>
      <c r="M145" s="6">
        <v>0</v>
      </c>
      <c r="N145" s="6" t="s">
        <v>36</v>
      </c>
      <c r="O145" s="6" t="s">
        <v>36</v>
      </c>
      <c r="P145" s="6">
        <v>3</v>
      </c>
      <c r="Q145" s="6">
        <v>5</v>
      </c>
      <c r="R145" s="6">
        <v>3</v>
      </c>
      <c r="S145" s="6">
        <v>1</v>
      </c>
      <c r="T145" s="6">
        <v>2</v>
      </c>
      <c r="U145" s="6">
        <v>0</v>
      </c>
      <c r="V145" s="6">
        <v>0</v>
      </c>
      <c r="W145" s="6">
        <f t="shared" si="5"/>
        <v>16.071428571428573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1"/>
    </row>
    <row r="146" spans="1:39" ht="15" x14ac:dyDescent="0.2">
      <c r="A146" s="6">
        <v>1</v>
      </c>
      <c r="B146" s="6">
        <v>5</v>
      </c>
      <c r="C146" s="6" t="s">
        <v>33</v>
      </c>
      <c r="D146" s="6" t="s">
        <v>42</v>
      </c>
      <c r="E146" s="7">
        <v>43687</v>
      </c>
      <c r="F146" s="6" t="s">
        <v>35</v>
      </c>
      <c r="G146" s="6" t="s">
        <v>36</v>
      </c>
      <c r="H146" s="6">
        <v>30</v>
      </c>
      <c r="I146" s="6">
        <v>5.9</v>
      </c>
      <c r="J146" s="6">
        <v>6</v>
      </c>
      <c r="K146" s="6">
        <f t="shared" si="4"/>
        <v>5.95</v>
      </c>
      <c r="L146" s="6">
        <v>14</v>
      </c>
      <c r="M146" s="6">
        <v>0</v>
      </c>
      <c r="N146" s="6" t="s">
        <v>36</v>
      </c>
      <c r="O146" s="6" t="s">
        <v>36</v>
      </c>
      <c r="P146" s="6">
        <v>12</v>
      </c>
      <c r="Q146" s="6">
        <v>1</v>
      </c>
      <c r="R146" s="6">
        <v>1</v>
      </c>
      <c r="S146" s="6">
        <v>0</v>
      </c>
      <c r="T146" s="6">
        <v>0</v>
      </c>
      <c r="U146" s="6">
        <v>0</v>
      </c>
      <c r="V146" s="6">
        <v>0</v>
      </c>
      <c r="W146" s="6">
        <f t="shared" si="5"/>
        <v>1.4285714285714286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1"/>
    </row>
    <row r="147" spans="1:39" ht="15" x14ac:dyDescent="0.2">
      <c r="A147" s="6">
        <v>9</v>
      </c>
      <c r="B147" s="6">
        <v>1</v>
      </c>
      <c r="C147" s="6" t="s">
        <v>33</v>
      </c>
      <c r="D147" s="6" t="s">
        <v>42</v>
      </c>
      <c r="E147" s="7">
        <v>43687</v>
      </c>
      <c r="F147" s="6" t="s">
        <v>35</v>
      </c>
      <c r="G147" s="6" t="s">
        <v>36</v>
      </c>
      <c r="H147" s="6">
        <v>80</v>
      </c>
      <c r="I147" s="6">
        <v>11.8</v>
      </c>
      <c r="J147" s="6">
        <v>12.4</v>
      </c>
      <c r="K147" s="6">
        <f t="shared" si="4"/>
        <v>12.100000000000001</v>
      </c>
      <c r="L147" s="6">
        <v>16</v>
      </c>
      <c r="M147" s="6">
        <v>4</v>
      </c>
      <c r="N147" s="6" t="s">
        <v>37</v>
      </c>
      <c r="O147" s="6" t="s">
        <v>36</v>
      </c>
      <c r="P147" s="6">
        <v>10</v>
      </c>
      <c r="Q147" s="6">
        <v>1</v>
      </c>
      <c r="R147" s="6">
        <v>3</v>
      </c>
      <c r="S147" s="6">
        <v>1</v>
      </c>
      <c r="T147" s="6">
        <v>0</v>
      </c>
      <c r="U147" s="6">
        <v>0</v>
      </c>
      <c r="V147" s="6">
        <v>0</v>
      </c>
      <c r="W147" s="6">
        <f t="shared" si="5"/>
        <v>5.9375</v>
      </c>
      <c r="X147" s="6">
        <v>0</v>
      </c>
      <c r="Y147" s="6">
        <v>0</v>
      </c>
      <c r="Z147" s="6">
        <v>0</v>
      </c>
      <c r="AA147" s="6">
        <v>0</v>
      </c>
      <c r="AB147" s="6">
        <v>567</v>
      </c>
      <c r="AC147" s="6">
        <v>0</v>
      </c>
      <c r="AD147" s="6">
        <v>3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1"/>
    </row>
    <row r="148" spans="1:39" ht="15" x14ac:dyDescent="0.2">
      <c r="A148" s="6">
        <v>9</v>
      </c>
      <c r="B148" s="6">
        <v>2</v>
      </c>
      <c r="C148" s="6" t="s">
        <v>33</v>
      </c>
      <c r="D148" s="6" t="s">
        <v>42</v>
      </c>
      <c r="E148" s="7">
        <v>43687</v>
      </c>
      <c r="F148" s="6" t="s">
        <v>35</v>
      </c>
      <c r="G148" s="6" t="s">
        <v>36</v>
      </c>
      <c r="H148" s="6">
        <v>17</v>
      </c>
      <c r="I148" s="6">
        <v>4.0999999999999996</v>
      </c>
      <c r="J148" s="6">
        <v>4.0999999999999996</v>
      </c>
      <c r="K148" s="6">
        <f t="shared" si="4"/>
        <v>4.0999999999999996</v>
      </c>
      <c r="L148" s="6">
        <v>3</v>
      </c>
      <c r="M148" s="6">
        <v>0</v>
      </c>
      <c r="N148" s="6" t="s">
        <v>36</v>
      </c>
      <c r="O148" s="6" t="s">
        <v>37</v>
      </c>
      <c r="P148" s="6">
        <v>1</v>
      </c>
      <c r="Q148" s="6">
        <v>1</v>
      </c>
      <c r="R148" s="6">
        <v>0</v>
      </c>
      <c r="S148" s="6">
        <v>1</v>
      </c>
      <c r="T148" s="6">
        <v>0</v>
      </c>
      <c r="U148" s="6">
        <v>0</v>
      </c>
      <c r="V148" s="6">
        <v>0</v>
      </c>
      <c r="W148" s="6">
        <f t="shared" si="5"/>
        <v>14.166666666666666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1"/>
    </row>
    <row r="149" spans="1:39" ht="15" x14ac:dyDescent="0.2">
      <c r="A149" s="6">
        <v>9</v>
      </c>
      <c r="B149" s="6">
        <v>3</v>
      </c>
      <c r="C149" s="6" t="s">
        <v>33</v>
      </c>
      <c r="D149" s="6" t="s">
        <v>42</v>
      </c>
      <c r="E149" s="7">
        <v>43687</v>
      </c>
      <c r="F149" s="6" t="s">
        <v>35</v>
      </c>
      <c r="G149" s="6" t="s">
        <v>37</v>
      </c>
      <c r="H149" s="6">
        <v>24</v>
      </c>
      <c r="I149" s="6">
        <v>5.8</v>
      </c>
      <c r="J149" s="6">
        <v>5.4</v>
      </c>
      <c r="K149" s="6">
        <f t="shared" si="4"/>
        <v>5.6</v>
      </c>
      <c r="L149" s="6">
        <v>26</v>
      </c>
      <c r="M149" s="6">
        <v>0</v>
      </c>
      <c r="N149" s="6" t="s">
        <v>37</v>
      </c>
      <c r="O149" s="6" t="s">
        <v>36</v>
      </c>
      <c r="P149" s="6">
        <v>14</v>
      </c>
      <c r="Q149" s="6">
        <v>1</v>
      </c>
      <c r="R149" s="6">
        <v>3</v>
      </c>
      <c r="S149" s="6">
        <v>0</v>
      </c>
      <c r="T149" s="6">
        <v>5</v>
      </c>
      <c r="U149" s="6">
        <v>3</v>
      </c>
      <c r="V149" s="6">
        <v>0</v>
      </c>
      <c r="W149" s="6">
        <f t="shared" si="5"/>
        <v>22.884615384615383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1"/>
    </row>
    <row r="150" spans="1:39" ht="15" x14ac:dyDescent="0.2">
      <c r="A150" s="6">
        <v>9</v>
      </c>
      <c r="B150" s="6">
        <v>4</v>
      </c>
      <c r="C150" s="6" t="s">
        <v>33</v>
      </c>
      <c r="D150" s="6" t="s">
        <v>42</v>
      </c>
      <c r="E150" s="7">
        <v>43687</v>
      </c>
      <c r="F150" s="6" t="s">
        <v>35</v>
      </c>
      <c r="G150" s="6" t="s">
        <v>37</v>
      </c>
      <c r="H150" s="6">
        <v>36</v>
      </c>
      <c r="I150" s="6">
        <v>9.6</v>
      </c>
      <c r="J150" s="6">
        <v>9.1</v>
      </c>
      <c r="K150" s="6">
        <f t="shared" si="4"/>
        <v>9.35</v>
      </c>
      <c r="L150" s="6">
        <v>55</v>
      </c>
      <c r="M150" s="6">
        <v>0</v>
      </c>
      <c r="N150" s="6" t="s">
        <v>36</v>
      </c>
      <c r="O150" s="6" t="s">
        <v>36</v>
      </c>
      <c r="P150" s="6">
        <v>37</v>
      </c>
      <c r="Q150" s="6">
        <v>10</v>
      </c>
      <c r="R150" s="6">
        <v>3</v>
      </c>
      <c r="S150" s="6">
        <v>1</v>
      </c>
      <c r="T150" s="6">
        <v>1</v>
      </c>
      <c r="U150" s="6">
        <v>3</v>
      </c>
      <c r="V150" s="6">
        <v>0</v>
      </c>
      <c r="W150" s="6">
        <f t="shared" si="5"/>
        <v>7.5909090909090908</v>
      </c>
      <c r="X150" s="6">
        <v>0</v>
      </c>
      <c r="Y150" s="6">
        <v>0</v>
      </c>
      <c r="Z150" s="6">
        <v>0</v>
      </c>
      <c r="AA150" s="6">
        <v>0</v>
      </c>
      <c r="AB150" s="6">
        <v>3</v>
      </c>
      <c r="AC150" s="6">
        <v>3</v>
      </c>
      <c r="AD150" s="6">
        <v>1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1"/>
    </row>
    <row r="151" spans="1:39" ht="15" x14ac:dyDescent="0.2">
      <c r="A151" s="6">
        <v>9</v>
      </c>
      <c r="B151" s="6">
        <v>5</v>
      </c>
      <c r="C151" s="6" t="s">
        <v>33</v>
      </c>
      <c r="D151" s="6" t="s">
        <v>42</v>
      </c>
      <c r="E151" s="7">
        <v>43687</v>
      </c>
      <c r="F151" s="6" t="s">
        <v>35</v>
      </c>
      <c r="G151" s="6" t="s">
        <v>36</v>
      </c>
      <c r="H151" s="6" t="s">
        <v>46</v>
      </c>
      <c r="I151" s="6" t="s">
        <v>46</v>
      </c>
      <c r="J151" s="6" t="s">
        <v>46</v>
      </c>
      <c r="K151" s="6" t="s">
        <v>46</v>
      </c>
      <c r="L151" s="6" t="s">
        <v>46</v>
      </c>
      <c r="M151" s="6" t="s">
        <v>46</v>
      </c>
      <c r="N151" s="6" t="s">
        <v>36</v>
      </c>
      <c r="O151" s="6" t="s">
        <v>36</v>
      </c>
      <c r="P151" s="6" t="s">
        <v>46</v>
      </c>
      <c r="Q151" s="6" t="s">
        <v>46</v>
      </c>
      <c r="R151" s="6" t="s">
        <v>46</v>
      </c>
      <c r="S151" s="6" t="s">
        <v>46</v>
      </c>
      <c r="T151" s="6" t="s">
        <v>46</v>
      </c>
      <c r="U151" s="6" t="s">
        <v>46</v>
      </c>
      <c r="V151" s="6" t="s">
        <v>46</v>
      </c>
      <c r="W151" s="6" t="s">
        <v>46</v>
      </c>
      <c r="X151" s="6" t="s">
        <v>46</v>
      </c>
      <c r="Y151" s="6" t="s">
        <v>46</v>
      </c>
      <c r="Z151" s="6" t="s">
        <v>46</v>
      </c>
      <c r="AA151" s="6" t="s">
        <v>46</v>
      </c>
      <c r="AB151" s="6" t="s">
        <v>46</v>
      </c>
      <c r="AC151" s="6" t="s">
        <v>46</v>
      </c>
      <c r="AD151" s="6" t="s">
        <v>46</v>
      </c>
      <c r="AE151" s="6" t="s">
        <v>46</v>
      </c>
      <c r="AF151" s="6" t="s">
        <v>46</v>
      </c>
      <c r="AG151" s="6" t="s">
        <v>46</v>
      </c>
      <c r="AH151" s="6" t="s">
        <v>46</v>
      </c>
      <c r="AI151" s="6" t="s">
        <v>46</v>
      </c>
      <c r="AJ151" s="6" t="s">
        <v>46</v>
      </c>
      <c r="AK151" s="6" t="s">
        <v>46</v>
      </c>
      <c r="AL151" s="6" t="s">
        <v>46</v>
      </c>
      <c r="AM151" s="1"/>
    </row>
    <row r="152" spans="1:39" ht="15" x14ac:dyDescent="0.2">
      <c r="A152" s="6">
        <v>13</v>
      </c>
      <c r="B152" s="6">
        <v>1</v>
      </c>
      <c r="C152" s="6" t="s">
        <v>33</v>
      </c>
      <c r="D152" s="6" t="s">
        <v>42</v>
      </c>
      <c r="E152" s="7">
        <v>43687</v>
      </c>
      <c r="F152" s="6" t="s">
        <v>35</v>
      </c>
      <c r="G152" s="6" t="s">
        <v>36</v>
      </c>
      <c r="H152" s="6">
        <v>87</v>
      </c>
      <c r="I152" s="6">
        <v>11.4</v>
      </c>
      <c r="J152" s="6">
        <v>11.7</v>
      </c>
      <c r="K152" s="6">
        <f t="shared" si="4"/>
        <v>11.55</v>
      </c>
      <c r="L152" s="6">
        <v>10</v>
      </c>
      <c r="M152" s="6">
        <v>2</v>
      </c>
      <c r="N152" s="6" t="s">
        <v>36</v>
      </c>
      <c r="O152" s="6" t="s">
        <v>36</v>
      </c>
      <c r="P152" s="6">
        <v>6</v>
      </c>
      <c r="Q152" s="6">
        <v>4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f t="shared" si="5"/>
        <v>1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1"/>
    </row>
    <row r="153" spans="1:39" ht="15" x14ac:dyDescent="0.2">
      <c r="A153" s="6">
        <v>13</v>
      </c>
      <c r="B153" s="6">
        <v>2</v>
      </c>
      <c r="C153" s="6" t="s">
        <v>33</v>
      </c>
      <c r="D153" s="6" t="s">
        <v>42</v>
      </c>
      <c r="E153" s="7">
        <v>43687</v>
      </c>
      <c r="F153" s="6" t="s">
        <v>35</v>
      </c>
      <c r="G153" s="6" t="s">
        <v>36</v>
      </c>
      <c r="H153" s="6">
        <v>71</v>
      </c>
      <c r="I153" s="6">
        <v>9.1999999999999993</v>
      </c>
      <c r="J153" s="6">
        <v>9.6999999999999993</v>
      </c>
      <c r="K153" s="6">
        <f t="shared" si="4"/>
        <v>9.4499999999999993</v>
      </c>
      <c r="L153" s="6">
        <v>4</v>
      </c>
      <c r="M153" s="6">
        <v>0</v>
      </c>
      <c r="N153" s="6" t="s">
        <v>36</v>
      </c>
      <c r="O153" s="6" t="s">
        <v>36</v>
      </c>
      <c r="P153" s="6">
        <v>1</v>
      </c>
      <c r="Q153" s="6">
        <v>2</v>
      </c>
      <c r="R153" s="6">
        <v>1</v>
      </c>
      <c r="S153" s="6">
        <v>0</v>
      </c>
      <c r="T153" s="6">
        <v>0</v>
      </c>
      <c r="U153" s="6">
        <v>0</v>
      </c>
      <c r="V153" s="6">
        <v>0</v>
      </c>
      <c r="W153" s="6">
        <f t="shared" si="5"/>
        <v>5.625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1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1"/>
    </row>
    <row r="154" spans="1:39" ht="15" x14ac:dyDescent="0.2">
      <c r="A154" s="6">
        <v>13</v>
      </c>
      <c r="B154" s="6">
        <v>3</v>
      </c>
      <c r="C154" s="6" t="s">
        <v>33</v>
      </c>
      <c r="D154" s="6" t="s">
        <v>42</v>
      </c>
      <c r="E154" s="7">
        <v>43687</v>
      </c>
      <c r="F154" s="6" t="s">
        <v>35</v>
      </c>
      <c r="G154" s="6" t="s">
        <v>36</v>
      </c>
      <c r="H154" s="6">
        <v>67</v>
      </c>
      <c r="I154" s="6">
        <v>8</v>
      </c>
      <c r="J154" s="6">
        <v>8.6999999999999993</v>
      </c>
      <c r="K154" s="6">
        <f t="shared" si="4"/>
        <v>8.35</v>
      </c>
      <c r="L154" s="6">
        <v>9</v>
      </c>
      <c r="M154" s="6">
        <v>2</v>
      </c>
      <c r="N154" s="6" t="s">
        <v>36</v>
      </c>
      <c r="O154" s="6" t="s">
        <v>36</v>
      </c>
      <c r="P154" s="6">
        <v>6</v>
      </c>
      <c r="Q154" s="6">
        <v>2</v>
      </c>
      <c r="R154" s="6">
        <v>0</v>
      </c>
      <c r="S154" s="6">
        <v>0</v>
      </c>
      <c r="T154" s="6">
        <v>0</v>
      </c>
      <c r="U154" s="6">
        <v>1</v>
      </c>
      <c r="V154" s="6">
        <v>0</v>
      </c>
      <c r="W154" s="6">
        <f t="shared" si="5"/>
        <v>9.4444444444444446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3</v>
      </c>
      <c r="AD154" s="6">
        <v>0</v>
      </c>
      <c r="AE154" s="6">
        <v>0</v>
      </c>
      <c r="AF154" s="6">
        <v>0</v>
      </c>
      <c r="AG154" s="6">
        <v>0</v>
      </c>
      <c r="AH154" s="6">
        <v>1</v>
      </c>
      <c r="AI154" s="6">
        <v>0</v>
      </c>
      <c r="AJ154" s="6">
        <v>0</v>
      </c>
      <c r="AK154" s="6">
        <v>0</v>
      </c>
      <c r="AL154" s="6">
        <v>0</v>
      </c>
      <c r="AM154" s="1"/>
    </row>
    <row r="155" spans="1:39" ht="15" x14ac:dyDescent="0.2">
      <c r="A155" s="6">
        <v>13</v>
      </c>
      <c r="B155" s="6">
        <v>4</v>
      </c>
      <c r="C155" s="6" t="s">
        <v>33</v>
      </c>
      <c r="D155" s="6" t="s">
        <v>42</v>
      </c>
      <c r="E155" s="7">
        <v>43687</v>
      </c>
      <c r="F155" s="6" t="s">
        <v>35</v>
      </c>
      <c r="G155" s="6" t="s">
        <v>36</v>
      </c>
      <c r="H155" s="6">
        <v>93.5</v>
      </c>
      <c r="I155" s="6">
        <v>9.4</v>
      </c>
      <c r="J155" s="6">
        <v>10.5</v>
      </c>
      <c r="K155" s="6">
        <f t="shared" si="4"/>
        <v>9.9499999999999993</v>
      </c>
      <c r="L155" s="6">
        <v>8</v>
      </c>
      <c r="M155" s="6">
        <v>2</v>
      </c>
      <c r="N155" s="6" t="s">
        <v>36</v>
      </c>
      <c r="O155" s="6" t="s">
        <v>36</v>
      </c>
      <c r="P155" s="6">
        <v>6</v>
      </c>
      <c r="Q155" s="6">
        <v>0</v>
      </c>
      <c r="R155" s="6">
        <v>2</v>
      </c>
      <c r="S155" s="6">
        <v>0</v>
      </c>
      <c r="T155" s="6">
        <v>0</v>
      </c>
      <c r="U155" s="6">
        <v>0</v>
      </c>
      <c r="V155" s="6">
        <v>0</v>
      </c>
      <c r="W155" s="6">
        <f t="shared" si="5"/>
        <v>4.375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6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1"/>
    </row>
    <row r="156" spans="1:39" ht="15" x14ac:dyDescent="0.2">
      <c r="A156" s="6">
        <v>13</v>
      </c>
      <c r="B156" s="6">
        <v>5</v>
      </c>
      <c r="C156" s="6" t="s">
        <v>33</v>
      </c>
      <c r="D156" s="6" t="s">
        <v>42</v>
      </c>
      <c r="E156" s="7">
        <v>43687</v>
      </c>
      <c r="F156" s="6" t="s">
        <v>35</v>
      </c>
      <c r="G156" s="6" t="s">
        <v>36</v>
      </c>
      <c r="H156" s="6">
        <v>91</v>
      </c>
      <c r="I156" s="6">
        <v>11.7</v>
      </c>
      <c r="J156" s="6">
        <v>11.1</v>
      </c>
      <c r="K156" s="6">
        <f t="shared" si="4"/>
        <v>11.399999999999999</v>
      </c>
      <c r="L156" s="6">
        <v>1</v>
      </c>
      <c r="M156" s="6">
        <v>3</v>
      </c>
      <c r="N156" s="6" t="s">
        <v>36</v>
      </c>
      <c r="O156" s="6" t="s">
        <v>36</v>
      </c>
      <c r="P156" s="6">
        <v>1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f t="shared" si="5"/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14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1"/>
    </row>
    <row r="157" spans="1:39" ht="15" x14ac:dyDescent="0.2">
      <c r="A157" s="6">
        <v>14</v>
      </c>
      <c r="B157" s="6">
        <v>1</v>
      </c>
      <c r="C157" s="6" t="s">
        <v>33</v>
      </c>
      <c r="D157" s="6" t="s">
        <v>42</v>
      </c>
      <c r="E157" s="7">
        <v>43687</v>
      </c>
      <c r="F157" s="6" t="s">
        <v>35</v>
      </c>
      <c r="G157" s="6" t="s">
        <v>36</v>
      </c>
      <c r="H157" s="6">
        <v>106</v>
      </c>
      <c r="I157" s="6">
        <v>12.4</v>
      </c>
      <c r="J157" s="6">
        <v>14.1</v>
      </c>
      <c r="K157" s="6">
        <f t="shared" si="4"/>
        <v>13.25</v>
      </c>
      <c r="L157" s="6">
        <v>20</v>
      </c>
      <c r="M157" s="6">
        <v>5</v>
      </c>
      <c r="N157" s="6" t="s">
        <v>36</v>
      </c>
      <c r="O157" s="6" t="s">
        <v>36</v>
      </c>
      <c r="P157" s="6">
        <v>17</v>
      </c>
      <c r="Q157" s="6">
        <v>2</v>
      </c>
      <c r="R157" s="6">
        <v>1</v>
      </c>
      <c r="S157" s="6">
        <v>0</v>
      </c>
      <c r="T157" s="6">
        <v>0</v>
      </c>
      <c r="U157" s="6">
        <v>0</v>
      </c>
      <c r="V157" s="6">
        <v>0</v>
      </c>
      <c r="W157" s="6">
        <f t="shared" si="5"/>
        <v>1.125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1"/>
    </row>
    <row r="158" spans="1:39" ht="15" x14ac:dyDescent="0.2">
      <c r="A158" s="6">
        <v>14</v>
      </c>
      <c r="B158" s="6">
        <v>2</v>
      </c>
      <c r="C158" s="6" t="s">
        <v>33</v>
      </c>
      <c r="D158" s="6" t="s">
        <v>42</v>
      </c>
      <c r="E158" s="7">
        <v>43687</v>
      </c>
      <c r="F158" s="6" t="s">
        <v>35</v>
      </c>
      <c r="G158" s="6" t="s">
        <v>36</v>
      </c>
      <c r="H158" s="6">
        <v>80</v>
      </c>
      <c r="I158" s="6">
        <v>13.2</v>
      </c>
      <c r="J158" s="6">
        <v>13.6</v>
      </c>
      <c r="K158" s="6">
        <f t="shared" si="4"/>
        <v>13.399999999999999</v>
      </c>
      <c r="L158" s="6">
        <v>25</v>
      </c>
      <c r="M158" s="6">
        <v>0</v>
      </c>
      <c r="N158" s="6" t="s">
        <v>36</v>
      </c>
      <c r="O158" s="6" t="s">
        <v>36</v>
      </c>
      <c r="P158" s="6">
        <v>18</v>
      </c>
      <c r="Q158" s="6">
        <v>4</v>
      </c>
      <c r="R158" s="6">
        <v>3</v>
      </c>
      <c r="S158" s="6">
        <v>0</v>
      </c>
      <c r="T158" s="6">
        <v>0</v>
      </c>
      <c r="U158" s="6">
        <v>0</v>
      </c>
      <c r="V158" s="6">
        <v>0</v>
      </c>
      <c r="W158" s="6">
        <f t="shared" si="5"/>
        <v>2.5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6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1"/>
    </row>
    <row r="159" spans="1:39" ht="15" x14ac:dyDescent="0.2">
      <c r="A159" s="6">
        <v>14</v>
      </c>
      <c r="B159" s="6">
        <v>3</v>
      </c>
      <c r="C159" s="6" t="s">
        <v>33</v>
      </c>
      <c r="D159" s="6" t="s">
        <v>42</v>
      </c>
      <c r="E159" s="7">
        <v>43687</v>
      </c>
      <c r="F159" s="6" t="s">
        <v>35</v>
      </c>
      <c r="G159" s="6" t="s">
        <v>36</v>
      </c>
      <c r="H159" s="6">
        <v>61.5</v>
      </c>
      <c r="I159" s="6">
        <v>9.3000000000000007</v>
      </c>
      <c r="J159" s="6">
        <v>9.1</v>
      </c>
      <c r="K159" s="6">
        <f t="shared" si="4"/>
        <v>9.1999999999999993</v>
      </c>
      <c r="L159" s="6">
        <v>14</v>
      </c>
      <c r="M159" s="6">
        <v>3</v>
      </c>
      <c r="N159" s="6" t="s">
        <v>36</v>
      </c>
      <c r="O159" s="6" t="s">
        <v>36</v>
      </c>
      <c r="P159" s="6">
        <v>11</v>
      </c>
      <c r="Q159" s="6">
        <v>1</v>
      </c>
      <c r="R159" s="6">
        <v>0</v>
      </c>
      <c r="S159" s="6">
        <v>1</v>
      </c>
      <c r="T159" s="6">
        <v>1</v>
      </c>
      <c r="U159" s="6">
        <v>0</v>
      </c>
      <c r="V159" s="6">
        <v>0</v>
      </c>
      <c r="W159" s="6">
        <f t="shared" si="5"/>
        <v>7.3214285714285712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1"/>
    </row>
    <row r="160" spans="1:39" ht="15" x14ac:dyDescent="0.2">
      <c r="A160" s="6">
        <v>14</v>
      </c>
      <c r="B160" s="6">
        <v>4</v>
      </c>
      <c r="C160" s="6" t="s">
        <v>33</v>
      </c>
      <c r="D160" s="6" t="s">
        <v>42</v>
      </c>
      <c r="E160" s="7">
        <v>43687</v>
      </c>
      <c r="F160" s="6" t="s">
        <v>35</v>
      </c>
      <c r="G160" s="6" t="s">
        <v>36</v>
      </c>
      <c r="H160" s="6">
        <v>62</v>
      </c>
      <c r="I160" s="6">
        <v>8.1</v>
      </c>
      <c r="J160" s="6">
        <v>8.3000000000000007</v>
      </c>
      <c r="K160" s="6">
        <f t="shared" si="4"/>
        <v>8.1999999999999993</v>
      </c>
      <c r="L160" s="6">
        <v>13</v>
      </c>
      <c r="M160" s="6">
        <v>0</v>
      </c>
      <c r="N160" s="6" t="s">
        <v>36</v>
      </c>
      <c r="O160" s="6" t="s">
        <v>36</v>
      </c>
      <c r="P160" s="6">
        <v>6</v>
      </c>
      <c r="Q160" s="6">
        <v>7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f t="shared" si="5"/>
        <v>1.3461538461538463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1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1"/>
    </row>
    <row r="161" spans="1:39" ht="15" x14ac:dyDescent="0.2">
      <c r="A161" s="6">
        <v>14</v>
      </c>
      <c r="B161" s="6">
        <v>5</v>
      </c>
      <c r="C161" s="6" t="s">
        <v>33</v>
      </c>
      <c r="D161" s="6" t="s">
        <v>42</v>
      </c>
      <c r="E161" s="7">
        <v>43687</v>
      </c>
      <c r="F161" s="6" t="s">
        <v>35</v>
      </c>
      <c r="G161" s="6" t="s">
        <v>36</v>
      </c>
      <c r="H161" s="6">
        <v>90</v>
      </c>
      <c r="I161" s="6">
        <v>11.7</v>
      </c>
      <c r="J161" s="6">
        <v>12.8</v>
      </c>
      <c r="K161" s="6">
        <f t="shared" si="4"/>
        <v>12.25</v>
      </c>
      <c r="L161" s="6">
        <v>20</v>
      </c>
      <c r="M161" s="6">
        <v>4</v>
      </c>
      <c r="N161" s="6" t="s">
        <v>36</v>
      </c>
      <c r="O161" s="6" t="s">
        <v>36</v>
      </c>
      <c r="P161" s="6">
        <v>19</v>
      </c>
      <c r="Q161" s="6">
        <v>1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f t="shared" si="5"/>
        <v>0.125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1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1"/>
    </row>
    <row r="162" spans="1:39" ht="15" x14ac:dyDescent="0.2">
      <c r="A162" s="6">
        <v>15</v>
      </c>
      <c r="B162" s="6">
        <v>1</v>
      </c>
      <c r="C162" s="6" t="s">
        <v>33</v>
      </c>
      <c r="D162" s="6" t="s">
        <v>42</v>
      </c>
      <c r="E162" s="7">
        <v>43687</v>
      </c>
      <c r="F162" s="6" t="s">
        <v>35</v>
      </c>
      <c r="G162" s="6" t="s">
        <v>36</v>
      </c>
      <c r="H162" s="6">
        <v>47.5</v>
      </c>
      <c r="I162" s="6">
        <v>8</v>
      </c>
      <c r="J162" s="6">
        <v>9</v>
      </c>
      <c r="K162" s="6">
        <f t="shared" si="4"/>
        <v>8.5</v>
      </c>
      <c r="L162" s="6">
        <v>5</v>
      </c>
      <c r="M162" s="6">
        <v>0</v>
      </c>
      <c r="N162" s="6" t="s">
        <v>36</v>
      </c>
      <c r="O162" s="6" t="s">
        <v>36</v>
      </c>
      <c r="P162" s="6">
        <v>4</v>
      </c>
      <c r="Q162" s="6">
        <v>0</v>
      </c>
      <c r="R162" s="6">
        <v>1</v>
      </c>
      <c r="S162" s="6">
        <v>0</v>
      </c>
      <c r="T162" s="6">
        <v>0</v>
      </c>
      <c r="U162" s="6">
        <v>0</v>
      </c>
      <c r="V162" s="6">
        <v>0</v>
      </c>
      <c r="W162" s="6">
        <f t="shared" si="5"/>
        <v>3.5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1"/>
    </row>
    <row r="163" spans="1:39" ht="15" x14ac:dyDescent="0.2">
      <c r="A163" s="6">
        <v>15</v>
      </c>
      <c r="B163" s="6">
        <v>2</v>
      </c>
      <c r="C163" s="6" t="s">
        <v>33</v>
      </c>
      <c r="D163" s="6" t="s">
        <v>42</v>
      </c>
      <c r="E163" s="7">
        <v>43687</v>
      </c>
      <c r="F163" s="6" t="s">
        <v>35</v>
      </c>
      <c r="G163" s="6" t="s">
        <v>36</v>
      </c>
      <c r="H163" s="6">
        <v>41</v>
      </c>
      <c r="I163" s="6">
        <v>9</v>
      </c>
      <c r="J163" s="6">
        <v>9.1999999999999993</v>
      </c>
      <c r="K163" s="6">
        <f t="shared" si="4"/>
        <v>9.1</v>
      </c>
      <c r="L163" s="6">
        <v>13</v>
      </c>
      <c r="M163" s="6">
        <v>0</v>
      </c>
      <c r="N163" s="6" t="s">
        <v>36</v>
      </c>
      <c r="O163" s="6" t="s">
        <v>36</v>
      </c>
      <c r="P163" s="6">
        <v>7</v>
      </c>
      <c r="Q163" s="6">
        <v>3</v>
      </c>
      <c r="R163" s="6">
        <v>2</v>
      </c>
      <c r="S163" s="6">
        <v>1</v>
      </c>
      <c r="T163" s="6">
        <v>0</v>
      </c>
      <c r="U163" s="6">
        <v>0</v>
      </c>
      <c r="V163" s="6">
        <v>0</v>
      </c>
      <c r="W163" s="6">
        <f t="shared" si="5"/>
        <v>6.3461538461538458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1"/>
    </row>
    <row r="164" spans="1:39" ht="15" x14ac:dyDescent="0.2">
      <c r="A164" s="6">
        <v>15</v>
      </c>
      <c r="B164" s="6">
        <v>3</v>
      </c>
      <c r="C164" s="6" t="s">
        <v>33</v>
      </c>
      <c r="D164" s="6" t="s">
        <v>42</v>
      </c>
      <c r="E164" s="7">
        <v>43687</v>
      </c>
      <c r="F164" s="6" t="s">
        <v>35</v>
      </c>
      <c r="G164" s="6" t="s">
        <v>36</v>
      </c>
      <c r="H164" s="6">
        <v>40</v>
      </c>
      <c r="I164" s="6">
        <v>8.3000000000000007</v>
      </c>
      <c r="J164" s="6">
        <v>8.6999999999999993</v>
      </c>
      <c r="K164" s="6">
        <f t="shared" si="4"/>
        <v>8.5</v>
      </c>
      <c r="L164" s="6">
        <v>9</v>
      </c>
      <c r="M164" s="6">
        <v>0</v>
      </c>
      <c r="N164" s="6" t="s">
        <v>36</v>
      </c>
      <c r="O164" s="6" t="s">
        <v>36</v>
      </c>
      <c r="P164" s="6">
        <v>8</v>
      </c>
      <c r="Q164" s="6">
        <v>0</v>
      </c>
      <c r="R164" s="6">
        <v>1</v>
      </c>
      <c r="S164" s="6">
        <v>0</v>
      </c>
      <c r="T164" s="6">
        <v>0</v>
      </c>
      <c r="U164" s="6">
        <v>0</v>
      </c>
      <c r="V164" s="6">
        <v>0</v>
      </c>
      <c r="W164" s="6">
        <f t="shared" si="5"/>
        <v>1.9444444444444444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1"/>
    </row>
    <row r="165" spans="1:39" ht="15" x14ac:dyDescent="0.2">
      <c r="A165" s="6">
        <v>15</v>
      </c>
      <c r="B165" s="6">
        <v>4</v>
      </c>
      <c r="C165" s="6" t="s">
        <v>33</v>
      </c>
      <c r="D165" s="6" t="s">
        <v>42</v>
      </c>
      <c r="E165" s="7">
        <v>43687</v>
      </c>
      <c r="F165" s="6" t="s">
        <v>35</v>
      </c>
      <c r="G165" s="6" t="s">
        <v>36</v>
      </c>
      <c r="H165" s="6">
        <v>33.5</v>
      </c>
      <c r="I165" s="6">
        <v>9.9</v>
      </c>
      <c r="J165" s="6">
        <v>9.3000000000000007</v>
      </c>
      <c r="K165" s="6">
        <f t="shared" si="4"/>
        <v>9.6000000000000014</v>
      </c>
      <c r="L165" s="6">
        <v>14</v>
      </c>
      <c r="M165" s="6">
        <v>0</v>
      </c>
      <c r="N165" s="6" t="s">
        <v>36</v>
      </c>
      <c r="O165" s="6" t="s">
        <v>36</v>
      </c>
      <c r="P165" s="6">
        <v>11</v>
      </c>
      <c r="Q165" s="6">
        <v>3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f t="shared" si="5"/>
        <v>0.5357142857142857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1"/>
    </row>
    <row r="166" spans="1:39" ht="15" x14ac:dyDescent="0.2">
      <c r="A166" s="6">
        <v>15</v>
      </c>
      <c r="B166" s="6">
        <v>5</v>
      </c>
      <c r="C166" s="6" t="s">
        <v>33</v>
      </c>
      <c r="D166" s="6" t="s">
        <v>42</v>
      </c>
      <c r="E166" s="7">
        <v>43687</v>
      </c>
      <c r="F166" s="6" t="s">
        <v>35</v>
      </c>
      <c r="G166" s="6" t="s">
        <v>36</v>
      </c>
      <c r="H166" s="6">
        <v>49</v>
      </c>
      <c r="I166" s="6">
        <v>8.8000000000000007</v>
      </c>
      <c r="J166" s="6">
        <v>8.9</v>
      </c>
      <c r="K166" s="6">
        <f t="shared" si="4"/>
        <v>8.8500000000000014</v>
      </c>
      <c r="L166" s="6">
        <v>16</v>
      </c>
      <c r="M166" s="6">
        <v>0</v>
      </c>
      <c r="N166" s="6" t="s">
        <v>36</v>
      </c>
      <c r="O166" s="6" t="s">
        <v>36</v>
      </c>
      <c r="P166" s="6">
        <v>8</v>
      </c>
      <c r="Q166" s="6">
        <v>8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f t="shared" si="5"/>
        <v>1.25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1"/>
    </row>
    <row r="167" spans="1:39" ht="15" x14ac:dyDescent="0.2">
      <c r="A167" s="6">
        <v>18</v>
      </c>
      <c r="B167" s="6">
        <v>1</v>
      </c>
      <c r="C167" s="6" t="s">
        <v>33</v>
      </c>
      <c r="D167" s="6" t="s">
        <v>42</v>
      </c>
      <c r="E167" s="7">
        <v>43687</v>
      </c>
      <c r="F167" s="6" t="s">
        <v>35</v>
      </c>
      <c r="G167" s="6" t="s">
        <v>36</v>
      </c>
      <c r="H167" s="6">
        <v>57</v>
      </c>
      <c r="I167" s="6">
        <v>8.3000000000000007</v>
      </c>
      <c r="J167" s="6">
        <v>8.6999999999999993</v>
      </c>
      <c r="K167" s="6">
        <f t="shared" si="4"/>
        <v>8.5</v>
      </c>
      <c r="L167" s="6">
        <v>17</v>
      </c>
      <c r="M167" s="6">
        <v>1</v>
      </c>
      <c r="N167" s="6" t="s">
        <v>36</v>
      </c>
      <c r="O167" s="6" t="s">
        <v>36</v>
      </c>
      <c r="P167" s="6">
        <v>13</v>
      </c>
      <c r="Q167" s="6">
        <v>4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f t="shared" si="5"/>
        <v>0.58823529411764708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1"/>
    </row>
    <row r="168" spans="1:39" ht="15" x14ac:dyDescent="0.2">
      <c r="A168" s="6">
        <v>18</v>
      </c>
      <c r="B168" s="6">
        <v>2</v>
      </c>
      <c r="C168" s="6" t="s">
        <v>33</v>
      </c>
      <c r="D168" s="6" t="s">
        <v>42</v>
      </c>
      <c r="E168" s="7">
        <v>43687</v>
      </c>
      <c r="F168" s="6" t="s">
        <v>35</v>
      </c>
      <c r="G168" s="6" t="s">
        <v>36</v>
      </c>
      <c r="H168" s="6">
        <v>65</v>
      </c>
      <c r="I168" s="6">
        <v>9.3000000000000007</v>
      </c>
      <c r="J168" s="6">
        <v>10</v>
      </c>
      <c r="K168" s="6">
        <f t="shared" si="4"/>
        <v>9.65</v>
      </c>
      <c r="L168" s="6">
        <v>8</v>
      </c>
      <c r="M168" s="6">
        <v>2</v>
      </c>
      <c r="N168" s="6" t="s">
        <v>36</v>
      </c>
      <c r="O168" s="6" t="s">
        <v>36</v>
      </c>
      <c r="P168" s="6">
        <v>8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f t="shared" si="5"/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1"/>
    </row>
    <row r="169" spans="1:39" ht="15" x14ac:dyDescent="0.2">
      <c r="A169" s="6">
        <v>18</v>
      </c>
      <c r="B169" s="6">
        <v>3</v>
      </c>
      <c r="C169" s="6" t="s">
        <v>33</v>
      </c>
      <c r="D169" s="6" t="s">
        <v>42</v>
      </c>
      <c r="E169" s="7">
        <v>43687</v>
      </c>
      <c r="F169" s="6" t="s">
        <v>35</v>
      </c>
      <c r="G169" s="6" t="s">
        <v>36</v>
      </c>
      <c r="H169" s="6">
        <v>34</v>
      </c>
      <c r="I169" s="6">
        <v>7.2</v>
      </c>
      <c r="J169" s="6">
        <v>6.8</v>
      </c>
      <c r="K169" s="6">
        <f t="shared" si="4"/>
        <v>7</v>
      </c>
      <c r="L169" s="6">
        <v>11</v>
      </c>
      <c r="M169" s="6">
        <v>0</v>
      </c>
      <c r="N169" s="6" t="s">
        <v>36</v>
      </c>
      <c r="O169" s="6" t="s">
        <v>36</v>
      </c>
      <c r="P169" s="6">
        <v>8</v>
      </c>
      <c r="Q169" s="6">
        <v>3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f t="shared" si="5"/>
        <v>0.68181818181818177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1"/>
    </row>
    <row r="170" spans="1:39" ht="15" x14ac:dyDescent="0.2">
      <c r="A170" s="6">
        <v>18</v>
      </c>
      <c r="B170" s="6">
        <v>4</v>
      </c>
      <c r="C170" s="6" t="s">
        <v>33</v>
      </c>
      <c r="D170" s="6" t="s">
        <v>42</v>
      </c>
      <c r="E170" s="7">
        <v>43687</v>
      </c>
      <c r="F170" s="6" t="s">
        <v>35</v>
      </c>
      <c r="G170" s="6" t="s">
        <v>36</v>
      </c>
      <c r="H170" s="6">
        <v>43</v>
      </c>
      <c r="I170" s="6">
        <v>6.3</v>
      </c>
      <c r="J170" s="6">
        <v>6.9</v>
      </c>
      <c r="K170" s="6">
        <f t="shared" si="4"/>
        <v>6.6</v>
      </c>
      <c r="L170" s="6">
        <v>11</v>
      </c>
      <c r="M170" s="6">
        <v>0</v>
      </c>
      <c r="N170" s="6" t="s">
        <v>36</v>
      </c>
      <c r="O170" s="6" t="s">
        <v>36</v>
      </c>
      <c r="P170" s="6">
        <v>9</v>
      </c>
      <c r="Q170" s="6">
        <v>1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f t="shared" si="5"/>
        <v>3.8636363636363638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1"/>
    </row>
    <row r="171" spans="1:39" ht="15" x14ac:dyDescent="0.2">
      <c r="A171" s="6">
        <v>18</v>
      </c>
      <c r="B171" s="6">
        <v>5</v>
      </c>
      <c r="C171" s="6" t="s">
        <v>33</v>
      </c>
      <c r="D171" s="6" t="s">
        <v>42</v>
      </c>
      <c r="E171" s="7">
        <v>43687</v>
      </c>
      <c r="F171" s="6" t="s">
        <v>35</v>
      </c>
      <c r="G171" s="6" t="s">
        <v>36</v>
      </c>
      <c r="H171" s="6">
        <v>41</v>
      </c>
      <c r="I171" s="6">
        <v>7.8</v>
      </c>
      <c r="J171" s="6">
        <v>7.5</v>
      </c>
      <c r="K171" s="6">
        <f t="shared" si="4"/>
        <v>7.65</v>
      </c>
      <c r="L171" s="6">
        <v>11</v>
      </c>
      <c r="M171" s="6">
        <v>0</v>
      </c>
      <c r="N171" s="6" t="s">
        <v>36</v>
      </c>
      <c r="O171" s="6" t="s">
        <v>36</v>
      </c>
      <c r="P171" s="6">
        <v>6</v>
      </c>
      <c r="Q171" s="6">
        <v>1</v>
      </c>
      <c r="R171" s="6">
        <v>4</v>
      </c>
      <c r="S171" s="6">
        <v>0</v>
      </c>
      <c r="T171" s="6">
        <v>0</v>
      </c>
      <c r="U171" s="6">
        <v>0</v>
      </c>
      <c r="V171" s="6">
        <v>0</v>
      </c>
      <c r="W171" s="6">
        <f t="shared" si="5"/>
        <v>6.5909090909090908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1"/>
    </row>
    <row r="172" spans="1:39" ht="15" x14ac:dyDescent="0.2">
      <c r="A172" s="6">
        <v>20</v>
      </c>
      <c r="B172" s="6">
        <v>1</v>
      </c>
      <c r="C172" s="6" t="s">
        <v>33</v>
      </c>
      <c r="D172" s="6" t="s">
        <v>42</v>
      </c>
      <c r="E172" s="7">
        <v>43687</v>
      </c>
      <c r="F172" s="6" t="s">
        <v>35</v>
      </c>
      <c r="G172" s="6" t="s">
        <v>36</v>
      </c>
      <c r="H172" s="6">
        <v>37</v>
      </c>
      <c r="I172" s="6">
        <v>7.8</v>
      </c>
      <c r="J172" s="6">
        <v>7.7</v>
      </c>
      <c r="K172" s="6">
        <f t="shared" si="4"/>
        <v>7.75</v>
      </c>
      <c r="L172" s="6">
        <v>18</v>
      </c>
      <c r="M172" s="6">
        <v>0</v>
      </c>
      <c r="N172" s="6" t="s">
        <v>36</v>
      </c>
      <c r="O172" s="6" t="s">
        <v>36</v>
      </c>
      <c r="P172" s="6">
        <v>18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f t="shared" si="5"/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24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1"/>
    </row>
    <row r="173" spans="1:39" ht="15" x14ac:dyDescent="0.2">
      <c r="A173" s="6">
        <v>20</v>
      </c>
      <c r="B173" s="6">
        <v>2</v>
      </c>
      <c r="C173" s="6" t="s">
        <v>33</v>
      </c>
      <c r="D173" s="6" t="s">
        <v>42</v>
      </c>
      <c r="E173" s="7">
        <v>43687</v>
      </c>
      <c r="F173" s="6" t="s">
        <v>35</v>
      </c>
      <c r="G173" s="6" t="s">
        <v>36</v>
      </c>
      <c r="H173" s="6">
        <v>22.5</v>
      </c>
      <c r="I173" s="6">
        <v>7.2</v>
      </c>
      <c r="J173" s="6">
        <v>6.9</v>
      </c>
      <c r="K173" s="6">
        <f t="shared" si="4"/>
        <v>7.0500000000000007</v>
      </c>
      <c r="L173" s="6">
        <v>10</v>
      </c>
      <c r="M173" s="6">
        <v>0</v>
      </c>
      <c r="N173" s="6" t="s">
        <v>36</v>
      </c>
      <c r="O173" s="6" t="s">
        <v>36</v>
      </c>
      <c r="P173" s="6">
        <v>9</v>
      </c>
      <c r="Q173" s="6">
        <v>1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f t="shared" si="5"/>
        <v>0.25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8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1"/>
    </row>
    <row r="174" spans="1:39" ht="15" x14ac:dyDescent="0.2">
      <c r="A174" s="6">
        <v>20</v>
      </c>
      <c r="B174" s="6">
        <v>3</v>
      </c>
      <c r="C174" s="6" t="s">
        <v>33</v>
      </c>
      <c r="D174" s="6" t="s">
        <v>42</v>
      </c>
      <c r="E174" s="7">
        <v>43687</v>
      </c>
      <c r="F174" s="6" t="s">
        <v>35</v>
      </c>
      <c r="G174" s="6" t="s">
        <v>36</v>
      </c>
      <c r="H174" s="6">
        <v>37</v>
      </c>
      <c r="I174" s="6">
        <v>6.4</v>
      </c>
      <c r="J174" s="6">
        <v>6.5</v>
      </c>
      <c r="K174" s="6">
        <f t="shared" si="4"/>
        <v>6.45</v>
      </c>
      <c r="L174" s="6">
        <v>18</v>
      </c>
      <c r="M174" s="6">
        <v>0</v>
      </c>
      <c r="N174" s="6" t="s">
        <v>36</v>
      </c>
      <c r="O174" s="6" t="s">
        <v>36</v>
      </c>
      <c r="P174" s="6">
        <v>17</v>
      </c>
      <c r="Q174" s="6">
        <v>1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f t="shared" si="5"/>
        <v>0.1388888888888889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3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1"/>
    </row>
    <row r="175" spans="1:39" ht="15" x14ac:dyDescent="0.2">
      <c r="A175" s="6">
        <v>20</v>
      </c>
      <c r="B175" s="6">
        <v>4</v>
      </c>
      <c r="C175" s="6" t="s">
        <v>33</v>
      </c>
      <c r="D175" s="6" t="s">
        <v>42</v>
      </c>
      <c r="E175" s="7">
        <v>43687</v>
      </c>
      <c r="F175" s="6" t="s">
        <v>35</v>
      </c>
      <c r="G175" s="6" t="s">
        <v>36</v>
      </c>
      <c r="H175" s="6">
        <v>28</v>
      </c>
      <c r="I175" s="6">
        <v>5.0999999999999996</v>
      </c>
      <c r="J175" s="6">
        <v>5.2</v>
      </c>
      <c r="K175" s="6">
        <f t="shared" si="4"/>
        <v>5.15</v>
      </c>
      <c r="L175" s="6">
        <v>16</v>
      </c>
      <c r="M175" s="6">
        <v>0</v>
      </c>
      <c r="N175" s="6" t="s">
        <v>36</v>
      </c>
      <c r="O175" s="6" t="s">
        <v>36</v>
      </c>
      <c r="P175" s="6">
        <v>14</v>
      </c>
      <c r="Q175" s="6">
        <v>2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f t="shared" si="5"/>
        <v>0.3125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25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1"/>
    </row>
    <row r="176" spans="1:39" ht="15" x14ac:dyDescent="0.2">
      <c r="A176" s="6">
        <v>20</v>
      </c>
      <c r="B176" s="6">
        <v>5</v>
      </c>
      <c r="C176" s="6" t="s">
        <v>33</v>
      </c>
      <c r="D176" s="6" t="s">
        <v>42</v>
      </c>
      <c r="E176" s="7">
        <v>43687</v>
      </c>
      <c r="F176" s="6" t="s">
        <v>35</v>
      </c>
      <c r="G176" s="6" t="s">
        <v>36</v>
      </c>
      <c r="H176" s="6">
        <v>18.5</v>
      </c>
      <c r="I176" s="6">
        <v>4.5999999999999996</v>
      </c>
      <c r="J176" s="6">
        <v>4.4000000000000004</v>
      </c>
      <c r="K176" s="6">
        <f t="shared" si="4"/>
        <v>4.5</v>
      </c>
      <c r="L176" s="6">
        <v>9</v>
      </c>
      <c r="M176" s="6">
        <v>0</v>
      </c>
      <c r="N176" s="6" t="s">
        <v>36</v>
      </c>
      <c r="O176" s="6" t="s">
        <v>36</v>
      </c>
      <c r="P176" s="6">
        <v>8</v>
      </c>
      <c r="Q176" s="6">
        <v>1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f t="shared" si="5"/>
        <v>0.27777777777777779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1"/>
    </row>
    <row r="177" spans="1:39" ht="15" x14ac:dyDescent="0.2">
      <c r="A177" s="6">
        <v>33</v>
      </c>
      <c r="B177" s="6">
        <v>1</v>
      </c>
      <c r="C177" s="6" t="s">
        <v>33</v>
      </c>
      <c r="D177" s="6" t="s">
        <v>42</v>
      </c>
      <c r="E177" s="7">
        <v>43687</v>
      </c>
      <c r="F177" s="6" t="s">
        <v>38</v>
      </c>
      <c r="G177" s="6" t="s">
        <v>36</v>
      </c>
      <c r="H177" s="6">
        <v>87.5</v>
      </c>
      <c r="I177" s="6">
        <v>11.5</v>
      </c>
      <c r="J177" s="6">
        <v>12</v>
      </c>
      <c r="K177" s="6">
        <f t="shared" si="4"/>
        <v>11.75</v>
      </c>
      <c r="L177" s="6">
        <v>21</v>
      </c>
      <c r="M177" s="6">
        <v>3</v>
      </c>
      <c r="N177" s="6" t="s">
        <v>36</v>
      </c>
      <c r="O177" s="6" t="s">
        <v>36</v>
      </c>
      <c r="P177" s="6">
        <v>9</v>
      </c>
      <c r="Q177" s="6">
        <v>8</v>
      </c>
      <c r="R177" s="6">
        <v>3</v>
      </c>
      <c r="S177" s="6">
        <v>1</v>
      </c>
      <c r="T177" s="6">
        <v>0</v>
      </c>
      <c r="U177" s="6">
        <v>0</v>
      </c>
      <c r="V177" s="6">
        <v>0</v>
      </c>
      <c r="W177" s="6">
        <f t="shared" si="5"/>
        <v>5.3571428571428568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3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1"/>
    </row>
    <row r="178" spans="1:39" ht="15" x14ac:dyDescent="0.2">
      <c r="A178" s="6">
        <v>33</v>
      </c>
      <c r="B178" s="6">
        <v>2</v>
      </c>
      <c r="C178" s="6" t="s">
        <v>33</v>
      </c>
      <c r="D178" s="6" t="s">
        <v>42</v>
      </c>
      <c r="E178" s="7">
        <v>43687</v>
      </c>
      <c r="F178" s="6" t="s">
        <v>38</v>
      </c>
      <c r="G178" s="6" t="s">
        <v>36</v>
      </c>
      <c r="H178" s="6">
        <v>79</v>
      </c>
      <c r="I178" s="6">
        <v>13.2</v>
      </c>
      <c r="J178" s="6">
        <v>13.2</v>
      </c>
      <c r="K178" s="6">
        <f t="shared" si="4"/>
        <v>13.2</v>
      </c>
      <c r="L178" s="6">
        <v>9</v>
      </c>
      <c r="M178" s="6">
        <v>4</v>
      </c>
      <c r="N178" s="6" t="s">
        <v>36</v>
      </c>
      <c r="O178" s="6" t="s">
        <v>36</v>
      </c>
      <c r="P178" s="6">
        <v>6</v>
      </c>
      <c r="Q178" s="6">
        <v>1</v>
      </c>
      <c r="R178" s="6">
        <v>1</v>
      </c>
      <c r="S178" s="6">
        <v>1</v>
      </c>
      <c r="T178" s="6">
        <v>0</v>
      </c>
      <c r="U178" s="6">
        <v>0</v>
      </c>
      <c r="V178" s="6">
        <v>0</v>
      </c>
      <c r="W178" s="6">
        <f t="shared" si="5"/>
        <v>6.666666666666667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2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1"/>
    </row>
    <row r="179" spans="1:39" ht="15" x14ac:dyDescent="0.2">
      <c r="A179" s="6">
        <v>33</v>
      </c>
      <c r="B179" s="6">
        <v>3</v>
      </c>
      <c r="C179" s="6" t="s">
        <v>33</v>
      </c>
      <c r="D179" s="6" t="s">
        <v>42</v>
      </c>
      <c r="E179" s="7">
        <v>43687</v>
      </c>
      <c r="F179" s="6" t="s">
        <v>38</v>
      </c>
      <c r="G179" s="6" t="s">
        <v>36</v>
      </c>
      <c r="H179" s="6">
        <v>74.5</v>
      </c>
      <c r="I179" s="6">
        <v>12.2</v>
      </c>
      <c r="J179" s="6">
        <v>12</v>
      </c>
      <c r="K179" s="6">
        <f t="shared" si="4"/>
        <v>12.1</v>
      </c>
      <c r="L179" s="6">
        <v>20</v>
      </c>
      <c r="M179" s="6">
        <v>6</v>
      </c>
      <c r="N179" s="6" t="s">
        <v>36</v>
      </c>
      <c r="O179" s="6" t="s">
        <v>36</v>
      </c>
      <c r="P179" s="6">
        <v>12</v>
      </c>
      <c r="Q179" s="6">
        <v>4</v>
      </c>
      <c r="R179" s="6">
        <v>4</v>
      </c>
      <c r="S179" s="6">
        <v>0</v>
      </c>
      <c r="T179" s="6">
        <v>0</v>
      </c>
      <c r="U179" s="6">
        <v>0</v>
      </c>
      <c r="V179" s="6">
        <v>0</v>
      </c>
      <c r="W179" s="6">
        <f t="shared" si="5"/>
        <v>4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1</v>
      </c>
      <c r="AD179" s="6">
        <v>2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1"/>
    </row>
    <row r="180" spans="1:39" ht="15" x14ac:dyDescent="0.2">
      <c r="A180" s="6">
        <v>33</v>
      </c>
      <c r="B180" s="6">
        <v>4</v>
      </c>
      <c r="C180" s="6" t="s">
        <v>33</v>
      </c>
      <c r="D180" s="6" t="s">
        <v>42</v>
      </c>
      <c r="E180" s="7">
        <v>43687</v>
      </c>
      <c r="F180" s="6" t="s">
        <v>38</v>
      </c>
      <c r="G180" s="6" t="s">
        <v>37</v>
      </c>
      <c r="H180" s="6">
        <v>96.5</v>
      </c>
      <c r="I180" s="6">
        <v>17.8</v>
      </c>
      <c r="J180" s="6">
        <v>17.2</v>
      </c>
      <c r="K180" s="6">
        <f t="shared" si="4"/>
        <v>17.5</v>
      </c>
      <c r="L180" s="6">
        <v>27</v>
      </c>
      <c r="M180" s="6">
        <v>7</v>
      </c>
      <c r="N180" s="6" t="s">
        <v>36</v>
      </c>
      <c r="O180" s="6" t="s">
        <v>37</v>
      </c>
      <c r="P180" s="6">
        <v>16</v>
      </c>
      <c r="Q180" s="6">
        <v>11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f t="shared" si="5"/>
        <v>1.0185185185185186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4</v>
      </c>
      <c r="AI180" s="6">
        <v>0</v>
      </c>
      <c r="AJ180" s="6">
        <v>0</v>
      </c>
      <c r="AK180" s="6">
        <v>0</v>
      </c>
      <c r="AL180" s="6">
        <v>0</v>
      </c>
      <c r="AM180" s="1"/>
    </row>
    <row r="181" spans="1:39" ht="15" x14ac:dyDescent="0.2">
      <c r="A181" s="6">
        <v>33</v>
      </c>
      <c r="B181" s="6">
        <v>5</v>
      </c>
      <c r="C181" s="6" t="s">
        <v>33</v>
      </c>
      <c r="D181" s="6" t="s">
        <v>42</v>
      </c>
      <c r="E181" s="7">
        <v>43687</v>
      </c>
      <c r="F181" s="6" t="s">
        <v>38</v>
      </c>
      <c r="G181" s="6" t="s">
        <v>36</v>
      </c>
      <c r="H181" s="6">
        <v>81.5</v>
      </c>
      <c r="I181" s="6">
        <v>12.8</v>
      </c>
      <c r="J181" s="6">
        <v>13.1</v>
      </c>
      <c r="K181" s="6">
        <f t="shared" si="4"/>
        <v>12.95</v>
      </c>
      <c r="L181" s="6">
        <v>29</v>
      </c>
      <c r="M181" s="6">
        <v>1</v>
      </c>
      <c r="N181" s="6" t="s">
        <v>36</v>
      </c>
      <c r="O181" s="6" t="s">
        <v>36</v>
      </c>
      <c r="P181" s="6">
        <v>16</v>
      </c>
      <c r="Q181" s="6">
        <v>6</v>
      </c>
      <c r="R181" s="6">
        <v>7</v>
      </c>
      <c r="S181" s="6">
        <v>0</v>
      </c>
      <c r="T181" s="6">
        <v>0</v>
      </c>
      <c r="U181" s="6">
        <v>0</v>
      </c>
      <c r="V181" s="6">
        <v>0</v>
      </c>
      <c r="W181" s="6">
        <f t="shared" si="5"/>
        <v>4.7413793103448274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1</v>
      </c>
      <c r="AI181" s="6">
        <v>0</v>
      </c>
      <c r="AJ181" s="6">
        <v>0</v>
      </c>
      <c r="AK181" s="6">
        <v>0</v>
      </c>
      <c r="AL181" s="6">
        <v>0</v>
      </c>
      <c r="AM181" s="1"/>
    </row>
    <row r="182" spans="1:39" ht="15" x14ac:dyDescent="0.2">
      <c r="A182" s="6">
        <v>35</v>
      </c>
      <c r="B182" s="6">
        <v>1</v>
      </c>
      <c r="C182" s="6" t="s">
        <v>33</v>
      </c>
      <c r="D182" s="6" t="s">
        <v>42</v>
      </c>
      <c r="E182" s="7">
        <v>43687</v>
      </c>
      <c r="F182" s="6" t="s">
        <v>38</v>
      </c>
      <c r="G182" s="6" t="s">
        <v>36</v>
      </c>
      <c r="H182" s="6">
        <v>62</v>
      </c>
      <c r="I182" s="6">
        <v>13</v>
      </c>
      <c r="J182" s="6">
        <v>12.8</v>
      </c>
      <c r="K182" s="6">
        <f t="shared" si="4"/>
        <v>12.9</v>
      </c>
      <c r="L182" s="6">
        <v>21</v>
      </c>
      <c r="M182" s="6">
        <v>4</v>
      </c>
      <c r="N182" s="6" t="s">
        <v>36</v>
      </c>
      <c r="O182" s="6" t="s">
        <v>36</v>
      </c>
      <c r="P182" s="6">
        <v>23</v>
      </c>
      <c r="Q182" s="6">
        <v>5</v>
      </c>
      <c r="R182" s="6">
        <v>3</v>
      </c>
      <c r="S182" s="6">
        <v>0</v>
      </c>
      <c r="T182" s="6">
        <v>0</v>
      </c>
      <c r="U182" s="6">
        <v>0</v>
      </c>
      <c r="V182" s="6">
        <v>0</v>
      </c>
      <c r="W182" s="6">
        <f t="shared" si="5"/>
        <v>3.0952380952380953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27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1"/>
    </row>
    <row r="183" spans="1:39" ht="15" x14ac:dyDescent="0.2">
      <c r="A183" s="6">
        <v>35</v>
      </c>
      <c r="B183" s="6">
        <v>2</v>
      </c>
      <c r="C183" s="6" t="s">
        <v>33</v>
      </c>
      <c r="D183" s="6" t="s">
        <v>42</v>
      </c>
      <c r="E183" s="7">
        <v>43687</v>
      </c>
      <c r="F183" s="6" t="s">
        <v>38</v>
      </c>
      <c r="G183" s="6" t="s">
        <v>36</v>
      </c>
      <c r="H183" s="6">
        <v>25.5</v>
      </c>
      <c r="I183" s="6">
        <v>5.7</v>
      </c>
      <c r="J183" s="6">
        <v>6.5</v>
      </c>
      <c r="K183" s="6">
        <f t="shared" si="4"/>
        <v>6.1</v>
      </c>
      <c r="L183" s="6">
        <v>9</v>
      </c>
      <c r="M183" s="6">
        <v>0</v>
      </c>
      <c r="N183" s="6" t="s">
        <v>36</v>
      </c>
      <c r="O183" s="6" t="s">
        <v>36</v>
      </c>
      <c r="P183" s="6">
        <v>6</v>
      </c>
      <c r="Q183" s="6">
        <v>3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f t="shared" si="5"/>
        <v>0.83333333333333337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3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1"/>
    </row>
    <row r="184" spans="1:39" ht="15" x14ac:dyDescent="0.2">
      <c r="A184" s="6">
        <v>35</v>
      </c>
      <c r="B184" s="6">
        <v>3</v>
      </c>
      <c r="C184" s="6" t="s">
        <v>33</v>
      </c>
      <c r="D184" s="6" t="s">
        <v>42</v>
      </c>
      <c r="E184" s="7">
        <v>43687</v>
      </c>
      <c r="F184" s="6" t="s">
        <v>38</v>
      </c>
      <c r="G184" s="6" t="s">
        <v>36</v>
      </c>
      <c r="H184" s="6">
        <v>60.5</v>
      </c>
      <c r="I184" s="6">
        <v>10.8</v>
      </c>
      <c r="J184" s="6">
        <v>10.9</v>
      </c>
      <c r="K184" s="6">
        <f t="shared" si="4"/>
        <v>10.850000000000001</v>
      </c>
      <c r="L184" s="6">
        <v>4</v>
      </c>
      <c r="M184" s="6">
        <v>1</v>
      </c>
      <c r="N184" s="6" t="s">
        <v>36</v>
      </c>
      <c r="O184" s="6" t="s">
        <v>36</v>
      </c>
      <c r="P184" s="6">
        <v>1</v>
      </c>
      <c r="Q184" s="6">
        <v>3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f t="shared" si="5"/>
        <v>1.875</v>
      </c>
      <c r="X184" s="6">
        <v>0</v>
      </c>
      <c r="Y184" s="6">
        <v>0</v>
      </c>
      <c r="Z184" s="6">
        <v>0</v>
      </c>
      <c r="AA184" s="6">
        <v>0</v>
      </c>
      <c r="AB184" s="6">
        <v>85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1"/>
    </row>
    <row r="185" spans="1:39" ht="15" x14ac:dyDescent="0.2">
      <c r="A185" s="6">
        <v>35</v>
      </c>
      <c r="B185" s="6">
        <v>4</v>
      </c>
      <c r="C185" s="6" t="s">
        <v>33</v>
      </c>
      <c r="D185" s="6" t="s">
        <v>42</v>
      </c>
      <c r="E185" s="7">
        <v>43687</v>
      </c>
      <c r="F185" s="6" t="s">
        <v>38</v>
      </c>
      <c r="G185" s="6" t="s">
        <v>36</v>
      </c>
      <c r="H185" s="6">
        <v>44</v>
      </c>
      <c r="I185" s="6">
        <v>7.7</v>
      </c>
      <c r="J185" s="6">
        <v>7.5</v>
      </c>
      <c r="K185" s="6">
        <f t="shared" si="4"/>
        <v>7.6</v>
      </c>
      <c r="L185" s="6">
        <v>12</v>
      </c>
      <c r="M185" s="6">
        <v>0</v>
      </c>
      <c r="N185" s="6" t="s">
        <v>36</v>
      </c>
      <c r="O185" s="6" t="s">
        <v>36</v>
      </c>
      <c r="P185" s="6">
        <v>7</v>
      </c>
      <c r="Q185" s="6">
        <v>4</v>
      </c>
      <c r="R185" s="6">
        <v>1</v>
      </c>
      <c r="S185" s="6">
        <v>0</v>
      </c>
      <c r="T185" s="6">
        <v>0</v>
      </c>
      <c r="U185" s="6">
        <v>0</v>
      </c>
      <c r="V185" s="6">
        <v>0</v>
      </c>
      <c r="W185" s="6">
        <f t="shared" si="5"/>
        <v>2.2916666666666665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8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1"/>
    </row>
    <row r="186" spans="1:39" ht="15" x14ac:dyDescent="0.2">
      <c r="A186" s="6">
        <v>35</v>
      </c>
      <c r="B186" s="6">
        <v>5</v>
      </c>
      <c r="C186" s="6" t="s">
        <v>33</v>
      </c>
      <c r="D186" s="6" t="s">
        <v>42</v>
      </c>
      <c r="E186" s="7">
        <v>43687</v>
      </c>
      <c r="F186" s="6" t="s">
        <v>38</v>
      </c>
      <c r="G186" s="6" t="s">
        <v>36</v>
      </c>
      <c r="H186" s="6">
        <v>57</v>
      </c>
      <c r="I186" s="6">
        <v>13.1</v>
      </c>
      <c r="J186" s="6">
        <v>12.7</v>
      </c>
      <c r="K186" s="6">
        <f t="shared" si="4"/>
        <v>12.899999999999999</v>
      </c>
      <c r="L186" s="6">
        <v>11</v>
      </c>
      <c r="M186" s="6">
        <v>2</v>
      </c>
      <c r="N186" s="6" t="s">
        <v>36</v>
      </c>
      <c r="O186" s="6" t="s">
        <v>36</v>
      </c>
      <c r="P186" s="6">
        <v>8</v>
      </c>
      <c r="Q186" s="6">
        <v>2</v>
      </c>
      <c r="R186" s="6">
        <v>1</v>
      </c>
      <c r="S186" s="6">
        <v>0</v>
      </c>
      <c r="T186" s="6">
        <v>0</v>
      </c>
      <c r="U186" s="6">
        <v>0</v>
      </c>
      <c r="V186" s="6">
        <v>0</v>
      </c>
      <c r="W186" s="6">
        <f t="shared" si="5"/>
        <v>2.0454545454545454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6</v>
      </c>
      <c r="AD186" s="6">
        <v>0</v>
      </c>
      <c r="AE186" s="6">
        <v>0</v>
      </c>
      <c r="AF186" s="6">
        <v>0</v>
      </c>
      <c r="AG186" s="6">
        <v>0</v>
      </c>
      <c r="AH186" s="6">
        <v>1</v>
      </c>
      <c r="AI186" s="6">
        <v>0</v>
      </c>
      <c r="AJ186" s="6">
        <v>0</v>
      </c>
      <c r="AK186" s="6">
        <v>0</v>
      </c>
      <c r="AL186" s="6">
        <v>0</v>
      </c>
      <c r="AM186" s="1"/>
    </row>
    <row r="187" spans="1:39" ht="15" x14ac:dyDescent="0.2">
      <c r="A187" s="6">
        <v>38</v>
      </c>
      <c r="B187" s="6">
        <v>1</v>
      </c>
      <c r="C187" s="6" t="s">
        <v>33</v>
      </c>
      <c r="D187" s="6" t="s">
        <v>42</v>
      </c>
      <c r="E187" s="7">
        <v>43687</v>
      </c>
      <c r="F187" s="6" t="s">
        <v>38</v>
      </c>
      <c r="G187" s="6" t="s">
        <v>36</v>
      </c>
      <c r="H187" s="6">
        <v>35</v>
      </c>
      <c r="I187" s="6">
        <v>6.5</v>
      </c>
      <c r="J187" s="6">
        <v>6</v>
      </c>
      <c r="K187" s="6">
        <f t="shared" si="4"/>
        <v>6.25</v>
      </c>
      <c r="L187" s="6">
        <v>10</v>
      </c>
      <c r="M187" s="6">
        <v>0</v>
      </c>
      <c r="N187" s="6" t="s">
        <v>36</v>
      </c>
      <c r="O187" s="6" t="s">
        <v>36</v>
      </c>
      <c r="P187" s="6">
        <v>7</v>
      </c>
      <c r="Q187" s="6">
        <v>3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f t="shared" si="5"/>
        <v>0.75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1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1"/>
    </row>
    <row r="188" spans="1:39" ht="15" x14ac:dyDescent="0.2">
      <c r="A188" s="6">
        <v>38</v>
      </c>
      <c r="B188" s="6">
        <v>2</v>
      </c>
      <c r="C188" s="6" t="s">
        <v>33</v>
      </c>
      <c r="D188" s="6" t="s">
        <v>42</v>
      </c>
      <c r="E188" s="7">
        <v>43687</v>
      </c>
      <c r="F188" s="6" t="s">
        <v>38</v>
      </c>
      <c r="G188" s="6" t="s">
        <v>36</v>
      </c>
      <c r="H188" s="6">
        <v>38</v>
      </c>
      <c r="I188" s="6">
        <v>6.7</v>
      </c>
      <c r="J188" s="6">
        <v>6.9</v>
      </c>
      <c r="K188" s="6">
        <f t="shared" si="4"/>
        <v>6.8000000000000007</v>
      </c>
      <c r="L188" s="6">
        <v>15</v>
      </c>
      <c r="M188" s="6">
        <v>0</v>
      </c>
      <c r="N188" s="6" t="s">
        <v>36</v>
      </c>
      <c r="O188" s="6" t="s">
        <v>36</v>
      </c>
      <c r="P188" s="6">
        <v>12</v>
      </c>
      <c r="Q188" s="6">
        <v>2</v>
      </c>
      <c r="R188" s="6">
        <v>1</v>
      </c>
      <c r="S188" s="6">
        <v>0</v>
      </c>
      <c r="T188" s="6">
        <v>0</v>
      </c>
      <c r="U188" s="6">
        <v>0</v>
      </c>
      <c r="V188" s="6">
        <v>0</v>
      </c>
      <c r="W188" s="6">
        <f t="shared" si="5"/>
        <v>1.5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1"/>
    </row>
    <row r="189" spans="1:39" ht="15" x14ac:dyDescent="0.2">
      <c r="A189" s="6">
        <v>38</v>
      </c>
      <c r="B189" s="6">
        <v>3</v>
      </c>
      <c r="C189" s="6" t="s">
        <v>33</v>
      </c>
      <c r="D189" s="6" t="s">
        <v>42</v>
      </c>
      <c r="E189" s="7">
        <v>43687</v>
      </c>
      <c r="F189" s="6" t="s">
        <v>38</v>
      </c>
      <c r="G189" s="6" t="s">
        <v>36</v>
      </c>
      <c r="H189" s="6">
        <v>43.5</v>
      </c>
      <c r="I189" s="6">
        <v>7.8</v>
      </c>
      <c r="J189" s="6">
        <v>7.6</v>
      </c>
      <c r="K189" s="6">
        <f t="shared" si="4"/>
        <v>7.6999999999999993</v>
      </c>
      <c r="L189" s="6">
        <v>16</v>
      </c>
      <c r="M189" s="6">
        <v>0</v>
      </c>
      <c r="N189" s="6" t="s">
        <v>36</v>
      </c>
      <c r="O189" s="6" t="s">
        <v>36</v>
      </c>
      <c r="P189" s="6">
        <v>14</v>
      </c>
      <c r="Q189" s="6">
        <v>3</v>
      </c>
      <c r="R189" s="6">
        <v>1</v>
      </c>
      <c r="S189" s="6">
        <v>0</v>
      </c>
      <c r="T189" s="6">
        <v>0</v>
      </c>
      <c r="U189" s="6">
        <v>0</v>
      </c>
      <c r="V189" s="6">
        <v>0</v>
      </c>
      <c r="W189" s="6">
        <f t="shared" si="5"/>
        <v>1.5625</v>
      </c>
      <c r="X189" s="6">
        <v>0</v>
      </c>
      <c r="Y189" s="6">
        <v>0</v>
      </c>
      <c r="Z189" s="6">
        <v>0</v>
      </c>
      <c r="AA189" s="6">
        <v>1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1"/>
    </row>
    <row r="190" spans="1:39" ht="15" x14ac:dyDescent="0.2">
      <c r="A190" s="6">
        <v>38</v>
      </c>
      <c r="B190" s="6">
        <v>4</v>
      </c>
      <c r="C190" s="6" t="s">
        <v>33</v>
      </c>
      <c r="D190" s="6" t="s">
        <v>42</v>
      </c>
      <c r="E190" s="7">
        <v>43687</v>
      </c>
      <c r="F190" s="6" t="s">
        <v>38</v>
      </c>
      <c r="G190" s="6" t="s">
        <v>36</v>
      </c>
      <c r="H190" s="6">
        <v>58</v>
      </c>
      <c r="I190" s="6">
        <v>9.5</v>
      </c>
      <c r="J190" s="6">
        <v>9.8000000000000007</v>
      </c>
      <c r="K190" s="6">
        <f t="shared" si="4"/>
        <v>9.65</v>
      </c>
      <c r="L190" s="6">
        <v>18</v>
      </c>
      <c r="M190" s="6">
        <v>2</v>
      </c>
      <c r="N190" s="6" t="s">
        <v>36</v>
      </c>
      <c r="O190" s="6" t="s">
        <v>36</v>
      </c>
      <c r="P190" s="6">
        <v>15</v>
      </c>
      <c r="Q190" s="6">
        <v>1</v>
      </c>
      <c r="R190" s="6">
        <v>2</v>
      </c>
      <c r="S190" s="6">
        <v>0</v>
      </c>
      <c r="T190" s="6">
        <v>0</v>
      </c>
      <c r="U190" s="6">
        <v>0</v>
      </c>
      <c r="V190" s="6">
        <v>0</v>
      </c>
      <c r="W190" s="6">
        <f t="shared" si="5"/>
        <v>2.0833333333333335</v>
      </c>
      <c r="X190" s="6">
        <v>0</v>
      </c>
      <c r="Y190" s="6">
        <v>0</v>
      </c>
      <c r="Z190" s="6">
        <v>0</v>
      </c>
      <c r="AA190" s="6">
        <v>0</v>
      </c>
      <c r="AB190" s="6">
        <v>25</v>
      </c>
      <c r="AC190" s="6">
        <v>3</v>
      </c>
      <c r="AD190" s="6">
        <v>1</v>
      </c>
      <c r="AE190" s="6">
        <v>0</v>
      </c>
      <c r="AF190" s="6">
        <v>0</v>
      </c>
      <c r="AG190" s="6">
        <v>0</v>
      </c>
      <c r="AH190" s="6">
        <v>1</v>
      </c>
      <c r="AI190" s="6">
        <v>0</v>
      </c>
      <c r="AJ190" s="6">
        <v>0</v>
      </c>
      <c r="AK190" s="6">
        <v>0</v>
      </c>
      <c r="AL190" s="6">
        <v>0</v>
      </c>
      <c r="AM190" s="1"/>
    </row>
    <row r="191" spans="1:39" ht="15" x14ac:dyDescent="0.2">
      <c r="A191" s="6">
        <v>38</v>
      </c>
      <c r="B191" s="6">
        <v>5</v>
      </c>
      <c r="C191" s="6" t="s">
        <v>33</v>
      </c>
      <c r="D191" s="6" t="s">
        <v>42</v>
      </c>
      <c r="E191" s="7">
        <v>43687</v>
      </c>
      <c r="F191" s="6" t="s">
        <v>38</v>
      </c>
      <c r="G191" s="6" t="s">
        <v>36</v>
      </c>
      <c r="H191" s="6">
        <v>50.5</v>
      </c>
      <c r="I191" s="6">
        <v>8.9</v>
      </c>
      <c r="J191" s="6">
        <v>8.6</v>
      </c>
      <c r="K191" s="6">
        <f t="shared" si="4"/>
        <v>8.75</v>
      </c>
      <c r="L191" s="6">
        <v>9</v>
      </c>
      <c r="M191" s="6">
        <v>2</v>
      </c>
      <c r="N191" s="6" t="s">
        <v>36</v>
      </c>
      <c r="O191" s="6" t="s">
        <v>36</v>
      </c>
      <c r="P191" s="6">
        <v>9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f t="shared" si="5"/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52</v>
      </c>
      <c r="AC191" s="6">
        <v>3</v>
      </c>
      <c r="AD191" s="6">
        <v>0</v>
      </c>
      <c r="AE191" s="6">
        <v>0</v>
      </c>
      <c r="AF191" s="6">
        <v>0</v>
      </c>
      <c r="AG191" s="6">
        <v>0</v>
      </c>
      <c r="AH191" s="6">
        <v>1</v>
      </c>
      <c r="AI191" s="6">
        <v>0</v>
      </c>
      <c r="AJ191" s="6">
        <v>0</v>
      </c>
      <c r="AK191" s="6">
        <v>0</v>
      </c>
      <c r="AL191" s="6">
        <v>0</v>
      </c>
      <c r="AM191" s="1"/>
    </row>
    <row r="192" spans="1:39" ht="15" x14ac:dyDescent="0.2">
      <c r="A192" s="6">
        <v>39</v>
      </c>
      <c r="B192" s="6">
        <v>1</v>
      </c>
      <c r="C192" s="6" t="s">
        <v>33</v>
      </c>
      <c r="D192" s="6" t="s">
        <v>42</v>
      </c>
      <c r="E192" s="7">
        <v>43687</v>
      </c>
      <c r="F192" s="6" t="s">
        <v>38</v>
      </c>
      <c r="G192" s="6" t="s">
        <v>36</v>
      </c>
      <c r="H192" s="6">
        <v>40</v>
      </c>
      <c r="I192" s="6">
        <v>6.8</v>
      </c>
      <c r="J192" s="6">
        <v>7</v>
      </c>
      <c r="K192" s="6">
        <f t="shared" si="4"/>
        <v>6.9</v>
      </c>
      <c r="L192" s="6">
        <v>14</v>
      </c>
      <c r="M192" s="6">
        <v>0</v>
      </c>
      <c r="N192" s="6" t="s">
        <v>36</v>
      </c>
      <c r="O192" s="6" t="s">
        <v>36</v>
      </c>
      <c r="P192" s="6">
        <v>9</v>
      </c>
      <c r="Q192" s="6">
        <v>3</v>
      </c>
      <c r="R192" s="6">
        <v>2</v>
      </c>
      <c r="S192" s="6">
        <v>0</v>
      </c>
      <c r="T192" s="6">
        <v>0</v>
      </c>
      <c r="U192" s="6">
        <v>0</v>
      </c>
      <c r="V192" s="6">
        <v>0</v>
      </c>
      <c r="W192" s="6">
        <f t="shared" si="5"/>
        <v>3.0357142857142856</v>
      </c>
      <c r="X192" s="6">
        <v>0</v>
      </c>
      <c r="Y192" s="6">
        <v>0</v>
      </c>
      <c r="Z192" s="6">
        <v>1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1</v>
      </c>
      <c r="AI192" s="6">
        <v>0</v>
      </c>
      <c r="AJ192" s="6">
        <v>0</v>
      </c>
      <c r="AK192" s="6">
        <v>0</v>
      </c>
      <c r="AL192" s="6">
        <v>0</v>
      </c>
      <c r="AM192" s="1"/>
    </row>
    <row r="193" spans="1:39" ht="15" x14ac:dyDescent="0.2">
      <c r="A193" s="6">
        <v>39</v>
      </c>
      <c r="B193" s="6">
        <v>2</v>
      </c>
      <c r="C193" s="6" t="s">
        <v>33</v>
      </c>
      <c r="D193" s="6" t="s">
        <v>42</v>
      </c>
      <c r="E193" s="7">
        <v>43687</v>
      </c>
      <c r="F193" s="6" t="s">
        <v>38</v>
      </c>
      <c r="G193" s="6" t="s">
        <v>36</v>
      </c>
      <c r="H193" s="6">
        <v>35</v>
      </c>
      <c r="I193" s="6">
        <v>6.8</v>
      </c>
      <c r="J193" s="6">
        <v>6.2</v>
      </c>
      <c r="K193" s="6">
        <f t="shared" si="4"/>
        <v>6.5</v>
      </c>
      <c r="L193" s="6">
        <v>10</v>
      </c>
      <c r="M193" s="6">
        <v>0</v>
      </c>
      <c r="N193" s="6" t="s">
        <v>36</v>
      </c>
      <c r="O193" s="6" t="s">
        <v>36</v>
      </c>
      <c r="P193" s="6">
        <v>10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f t="shared" si="5"/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1"/>
    </row>
    <row r="194" spans="1:39" ht="15" x14ac:dyDescent="0.2">
      <c r="A194" s="6">
        <v>39</v>
      </c>
      <c r="B194" s="6">
        <v>3</v>
      </c>
      <c r="C194" s="6" t="s">
        <v>33</v>
      </c>
      <c r="D194" s="6" t="s">
        <v>42</v>
      </c>
      <c r="E194" s="7">
        <v>43687</v>
      </c>
      <c r="F194" s="6" t="s">
        <v>38</v>
      </c>
      <c r="G194" s="6" t="s">
        <v>36</v>
      </c>
      <c r="H194" s="6">
        <v>36.5</v>
      </c>
      <c r="I194" s="6">
        <v>6.5</v>
      </c>
      <c r="J194" s="6">
        <v>6.8</v>
      </c>
      <c r="K194" s="6">
        <f t="shared" si="4"/>
        <v>6.65</v>
      </c>
      <c r="L194" s="6">
        <v>13</v>
      </c>
      <c r="M194" s="6">
        <v>0</v>
      </c>
      <c r="N194" s="6" t="s">
        <v>36</v>
      </c>
      <c r="O194" s="6" t="s">
        <v>36</v>
      </c>
      <c r="P194" s="6">
        <v>12</v>
      </c>
      <c r="Q194" s="6">
        <v>1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f t="shared" si="5"/>
        <v>0.19230769230769232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1"/>
    </row>
    <row r="195" spans="1:39" ht="15" x14ac:dyDescent="0.2">
      <c r="A195" s="6">
        <v>39</v>
      </c>
      <c r="B195" s="6">
        <v>4</v>
      </c>
      <c r="C195" s="6" t="s">
        <v>33</v>
      </c>
      <c r="D195" s="6" t="s">
        <v>42</v>
      </c>
      <c r="E195" s="7">
        <v>43687</v>
      </c>
      <c r="F195" s="6" t="s">
        <v>38</v>
      </c>
      <c r="G195" s="6" t="s">
        <v>36</v>
      </c>
      <c r="H195" s="6">
        <v>69.5</v>
      </c>
      <c r="I195" s="6">
        <v>10.6</v>
      </c>
      <c r="J195" s="6">
        <v>11.5</v>
      </c>
      <c r="K195" s="6">
        <f t="shared" ref="K195:K211" si="6">AVERAGE(I195, J195)</f>
        <v>11.05</v>
      </c>
      <c r="L195" s="6">
        <v>15</v>
      </c>
      <c r="M195" s="6">
        <v>2</v>
      </c>
      <c r="N195" s="6" t="s">
        <v>36</v>
      </c>
      <c r="O195" s="6" t="s">
        <v>36</v>
      </c>
      <c r="P195" s="6">
        <v>10</v>
      </c>
      <c r="Q195" s="6">
        <v>4</v>
      </c>
      <c r="R195" s="6">
        <v>1</v>
      </c>
      <c r="S195" s="6">
        <v>0</v>
      </c>
      <c r="T195" s="6">
        <v>0</v>
      </c>
      <c r="U195" s="6">
        <v>0</v>
      </c>
      <c r="V195" s="6">
        <v>0</v>
      </c>
      <c r="W195" s="6">
        <f t="shared" ref="W195:W211" si="7">((Q195*2.5)+(R195*17.5)+(S195*40)+(T195*60)+(U195*80)+(V195*95))/L195</f>
        <v>1.8333333333333333</v>
      </c>
      <c r="X195" s="6">
        <v>0</v>
      </c>
      <c r="Y195" s="6">
        <v>0</v>
      </c>
      <c r="Z195" s="6">
        <v>1</v>
      </c>
      <c r="AA195" s="6">
        <v>1</v>
      </c>
      <c r="AB195" s="6">
        <v>0</v>
      </c>
      <c r="AC195" s="6">
        <v>0</v>
      </c>
      <c r="AD195" s="6">
        <v>2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1"/>
    </row>
    <row r="196" spans="1:39" ht="15" x14ac:dyDescent="0.2">
      <c r="A196" s="6">
        <v>39</v>
      </c>
      <c r="B196" s="6">
        <v>5</v>
      </c>
      <c r="C196" s="6" t="s">
        <v>33</v>
      </c>
      <c r="D196" s="6" t="s">
        <v>42</v>
      </c>
      <c r="E196" s="7">
        <v>43687</v>
      </c>
      <c r="F196" s="6" t="s">
        <v>38</v>
      </c>
      <c r="G196" s="6" t="s">
        <v>36</v>
      </c>
      <c r="H196" s="6">
        <v>40</v>
      </c>
      <c r="I196" s="6">
        <v>6.5</v>
      </c>
      <c r="J196" s="6">
        <v>6.7</v>
      </c>
      <c r="K196" s="6">
        <f t="shared" si="6"/>
        <v>6.6</v>
      </c>
      <c r="L196" s="6">
        <v>16</v>
      </c>
      <c r="M196" s="6">
        <v>0</v>
      </c>
      <c r="N196" s="6" t="s">
        <v>36</v>
      </c>
      <c r="O196" s="6" t="s">
        <v>36</v>
      </c>
      <c r="P196" s="6">
        <v>12</v>
      </c>
      <c r="Q196" s="6">
        <v>3</v>
      </c>
      <c r="R196" s="6">
        <v>1</v>
      </c>
      <c r="S196" s="6">
        <v>0</v>
      </c>
      <c r="T196" s="6">
        <v>0</v>
      </c>
      <c r="U196" s="6">
        <v>0</v>
      </c>
      <c r="V196" s="6">
        <v>0</v>
      </c>
      <c r="W196" s="6">
        <f t="shared" si="7"/>
        <v>1.5625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1"/>
    </row>
    <row r="197" spans="1:39" ht="15" x14ac:dyDescent="0.2">
      <c r="A197" s="6">
        <v>44</v>
      </c>
      <c r="B197" s="6">
        <v>1</v>
      </c>
      <c r="C197" s="6" t="s">
        <v>33</v>
      </c>
      <c r="D197" s="6" t="s">
        <v>42</v>
      </c>
      <c r="E197" s="7">
        <v>43687</v>
      </c>
      <c r="F197" s="6" t="s">
        <v>38</v>
      </c>
      <c r="G197" s="6" t="s">
        <v>36</v>
      </c>
      <c r="H197" s="6">
        <v>65</v>
      </c>
      <c r="I197" s="6">
        <v>9.1999999999999993</v>
      </c>
      <c r="J197" s="6">
        <v>9.1</v>
      </c>
      <c r="K197" s="6">
        <f t="shared" si="6"/>
        <v>9.1499999999999986</v>
      </c>
      <c r="L197" s="6">
        <v>12</v>
      </c>
      <c r="M197" s="6">
        <v>1</v>
      </c>
      <c r="N197" s="6" t="s">
        <v>36</v>
      </c>
      <c r="O197" s="6" t="s">
        <v>36</v>
      </c>
      <c r="P197" s="6">
        <v>12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f t="shared" si="7"/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8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1</v>
      </c>
      <c r="AI197" s="6">
        <v>0</v>
      </c>
      <c r="AJ197" s="6">
        <v>0</v>
      </c>
      <c r="AK197" s="6">
        <v>0</v>
      </c>
      <c r="AL197" s="6">
        <v>0</v>
      </c>
      <c r="AM197" s="1"/>
    </row>
    <row r="198" spans="1:39" ht="15" x14ac:dyDescent="0.2">
      <c r="A198" s="6">
        <v>44</v>
      </c>
      <c r="B198" s="6">
        <v>2</v>
      </c>
      <c r="C198" s="6" t="s">
        <v>33</v>
      </c>
      <c r="D198" s="6" t="s">
        <v>42</v>
      </c>
      <c r="E198" s="7">
        <v>43687</v>
      </c>
      <c r="F198" s="6" t="s">
        <v>38</v>
      </c>
      <c r="G198" s="6" t="s">
        <v>36</v>
      </c>
      <c r="H198" s="6">
        <v>76</v>
      </c>
      <c r="I198" s="6">
        <v>12.8</v>
      </c>
      <c r="J198" s="6">
        <v>12.3</v>
      </c>
      <c r="K198" s="6">
        <f t="shared" si="6"/>
        <v>12.55</v>
      </c>
      <c r="L198" s="6">
        <v>16</v>
      </c>
      <c r="M198" s="6">
        <v>3</v>
      </c>
      <c r="N198" s="6" t="s">
        <v>36</v>
      </c>
      <c r="O198" s="6" t="s">
        <v>36</v>
      </c>
      <c r="P198" s="6">
        <v>8</v>
      </c>
      <c r="Q198" s="6">
        <v>7</v>
      </c>
      <c r="R198" s="6">
        <v>1</v>
      </c>
      <c r="S198" s="6">
        <v>0</v>
      </c>
      <c r="T198" s="6">
        <v>0</v>
      </c>
      <c r="U198" s="6">
        <v>0</v>
      </c>
      <c r="V198" s="6">
        <v>0</v>
      </c>
      <c r="W198" s="6">
        <f t="shared" si="7"/>
        <v>2.1875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25</v>
      </c>
      <c r="AD198" s="6">
        <v>1</v>
      </c>
      <c r="AE198" s="6">
        <v>0</v>
      </c>
      <c r="AF198" s="6">
        <v>0</v>
      </c>
      <c r="AG198" s="6">
        <v>0</v>
      </c>
      <c r="AH198" s="6">
        <v>1</v>
      </c>
      <c r="AI198" s="6">
        <v>1</v>
      </c>
      <c r="AJ198" s="6">
        <v>0</v>
      </c>
      <c r="AK198" s="6">
        <v>0</v>
      </c>
      <c r="AL198" s="6">
        <v>0</v>
      </c>
      <c r="AM198" s="1"/>
    </row>
    <row r="199" spans="1:39" ht="15" x14ac:dyDescent="0.2">
      <c r="A199" s="6">
        <v>44</v>
      </c>
      <c r="B199" s="6">
        <v>3</v>
      </c>
      <c r="C199" s="6" t="s">
        <v>33</v>
      </c>
      <c r="D199" s="6" t="s">
        <v>42</v>
      </c>
      <c r="E199" s="7">
        <v>43687</v>
      </c>
      <c r="F199" s="6" t="s">
        <v>38</v>
      </c>
      <c r="G199" s="6" t="s">
        <v>36</v>
      </c>
      <c r="H199" s="6">
        <v>39</v>
      </c>
      <c r="I199" s="6">
        <v>5.9</v>
      </c>
      <c r="J199" s="6">
        <v>6.5</v>
      </c>
      <c r="K199" s="6">
        <f t="shared" si="6"/>
        <v>6.2</v>
      </c>
      <c r="L199" s="6">
        <v>15</v>
      </c>
      <c r="M199" s="6">
        <v>0</v>
      </c>
      <c r="N199" s="6" t="s">
        <v>36</v>
      </c>
      <c r="O199" s="6" t="s">
        <v>36</v>
      </c>
      <c r="P199" s="6">
        <v>11</v>
      </c>
      <c r="Q199" s="6">
        <v>3</v>
      </c>
      <c r="R199" s="6">
        <v>1</v>
      </c>
      <c r="S199" s="6">
        <v>0</v>
      </c>
      <c r="T199" s="6">
        <v>0</v>
      </c>
      <c r="U199" s="6">
        <v>0</v>
      </c>
      <c r="V199" s="6">
        <v>0</v>
      </c>
      <c r="W199" s="6">
        <f t="shared" si="7"/>
        <v>1.6666666666666667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6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1"/>
    </row>
    <row r="200" spans="1:39" ht="15" x14ac:dyDescent="0.2">
      <c r="A200" s="6">
        <v>44</v>
      </c>
      <c r="B200" s="6">
        <v>4</v>
      </c>
      <c r="C200" s="6" t="s">
        <v>33</v>
      </c>
      <c r="D200" s="6" t="s">
        <v>42</v>
      </c>
      <c r="E200" s="7">
        <v>43687</v>
      </c>
      <c r="F200" s="6" t="s">
        <v>38</v>
      </c>
      <c r="G200" s="6" t="s">
        <v>36</v>
      </c>
      <c r="H200" s="6" t="s">
        <v>46</v>
      </c>
      <c r="I200" s="6" t="s">
        <v>46</v>
      </c>
      <c r="J200" s="6" t="s">
        <v>46</v>
      </c>
      <c r="K200" s="6" t="s">
        <v>46</v>
      </c>
      <c r="L200" s="6" t="s">
        <v>46</v>
      </c>
      <c r="M200" s="6" t="s">
        <v>46</v>
      </c>
      <c r="N200" s="6" t="s">
        <v>36</v>
      </c>
      <c r="O200" s="6" t="s">
        <v>36</v>
      </c>
      <c r="P200" s="6" t="s">
        <v>46</v>
      </c>
      <c r="Q200" s="6" t="s">
        <v>46</v>
      </c>
      <c r="R200" s="6" t="s">
        <v>46</v>
      </c>
      <c r="S200" s="6" t="s">
        <v>46</v>
      </c>
      <c r="T200" s="6" t="s">
        <v>46</v>
      </c>
      <c r="U200" s="6" t="s">
        <v>46</v>
      </c>
      <c r="V200" s="6" t="s">
        <v>46</v>
      </c>
      <c r="W200" s="6" t="s">
        <v>46</v>
      </c>
      <c r="X200" s="6" t="s">
        <v>46</v>
      </c>
      <c r="Y200" s="6" t="s">
        <v>46</v>
      </c>
      <c r="Z200" s="6" t="s">
        <v>46</v>
      </c>
      <c r="AA200" s="6" t="s">
        <v>46</v>
      </c>
      <c r="AB200" s="6" t="s">
        <v>46</v>
      </c>
      <c r="AC200" s="6" t="s">
        <v>46</v>
      </c>
      <c r="AD200" s="6" t="s">
        <v>46</v>
      </c>
      <c r="AE200" s="6" t="s">
        <v>46</v>
      </c>
      <c r="AF200" s="6" t="s">
        <v>46</v>
      </c>
      <c r="AG200" s="6" t="s">
        <v>46</v>
      </c>
      <c r="AH200" s="6" t="s">
        <v>46</v>
      </c>
      <c r="AI200" s="6" t="s">
        <v>46</v>
      </c>
      <c r="AJ200" s="6" t="s">
        <v>46</v>
      </c>
      <c r="AK200" s="6" t="s">
        <v>46</v>
      </c>
      <c r="AL200" s="6" t="s">
        <v>46</v>
      </c>
      <c r="AM200" s="1"/>
    </row>
    <row r="201" spans="1:39" ht="15" x14ac:dyDescent="0.2">
      <c r="A201" s="6">
        <v>44</v>
      </c>
      <c r="B201" s="6">
        <v>5</v>
      </c>
      <c r="C201" s="6" t="s">
        <v>33</v>
      </c>
      <c r="D201" s="6" t="s">
        <v>42</v>
      </c>
      <c r="E201" s="7">
        <v>43687</v>
      </c>
      <c r="F201" s="6" t="s">
        <v>38</v>
      </c>
      <c r="G201" s="6" t="s">
        <v>36</v>
      </c>
      <c r="H201" s="6">
        <v>75</v>
      </c>
      <c r="I201" s="6">
        <v>9.3000000000000007</v>
      </c>
      <c r="J201" s="6">
        <v>10</v>
      </c>
      <c r="K201" s="6">
        <f t="shared" si="6"/>
        <v>9.65</v>
      </c>
      <c r="L201" s="6">
        <v>13</v>
      </c>
      <c r="M201" s="6">
        <v>2</v>
      </c>
      <c r="N201" s="6" t="s">
        <v>36</v>
      </c>
      <c r="O201" s="6" t="s">
        <v>36</v>
      </c>
      <c r="P201" s="6">
        <v>8</v>
      </c>
      <c r="Q201" s="6">
        <v>0</v>
      </c>
      <c r="R201" s="6">
        <v>3</v>
      </c>
      <c r="S201" s="6">
        <v>0</v>
      </c>
      <c r="T201" s="6">
        <v>0</v>
      </c>
      <c r="U201" s="6">
        <v>1</v>
      </c>
      <c r="V201" s="6">
        <v>1</v>
      </c>
      <c r="W201" s="6">
        <f t="shared" si="7"/>
        <v>17.5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9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1"/>
    </row>
    <row r="202" spans="1:39" ht="15" x14ac:dyDescent="0.2">
      <c r="A202" s="6">
        <v>45</v>
      </c>
      <c r="B202" s="6">
        <v>1</v>
      </c>
      <c r="C202" s="6" t="s">
        <v>33</v>
      </c>
      <c r="D202" s="6" t="s">
        <v>42</v>
      </c>
      <c r="E202" s="7">
        <v>43687</v>
      </c>
      <c r="F202" s="6" t="s">
        <v>38</v>
      </c>
      <c r="G202" s="6" t="s">
        <v>36</v>
      </c>
      <c r="H202" s="6">
        <v>41.5</v>
      </c>
      <c r="I202" s="6">
        <v>7.5</v>
      </c>
      <c r="J202" s="6">
        <v>6.8</v>
      </c>
      <c r="K202" s="6">
        <f t="shared" si="6"/>
        <v>7.15</v>
      </c>
      <c r="L202" s="6">
        <v>15</v>
      </c>
      <c r="M202" s="6">
        <v>0</v>
      </c>
      <c r="N202" s="6" t="s">
        <v>36</v>
      </c>
      <c r="O202" s="6" t="s">
        <v>36</v>
      </c>
      <c r="P202" s="6">
        <v>13</v>
      </c>
      <c r="Q202" s="6">
        <v>2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f t="shared" si="7"/>
        <v>0.33333333333333331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1</v>
      </c>
      <c r="AD202" s="6">
        <v>2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1"/>
    </row>
    <row r="203" spans="1:39" ht="15" x14ac:dyDescent="0.2">
      <c r="A203" s="6">
        <v>45</v>
      </c>
      <c r="B203" s="6">
        <v>2</v>
      </c>
      <c r="C203" s="6" t="s">
        <v>33</v>
      </c>
      <c r="D203" s="6" t="s">
        <v>42</v>
      </c>
      <c r="E203" s="7">
        <v>43687</v>
      </c>
      <c r="F203" s="6" t="s">
        <v>38</v>
      </c>
      <c r="G203" s="6" t="s">
        <v>36</v>
      </c>
      <c r="H203" s="6">
        <v>49</v>
      </c>
      <c r="I203" s="6">
        <v>8.6999999999999993</v>
      </c>
      <c r="J203" s="6">
        <v>8.8000000000000007</v>
      </c>
      <c r="K203" s="6">
        <f t="shared" si="6"/>
        <v>8.75</v>
      </c>
      <c r="L203" s="6">
        <v>16</v>
      </c>
      <c r="M203" s="6">
        <v>1</v>
      </c>
      <c r="N203" s="6" t="s">
        <v>36</v>
      </c>
      <c r="O203" s="6" t="s">
        <v>36</v>
      </c>
      <c r="P203" s="6">
        <v>15</v>
      </c>
      <c r="Q203" s="6">
        <v>1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f t="shared" si="7"/>
        <v>0.15625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2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1"/>
    </row>
    <row r="204" spans="1:39" ht="15" x14ac:dyDescent="0.2">
      <c r="A204" s="6">
        <v>45</v>
      </c>
      <c r="B204" s="6">
        <v>3</v>
      </c>
      <c r="C204" s="6" t="s">
        <v>33</v>
      </c>
      <c r="D204" s="6" t="s">
        <v>42</v>
      </c>
      <c r="E204" s="7">
        <v>43687</v>
      </c>
      <c r="F204" s="6" t="s">
        <v>38</v>
      </c>
      <c r="G204" s="6" t="s">
        <v>36</v>
      </c>
      <c r="H204" s="6">
        <v>30</v>
      </c>
      <c r="I204" s="6">
        <v>5</v>
      </c>
      <c r="J204" s="6">
        <v>4.7</v>
      </c>
      <c r="K204" s="6">
        <f t="shared" si="6"/>
        <v>4.8499999999999996</v>
      </c>
      <c r="L204" s="6">
        <v>11</v>
      </c>
      <c r="M204" s="6">
        <v>0</v>
      </c>
      <c r="N204" s="6" t="s">
        <v>36</v>
      </c>
      <c r="O204" s="6" t="s">
        <v>36</v>
      </c>
      <c r="P204" s="6">
        <v>11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f t="shared" si="7"/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1"/>
    </row>
    <row r="205" spans="1:39" ht="15" x14ac:dyDescent="0.2">
      <c r="A205" s="6">
        <v>45</v>
      </c>
      <c r="B205" s="6">
        <v>4</v>
      </c>
      <c r="C205" s="6" t="s">
        <v>33</v>
      </c>
      <c r="D205" s="6" t="s">
        <v>42</v>
      </c>
      <c r="E205" s="7">
        <v>43687</v>
      </c>
      <c r="F205" s="6" t="s">
        <v>38</v>
      </c>
      <c r="G205" s="6" t="s">
        <v>36</v>
      </c>
      <c r="H205" s="6">
        <v>37</v>
      </c>
      <c r="I205" s="6">
        <v>6.1</v>
      </c>
      <c r="J205" s="6">
        <v>6.2</v>
      </c>
      <c r="K205" s="6">
        <f t="shared" si="6"/>
        <v>6.15</v>
      </c>
      <c r="L205" s="6">
        <v>14</v>
      </c>
      <c r="M205" s="6">
        <v>0</v>
      </c>
      <c r="N205" s="6" t="s">
        <v>36</v>
      </c>
      <c r="O205" s="6" t="s">
        <v>36</v>
      </c>
      <c r="P205" s="6">
        <v>10</v>
      </c>
      <c r="Q205" s="6">
        <v>2</v>
      </c>
      <c r="R205" s="6">
        <v>1</v>
      </c>
      <c r="S205" s="6">
        <v>1</v>
      </c>
      <c r="T205" s="6">
        <v>0</v>
      </c>
      <c r="U205" s="6">
        <v>0</v>
      </c>
      <c r="V205" s="6">
        <v>0</v>
      </c>
      <c r="W205" s="6">
        <f t="shared" si="7"/>
        <v>4.4642857142857144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1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1"/>
    </row>
    <row r="206" spans="1:39" ht="15" x14ac:dyDescent="0.2">
      <c r="A206" s="6">
        <v>45</v>
      </c>
      <c r="B206" s="6">
        <v>5</v>
      </c>
      <c r="C206" s="6" t="s">
        <v>33</v>
      </c>
      <c r="D206" s="6" t="s">
        <v>42</v>
      </c>
      <c r="E206" s="7">
        <v>43687</v>
      </c>
      <c r="F206" s="6" t="s">
        <v>38</v>
      </c>
      <c r="G206" s="6" t="s">
        <v>36</v>
      </c>
      <c r="H206" s="6">
        <v>57</v>
      </c>
      <c r="I206" s="6">
        <v>8.1999999999999993</v>
      </c>
      <c r="J206" s="6">
        <v>9.1999999999999993</v>
      </c>
      <c r="K206" s="6">
        <f t="shared" si="6"/>
        <v>8.6999999999999993</v>
      </c>
      <c r="L206" s="6">
        <v>15</v>
      </c>
      <c r="M206" s="6">
        <v>2</v>
      </c>
      <c r="N206" s="6" t="s">
        <v>36</v>
      </c>
      <c r="O206" s="6" t="s">
        <v>36</v>
      </c>
      <c r="P206" s="6">
        <v>5</v>
      </c>
      <c r="Q206" s="6">
        <v>7</v>
      </c>
      <c r="R206" s="6">
        <v>3</v>
      </c>
      <c r="S206" s="6">
        <v>0</v>
      </c>
      <c r="T206" s="6">
        <v>0</v>
      </c>
      <c r="U206" s="6">
        <v>0</v>
      </c>
      <c r="V206" s="6">
        <v>0</v>
      </c>
      <c r="W206" s="6">
        <f t="shared" si="7"/>
        <v>4.666666666666667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1</v>
      </c>
      <c r="AJ206" s="6">
        <v>0</v>
      </c>
      <c r="AK206" s="6">
        <v>0</v>
      </c>
      <c r="AL206" s="6">
        <v>0</v>
      </c>
      <c r="AM206" s="1"/>
    </row>
    <row r="207" spans="1:39" ht="15" x14ac:dyDescent="0.2">
      <c r="A207" s="6">
        <v>46</v>
      </c>
      <c r="B207" s="6">
        <v>1</v>
      </c>
      <c r="C207" s="6" t="s">
        <v>33</v>
      </c>
      <c r="D207" s="6" t="s">
        <v>42</v>
      </c>
      <c r="E207" s="7">
        <v>43687</v>
      </c>
      <c r="F207" s="6" t="s">
        <v>38</v>
      </c>
      <c r="G207" s="6" t="s">
        <v>36</v>
      </c>
      <c r="H207" s="6">
        <v>81</v>
      </c>
      <c r="I207" s="6">
        <v>11.6</v>
      </c>
      <c r="J207" s="6">
        <v>10.4</v>
      </c>
      <c r="K207" s="6">
        <f t="shared" si="6"/>
        <v>11</v>
      </c>
      <c r="L207" s="6">
        <v>10</v>
      </c>
      <c r="M207" s="6">
        <v>2</v>
      </c>
      <c r="N207" s="6" t="s">
        <v>36</v>
      </c>
      <c r="O207" s="6" t="s">
        <v>36</v>
      </c>
      <c r="P207" s="6">
        <v>4</v>
      </c>
      <c r="Q207" s="6">
        <v>5</v>
      </c>
      <c r="R207" s="6">
        <v>1</v>
      </c>
      <c r="S207" s="6">
        <v>0</v>
      </c>
      <c r="T207" s="6">
        <v>0</v>
      </c>
      <c r="U207" s="6">
        <v>0</v>
      </c>
      <c r="V207" s="6">
        <v>0</v>
      </c>
      <c r="W207" s="6">
        <f t="shared" si="7"/>
        <v>3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1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1"/>
    </row>
    <row r="208" spans="1:39" ht="15" x14ac:dyDescent="0.2">
      <c r="A208" s="6">
        <v>46</v>
      </c>
      <c r="B208" s="6">
        <v>2</v>
      </c>
      <c r="C208" s="6" t="s">
        <v>33</v>
      </c>
      <c r="D208" s="6" t="s">
        <v>42</v>
      </c>
      <c r="E208" s="7">
        <v>43687</v>
      </c>
      <c r="F208" s="6" t="s">
        <v>38</v>
      </c>
      <c r="G208" s="6" t="s">
        <v>36</v>
      </c>
      <c r="H208" s="6">
        <v>76</v>
      </c>
      <c r="I208" s="6">
        <v>10.4</v>
      </c>
      <c r="J208" s="6">
        <v>10.5</v>
      </c>
      <c r="K208" s="6">
        <f t="shared" si="6"/>
        <v>10.45</v>
      </c>
      <c r="L208" s="6">
        <v>13</v>
      </c>
      <c r="M208" s="6">
        <v>0</v>
      </c>
      <c r="N208" s="6" t="s">
        <v>36</v>
      </c>
      <c r="O208" s="6" t="s">
        <v>36</v>
      </c>
      <c r="P208" s="6">
        <v>10</v>
      </c>
      <c r="Q208" s="6">
        <v>2</v>
      </c>
      <c r="R208" s="6">
        <v>1</v>
      </c>
      <c r="S208" s="6">
        <v>0</v>
      </c>
      <c r="T208" s="6">
        <v>0</v>
      </c>
      <c r="U208" s="6">
        <v>0</v>
      </c>
      <c r="V208" s="6">
        <v>0</v>
      </c>
      <c r="W208" s="6">
        <f t="shared" si="7"/>
        <v>1.7307692307692308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1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1"/>
    </row>
    <row r="209" spans="1:39" ht="15" x14ac:dyDescent="0.2">
      <c r="A209" s="6">
        <v>46</v>
      </c>
      <c r="B209" s="6">
        <v>3</v>
      </c>
      <c r="C209" s="6" t="s">
        <v>33</v>
      </c>
      <c r="D209" s="6" t="s">
        <v>42</v>
      </c>
      <c r="E209" s="7">
        <v>43687</v>
      </c>
      <c r="F209" s="6" t="s">
        <v>38</v>
      </c>
      <c r="G209" s="6" t="s">
        <v>36</v>
      </c>
      <c r="H209" s="6">
        <v>60</v>
      </c>
      <c r="I209" s="6">
        <v>8.3000000000000007</v>
      </c>
      <c r="J209" s="6">
        <v>8.6999999999999993</v>
      </c>
      <c r="K209" s="6">
        <f t="shared" si="6"/>
        <v>8.5</v>
      </c>
      <c r="L209" s="6">
        <v>14</v>
      </c>
      <c r="M209" s="6">
        <v>0</v>
      </c>
      <c r="N209" s="6" t="s">
        <v>36</v>
      </c>
      <c r="O209" s="6" t="s">
        <v>36</v>
      </c>
      <c r="P209" s="6">
        <v>7</v>
      </c>
      <c r="Q209" s="6">
        <v>5</v>
      </c>
      <c r="R209" s="6">
        <v>2</v>
      </c>
      <c r="S209" s="6">
        <v>0</v>
      </c>
      <c r="T209" s="6">
        <v>0</v>
      </c>
      <c r="U209" s="6">
        <v>0</v>
      </c>
      <c r="V209" s="6">
        <v>0</v>
      </c>
      <c r="W209" s="6">
        <f t="shared" si="7"/>
        <v>3.3928571428571428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2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1"/>
    </row>
    <row r="210" spans="1:39" ht="15" x14ac:dyDescent="0.2">
      <c r="A210" s="6">
        <v>46</v>
      </c>
      <c r="B210" s="6">
        <v>4</v>
      </c>
      <c r="C210" s="6" t="s">
        <v>33</v>
      </c>
      <c r="D210" s="6" t="s">
        <v>42</v>
      </c>
      <c r="E210" s="7">
        <v>43687</v>
      </c>
      <c r="F210" s="6" t="s">
        <v>38</v>
      </c>
      <c r="G210" s="6" t="s">
        <v>36</v>
      </c>
      <c r="H210" s="6">
        <v>41.5</v>
      </c>
      <c r="I210" s="6">
        <v>6.1</v>
      </c>
      <c r="J210" s="6">
        <v>6.6</v>
      </c>
      <c r="K210" s="6">
        <f t="shared" si="6"/>
        <v>6.35</v>
      </c>
      <c r="L210" s="6">
        <v>10</v>
      </c>
      <c r="M210" s="6">
        <v>0</v>
      </c>
      <c r="N210" s="6" t="s">
        <v>36</v>
      </c>
      <c r="O210" s="6" t="s">
        <v>36</v>
      </c>
      <c r="P210" s="6">
        <v>7</v>
      </c>
      <c r="Q210" s="6">
        <v>2</v>
      </c>
      <c r="R210" s="6">
        <v>1</v>
      </c>
      <c r="S210" s="6">
        <v>0</v>
      </c>
      <c r="T210" s="6">
        <v>0</v>
      </c>
      <c r="U210" s="6">
        <v>0</v>
      </c>
      <c r="V210" s="6">
        <v>0</v>
      </c>
      <c r="W210" s="6">
        <f t="shared" si="7"/>
        <v>2.25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1"/>
    </row>
    <row r="211" spans="1:39" ht="15" x14ac:dyDescent="0.2">
      <c r="A211" s="6">
        <v>46</v>
      </c>
      <c r="B211" s="6">
        <v>5</v>
      </c>
      <c r="C211" s="6" t="s">
        <v>33</v>
      </c>
      <c r="D211" s="6" t="s">
        <v>42</v>
      </c>
      <c r="E211" s="7">
        <v>43687</v>
      </c>
      <c r="F211" s="6" t="s">
        <v>38</v>
      </c>
      <c r="G211" s="6" t="s">
        <v>36</v>
      </c>
      <c r="H211" s="6">
        <v>29.5</v>
      </c>
      <c r="I211" s="6">
        <v>4.2</v>
      </c>
      <c r="J211" s="6">
        <v>4.4000000000000004</v>
      </c>
      <c r="K211" s="6">
        <f t="shared" si="6"/>
        <v>4.3000000000000007</v>
      </c>
      <c r="L211" s="6">
        <v>8</v>
      </c>
      <c r="M211" s="6">
        <v>0</v>
      </c>
      <c r="N211" s="6" t="s">
        <v>36</v>
      </c>
      <c r="O211" s="6" t="s">
        <v>36</v>
      </c>
      <c r="P211" s="6">
        <v>7</v>
      </c>
      <c r="Q211" s="6">
        <v>1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f t="shared" si="7"/>
        <v>0.3125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1"/>
    </row>
    <row r="212" spans="1:39" ht="15" x14ac:dyDescent="0.2">
      <c r="A212" s="3"/>
      <c r="B212" s="3"/>
      <c r="C212" s="3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"/>
      <c r="AJ212" s="1"/>
      <c r="AK212" s="1"/>
      <c r="AL212" s="1"/>
    </row>
    <row r="213" spans="1:39" ht="15" x14ac:dyDescent="0.2">
      <c r="A213" s="3"/>
      <c r="B213" s="3"/>
      <c r="C213" s="3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"/>
      <c r="AJ213" s="1"/>
      <c r="AK213" s="1"/>
      <c r="AL213" s="1"/>
    </row>
    <row r="214" spans="1:39" ht="15" x14ac:dyDescent="0.2">
      <c r="A214" s="3"/>
      <c r="B214" s="3"/>
      <c r="C214" s="3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"/>
      <c r="AJ214" s="1"/>
      <c r="AK214" s="1"/>
      <c r="AL214" s="1"/>
    </row>
    <row r="215" spans="1:39" ht="15" x14ac:dyDescent="0.2">
      <c r="A215" s="3"/>
      <c r="B215" s="3"/>
      <c r="C215" s="3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"/>
      <c r="AJ215" s="1"/>
      <c r="AK215" s="1"/>
      <c r="AL215" s="1"/>
    </row>
    <row r="216" spans="1:39" ht="15" x14ac:dyDescent="0.2">
      <c r="A216" s="3"/>
      <c r="B216" s="3"/>
      <c r="C216" s="3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"/>
      <c r="AJ216" s="1"/>
      <c r="AK216" s="1"/>
      <c r="AL216" s="1"/>
    </row>
    <row r="217" spans="1:39" ht="15" x14ac:dyDescent="0.2">
      <c r="A217" s="3"/>
      <c r="B217" s="3"/>
      <c r="C217" s="3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"/>
      <c r="AJ217" s="1"/>
      <c r="AK217" s="1"/>
      <c r="AL217" s="1"/>
    </row>
    <row r="218" spans="1:39" ht="15" x14ac:dyDescent="0.2">
      <c r="A218" s="3"/>
      <c r="B218" s="3"/>
      <c r="C218" s="3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"/>
      <c r="AJ218" s="1"/>
      <c r="AK218" s="1"/>
      <c r="AL218" s="1"/>
    </row>
    <row r="219" spans="1:39" ht="15" x14ac:dyDescent="0.2">
      <c r="A219" s="3"/>
      <c r="B219" s="3"/>
      <c r="C219" s="3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"/>
      <c r="AJ219" s="1"/>
      <c r="AK219" s="1"/>
      <c r="AL219" s="1"/>
    </row>
    <row r="220" spans="1:39" ht="15" x14ac:dyDescent="0.2">
      <c r="A220" s="3"/>
      <c r="B220" s="3"/>
      <c r="C220" s="3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"/>
      <c r="AJ220" s="1"/>
      <c r="AK220" s="1"/>
      <c r="AL220" s="1"/>
    </row>
    <row r="221" spans="1:39" ht="15" x14ac:dyDescent="0.2">
      <c r="A221" s="3"/>
      <c r="B221" s="3"/>
      <c r="C221" s="3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9" ht="15" x14ac:dyDescent="0.2">
      <c r="A222" s="3"/>
      <c r="B222" s="3"/>
      <c r="C222" s="3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9" ht="15" x14ac:dyDescent="0.2">
      <c r="A223" s="3"/>
      <c r="B223" s="3"/>
      <c r="C223" s="3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9" ht="15" x14ac:dyDescent="0.2">
      <c r="A224" s="3"/>
      <c r="B224" s="3"/>
      <c r="C224" s="3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" x14ac:dyDescent="0.2">
      <c r="A225" s="3"/>
      <c r="B225" s="3"/>
      <c r="C225" s="3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" x14ac:dyDescent="0.2">
      <c r="A226" s="3"/>
      <c r="B226" s="3"/>
      <c r="C226" s="3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" x14ac:dyDescent="0.2">
      <c r="A227" s="3"/>
      <c r="B227" s="3"/>
      <c r="C227" s="3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" x14ac:dyDescent="0.2">
      <c r="A228" s="3"/>
      <c r="B228" s="3"/>
      <c r="C228" s="3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" x14ac:dyDescent="0.2">
      <c r="A229" s="3"/>
      <c r="B229" s="3"/>
      <c r="C229" s="3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" x14ac:dyDescent="0.2">
      <c r="A230" s="3"/>
      <c r="B230" s="3"/>
      <c r="C230" s="3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" x14ac:dyDescent="0.2">
      <c r="A231" s="3"/>
      <c r="B231" s="3"/>
      <c r="C231" s="3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" x14ac:dyDescent="0.2">
      <c r="A232" s="3"/>
      <c r="B232" s="3"/>
      <c r="C232" s="3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" x14ac:dyDescent="0.2">
      <c r="A233" s="3"/>
      <c r="B233" s="3"/>
      <c r="C233" s="3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" x14ac:dyDescent="0.2">
      <c r="A234" s="3"/>
      <c r="B234" s="3"/>
      <c r="C234" s="3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" x14ac:dyDescent="0.2">
      <c r="A235" s="3"/>
      <c r="B235" s="3"/>
      <c r="C235" s="3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" x14ac:dyDescent="0.2">
      <c r="A236" s="3"/>
      <c r="B236" s="3"/>
      <c r="C236" s="3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" x14ac:dyDescent="0.2">
      <c r="A237" s="3"/>
      <c r="B237" s="3"/>
      <c r="C237" s="3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" x14ac:dyDescent="0.2">
      <c r="A238" s="3"/>
      <c r="B238" s="3"/>
      <c r="C238" s="3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" x14ac:dyDescent="0.2">
      <c r="A239" s="3"/>
      <c r="B239" s="3"/>
      <c r="C239" s="3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" x14ac:dyDescent="0.2">
      <c r="A240" s="3"/>
      <c r="B240" s="3"/>
      <c r="C240" s="3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" x14ac:dyDescent="0.2">
      <c r="A241" s="3"/>
      <c r="B241" s="3"/>
      <c r="C241" s="3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" x14ac:dyDescent="0.2">
      <c r="A242" s="3"/>
      <c r="B242" s="3"/>
      <c r="C242" s="3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" x14ac:dyDescent="0.2">
      <c r="A243" s="3"/>
      <c r="B243" s="3"/>
      <c r="C243" s="3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" x14ac:dyDescent="0.2">
      <c r="A244" s="3"/>
      <c r="B244" s="3"/>
      <c r="C244" s="3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" x14ac:dyDescent="0.2">
      <c r="A245" s="3"/>
      <c r="B245" s="3"/>
      <c r="C245" s="3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" x14ac:dyDescent="0.2">
      <c r="A246" s="3"/>
      <c r="B246" s="3"/>
      <c r="C246" s="3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" x14ac:dyDescent="0.2">
      <c r="A247" s="3"/>
      <c r="B247" s="3"/>
      <c r="C247" s="3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" x14ac:dyDescent="0.2">
      <c r="A248" s="3"/>
      <c r="B248" s="3"/>
      <c r="C248" s="3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" x14ac:dyDescent="0.2">
      <c r="A249" s="3"/>
      <c r="B249" s="3"/>
      <c r="C249" s="3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" x14ac:dyDescent="0.2">
      <c r="A250" s="3"/>
      <c r="B250" s="3"/>
      <c r="C250" s="3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" x14ac:dyDescent="0.2">
      <c r="A251" s="3"/>
      <c r="B251" s="3"/>
      <c r="C251" s="3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" x14ac:dyDescent="0.2">
      <c r="A252" s="3"/>
      <c r="B252" s="3"/>
      <c r="C252" s="3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" x14ac:dyDescent="0.2">
      <c r="A253" s="3"/>
      <c r="B253" s="3"/>
      <c r="C253" s="3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" x14ac:dyDescent="0.2">
      <c r="A254" s="3"/>
      <c r="B254" s="3"/>
      <c r="C254" s="3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" x14ac:dyDescent="0.2">
      <c r="A255" s="3"/>
      <c r="B255" s="3"/>
      <c r="C255" s="3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" x14ac:dyDescent="0.2">
      <c r="A256" s="3"/>
      <c r="B256" s="3"/>
      <c r="C256" s="3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" x14ac:dyDescent="0.2">
      <c r="A257" s="3"/>
      <c r="B257" s="3"/>
      <c r="C257" s="3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" x14ac:dyDescent="0.2">
      <c r="A258" s="3"/>
      <c r="B258" s="3"/>
      <c r="C258" s="3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" x14ac:dyDescent="0.2">
      <c r="A259" s="3"/>
      <c r="B259" s="3"/>
      <c r="C259" s="3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" x14ac:dyDescent="0.2">
      <c r="A260" s="3"/>
      <c r="B260" s="3"/>
      <c r="C260" s="3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" x14ac:dyDescent="0.2">
      <c r="A261" s="3"/>
      <c r="B261" s="3"/>
      <c r="C261" s="3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" x14ac:dyDescent="0.2">
      <c r="A262" s="3"/>
      <c r="B262" s="3"/>
      <c r="C262" s="3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" x14ac:dyDescent="0.2">
      <c r="A263" s="3"/>
      <c r="B263" s="3"/>
      <c r="C263" s="3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" x14ac:dyDescent="0.2">
      <c r="A264" s="3"/>
      <c r="B264" s="3"/>
      <c r="C264" s="3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" x14ac:dyDescent="0.2">
      <c r="A265" s="3"/>
      <c r="B265" s="3"/>
      <c r="C265" s="3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" x14ac:dyDescent="0.2">
      <c r="A266" s="3"/>
      <c r="B266" s="3"/>
      <c r="C266" s="3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" x14ac:dyDescent="0.2">
      <c r="A267" s="3"/>
      <c r="B267" s="3"/>
      <c r="C267" s="3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" x14ac:dyDescent="0.2">
      <c r="A268" s="3"/>
      <c r="B268" s="3"/>
      <c r="C268" s="3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" x14ac:dyDescent="0.2">
      <c r="A269" s="3"/>
      <c r="B269" s="3"/>
      <c r="C269" s="3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" x14ac:dyDescent="0.2">
      <c r="A270" s="3"/>
      <c r="B270" s="3"/>
      <c r="C270" s="3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" x14ac:dyDescent="0.2">
      <c r="A271" s="3"/>
      <c r="B271" s="3"/>
      <c r="C271" s="3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" x14ac:dyDescent="0.2">
      <c r="A272" s="3"/>
      <c r="B272" s="3"/>
      <c r="C272" s="3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" x14ac:dyDescent="0.2">
      <c r="A273" s="3"/>
      <c r="B273" s="3"/>
      <c r="C273" s="3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" x14ac:dyDescent="0.2">
      <c r="A274" s="3"/>
      <c r="B274" s="3"/>
      <c r="C274" s="3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" x14ac:dyDescent="0.2">
      <c r="A275" s="3"/>
      <c r="B275" s="3"/>
      <c r="C275" s="3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" x14ac:dyDescent="0.2">
      <c r="A276" s="3"/>
      <c r="B276" s="3"/>
      <c r="C276" s="3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" x14ac:dyDescent="0.2">
      <c r="A277" s="3"/>
      <c r="B277" s="3"/>
      <c r="C277" s="3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" x14ac:dyDescent="0.2">
      <c r="A278" s="3"/>
      <c r="B278" s="3"/>
      <c r="C278" s="3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" x14ac:dyDescent="0.2">
      <c r="A279" s="3"/>
      <c r="B279" s="3"/>
      <c r="C279" s="3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" x14ac:dyDescent="0.2">
      <c r="A280" s="3"/>
      <c r="B280" s="3"/>
      <c r="C280" s="3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" x14ac:dyDescent="0.2">
      <c r="A281" s="3"/>
      <c r="B281" s="3"/>
      <c r="C281" s="3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" x14ac:dyDescent="0.2">
      <c r="A282" s="3"/>
      <c r="B282" s="3"/>
      <c r="C282" s="3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" x14ac:dyDescent="0.2">
      <c r="A283" s="3"/>
      <c r="B283" s="3"/>
      <c r="C283" s="3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" x14ac:dyDescent="0.2">
      <c r="A284" s="3"/>
      <c r="B284" s="3"/>
      <c r="C284" s="3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" x14ac:dyDescent="0.2">
      <c r="A285" s="3"/>
      <c r="B285" s="3"/>
      <c r="C285" s="3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" x14ac:dyDescent="0.2">
      <c r="A286" s="3"/>
      <c r="B286" s="3"/>
      <c r="C286" s="3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" x14ac:dyDescent="0.2">
      <c r="A287" s="3"/>
      <c r="B287" s="3"/>
      <c r="C287" s="3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" x14ac:dyDescent="0.2">
      <c r="A288" s="3"/>
      <c r="B288" s="3"/>
      <c r="C288" s="3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" x14ac:dyDescent="0.2">
      <c r="A289" s="3"/>
      <c r="B289" s="3"/>
      <c r="C289" s="3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" x14ac:dyDescent="0.2">
      <c r="A290" s="3"/>
      <c r="B290" s="3"/>
      <c r="C290" s="3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" x14ac:dyDescent="0.2">
      <c r="A291" s="3"/>
      <c r="B291" s="3"/>
      <c r="C291" s="3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" x14ac:dyDescent="0.2">
      <c r="A292" s="3"/>
      <c r="B292" s="3"/>
      <c r="C292" s="3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" x14ac:dyDescent="0.2">
      <c r="A293" s="3"/>
      <c r="B293" s="3"/>
      <c r="C293" s="3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" x14ac:dyDescent="0.2">
      <c r="A294" s="3"/>
      <c r="B294" s="3"/>
      <c r="C294" s="3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" x14ac:dyDescent="0.2">
      <c r="A295" s="3"/>
      <c r="B295" s="3"/>
      <c r="C295" s="3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" x14ac:dyDescent="0.2">
      <c r="A296" s="3"/>
      <c r="B296" s="3"/>
      <c r="C296" s="3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" x14ac:dyDescent="0.2">
      <c r="A297" s="3"/>
      <c r="B297" s="3"/>
      <c r="C297" s="3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" x14ac:dyDescent="0.2">
      <c r="A298" s="3"/>
      <c r="B298" s="3"/>
      <c r="C298" s="3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" x14ac:dyDescent="0.2">
      <c r="A299" s="3"/>
      <c r="B299" s="3"/>
      <c r="C299" s="3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" x14ac:dyDescent="0.2">
      <c r="A300" s="3"/>
      <c r="B300" s="3"/>
      <c r="C300" s="3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" x14ac:dyDescent="0.2">
      <c r="A301" s="3"/>
      <c r="B301" s="3"/>
      <c r="C301" s="3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" x14ac:dyDescent="0.2">
      <c r="A302" s="3"/>
      <c r="B302" s="3"/>
      <c r="C302" s="3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" x14ac:dyDescent="0.2">
      <c r="A303" s="3"/>
      <c r="B303" s="3"/>
      <c r="C303" s="3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" x14ac:dyDescent="0.2">
      <c r="A304" s="3"/>
      <c r="B304" s="3"/>
      <c r="C304" s="3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" x14ac:dyDescent="0.2">
      <c r="A305" s="3"/>
      <c r="B305" s="3"/>
      <c r="C305" s="3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" x14ac:dyDescent="0.2">
      <c r="A306" s="3"/>
      <c r="B306" s="3"/>
      <c r="C306" s="3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" x14ac:dyDescent="0.2">
      <c r="A307" s="3"/>
      <c r="B307" s="3"/>
      <c r="C307" s="3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5" x14ac:dyDescent="0.2">
      <c r="A308" s="3"/>
      <c r="B308" s="3"/>
      <c r="C308" s="3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5" x14ac:dyDescent="0.2">
      <c r="A309" s="3"/>
      <c r="B309" s="3"/>
      <c r="C309" s="3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5" x14ac:dyDescent="0.2">
      <c r="A310" s="3"/>
      <c r="B310" s="3"/>
      <c r="C310" s="3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5" x14ac:dyDescent="0.2">
      <c r="A311" s="3"/>
      <c r="B311" s="3"/>
      <c r="C311" s="3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5" x14ac:dyDescent="0.2">
      <c r="A312" s="3"/>
      <c r="B312" s="3"/>
      <c r="C312" s="3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5" x14ac:dyDescent="0.2">
      <c r="A313" s="3"/>
      <c r="B313" s="3"/>
      <c r="C313" s="3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5" x14ac:dyDescent="0.2">
      <c r="A314" s="3"/>
      <c r="B314" s="3"/>
      <c r="C314" s="3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5" x14ac:dyDescent="0.2">
      <c r="A315" s="3"/>
      <c r="B315" s="3"/>
      <c r="C315" s="3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5" x14ac:dyDescent="0.2">
      <c r="A316" s="3"/>
      <c r="B316" s="3"/>
      <c r="C316" s="3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5" x14ac:dyDescent="0.2">
      <c r="A317" s="3"/>
      <c r="B317" s="3"/>
      <c r="C317" s="3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5" x14ac:dyDescent="0.2">
      <c r="A318" s="3"/>
      <c r="B318" s="3"/>
      <c r="C318" s="3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5" x14ac:dyDescent="0.2">
      <c r="A319" s="3"/>
      <c r="B319" s="3"/>
      <c r="C319" s="3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5" x14ac:dyDescent="0.2">
      <c r="A320" s="3"/>
      <c r="B320" s="3"/>
      <c r="C320" s="3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5" x14ac:dyDescent="0.2">
      <c r="A321" s="3"/>
      <c r="B321" s="3"/>
      <c r="C321" s="3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5" x14ac:dyDescent="0.2">
      <c r="A322" s="3"/>
      <c r="B322" s="3"/>
      <c r="C322" s="3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5" x14ac:dyDescent="0.2">
      <c r="A323" s="3"/>
      <c r="B323" s="3"/>
      <c r="C323" s="3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5" x14ac:dyDescent="0.2">
      <c r="A324" s="3"/>
      <c r="B324" s="3"/>
      <c r="C324" s="3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5" x14ac:dyDescent="0.2">
      <c r="A325" s="3"/>
      <c r="B325" s="3"/>
      <c r="C325" s="3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5" x14ac:dyDescent="0.2">
      <c r="A326" s="3"/>
      <c r="B326" s="3"/>
      <c r="C326" s="3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5" x14ac:dyDescent="0.2">
      <c r="A327" s="3"/>
      <c r="B327" s="3"/>
      <c r="C327" s="3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5" x14ac:dyDescent="0.2">
      <c r="A328" s="3"/>
      <c r="B328" s="3"/>
      <c r="C328" s="3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5" x14ac:dyDescent="0.2">
      <c r="A329" s="3"/>
      <c r="B329" s="3"/>
      <c r="C329" s="3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5" x14ac:dyDescent="0.2">
      <c r="A330" s="3"/>
      <c r="B330" s="3"/>
      <c r="C330" s="3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5" x14ac:dyDescent="0.2">
      <c r="A331" s="3"/>
      <c r="B331" s="3"/>
      <c r="C331" s="3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5" x14ac:dyDescent="0.2">
      <c r="A332" s="3"/>
      <c r="B332" s="3"/>
      <c r="C332" s="3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5" x14ac:dyDescent="0.2">
      <c r="A333" s="3"/>
      <c r="B333" s="3"/>
      <c r="C333" s="3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5" x14ac:dyDescent="0.2">
      <c r="A334" s="3"/>
      <c r="B334" s="3"/>
      <c r="C334" s="3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5" x14ac:dyDescent="0.2">
      <c r="A335" s="3"/>
      <c r="B335" s="3"/>
      <c r="C335" s="3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5" x14ac:dyDescent="0.2">
      <c r="A336" s="3"/>
      <c r="B336" s="3"/>
      <c r="C336" s="3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5" x14ac:dyDescent="0.2">
      <c r="A337" s="3"/>
      <c r="B337" s="3"/>
      <c r="C337" s="3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5" x14ac:dyDescent="0.2">
      <c r="A338" s="3"/>
      <c r="B338" s="3"/>
      <c r="C338" s="3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5" x14ac:dyDescent="0.2">
      <c r="A339" s="3"/>
      <c r="B339" s="3"/>
      <c r="C339" s="3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5" x14ac:dyDescent="0.2">
      <c r="A340" s="3"/>
      <c r="B340" s="3"/>
      <c r="C340" s="3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5" x14ac:dyDescent="0.2">
      <c r="A341" s="3"/>
      <c r="B341" s="3"/>
      <c r="C341" s="3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5" x14ac:dyDescent="0.2">
      <c r="A342" s="3"/>
      <c r="B342" s="3"/>
      <c r="C342" s="3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5" x14ac:dyDescent="0.2">
      <c r="A343" s="3"/>
      <c r="B343" s="3"/>
      <c r="C343" s="3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5" x14ac:dyDescent="0.2">
      <c r="A344" s="3"/>
      <c r="B344" s="3"/>
      <c r="C344" s="3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5" x14ac:dyDescent="0.2">
      <c r="A345" s="3"/>
      <c r="B345" s="3"/>
      <c r="C345" s="3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5" x14ac:dyDescent="0.2">
      <c r="A346" s="3"/>
      <c r="B346" s="3"/>
      <c r="C346" s="3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5" x14ac:dyDescent="0.2">
      <c r="A347" s="3"/>
      <c r="B347" s="3"/>
      <c r="C347" s="3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5" x14ac:dyDescent="0.2">
      <c r="A348" s="3"/>
      <c r="B348" s="3"/>
      <c r="C348" s="3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5" x14ac:dyDescent="0.2">
      <c r="A349" s="3"/>
      <c r="B349" s="3"/>
      <c r="C349" s="3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5" x14ac:dyDescent="0.2">
      <c r="A350" s="3"/>
      <c r="B350" s="3"/>
      <c r="C350" s="3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5" x14ac:dyDescent="0.2">
      <c r="A351" s="3"/>
      <c r="B351" s="3"/>
      <c r="C351" s="3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5" x14ac:dyDescent="0.2">
      <c r="A352" s="3"/>
      <c r="B352" s="3"/>
      <c r="C352" s="3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5" x14ac:dyDescent="0.2">
      <c r="A353" s="3"/>
      <c r="B353" s="3"/>
      <c r="C353" s="3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5" x14ac:dyDescent="0.2">
      <c r="A354" s="3"/>
      <c r="B354" s="3"/>
      <c r="C354" s="3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5" x14ac:dyDescent="0.2">
      <c r="A355" s="3"/>
      <c r="B355" s="3"/>
      <c r="C355" s="3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5" x14ac:dyDescent="0.2">
      <c r="A356" s="3"/>
      <c r="B356" s="3"/>
      <c r="C356" s="3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5" x14ac:dyDescent="0.2">
      <c r="A357" s="3"/>
      <c r="B357" s="3"/>
      <c r="C357" s="3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5" x14ac:dyDescent="0.2">
      <c r="A358" s="3"/>
      <c r="B358" s="3"/>
      <c r="C358" s="3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5" x14ac:dyDescent="0.2">
      <c r="A359" s="3"/>
      <c r="B359" s="3"/>
      <c r="C359" s="3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5" x14ac:dyDescent="0.2">
      <c r="A360" s="3"/>
      <c r="B360" s="3"/>
      <c r="C360" s="3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5" x14ac:dyDescent="0.2">
      <c r="A361" s="3"/>
      <c r="B361" s="3"/>
      <c r="C361" s="3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5" x14ac:dyDescent="0.2">
      <c r="A362" s="3"/>
      <c r="B362" s="3"/>
      <c r="C362" s="3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5" x14ac:dyDescent="0.2">
      <c r="A363" s="3"/>
      <c r="B363" s="3"/>
      <c r="C363" s="3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5" x14ac:dyDescent="0.2">
      <c r="A364" s="3"/>
      <c r="B364" s="3"/>
      <c r="C364" s="3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5" x14ac:dyDescent="0.2">
      <c r="A365" s="3"/>
      <c r="B365" s="3"/>
      <c r="C365" s="3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5" x14ac:dyDescent="0.2">
      <c r="A366" s="3"/>
      <c r="B366" s="3"/>
      <c r="C366" s="3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5" x14ac:dyDescent="0.2">
      <c r="A367" s="3"/>
      <c r="B367" s="3"/>
      <c r="C367" s="3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5" x14ac:dyDescent="0.2">
      <c r="A368" s="3"/>
      <c r="B368" s="3"/>
      <c r="C368" s="3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5" x14ac:dyDescent="0.2">
      <c r="A369" s="3"/>
      <c r="B369" s="3"/>
      <c r="C369" s="3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5" x14ac:dyDescent="0.2">
      <c r="A370" s="3"/>
      <c r="B370" s="3"/>
      <c r="C370" s="3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5" x14ac:dyDescent="0.2">
      <c r="A371" s="3"/>
      <c r="B371" s="3"/>
      <c r="C371" s="3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5" x14ac:dyDescent="0.2">
      <c r="A372" s="3"/>
      <c r="B372" s="3"/>
      <c r="C372" s="3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5" x14ac:dyDescent="0.2">
      <c r="A373" s="3"/>
      <c r="B373" s="3"/>
      <c r="C373" s="3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5" x14ac:dyDescent="0.2">
      <c r="A374" s="3"/>
      <c r="B374" s="3"/>
      <c r="C374" s="3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5" x14ac:dyDescent="0.2">
      <c r="A375" s="3"/>
      <c r="B375" s="3"/>
      <c r="C375" s="3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5" x14ac:dyDescent="0.2">
      <c r="A376" s="3"/>
      <c r="B376" s="3"/>
      <c r="C376" s="3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5" x14ac:dyDescent="0.2">
      <c r="A377" s="3"/>
      <c r="B377" s="3"/>
      <c r="C377" s="3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5" x14ac:dyDescent="0.2">
      <c r="A378" s="3"/>
      <c r="B378" s="3"/>
      <c r="C378" s="3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5" x14ac:dyDescent="0.2">
      <c r="A379" s="3"/>
      <c r="B379" s="3"/>
      <c r="C379" s="3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5" x14ac:dyDescent="0.2">
      <c r="A380" s="3"/>
      <c r="B380" s="3"/>
      <c r="C380" s="3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5" x14ac:dyDescent="0.2">
      <c r="A381" s="3"/>
      <c r="B381" s="3"/>
      <c r="C381" s="3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5" x14ac:dyDescent="0.2">
      <c r="A382" s="3"/>
      <c r="B382" s="3"/>
      <c r="C382" s="3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5" x14ac:dyDescent="0.2">
      <c r="A383" s="3"/>
      <c r="B383" s="3"/>
      <c r="C383" s="3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5" x14ac:dyDescent="0.2">
      <c r="A384" s="3"/>
      <c r="B384" s="3"/>
      <c r="C384" s="3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5" x14ac:dyDescent="0.2">
      <c r="A385" s="3"/>
      <c r="B385" s="3"/>
      <c r="C385" s="3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5" x14ac:dyDescent="0.2">
      <c r="A386" s="3"/>
      <c r="B386" s="3"/>
      <c r="C386" s="3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5" x14ac:dyDescent="0.2">
      <c r="A387" s="3"/>
      <c r="B387" s="3"/>
      <c r="C387" s="3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5" x14ac:dyDescent="0.2">
      <c r="A388" s="3"/>
      <c r="B388" s="3"/>
      <c r="C388" s="3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5" x14ac:dyDescent="0.2">
      <c r="A389" s="3"/>
      <c r="B389" s="3"/>
      <c r="C389" s="3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5" x14ac:dyDescent="0.2">
      <c r="A390" s="3"/>
      <c r="B390" s="3"/>
      <c r="C390" s="3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5" x14ac:dyDescent="0.2">
      <c r="A391" s="3"/>
      <c r="B391" s="3"/>
      <c r="C391" s="3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5" x14ac:dyDescent="0.2">
      <c r="A392" s="3"/>
      <c r="B392" s="3"/>
      <c r="C392" s="3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5" x14ac:dyDescent="0.2">
      <c r="A393" s="3"/>
      <c r="B393" s="3"/>
      <c r="C393" s="3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5" x14ac:dyDescent="0.2">
      <c r="A394" s="3"/>
      <c r="B394" s="3"/>
      <c r="C394" s="3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5" x14ac:dyDescent="0.2">
      <c r="A395" s="3"/>
      <c r="B395" s="3"/>
      <c r="C395" s="3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5" x14ac:dyDescent="0.2">
      <c r="A396" s="3"/>
      <c r="B396" s="3"/>
      <c r="C396" s="3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5" x14ac:dyDescent="0.2">
      <c r="A397" s="3"/>
      <c r="B397" s="3"/>
      <c r="C397" s="3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5" x14ac:dyDescent="0.2">
      <c r="A398" s="3"/>
      <c r="B398" s="3"/>
      <c r="C398" s="3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5" x14ac:dyDescent="0.2">
      <c r="A399" s="3"/>
      <c r="B399" s="3"/>
      <c r="C399" s="3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5" x14ac:dyDescent="0.2">
      <c r="A400" s="3"/>
      <c r="B400" s="3"/>
      <c r="C400" s="3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5" x14ac:dyDescent="0.2">
      <c r="A401" s="3"/>
      <c r="B401" s="3"/>
      <c r="C401" s="3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5" x14ac:dyDescent="0.2">
      <c r="A402" s="3"/>
      <c r="B402" s="3"/>
      <c r="C402" s="3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5" x14ac:dyDescent="0.2">
      <c r="A403" s="3"/>
      <c r="B403" s="3"/>
      <c r="C403" s="3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5" x14ac:dyDescent="0.2">
      <c r="A404" s="3"/>
      <c r="B404" s="3"/>
      <c r="C404" s="3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5" x14ac:dyDescent="0.2">
      <c r="A405" s="3"/>
      <c r="B405" s="3"/>
      <c r="C405" s="3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5" x14ac:dyDescent="0.2">
      <c r="A406" s="3"/>
      <c r="B406" s="3"/>
      <c r="C406" s="3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5" x14ac:dyDescent="0.2">
      <c r="A407" s="3"/>
      <c r="B407" s="3"/>
      <c r="C407" s="3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5" x14ac:dyDescent="0.2">
      <c r="A408" s="3"/>
      <c r="B408" s="3"/>
      <c r="C408" s="3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5" x14ac:dyDescent="0.2">
      <c r="A409" s="3"/>
      <c r="B409" s="3"/>
      <c r="C409" s="3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5" x14ac:dyDescent="0.2">
      <c r="A410" s="3"/>
      <c r="B410" s="3"/>
      <c r="C410" s="3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5" x14ac:dyDescent="0.2">
      <c r="A411" s="3"/>
      <c r="B411" s="3"/>
      <c r="C411" s="3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5" x14ac:dyDescent="0.2">
      <c r="A412" s="3"/>
      <c r="B412" s="3"/>
      <c r="C412" s="3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5" x14ac:dyDescent="0.2">
      <c r="A413" s="3"/>
      <c r="B413" s="3"/>
      <c r="C413" s="3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5" x14ac:dyDescent="0.2">
      <c r="A414" s="3"/>
      <c r="B414" s="3"/>
      <c r="C414" s="3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5" x14ac:dyDescent="0.2">
      <c r="A415" s="3"/>
      <c r="B415" s="3"/>
      <c r="C415" s="3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5" x14ac:dyDescent="0.2">
      <c r="A416" s="3"/>
      <c r="B416" s="3"/>
      <c r="C416" s="3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5" x14ac:dyDescent="0.2">
      <c r="A417" s="3"/>
      <c r="B417" s="3"/>
      <c r="C417" s="3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5" x14ac:dyDescent="0.2">
      <c r="A418" s="3"/>
      <c r="B418" s="3"/>
      <c r="C418" s="3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5" x14ac:dyDescent="0.2">
      <c r="A419" s="3"/>
      <c r="B419" s="3"/>
      <c r="C419" s="3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5" x14ac:dyDescent="0.2">
      <c r="A420" s="3"/>
      <c r="B420" s="3"/>
      <c r="C420" s="3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5" x14ac:dyDescent="0.2">
      <c r="A421" s="3"/>
      <c r="B421" s="3"/>
      <c r="C421" s="3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5" x14ac:dyDescent="0.2">
      <c r="A422" s="3"/>
      <c r="B422" s="3"/>
      <c r="C422" s="3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5" x14ac:dyDescent="0.2">
      <c r="A423" s="3"/>
      <c r="B423" s="3"/>
      <c r="C423" s="3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5" x14ac:dyDescent="0.2">
      <c r="A424" s="3"/>
      <c r="B424" s="3"/>
      <c r="C424" s="3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5" x14ac:dyDescent="0.2">
      <c r="A425" s="3"/>
      <c r="B425" s="3"/>
      <c r="C425" s="3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5" x14ac:dyDescent="0.2">
      <c r="A426" s="3"/>
      <c r="B426" s="3"/>
      <c r="C426" s="3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5" x14ac:dyDescent="0.2">
      <c r="A427" s="3"/>
      <c r="B427" s="3"/>
      <c r="C427" s="3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5" x14ac:dyDescent="0.2">
      <c r="A428" s="3"/>
      <c r="B428" s="3"/>
      <c r="C428" s="3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5" x14ac:dyDescent="0.2">
      <c r="A429" s="3"/>
      <c r="B429" s="3"/>
      <c r="C429" s="3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5" x14ac:dyDescent="0.2">
      <c r="A430" s="3"/>
      <c r="B430" s="3"/>
      <c r="C430" s="3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5" x14ac:dyDescent="0.2">
      <c r="A431" s="3"/>
      <c r="B431" s="3"/>
      <c r="C431" s="3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5" x14ac:dyDescent="0.2">
      <c r="A432" s="3"/>
      <c r="B432" s="3"/>
      <c r="C432" s="3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5" x14ac:dyDescent="0.2">
      <c r="A433" s="3"/>
      <c r="B433" s="3"/>
      <c r="C433" s="3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5" x14ac:dyDescent="0.2">
      <c r="A434" s="3"/>
      <c r="B434" s="3"/>
      <c r="C434" s="3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5" x14ac:dyDescent="0.2">
      <c r="A435" s="3"/>
      <c r="B435" s="3"/>
      <c r="C435" s="3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5" x14ac:dyDescent="0.2">
      <c r="A436" s="3"/>
      <c r="B436" s="3"/>
      <c r="C436" s="3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5" x14ac:dyDescent="0.2">
      <c r="A437" s="3"/>
      <c r="B437" s="3"/>
      <c r="C437" s="3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5" x14ac:dyDescent="0.2">
      <c r="A438" s="3"/>
      <c r="B438" s="3"/>
      <c r="C438" s="3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5" x14ac:dyDescent="0.2">
      <c r="A439" s="3"/>
      <c r="B439" s="3"/>
      <c r="C439" s="3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D6073-3B63-A344-A6AF-671FB04E5310}">
  <dimension ref="A1:AF211"/>
  <sheetViews>
    <sheetView tabSelected="1" workbookViewId="0">
      <pane ySplit="1" topLeftCell="A2" activePane="bottomLeft" state="frozen"/>
      <selection pane="bottomLeft" activeCell="R29" sqref="R29"/>
    </sheetView>
  </sheetViews>
  <sheetFormatPr baseColWidth="10" defaultColWidth="9" defaultRowHeight="13" x14ac:dyDescent="0.15"/>
  <cols>
    <col min="1" max="5" width="9" style="8"/>
    <col min="6" max="6" width="10.1640625" style="9" customWidth="1"/>
    <col min="7" max="11" width="9" style="8"/>
    <col min="12" max="14" width="6.1640625" style="8" customWidth="1"/>
    <col min="15" max="16384" width="9" style="8"/>
  </cols>
  <sheetData>
    <row r="1" spans="1:32" s="11" customFormat="1" x14ac:dyDescent="0.15">
      <c r="A1" s="11" t="s">
        <v>48</v>
      </c>
      <c r="B1" s="11" t="s">
        <v>0</v>
      </c>
      <c r="C1" s="11" t="s">
        <v>47</v>
      </c>
      <c r="D1" s="11" t="s">
        <v>2</v>
      </c>
      <c r="E1" s="11" t="s">
        <v>44</v>
      </c>
      <c r="F1" s="12" t="s">
        <v>3</v>
      </c>
      <c r="G1" s="11" t="s">
        <v>4</v>
      </c>
      <c r="H1" s="11" t="s">
        <v>39</v>
      </c>
      <c r="I1" s="11" t="s">
        <v>5</v>
      </c>
      <c r="J1" s="11" t="s">
        <v>45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43</v>
      </c>
      <c r="P1" s="11" t="s">
        <v>18</v>
      </c>
      <c r="Q1" s="11" t="s">
        <v>19</v>
      </c>
      <c r="R1" s="11" t="s">
        <v>20</v>
      </c>
      <c r="S1" s="11" t="s">
        <v>21</v>
      </c>
      <c r="T1" s="11" t="s">
        <v>50</v>
      </c>
      <c r="U1" s="11" t="s">
        <v>22</v>
      </c>
      <c r="V1" s="11" t="s">
        <v>49</v>
      </c>
      <c r="W1" s="11" t="s">
        <v>23</v>
      </c>
      <c r="X1" s="11" t="s">
        <v>24</v>
      </c>
      <c r="Y1" s="11" t="s">
        <v>25</v>
      </c>
      <c r="Z1" s="11" t="s">
        <v>26</v>
      </c>
      <c r="AA1" s="11" t="s">
        <v>27</v>
      </c>
      <c r="AB1" s="11" t="s">
        <v>28</v>
      </c>
      <c r="AC1" s="11" t="s">
        <v>29</v>
      </c>
      <c r="AD1" s="11" t="s">
        <v>30</v>
      </c>
      <c r="AE1" s="11" t="s">
        <v>31</v>
      </c>
      <c r="AF1" s="11" t="s">
        <v>32</v>
      </c>
    </row>
    <row r="2" spans="1:32" x14ac:dyDescent="0.15">
      <c r="A2" s="8">
        <v>1</v>
      </c>
      <c r="B2" s="8">
        <v>1</v>
      </c>
      <c r="C2" s="8">
        <v>1</v>
      </c>
      <c r="D2" s="8" t="s">
        <v>33</v>
      </c>
      <c r="E2" s="8" t="s">
        <v>34</v>
      </c>
      <c r="F2" s="9">
        <v>43631</v>
      </c>
      <c r="G2" s="8" t="s">
        <v>35</v>
      </c>
      <c r="H2" s="8" t="s">
        <v>41</v>
      </c>
      <c r="I2" s="8">
        <v>15</v>
      </c>
      <c r="J2" s="8">
        <v>6.55</v>
      </c>
      <c r="K2" s="8">
        <v>16</v>
      </c>
      <c r="L2" s="8">
        <v>0</v>
      </c>
      <c r="M2" s="8" t="s">
        <v>36</v>
      </c>
      <c r="N2" s="8" t="s">
        <v>36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</row>
    <row r="3" spans="1:32" x14ac:dyDescent="0.15">
      <c r="A3" s="8">
        <v>2</v>
      </c>
      <c r="B3" s="8">
        <v>1</v>
      </c>
      <c r="C3" s="8">
        <v>2</v>
      </c>
      <c r="D3" s="8" t="s">
        <v>33</v>
      </c>
      <c r="E3" s="8" t="s">
        <v>34</v>
      </c>
      <c r="F3" s="9">
        <v>43631</v>
      </c>
      <c r="G3" s="8" t="s">
        <v>35</v>
      </c>
      <c r="H3" s="8" t="s">
        <v>41</v>
      </c>
      <c r="I3" s="8">
        <v>13.5</v>
      </c>
      <c r="J3" s="8">
        <v>5.1999999999999993</v>
      </c>
      <c r="K3" s="8">
        <v>14</v>
      </c>
      <c r="L3" s="8">
        <v>0</v>
      </c>
      <c r="M3" s="8" t="s">
        <v>36</v>
      </c>
      <c r="N3" s="8" t="s">
        <v>36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</row>
    <row r="4" spans="1:32" x14ac:dyDescent="0.15">
      <c r="A4" s="8">
        <v>3</v>
      </c>
      <c r="B4" s="8">
        <v>1</v>
      </c>
      <c r="C4" s="8">
        <v>3</v>
      </c>
      <c r="D4" s="8" t="s">
        <v>33</v>
      </c>
      <c r="E4" s="8" t="s">
        <v>34</v>
      </c>
      <c r="F4" s="9">
        <v>43631</v>
      </c>
      <c r="G4" s="8" t="s">
        <v>35</v>
      </c>
      <c r="H4" s="8" t="s">
        <v>41</v>
      </c>
      <c r="I4" s="8">
        <v>16</v>
      </c>
      <c r="J4" s="8">
        <v>10.95</v>
      </c>
      <c r="K4" s="8">
        <v>14</v>
      </c>
      <c r="L4" s="8">
        <v>2</v>
      </c>
      <c r="M4" s="8" t="s">
        <v>36</v>
      </c>
      <c r="N4" s="8" t="s">
        <v>36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</row>
    <row r="5" spans="1:32" x14ac:dyDescent="0.15">
      <c r="A5" s="8">
        <v>4</v>
      </c>
      <c r="B5" s="8">
        <v>1</v>
      </c>
      <c r="C5" s="8">
        <v>4</v>
      </c>
      <c r="D5" s="8" t="s">
        <v>33</v>
      </c>
      <c r="E5" s="8" t="s">
        <v>34</v>
      </c>
      <c r="F5" s="9">
        <v>43631</v>
      </c>
      <c r="G5" s="8" t="s">
        <v>35</v>
      </c>
      <c r="H5" s="8" t="s">
        <v>41</v>
      </c>
      <c r="I5" s="8">
        <v>12.5</v>
      </c>
      <c r="J5" s="8">
        <v>6.05</v>
      </c>
      <c r="K5" s="8">
        <v>14</v>
      </c>
      <c r="L5" s="8">
        <v>0</v>
      </c>
      <c r="M5" s="8" t="s">
        <v>36</v>
      </c>
      <c r="N5" s="8" t="s">
        <v>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</row>
    <row r="6" spans="1:32" x14ac:dyDescent="0.15">
      <c r="A6" s="8">
        <v>5</v>
      </c>
      <c r="B6" s="8">
        <v>1</v>
      </c>
      <c r="C6" s="8">
        <v>5</v>
      </c>
      <c r="D6" s="8" t="s">
        <v>33</v>
      </c>
      <c r="E6" s="8" t="s">
        <v>34</v>
      </c>
      <c r="F6" s="9">
        <v>43631</v>
      </c>
      <c r="G6" s="8" t="s">
        <v>35</v>
      </c>
      <c r="H6" s="8" t="s">
        <v>41</v>
      </c>
      <c r="I6" s="8">
        <v>16</v>
      </c>
      <c r="J6" s="8">
        <v>5.95</v>
      </c>
      <c r="K6" s="8">
        <v>14</v>
      </c>
      <c r="L6" s="8">
        <v>0</v>
      </c>
      <c r="M6" s="8" t="s">
        <v>36</v>
      </c>
      <c r="N6" s="8" t="s">
        <v>36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</row>
    <row r="7" spans="1:32" x14ac:dyDescent="0.15">
      <c r="A7" s="8">
        <v>1</v>
      </c>
      <c r="B7" s="8">
        <v>1</v>
      </c>
      <c r="C7" s="8">
        <v>1</v>
      </c>
      <c r="D7" s="8" t="s">
        <v>33</v>
      </c>
      <c r="E7" s="8" t="s">
        <v>40</v>
      </c>
      <c r="F7" s="9">
        <v>43652</v>
      </c>
      <c r="G7" s="8" t="s">
        <v>38</v>
      </c>
      <c r="H7" s="8" t="s">
        <v>36</v>
      </c>
      <c r="I7" s="8">
        <v>29</v>
      </c>
      <c r="J7" s="8">
        <v>7.15</v>
      </c>
      <c r="K7" s="8">
        <v>16</v>
      </c>
      <c r="L7" s="8">
        <v>0</v>
      </c>
      <c r="M7" s="8" t="s">
        <v>36</v>
      </c>
      <c r="N7" s="8" t="s">
        <v>36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</row>
    <row r="8" spans="1:32" x14ac:dyDescent="0.15">
      <c r="A8" s="8">
        <v>2</v>
      </c>
      <c r="B8" s="8">
        <v>1</v>
      </c>
      <c r="C8" s="8">
        <v>2</v>
      </c>
      <c r="D8" s="8" t="s">
        <v>33</v>
      </c>
      <c r="E8" s="8" t="s">
        <v>40</v>
      </c>
      <c r="F8" s="9">
        <v>43652</v>
      </c>
      <c r="G8" s="8" t="s">
        <v>38</v>
      </c>
      <c r="H8" s="8" t="s">
        <v>36</v>
      </c>
      <c r="I8" s="8">
        <v>20.5</v>
      </c>
      <c r="J8" s="8">
        <v>5.6</v>
      </c>
      <c r="K8" s="8">
        <v>9</v>
      </c>
      <c r="L8" s="8">
        <v>0</v>
      </c>
      <c r="M8" s="8" t="s">
        <v>36</v>
      </c>
      <c r="N8" s="8" t="s">
        <v>36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</row>
    <row r="9" spans="1:32" x14ac:dyDescent="0.15">
      <c r="A9" s="8">
        <v>3</v>
      </c>
      <c r="B9" s="8">
        <v>1</v>
      </c>
      <c r="C9" s="8">
        <v>3</v>
      </c>
      <c r="D9" s="8" t="s">
        <v>33</v>
      </c>
      <c r="E9" s="8" t="s">
        <v>40</v>
      </c>
      <c r="F9" s="9">
        <v>43652</v>
      </c>
      <c r="G9" s="8" t="s">
        <v>38</v>
      </c>
      <c r="H9" s="8" t="s">
        <v>37</v>
      </c>
      <c r="I9" s="8">
        <v>57.5</v>
      </c>
      <c r="J9" s="8">
        <v>13.85</v>
      </c>
      <c r="K9" s="8">
        <v>39</v>
      </c>
      <c r="L9" s="8">
        <v>8</v>
      </c>
      <c r="M9" s="8" t="s">
        <v>36</v>
      </c>
      <c r="N9" s="8" t="s">
        <v>36</v>
      </c>
      <c r="O9" s="8">
        <v>5.4487179487179489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</row>
    <row r="10" spans="1:32" x14ac:dyDescent="0.15">
      <c r="A10" s="8">
        <v>4</v>
      </c>
      <c r="B10" s="8">
        <v>1</v>
      </c>
      <c r="C10" s="8">
        <v>4</v>
      </c>
      <c r="D10" s="8" t="s">
        <v>33</v>
      </c>
      <c r="E10" s="8" t="s">
        <v>40</v>
      </c>
      <c r="F10" s="9">
        <v>43652</v>
      </c>
      <c r="G10" s="8" t="s">
        <v>38</v>
      </c>
      <c r="H10" s="8" t="s">
        <v>36</v>
      </c>
      <c r="I10" s="8">
        <v>25</v>
      </c>
      <c r="J10" s="8">
        <v>6.35</v>
      </c>
      <c r="K10" s="8">
        <v>15</v>
      </c>
      <c r="L10" s="8">
        <v>0</v>
      </c>
      <c r="M10" s="8" t="s">
        <v>36</v>
      </c>
      <c r="N10" s="8" t="s">
        <v>36</v>
      </c>
      <c r="O10" s="8">
        <v>17.5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</row>
    <row r="11" spans="1:32" x14ac:dyDescent="0.15">
      <c r="A11" s="8">
        <v>5</v>
      </c>
      <c r="B11" s="8">
        <v>1</v>
      </c>
      <c r="C11" s="8">
        <v>5</v>
      </c>
      <c r="D11" s="8" t="s">
        <v>33</v>
      </c>
      <c r="E11" s="8" t="s">
        <v>40</v>
      </c>
      <c r="F11" s="9">
        <v>43652</v>
      </c>
      <c r="G11" s="8" t="s">
        <v>38</v>
      </c>
      <c r="H11" s="8" t="s">
        <v>36</v>
      </c>
      <c r="I11" s="8">
        <v>27.5</v>
      </c>
      <c r="J11" s="8">
        <v>6.15</v>
      </c>
      <c r="K11" s="8">
        <v>15</v>
      </c>
      <c r="L11" s="8">
        <v>0</v>
      </c>
      <c r="M11" s="8" t="s">
        <v>36</v>
      </c>
      <c r="N11" s="8" t="s">
        <v>36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</row>
    <row r="12" spans="1:32" x14ac:dyDescent="0.15">
      <c r="A12" s="8">
        <v>1</v>
      </c>
      <c r="B12" s="8">
        <v>1</v>
      </c>
      <c r="C12" s="8">
        <v>1</v>
      </c>
      <c r="D12" s="8" t="s">
        <v>33</v>
      </c>
      <c r="E12" s="8" t="s">
        <v>42</v>
      </c>
      <c r="F12" s="9">
        <v>43687</v>
      </c>
      <c r="G12" s="8" t="s">
        <v>35</v>
      </c>
      <c r="H12" s="8" t="s">
        <v>36</v>
      </c>
      <c r="I12" s="8">
        <v>33</v>
      </c>
      <c r="J12" s="8">
        <v>6.75</v>
      </c>
      <c r="K12" s="8">
        <v>13</v>
      </c>
      <c r="L12" s="8">
        <v>0</v>
      </c>
      <c r="M12" s="8" t="s">
        <v>36</v>
      </c>
      <c r="N12" s="8" t="s">
        <v>36</v>
      </c>
      <c r="O12" s="8">
        <v>14.038461538461538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1:32" x14ac:dyDescent="0.15">
      <c r="A13" s="8">
        <v>2</v>
      </c>
      <c r="B13" s="8">
        <v>1</v>
      </c>
      <c r="C13" s="8">
        <v>2</v>
      </c>
      <c r="D13" s="8" t="s">
        <v>33</v>
      </c>
      <c r="E13" s="8" t="s">
        <v>42</v>
      </c>
      <c r="F13" s="9">
        <v>43687</v>
      </c>
      <c r="G13" s="8" t="s">
        <v>35</v>
      </c>
      <c r="H13" s="8" t="s">
        <v>36</v>
      </c>
      <c r="I13" s="8">
        <v>21</v>
      </c>
      <c r="J13" s="8">
        <v>5.7</v>
      </c>
      <c r="K13" s="8">
        <v>5</v>
      </c>
      <c r="L13" s="8">
        <v>0</v>
      </c>
      <c r="M13" s="8" t="s">
        <v>36</v>
      </c>
      <c r="N13" s="8" t="s">
        <v>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x14ac:dyDescent="0.15">
      <c r="A14" s="8">
        <v>3</v>
      </c>
      <c r="B14" s="8">
        <v>1</v>
      </c>
      <c r="C14" s="8">
        <v>3</v>
      </c>
      <c r="D14" s="8" t="s">
        <v>33</v>
      </c>
      <c r="E14" s="8" t="s">
        <v>42</v>
      </c>
      <c r="F14" s="9">
        <v>43687</v>
      </c>
      <c r="G14" s="8" t="s">
        <v>35</v>
      </c>
      <c r="H14" s="8" t="s">
        <v>37</v>
      </c>
      <c r="I14" s="8">
        <v>78</v>
      </c>
      <c r="J14" s="8">
        <v>13.05</v>
      </c>
      <c r="K14" s="8">
        <v>38</v>
      </c>
      <c r="L14" s="8">
        <v>1</v>
      </c>
      <c r="M14" s="8" t="s">
        <v>36</v>
      </c>
      <c r="N14" s="8" t="s">
        <v>36</v>
      </c>
      <c r="O14" s="8">
        <v>12.236842105263158</v>
      </c>
      <c r="P14" s="8">
        <v>0</v>
      </c>
      <c r="Q14" s="8">
        <v>0</v>
      </c>
      <c r="R14" s="8">
        <v>0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2</v>
      </c>
      <c r="Y14" s="8">
        <v>0</v>
      </c>
      <c r="Z14" s="8">
        <v>0</v>
      </c>
      <c r="AA14" s="8">
        <v>1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</row>
    <row r="15" spans="1:32" x14ac:dyDescent="0.15">
      <c r="A15" s="8">
        <v>4</v>
      </c>
      <c r="B15" s="8">
        <v>1</v>
      </c>
      <c r="C15" s="8">
        <v>4</v>
      </c>
      <c r="D15" s="8" t="s">
        <v>33</v>
      </c>
      <c r="E15" s="8" t="s">
        <v>42</v>
      </c>
      <c r="F15" s="9">
        <v>43687</v>
      </c>
      <c r="G15" s="8" t="s">
        <v>35</v>
      </c>
      <c r="H15" s="8" t="s">
        <v>36</v>
      </c>
      <c r="I15" s="8">
        <v>31</v>
      </c>
      <c r="J15" s="8">
        <v>6</v>
      </c>
      <c r="K15" s="8">
        <v>14</v>
      </c>
      <c r="L15" s="8">
        <v>0</v>
      </c>
      <c r="M15" s="8" t="s">
        <v>36</v>
      </c>
      <c r="N15" s="8" t="s">
        <v>36</v>
      </c>
      <c r="O15" s="8">
        <v>16.071428571428573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</row>
    <row r="16" spans="1:32" x14ac:dyDescent="0.15">
      <c r="A16" s="8">
        <v>5</v>
      </c>
      <c r="B16" s="8">
        <v>1</v>
      </c>
      <c r="C16" s="8">
        <v>5</v>
      </c>
      <c r="D16" s="8" t="s">
        <v>33</v>
      </c>
      <c r="E16" s="8" t="s">
        <v>42</v>
      </c>
      <c r="F16" s="9">
        <v>43687</v>
      </c>
      <c r="G16" s="8" t="s">
        <v>35</v>
      </c>
      <c r="H16" s="8" t="s">
        <v>36</v>
      </c>
      <c r="I16" s="8">
        <v>30</v>
      </c>
      <c r="J16" s="8">
        <v>5.95</v>
      </c>
      <c r="K16" s="8">
        <v>14</v>
      </c>
      <c r="L16" s="8">
        <v>0</v>
      </c>
      <c r="M16" s="8" t="s">
        <v>36</v>
      </c>
      <c r="N16" s="8" t="s">
        <v>36</v>
      </c>
      <c r="O16" s="8">
        <v>1.4285714285714286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</row>
    <row r="17" spans="1:32" x14ac:dyDescent="0.15">
      <c r="A17" s="8">
        <v>6</v>
      </c>
      <c r="B17" s="8">
        <v>9</v>
      </c>
      <c r="C17" s="8">
        <v>1</v>
      </c>
      <c r="D17" s="8" t="s">
        <v>33</v>
      </c>
      <c r="E17" s="8" t="s">
        <v>34</v>
      </c>
      <c r="F17" s="9">
        <v>43631</v>
      </c>
      <c r="G17" s="8" t="s">
        <v>35</v>
      </c>
      <c r="H17" s="8" t="s">
        <v>41</v>
      </c>
      <c r="I17" s="8">
        <v>26</v>
      </c>
      <c r="J17" s="8">
        <v>10.199999999999999</v>
      </c>
      <c r="K17" s="8">
        <v>12</v>
      </c>
      <c r="L17" s="8">
        <v>2</v>
      </c>
      <c r="M17" s="8" t="s">
        <v>36</v>
      </c>
      <c r="N17" s="8" t="s">
        <v>36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</row>
    <row r="18" spans="1:32" x14ac:dyDescent="0.15">
      <c r="A18" s="8">
        <v>7</v>
      </c>
      <c r="B18" s="8">
        <v>9</v>
      </c>
      <c r="C18" s="8">
        <v>2</v>
      </c>
      <c r="D18" s="8" t="s">
        <v>33</v>
      </c>
      <c r="E18" s="8" t="s">
        <v>34</v>
      </c>
      <c r="F18" s="9">
        <v>43631</v>
      </c>
      <c r="G18" s="8" t="s">
        <v>35</v>
      </c>
      <c r="H18" s="8" t="s">
        <v>41</v>
      </c>
      <c r="I18" s="8">
        <v>10</v>
      </c>
      <c r="J18" s="8">
        <v>4.8</v>
      </c>
      <c r="K18" s="8">
        <v>10</v>
      </c>
      <c r="L18" s="8">
        <v>0</v>
      </c>
      <c r="M18" s="8" t="s">
        <v>36</v>
      </c>
      <c r="N18" s="8" t="s">
        <v>36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</row>
    <row r="19" spans="1:32" x14ac:dyDescent="0.15">
      <c r="A19" s="8">
        <v>8</v>
      </c>
      <c r="B19" s="8">
        <v>9</v>
      </c>
      <c r="C19" s="8">
        <v>3</v>
      </c>
      <c r="D19" s="8" t="s">
        <v>33</v>
      </c>
      <c r="E19" s="8" t="s">
        <v>34</v>
      </c>
      <c r="F19" s="9">
        <v>43631</v>
      </c>
      <c r="G19" s="8" t="s">
        <v>35</v>
      </c>
      <c r="H19" s="8" t="s">
        <v>41</v>
      </c>
      <c r="I19" s="8">
        <v>11.5</v>
      </c>
      <c r="J19" s="8">
        <v>4.8</v>
      </c>
      <c r="K19" s="8">
        <v>10</v>
      </c>
      <c r="L19" s="8">
        <v>0</v>
      </c>
      <c r="M19" s="8" t="s">
        <v>36</v>
      </c>
      <c r="N19" s="8" t="s">
        <v>36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</row>
    <row r="20" spans="1:32" x14ac:dyDescent="0.15">
      <c r="A20" s="8">
        <v>9</v>
      </c>
      <c r="B20" s="8">
        <v>9</v>
      </c>
      <c r="C20" s="8">
        <v>4</v>
      </c>
      <c r="D20" s="8" t="s">
        <v>33</v>
      </c>
      <c r="E20" s="8" t="s">
        <v>34</v>
      </c>
      <c r="F20" s="9">
        <v>43631</v>
      </c>
      <c r="G20" s="8" t="s">
        <v>35</v>
      </c>
      <c r="H20" s="8" t="s">
        <v>41</v>
      </c>
      <c r="I20" s="8">
        <v>15</v>
      </c>
      <c r="J20" s="8">
        <v>7.0500000000000007</v>
      </c>
      <c r="K20" s="8">
        <v>12</v>
      </c>
      <c r="L20" s="8">
        <v>0</v>
      </c>
      <c r="M20" s="8" t="s">
        <v>36</v>
      </c>
      <c r="N20" s="8" t="s">
        <v>36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x14ac:dyDescent="0.15">
      <c r="A21" s="8">
        <v>10</v>
      </c>
      <c r="B21" s="8">
        <v>9</v>
      </c>
      <c r="C21" s="8">
        <v>5</v>
      </c>
      <c r="D21" s="8" t="s">
        <v>33</v>
      </c>
      <c r="E21" s="8" t="s">
        <v>34</v>
      </c>
      <c r="F21" s="9">
        <v>43631</v>
      </c>
      <c r="G21" s="8" t="s">
        <v>35</v>
      </c>
      <c r="H21" s="8" t="s">
        <v>41</v>
      </c>
      <c r="I21" s="8">
        <v>17.5</v>
      </c>
      <c r="J21" s="8">
        <v>7.1999999999999993</v>
      </c>
      <c r="K21" s="8">
        <v>14</v>
      </c>
      <c r="L21" s="8">
        <v>0</v>
      </c>
      <c r="M21" s="8" t="s">
        <v>36</v>
      </c>
      <c r="N21" s="8" t="s">
        <v>37</v>
      </c>
      <c r="O21" s="8">
        <v>7.1428571428571432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x14ac:dyDescent="0.15">
      <c r="A22" s="8">
        <v>6</v>
      </c>
      <c r="B22" s="8">
        <v>9</v>
      </c>
      <c r="C22" s="8">
        <v>1</v>
      </c>
      <c r="D22" s="8" t="s">
        <v>33</v>
      </c>
      <c r="E22" s="8" t="s">
        <v>40</v>
      </c>
      <c r="F22" s="9">
        <v>43652</v>
      </c>
      <c r="G22" s="8" t="s">
        <v>38</v>
      </c>
      <c r="H22" s="8" t="s">
        <v>36</v>
      </c>
      <c r="I22" s="8">
        <v>68.5</v>
      </c>
      <c r="J22" s="8">
        <v>11.600000000000001</v>
      </c>
      <c r="K22" s="8">
        <v>20</v>
      </c>
      <c r="L22" s="8">
        <v>6</v>
      </c>
      <c r="M22" s="8" t="s">
        <v>37</v>
      </c>
      <c r="N22" s="8" t="s">
        <v>36</v>
      </c>
      <c r="O22" s="8">
        <v>16.5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</row>
    <row r="23" spans="1:32" x14ac:dyDescent="0.15">
      <c r="A23" s="8">
        <v>7</v>
      </c>
      <c r="B23" s="8">
        <v>9</v>
      </c>
      <c r="C23" s="8">
        <v>2</v>
      </c>
      <c r="D23" s="8" t="s">
        <v>33</v>
      </c>
      <c r="E23" s="8" t="s">
        <v>40</v>
      </c>
      <c r="F23" s="9">
        <v>43652</v>
      </c>
      <c r="G23" s="8" t="s">
        <v>38</v>
      </c>
      <c r="H23" s="8" t="s">
        <v>36</v>
      </c>
      <c r="I23" s="8">
        <v>17</v>
      </c>
      <c r="J23" s="8">
        <v>4.8000000000000007</v>
      </c>
      <c r="K23" s="8">
        <v>12</v>
      </c>
      <c r="L23" s="8">
        <v>0</v>
      </c>
      <c r="M23" s="8" t="s">
        <v>37</v>
      </c>
      <c r="N23" s="8" t="s">
        <v>36</v>
      </c>
      <c r="O23" s="8">
        <v>66.25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</row>
    <row r="24" spans="1:32" x14ac:dyDescent="0.15">
      <c r="A24" s="8">
        <v>8</v>
      </c>
      <c r="B24" s="8">
        <v>9</v>
      </c>
      <c r="C24" s="8">
        <v>3</v>
      </c>
      <c r="D24" s="8" t="s">
        <v>33</v>
      </c>
      <c r="E24" s="8" t="s">
        <v>40</v>
      </c>
      <c r="F24" s="9">
        <v>43652</v>
      </c>
      <c r="G24" s="8" t="s">
        <v>38</v>
      </c>
      <c r="H24" s="8" t="s">
        <v>37</v>
      </c>
      <c r="I24" s="8">
        <v>24</v>
      </c>
      <c r="J24" s="8">
        <v>5.95</v>
      </c>
      <c r="K24" s="8">
        <v>25</v>
      </c>
      <c r="L24" s="8">
        <v>0</v>
      </c>
      <c r="M24" s="8" t="s">
        <v>37</v>
      </c>
      <c r="N24" s="8" t="s">
        <v>36</v>
      </c>
      <c r="O24" s="8">
        <v>45.8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</row>
    <row r="25" spans="1:32" x14ac:dyDescent="0.15">
      <c r="A25" s="8">
        <v>9</v>
      </c>
      <c r="B25" s="8">
        <v>9</v>
      </c>
      <c r="C25" s="8">
        <v>4</v>
      </c>
      <c r="D25" s="8" t="s">
        <v>33</v>
      </c>
      <c r="E25" s="8" t="s">
        <v>40</v>
      </c>
      <c r="F25" s="9">
        <v>43652</v>
      </c>
      <c r="G25" s="8" t="s">
        <v>38</v>
      </c>
      <c r="H25" s="8" t="s">
        <v>37</v>
      </c>
      <c r="I25" s="8">
        <v>33</v>
      </c>
      <c r="J25" s="8">
        <v>9.5500000000000007</v>
      </c>
      <c r="K25" s="8">
        <v>32</v>
      </c>
      <c r="L25" s="8">
        <v>0</v>
      </c>
      <c r="M25" s="8" t="s">
        <v>37</v>
      </c>
      <c r="N25" s="8" t="s">
        <v>36</v>
      </c>
      <c r="O25" s="8">
        <v>17.8125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</row>
    <row r="26" spans="1:32" x14ac:dyDescent="0.15">
      <c r="A26" s="8">
        <v>10</v>
      </c>
      <c r="B26" s="8">
        <v>9</v>
      </c>
      <c r="C26" s="8">
        <v>5</v>
      </c>
      <c r="D26" s="8" t="s">
        <v>33</v>
      </c>
      <c r="E26" s="8" t="s">
        <v>40</v>
      </c>
      <c r="F26" s="9">
        <v>43652</v>
      </c>
      <c r="G26" s="8" t="s">
        <v>38</v>
      </c>
      <c r="H26" s="8" t="s">
        <v>36</v>
      </c>
      <c r="I26" s="8">
        <v>37</v>
      </c>
      <c r="J26" s="8">
        <v>7.8</v>
      </c>
      <c r="K26" s="8">
        <v>20</v>
      </c>
      <c r="L26" s="8">
        <v>0</v>
      </c>
      <c r="M26" s="8" t="s">
        <v>37</v>
      </c>
      <c r="N26" s="8" t="s">
        <v>36</v>
      </c>
      <c r="O26" s="8">
        <v>24.875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</row>
    <row r="27" spans="1:32" x14ac:dyDescent="0.15">
      <c r="A27" s="8">
        <v>10</v>
      </c>
      <c r="B27" s="8">
        <v>9</v>
      </c>
      <c r="C27" s="8">
        <v>5</v>
      </c>
      <c r="D27" s="8" t="s">
        <v>33</v>
      </c>
      <c r="E27" s="8" t="s">
        <v>42</v>
      </c>
      <c r="F27" s="9">
        <v>43687</v>
      </c>
      <c r="G27" s="8" t="s">
        <v>35</v>
      </c>
      <c r="H27" s="8" t="s">
        <v>36</v>
      </c>
      <c r="I27" s="8" t="s">
        <v>46</v>
      </c>
      <c r="J27" s="8" t="s">
        <v>46</v>
      </c>
      <c r="K27" s="8" t="s">
        <v>46</v>
      </c>
      <c r="L27" s="8" t="s">
        <v>46</v>
      </c>
      <c r="M27" s="8" t="s">
        <v>36</v>
      </c>
      <c r="N27" s="8" t="s">
        <v>36</v>
      </c>
      <c r="O27" s="8" t="s">
        <v>46</v>
      </c>
      <c r="P27" s="8" t="s">
        <v>46</v>
      </c>
      <c r="Q27" s="8" t="s">
        <v>46</v>
      </c>
      <c r="R27" s="8" t="s">
        <v>46</v>
      </c>
      <c r="S27" s="8" t="s">
        <v>46</v>
      </c>
      <c r="T27" s="10" t="s">
        <v>46</v>
      </c>
      <c r="U27" s="8" t="s">
        <v>46</v>
      </c>
      <c r="W27" s="8" t="s">
        <v>46</v>
      </c>
      <c r="X27" s="8" t="s">
        <v>46</v>
      </c>
      <c r="Y27" s="8" t="s">
        <v>46</v>
      </c>
      <c r="Z27" s="8" t="s">
        <v>46</v>
      </c>
      <c r="AA27" s="8" t="s">
        <v>46</v>
      </c>
      <c r="AB27" s="8" t="s">
        <v>46</v>
      </c>
      <c r="AC27" s="8" t="s">
        <v>46</v>
      </c>
      <c r="AD27" s="8" t="s">
        <v>46</v>
      </c>
      <c r="AE27" s="8" t="s">
        <v>46</v>
      </c>
      <c r="AF27" s="8" t="s">
        <v>46</v>
      </c>
    </row>
    <row r="28" spans="1:32" x14ac:dyDescent="0.15">
      <c r="A28" s="8">
        <v>9</v>
      </c>
      <c r="B28" s="8">
        <v>9</v>
      </c>
      <c r="C28" s="8">
        <v>4</v>
      </c>
      <c r="D28" s="8" t="s">
        <v>33</v>
      </c>
      <c r="E28" s="8" t="s">
        <v>42</v>
      </c>
      <c r="F28" s="9">
        <v>43687</v>
      </c>
      <c r="G28" s="8" t="s">
        <v>35</v>
      </c>
      <c r="H28" s="8" t="s">
        <v>37</v>
      </c>
      <c r="I28" s="8">
        <v>36</v>
      </c>
      <c r="J28" s="8">
        <v>9.35</v>
      </c>
      <c r="K28" s="8">
        <v>55</v>
      </c>
      <c r="L28" s="8">
        <v>0</v>
      </c>
      <c r="M28" s="8" t="s">
        <v>36</v>
      </c>
      <c r="N28" s="8" t="s">
        <v>36</v>
      </c>
      <c r="O28" s="8">
        <v>7.5909090909090908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3</v>
      </c>
      <c r="V28" s="8">
        <v>1</v>
      </c>
      <c r="W28" s="8">
        <v>3</v>
      </c>
      <c r="X28" s="8">
        <v>1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</row>
    <row r="29" spans="1:32" x14ac:dyDescent="0.15">
      <c r="A29" s="8">
        <v>6</v>
      </c>
      <c r="B29" s="8">
        <v>9</v>
      </c>
      <c r="C29" s="8">
        <v>1</v>
      </c>
      <c r="D29" s="8" t="s">
        <v>33</v>
      </c>
      <c r="E29" s="8" t="s">
        <v>42</v>
      </c>
      <c r="F29" s="9">
        <v>43687</v>
      </c>
      <c r="G29" s="8" t="s">
        <v>35</v>
      </c>
      <c r="H29" s="8" t="s">
        <v>36</v>
      </c>
      <c r="I29" s="8">
        <v>80</v>
      </c>
      <c r="J29" s="8">
        <v>12.100000000000001</v>
      </c>
      <c r="K29" s="8">
        <v>16</v>
      </c>
      <c r="L29" s="8">
        <v>4</v>
      </c>
      <c r="M29" s="8" t="s">
        <v>37</v>
      </c>
      <c r="N29" s="8" t="s">
        <v>36</v>
      </c>
      <c r="O29" s="8">
        <v>5.9375</v>
      </c>
      <c r="P29" s="8">
        <v>0</v>
      </c>
      <c r="Q29" s="8">
        <v>0</v>
      </c>
      <c r="R29" s="8">
        <v>0</v>
      </c>
      <c r="S29" s="8">
        <v>0</v>
      </c>
      <c r="T29" s="8">
        <v>1</v>
      </c>
      <c r="U29" s="8">
        <v>567</v>
      </c>
      <c r="V29" s="8">
        <v>0</v>
      </c>
      <c r="W29" s="8">
        <v>0</v>
      </c>
      <c r="X29" s="8">
        <v>3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</row>
    <row r="30" spans="1:32" x14ac:dyDescent="0.15">
      <c r="A30" s="8">
        <v>7</v>
      </c>
      <c r="B30" s="8">
        <v>9</v>
      </c>
      <c r="C30" s="8">
        <v>2</v>
      </c>
      <c r="D30" s="8" t="s">
        <v>33</v>
      </c>
      <c r="E30" s="8" t="s">
        <v>42</v>
      </c>
      <c r="F30" s="9">
        <v>43687</v>
      </c>
      <c r="G30" s="8" t="s">
        <v>35</v>
      </c>
      <c r="H30" s="8" t="s">
        <v>36</v>
      </c>
      <c r="I30" s="8">
        <v>17</v>
      </c>
      <c r="J30" s="8">
        <v>4.0999999999999996</v>
      </c>
      <c r="K30" s="8">
        <v>3</v>
      </c>
      <c r="L30" s="8">
        <v>0</v>
      </c>
      <c r="M30" s="8" t="s">
        <v>36</v>
      </c>
      <c r="N30" s="8" t="s">
        <v>37</v>
      </c>
      <c r="O30" s="8">
        <v>14.166666666666666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</row>
    <row r="31" spans="1:32" x14ac:dyDescent="0.15">
      <c r="A31" s="8">
        <v>8</v>
      </c>
      <c r="B31" s="8">
        <v>9</v>
      </c>
      <c r="C31" s="8">
        <v>3</v>
      </c>
      <c r="D31" s="8" t="s">
        <v>33</v>
      </c>
      <c r="E31" s="8" t="s">
        <v>42</v>
      </c>
      <c r="F31" s="9">
        <v>43687</v>
      </c>
      <c r="G31" s="8" t="s">
        <v>35</v>
      </c>
      <c r="H31" s="8" t="s">
        <v>37</v>
      </c>
      <c r="I31" s="8">
        <v>24</v>
      </c>
      <c r="J31" s="8">
        <v>5.6</v>
      </c>
      <c r="K31" s="8">
        <v>26</v>
      </c>
      <c r="L31" s="8">
        <v>0</v>
      </c>
      <c r="M31" s="8" t="s">
        <v>37</v>
      </c>
      <c r="N31" s="8" t="s">
        <v>36</v>
      </c>
      <c r="O31" s="8">
        <v>22.884615384615383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</row>
    <row r="32" spans="1:32" x14ac:dyDescent="0.15">
      <c r="A32" s="8">
        <v>11</v>
      </c>
      <c r="B32" s="8">
        <v>13</v>
      </c>
      <c r="C32" s="8">
        <v>1</v>
      </c>
      <c r="D32" s="8" t="s">
        <v>33</v>
      </c>
      <c r="E32" s="8" t="s">
        <v>34</v>
      </c>
      <c r="F32" s="9">
        <v>43631</v>
      </c>
      <c r="G32" s="8" t="s">
        <v>35</v>
      </c>
      <c r="H32" s="8" t="s">
        <v>41</v>
      </c>
      <c r="I32" s="8">
        <v>37</v>
      </c>
      <c r="J32" s="8">
        <v>10.350000000000001</v>
      </c>
      <c r="K32" s="8">
        <v>17</v>
      </c>
      <c r="L32" s="8">
        <v>2</v>
      </c>
      <c r="M32" s="8" t="s">
        <v>36</v>
      </c>
      <c r="N32" s="8" t="s">
        <v>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</row>
    <row r="33" spans="1:32" x14ac:dyDescent="0.15">
      <c r="A33" s="8">
        <v>12</v>
      </c>
      <c r="B33" s="8">
        <v>13</v>
      </c>
      <c r="C33" s="8">
        <v>2</v>
      </c>
      <c r="D33" s="8" t="s">
        <v>33</v>
      </c>
      <c r="E33" s="8" t="s">
        <v>34</v>
      </c>
      <c r="F33" s="9">
        <v>43631</v>
      </c>
      <c r="G33" s="8" t="s">
        <v>35</v>
      </c>
      <c r="H33" s="8" t="s">
        <v>41</v>
      </c>
      <c r="I33" s="8">
        <v>37.5</v>
      </c>
      <c r="J33" s="8">
        <v>8.8000000000000007</v>
      </c>
      <c r="K33" s="8">
        <v>16</v>
      </c>
      <c r="L33" s="8">
        <v>3</v>
      </c>
      <c r="M33" s="8" t="s">
        <v>36</v>
      </c>
      <c r="N33" s="8" t="s">
        <v>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</row>
    <row r="34" spans="1:32" x14ac:dyDescent="0.15">
      <c r="A34" s="8">
        <v>13</v>
      </c>
      <c r="B34" s="8">
        <v>13</v>
      </c>
      <c r="C34" s="8">
        <v>3</v>
      </c>
      <c r="D34" s="8" t="s">
        <v>33</v>
      </c>
      <c r="E34" s="8" t="s">
        <v>34</v>
      </c>
      <c r="F34" s="9">
        <v>43631</v>
      </c>
      <c r="G34" s="8" t="s">
        <v>35</v>
      </c>
      <c r="H34" s="8" t="s">
        <v>41</v>
      </c>
      <c r="I34" s="8">
        <v>35.5</v>
      </c>
      <c r="J34" s="8">
        <v>7.95</v>
      </c>
      <c r="K34" s="8">
        <v>14</v>
      </c>
      <c r="L34" s="8">
        <v>2</v>
      </c>
      <c r="M34" s="8" t="s">
        <v>36</v>
      </c>
      <c r="N34" s="8" t="s">
        <v>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</row>
    <row r="35" spans="1:32" x14ac:dyDescent="0.15">
      <c r="A35" s="8">
        <v>14</v>
      </c>
      <c r="B35" s="8">
        <v>13</v>
      </c>
      <c r="C35" s="8">
        <v>4</v>
      </c>
      <c r="D35" s="8" t="s">
        <v>33</v>
      </c>
      <c r="E35" s="8" t="s">
        <v>34</v>
      </c>
      <c r="F35" s="9">
        <v>43631</v>
      </c>
      <c r="G35" s="8" t="s">
        <v>35</v>
      </c>
      <c r="H35" s="8" t="s">
        <v>41</v>
      </c>
      <c r="I35" s="8">
        <v>23</v>
      </c>
      <c r="J35" s="8">
        <v>9.6999999999999993</v>
      </c>
      <c r="K35" s="8">
        <v>18</v>
      </c>
      <c r="L35" s="8">
        <v>2</v>
      </c>
      <c r="M35" s="8" t="s">
        <v>36</v>
      </c>
      <c r="N35" s="8" t="s">
        <v>36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</row>
    <row r="36" spans="1:32" x14ac:dyDescent="0.15">
      <c r="A36" s="8">
        <v>15</v>
      </c>
      <c r="B36" s="8">
        <v>13</v>
      </c>
      <c r="C36" s="8">
        <v>5</v>
      </c>
      <c r="D36" s="8" t="s">
        <v>33</v>
      </c>
      <c r="E36" s="8" t="s">
        <v>34</v>
      </c>
      <c r="F36" s="9">
        <v>43631</v>
      </c>
      <c r="G36" s="8" t="s">
        <v>35</v>
      </c>
      <c r="H36" s="8" t="s">
        <v>41</v>
      </c>
      <c r="I36" s="8">
        <v>42</v>
      </c>
      <c r="J36" s="8">
        <v>9.6000000000000014</v>
      </c>
      <c r="K36" s="8">
        <v>14</v>
      </c>
      <c r="L36" s="8">
        <v>3</v>
      </c>
      <c r="M36" s="8" t="s">
        <v>36</v>
      </c>
      <c r="N36" s="8" t="s">
        <v>36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</row>
    <row r="37" spans="1:32" x14ac:dyDescent="0.15">
      <c r="A37" s="8">
        <v>11</v>
      </c>
      <c r="B37" s="8">
        <v>13</v>
      </c>
      <c r="C37" s="8">
        <v>1</v>
      </c>
      <c r="D37" s="8" t="s">
        <v>33</v>
      </c>
      <c r="E37" s="8" t="s">
        <v>40</v>
      </c>
      <c r="F37" s="9">
        <v>43652</v>
      </c>
      <c r="G37" s="8" t="s">
        <v>38</v>
      </c>
      <c r="H37" s="8" t="s">
        <v>36</v>
      </c>
      <c r="I37" s="8">
        <v>81.5</v>
      </c>
      <c r="J37" s="8">
        <v>11.399999999999999</v>
      </c>
      <c r="K37" s="8">
        <v>22</v>
      </c>
      <c r="L37" s="8">
        <v>6</v>
      </c>
      <c r="M37" s="8" t="s">
        <v>36</v>
      </c>
      <c r="N37" s="8" t="s">
        <v>37</v>
      </c>
      <c r="O37" s="8">
        <v>3.6363636363636362</v>
      </c>
      <c r="P37" s="8">
        <v>0</v>
      </c>
      <c r="Q37" s="8">
        <v>0</v>
      </c>
      <c r="R37" s="8">
        <v>1</v>
      </c>
      <c r="S37" s="8">
        <v>1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1</v>
      </c>
      <c r="AE37" s="8">
        <v>0</v>
      </c>
      <c r="AF37" s="8">
        <v>0</v>
      </c>
    </row>
    <row r="38" spans="1:32" x14ac:dyDescent="0.15">
      <c r="A38" s="8">
        <v>12</v>
      </c>
      <c r="B38" s="8">
        <v>13</v>
      </c>
      <c r="C38" s="8">
        <v>2</v>
      </c>
      <c r="D38" s="8" t="s">
        <v>33</v>
      </c>
      <c r="E38" s="8" t="s">
        <v>40</v>
      </c>
      <c r="F38" s="9">
        <v>43652</v>
      </c>
      <c r="G38" s="8" t="s">
        <v>38</v>
      </c>
      <c r="H38" s="8" t="s">
        <v>36</v>
      </c>
      <c r="I38" s="8">
        <v>68.5</v>
      </c>
      <c r="J38" s="8">
        <v>9.6499999999999986</v>
      </c>
      <c r="K38" s="8">
        <v>17</v>
      </c>
      <c r="L38" s="8">
        <v>5</v>
      </c>
      <c r="M38" s="8" t="s">
        <v>36</v>
      </c>
      <c r="N38" s="8" t="s">
        <v>37</v>
      </c>
      <c r="O38" s="8">
        <v>3.3823529411764706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</row>
    <row r="39" spans="1:32" x14ac:dyDescent="0.15">
      <c r="A39" s="8">
        <v>13</v>
      </c>
      <c r="B39" s="8">
        <v>13</v>
      </c>
      <c r="C39" s="8">
        <v>3</v>
      </c>
      <c r="D39" s="8" t="s">
        <v>33</v>
      </c>
      <c r="E39" s="8" t="s">
        <v>40</v>
      </c>
      <c r="F39" s="9">
        <v>43652</v>
      </c>
      <c r="G39" s="8" t="s">
        <v>38</v>
      </c>
      <c r="H39" s="8" t="s">
        <v>36</v>
      </c>
      <c r="I39" s="8">
        <v>23.5</v>
      </c>
      <c r="J39" s="8">
        <v>8.6</v>
      </c>
      <c r="K39" s="8">
        <v>17</v>
      </c>
      <c r="L39" s="8">
        <v>4</v>
      </c>
      <c r="M39" s="8" t="s">
        <v>36</v>
      </c>
      <c r="N39" s="8" t="s">
        <v>36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</row>
    <row r="40" spans="1:32" x14ac:dyDescent="0.15">
      <c r="A40" s="8">
        <v>14</v>
      </c>
      <c r="B40" s="8">
        <v>13</v>
      </c>
      <c r="C40" s="8">
        <v>4</v>
      </c>
      <c r="D40" s="8" t="s">
        <v>33</v>
      </c>
      <c r="E40" s="8" t="s">
        <v>40</v>
      </c>
      <c r="F40" s="9">
        <v>43652</v>
      </c>
      <c r="G40" s="8" t="s">
        <v>38</v>
      </c>
      <c r="H40" s="8" t="s">
        <v>36</v>
      </c>
      <c r="I40" s="8">
        <v>85</v>
      </c>
      <c r="J40" s="8">
        <v>10.7</v>
      </c>
      <c r="K40" s="8">
        <v>24</v>
      </c>
      <c r="L40" s="8">
        <v>6</v>
      </c>
      <c r="M40" s="8" t="s">
        <v>36</v>
      </c>
      <c r="N40" s="8" t="s">
        <v>36</v>
      </c>
      <c r="O40" s="8">
        <v>12.291666666666666</v>
      </c>
      <c r="P40" s="8">
        <v>0</v>
      </c>
      <c r="Q40" s="8">
        <v>0</v>
      </c>
      <c r="R40" s="8">
        <v>0</v>
      </c>
      <c r="S40" s="8">
        <v>1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</row>
    <row r="41" spans="1:32" x14ac:dyDescent="0.15">
      <c r="A41" s="8">
        <v>15</v>
      </c>
      <c r="B41" s="8">
        <v>13</v>
      </c>
      <c r="C41" s="8">
        <v>5</v>
      </c>
      <c r="D41" s="8" t="s">
        <v>33</v>
      </c>
      <c r="E41" s="8" t="s">
        <v>40</v>
      </c>
      <c r="F41" s="9">
        <v>43652</v>
      </c>
      <c r="G41" s="8" t="s">
        <v>38</v>
      </c>
      <c r="H41" s="8" t="s">
        <v>36</v>
      </c>
      <c r="I41" s="8">
        <v>85</v>
      </c>
      <c r="J41" s="8">
        <v>11.25</v>
      </c>
      <c r="K41" s="8">
        <v>20</v>
      </c>
      <c r="L41" s="8">
        <v>6</v>
      </c>
      <c r="M41" s="8" t="s">
        <v>36</v>
      </c>
      <c r="N41" s="8" t="s">
        <v>36</v>
      </c>
      <c r="O41" s="8">
        <v>6.875</v>
      </c>
      <c r="P41" s="8">
        <v>0</v>
      </c>
      <c r="Q41" s="8">
        <v>0</v>
      </c>
      <c r="R41" s="8">
        <v>0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</row>
    <row r="42" spans="1:32" x14ac:dyDescent="0.15">
      <c r="A42" s="8">
        <v>14</v>
      </c>
      <c r="B42" s="8">
        <v>13</v>
      </c>
      <c r="C42" s="8">
        <v>4</v>
      </c>
      <c r="D42" s="8" t="s">
        <v>33</v>
      </c>
      <c r="E42" s="8" t="s">
        <v>42</v>
      </c>
      <c r="F42" s="9">
        <v>43687</v>
      </c>
      <c r="G42" s="8" t="s">
        <v>35</v>
      </c>
      <c r="H42" s="8" t="s">
        <v>36</v>
      </c>
      <c r="I42" s="8">
        <v>93.5</v>
      </c>
      <c r="J42" s="8">
        <v>9.9499999999999993</v>
      </c>
      <c r="K42" s="8">
        <v>8</v>
      </c>
      <c r="L42" s="8">
        <v>2</v>
      </c>
      <c r="M42" s="8" t="s">
        <v>36</v>
      </c>
      <c r="N42" s="8" t="s">
        <v>36</v>
      </c>
      <c r="O42" s="8">
        <v>4.375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</v>
      </c>
      <c r="W42" s="8">
        <v>6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</row>
    <row r="43" spans="1:32" x14ac:dyDescent="0.15">
      <c r="A43" s="8">
        <v>13</v>
      </c>
      <c r="B43" s="8">
        <v>13</v>
      </c>
      <c r="C43" s="8">
        <v>3</v>
      </c>
      <c r="D43" s="8" t="s">
        <v>33</v>
      </c>
      <c r="E43" s="8" t="s">
        <v>42</v>
      </c>
      <c r="F43" s="9">
        <v>43687</v>
      </c>
      <c r="G43" s="8" t="s">
        <v>35</v>
      </c>
      <c r="H43" s="8" t="s">
        <v>36</v>
      </c>
      <c r="I43" s="8">
        <v>67</v>
      </c>
      <c r="J43" s="8">
        <v>8.35</v>
      </c>
      <c r="K43" s="8">
        <v>9</v>
      </c>
      <c r="L43" s="8">
        <v>2</v>
      </c>
      <c r="M43" s="8" t="s">
        <v>36</v>
      </c>
      <c r="N43" s="8" t="s">
        <v>36</v>
      </c>
      <c r="O43" s="8">
        <v>9.4444444444444446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1</v>
      </c>
      <c r="W43" s="8">
        <v>3</v>
      </c>
      <c r="X43" s="8">
        <v>0</v>
      </c>
      <c r="Y43" s="8">
        <v>0</v>
      </c>
      <c r="Z43" s="8">
        <v>0</v>
      </c>
      <c r="AA43" s="8">
        <v>0</v>
      </c>
      <c r="AB43" s="8">
        <v>1</v>
      </c>
      <c r="AC43" s="8">
        <v>0</v>
      </c>
      <c r="AD43" s="8">
        <v>0</v>
      </c>
      <c r="AE43" s="8">
        <v>0</v>
      </c>
      <c r="AF43" s="8">
        <v>0</v>
      </c>
    </row>
    <row r="44" spans="1:32" x14ac:dyDescent="0.15">
      <c r="A44" s="8">
        <v>15</v>
      </c>
      <c r="B44" s="8">
        <v>13</v>
      </c>
      <c r="C44" s="8">
        <v>5</v>
      </c>
      <c r="D44" s="8" t="s">
        <v>33</v>
      </c>
      <c r="E44" s="8" t="s">
        <v>42</v>
      </c>
      <c r="F44" s="9">
        <v>43687</v>
      </c>
      <c r="G44" s="8" t="s">
        <v>35</v>
      </c>
      <c r="H44" s="8" t="s">
        <v>36</v>
      </c>
      <c r="I44" s="8">
        <v>91</v>
      </c>
      <c r="J44" s="8">
        <v>11.399999999999999</v>
      </c>
      <c r="K44" s="8">
        <v>1</v>
      </c>
      <c r="L44" s="8">
        <v>3</v>
      </c>
      <c r="M44" s="8" t="s">
        <v>36</v>
      </c>
      <c r="N44" s="8" t="s">
        <v>36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</v>
      </c>
      <c r="U44" s="8">
        <v>14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</row>
    <row r="45" spans="1:32" x14ac:dyDescent="0.15">
      <c r="A45" s="8">
        <v>11</v>
      </c>
      <c r="B45" s="8">
        <v>13</v>
      </c>
      <c r="C45" s="8">
        <v>1</v>
      </c>
      <c r="D45" s="8" t="s">
        <v>33</v>
      </c>
      <c r="E45" s="8" t="s">
        <v>42</v>
      </c>
      <c r="F45" s="9">
        <v>43687</v>
      </c>
      <c r="G45" s="8" t="s">
        <v>35</v>
      </c>
      <c r="H45" s="8" t="s">
        <v>36</v>
      </c>
      <c r="I45" s="8">
        <v>87</v>
      </c>
      <c r="J45" s="8">
        <v>11.55</v>
      </c>
      <c r="K45" s="8">
        <v>10</v>
      </c>
      <c r="L45" s="8">
        <v>2</v>
      </c>
      <c r="M45" s="8" t="s">
        <v>36</v>
      </c>
      <c r="N45" s="8" t="s">
        <v>36</v>
      </c>
      <c r="O45" s="8">
        <v>1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</row>
    <row r="46" spans="1:32" x14ac:dyDescent="0.15">
      <c r="A46" s="8">
        <v>12</v>
      </c>
      <c r="B46" s="8">
        <v>13</v>
      </c>
      <c r="C46" s="8">
        <v>2</v>
      </c>
      <c r="D46" s="8" t="s">
        <v>33</v>
      </c>
      <c r="E46" s="8" t="s">
        <v>42</v>
      </c>
      <c r="F46" s="9">
        <v>43687</v>
      </c>
      <c r="G46" s="8" t="s">
        <v>35</v>
      </c>
      <c r="H46" s="8" t="s">
        <v>36</v>
      </c>
      <c r="I46" s="8">
        <v>71</v>
      </c>
      <c r="J46" s="8">
        <v>9.4499999999999993</v>
      </c>
      <c r="K46" s="8">
        <v>4</v>
      </c>
      <c r="L46" s="8">
        <v>0</v>
      </c>
      <c r="M46" s="8" t="s">
        <v>36</v>
      </c>
      <c r="N46" s="8" t="s">
        <v>36</v>
      </c>
      <c r="O46" s="8">
        <v>5.625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1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</row>
    <row r="47" spans="1:32" x14ac:dyDescent="0.15">
      <c r="A47" s="8">
        <v>16</v>
      </c>
      <c r="B47" s="8">
        <v>14</v>
      </c>
      <c r="C47" s="8">
        <v>1</v>
      </c>
      <c r="D47" s="8" t="s">
        <v>33</v>
      </c>
      <c r="E47" s="8" t="s">
        <v>34</v>
      </c>
      <c r="F47" s="9">
        <v>43631</v>
      </c>
      <c r="G47" s="8" t="s">
        <v>35</v>
      </c>
      <c r="H47" s="8" t="s">
        <v>41</v>
      </c>
      <c r="I47" s="8">
        <v>30</v>
      </c>
      <c r="J47" s="8">
        <v>10.75</v>
      </c>
      <c r="K47" s="8">
        <v>14</v>
      </c>
      <c r="L47" s="8">
        <v>1</v>
      </c>
      <c r="M47" s="8" t="s">
        <v>36</v>
      </c>
      <c r="N47" s="8" t="s">
        <v>36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</row>
    <row r="48" spans="1:32" x14ac:dyDescent="0.15">
      <c r="A48" s="8">
        <v>17</v>
      </c>
      <c r="B48" s="8">
        <v>14</v>
      </c>
      <c r="C48" s="8">
        <v>2</v>
      </c>
      <c r="D48" s="8" t="s">
        <v>33</v>
      </c>
      <c r="E48" s="8" t="s">
        <v>34</v>
      </c>
      <c r="F48" s="9">
        <v>43631</v>
      </c>
      <c r="G48" s="8" t="s">
        <v>35</v>
      </c>
      <c r="H48" s="8" t="s">
        <v>41</v>
      </c>
      <c r="I48" s="8">
        <v>19.5</v>
      </c>
      <c r="J48" s="8">
        <v>9.4499999999999993</v>
      </c>
      <c r="K48" s="8">
        <v>14</v>
      </c>
      <c r="L48" s="8">
        <v>0</v>
      </c>
      <c r="M48" s="8" t="s">
        <v>36</v>
      </c>
      <c r="N48" s="8" t="s">
        <v>36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</row>
    <row r="49" spans="1:32" x14ac:dyDescent="0.15">
      <c r="A49" s="8">
        <v>18</v>
      </c>
      <c r="B49" s="8">
        <v>14</v>
      </c>
      <c r="C49" s="8">
        <v>3</v>
      </c>
      <c r="D49" s="8" t="s">
        <v>33</v>
      </c>
      <c r="E49" s="8" t="s">
        <v>34</v>
      </c>
      <c r="F49" s="9">
        <v>43631</v>
      </c>
      <c r="G49" s="8" t="s">
        <v>35</v>
      </c>
      <c r="H49" s="8" t="s">
        <v>41</v>
      </c>
      <c r="I49" s="8">
        <v>22</v>
      </c>
      <c r="J49" s="8">
        <v>7.8</v>
      </c>
      <c r="K49" s="8">
        <v>12</v>
      </c>
      <c r="L49" s="8">
        <v>1</v>
      </c>
      <c r="M49" s="8" t="s">
        <v>36</v>
      </c>
      <c r="N49" s="8" t="s">
        <v>36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</row>
    <row r="50" spans="1:32" x14ac:dyDescent="0.15">
      <c r="A50" s="8">
        <v>19</v>
      </c>
      <c r="B50" s="8">
        <v>14</v>
      </c>
      <c r="C50" s="8">
        <v>4</v>
      </c>
      <c r="D50" s="8" t="s">
        <v>33</v>
      </c>
      <c r="E50" s="8" t="s">
        <v>34</v>
      </c>
      <c r="F50" s="9">
        <v>43631</v>
      </c>
      <c r="G50" s="8" t="s">
        <v>35</v>
      </c>
      <c r="H50" s="8" t="s">
        <v>41</v>
      </c>
      <c r="I50" s="8">
        <v>30.5</v>
      </c>
      <c r="J50" s="8">
        <v>7.45</v>
      </c>
      <c r="K50" s="8">
        <v>14</v>
      </c>
      <c r="L50" s="8">
        <v>0</v>
      </c>
      <c r="M50" s="8" t="s">
        <v>36</v>
      </c>
      <c r="N50" s="8" t="s">
        <v>36</v>
      </c>
      <c r="O50" s="8">
        <v>0.17857142857142858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</row>
    <row r="51" spans="1:32" x14ac:dyDescent="0.15">
      <c r="A51" s="8">
        <v>20</v>
      </c>
      <c r="B51" s="8">
        <v>14</v>
      </c>
      <c r="C51" s="8">
        <v>5</v>
      </c>
      <c r="D51" s="8" t="s">
        <v>33</v>
      </c>
      <c r="E51" s="8" t="s">
        <v>34</v>
      </c>
      <c r="F51" s="9">
        <v>43631</v>
      </c>
      <c r="G51" s="8" t="s">
        <v>35</v>
      </c>
      <c r="H51" s="8" t="s">
        <v>41</v>
      </c>
      <c r="I51" s="8">
        <v>38</v>
      </c>
      <c r="J51" s="8">
        <v>10.45</v>
      </c>
      <c r="K51" s="8">
        <v>16</v>
      </c>
      <c r="L51" s="8">
        <v>1</v>
      </c>
      <c r="M51" s="8" t="s">
        <v>36</v>
      </c>
      <c r="N51" s="8" t="s">
        <v>36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1</v>
      </c>
      <c r="AC51" s="8">
        <v>0</v>
      </c>
      <c r="AD51" s="8">
        <v>0</v>
      </c>
      <c r="AE51" s="8">
        <v>0</v>
      </c>
      <c r="AF51" s="8">
        <v>0</v>
      </c>
    </row>
    <row r="52" spans="1:32" x14ac:dyDescent="0.15">
      <c r="A52" s="8">
        <v>16</v>
      </c>
      <c r="B52" s="8">
        <v>14</v>
      </c>
      <c r="C52" s="8">
        <v>1</v>
      </c>
      <c r="D52" s="8" t="s">
        <v>33</v>
      </c>
      <c r="E52" s="8" t="s">
        <v>40</v>
      </c>
      <c r="F52" s="9">
        <v>43652</v>
      </c>
      <c r="G52" s="8" t="s">
        <v>38</v>
      </c>
      <c r="H52" s="8" t="s">
        <v>36</v>
      </c>
      <c r="I52" s="8">
        <v>28.5</v>
      </c>
      <c r="J52" s="8">
        <v>13.8</v>
      </c>
      <c r="K52" s="8">
        <v>23</v>
      </c>
      <c r="L52" s="8">
        <v>5</v>
      </c>
      <c r="M52" s="8" t="s">
        <v>36</v>
      </c>
      <c r="N52" s="8" t="s">
        <v>36</v>
      </c>
      <c r="O52" s="8">
        <v>0.21739130434782608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</row>
    <row r="53" spans="1:32" x14ac:dyDescent="0.15">
      <c r="A53" s="8">
        <v>17</v>
      </c>
      <c r="B53" s="8">
        <v>14</v>
      </c>
      <c r="C53" s="8">
        <v>2</v>
      </c>
      <c r="D53" s="8" t="s">
        <v>33</v>
      </c>
      <c r="E53" s="8" t="s">
        <v>40</v>
      </c>
      <c r="F53" s="9">
        <v>43652</v>
      </c>
      <c r="G53" s="8" t="s">
        <v>38</v>
      </c>
      <c r="H53" s="8" t="s">
        <v>37</v>
      </c>
      <c r="I53" s="8">
        <v>58.5</v>
      </c>
      <c r="J53" s="8">
        <v>14.05</v>
      </c>
      <c r="K53" s="8">
        <v>26</v>
      </c>
      <c r="L53" s="8">
        <v>2</v>
      </c>
      <c r="M53" s="8" t="s">
        <v>36</v>
      </c>
      <c r="N53" s="8" t="s">
        <v>36</v>
      </c>
      <c r="O53" s="8">
        <v>3.0769230769230771</v>
      </c>
      <c r="P53" s="8">
        <v>0</v>
      </c>
      <c r="Q53" s="8">
        <v>0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</row>
    <row r="54" spans="1:32" x14ac:dyDescent="0.15">
      <c r="A54" s="8">
        <v>18</v>
      </c>
      <c r="B54" s="8">
        <v>14</v>
      </c>
      <c r="C54" s="8">
        <v>3</v>
      </c>
      <c r="D54" s="8" t="s">
        <v>33</v>
      </c>
      <c r="E54" s="8" t="s">
        <v>40</v>
      </c>
      <c r="F54" s="9">
        <v>43652</v>
      </c>
      <c r="G54" s="8" t="s">
        <v>38</v>
      </c>
      <c r="H54" s="8" t="s">
        <v>36</v>
      </c>
      <c r="I54" s="8">
        <v>56</v>
      </c>
      <c r="J54" s="8">
        <v>9.1</v>
      </c>
      <c r="K54" s="8">
        <v>15</v>
      </c>
      <c r="L54" s="8">
        <v>4</v>
      </c>
      <c r="M54" s="8" t="s">
        <v>36</v>
      </c>
      <c r="N54" s="8" t="s">
        <v>37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</row>
    <row r="55" spans="1:32" x14ac:dyDescent="0.15">
      <c r="A55" s="8">
        <v>19</v>
      </c>
      <c r="B55" s="8">
        <v>14</v>
      </c>
      <c r="C55" s="8">
        <v>4</v>
      </c>
      <c r="D55" s="8" t="s">
        <v>33</v>
      </c>
      <c r="E55" s="8" t="s">
        <v>40</v>
      </c>
      <c r="F55" s="9">
        <v>43652</v>
      </c>
      <c r="G55" s="8" t="s">
        <v>38</v>
      </c>
      <c r="H55" s="8" t="s">
        <v>36</v>
      </c>
      <c r="I55" s="8">
        <v>60.5</v>
      </c>
      <c r="J55" s="8">
        <v>8.4</v>
      </c>
      <c r="K55" s="8">
        <v>17</v>
      </c>
      <c r="L55" s="8">
        <v>1</v>
      </c>
      <c r="M55" s="8" t="s">
        <v>36</v>
      </c>
      <c r="N55" s="8" t="s">
        <v>36</v>
      </c>
      <c r="O55" s="8">
        <v>2.2058823529411766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</row>
    <row r="56" spans="1:32" x14ac:dyDescent="0.15">
      <c r="A56" s="8">
        <v>20</v>
      </c>
      <c r="B56" s="8">
        <v>14</v>
      </c>
      <c r="C56" s="8">
        <v>5</v>
      </c>
      <c r="D56" s="8" t="s">
        <v>33</v>
      </c>
      <c r="E56" s="8" t="s">
        <v>40</v>
      </c>
      <c r="F56" s="9">
        <v>43652</v>
      </c>
      <c r="G56" s="8" t="s">
        <v>38</v>
      </c>
      <c r="H56" s="8" t="s">
        <v>36</v>
      </c>
      <c r="I56" s="8">
        <v>80.5</v>
      </c>
      <c r="J56" s="8">
        <v>11.7</v>
      </c>
      <c r="K56" s="8">
        <v>21</v>
      </c>
      <c r="L56" s="8">
        <v>5</v>
      </c>
      <c r="M56" s="8" t="s">
        <v>36</v>
      </c>
      <c r="N56" s="8" t="s">
        <v>36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</row>
    <row r="57" spans="1:32" x14ac:dyDescent="0.15">
      <c r="A57" s="8">
        <v>17</v>
      </c>
      <c r="B57" s="8">
        <v>14</v>
      </c>
      <c r="C57" s="8">
        <v>2</v>
      </c>
      <c r="D57" s="8" t="s">
        <v>33</v>
      </c>
      <c r="E57" s="8" t="s">
        <v>42</v>
      </c>
      <c r="F57" s="9">
        <v>43687</v>
      </c>
      <c r="G57" s="8" t="s">
        <v>35</v>
      </c>
      <c r="H57" s="8" t="s">
        <v>36</v>
      </c>
      <c r="I57" s="8">
        <v>80</v>
      </c>
      <c r="J57" s="8">
        <v>13.399999999999999</v>
      </c>
      <c r="K57" s="8">
        <v>25</v>
      </c>
      <c r="L57" s="8">
        <v>0</v>
      </c>
      <c r="M57" s="8" t="s">
        <v>36</v>
      </c>
      <c r="N57" s="8" t="s">
        <v>36</v>
      </c>
      <c r="O57" s="8">
        <v>2.5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1</v>
      </c>
      <c r="W57" s="8">
        <v>6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</row>
    <row r="58" spans="1:32" x14ac:dyDescent="0.15">
      <c r="A58" s="8">
        <v>16</v>
      </c>
      <c r="B58" s="8">
        <v>14</v>
      </c>
      <c r="C58" s="8">
        <v>1</v>
      </c>
      <c r="D58" s="8" t="s">
        <v>33</v>
      </c>
      <c r="E58" s="8" t="s">
        <v>42</v>
      </c>
      <c r="F58" s="9">
        <v>43687</v>
      </c>
      <c r="G58" s="8" t="s">
        <v>35</v>
      </c>
      <c r="H58" s="8" t="s">
        <v>36</v>
      </c>
      <c r="I58" s="8">
        <v>106</v>
      </c>
      <c r="J58" s="8">
        <v>13.25</v>
      </c>
      <c r="K58" s="8">
        <v>20</v>
      </c>
      <c r="L58" s="8">
        <v>5</v>
      </c>
      <c r="M58" s="8" t="s">
        <v>36</v>
      </c>
      <c r="N58" s="8" t="s">
        <v>36</v>
      </c>
      <c r="O58" s="8">
        <v>1.125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</row>
    <row r="59" spans="1:32" x14ac:dyDescent="0.15">
      <c r="A59" s="8">
        <v>18</v>
      </c>
      <c r="B59" s="8">
        <v>14</v>
      </c>
      <c r="C59" s="8">
        <v>3</v>
      </c>
      <c r="D59" s="8" t="s">
        <v>33</v>
      </c>
      <c r="E59" s="8" t="s">
        <v>42</v>
      </c>
      <c r="F59" s="9">
        <v>43687</v>
      </c>
      <c r="G59" s="8" t="s">
        <v>35</v>
      </c>
      <c r="H59" s="8" t="s">
        <v>36</v>
      </c>
      <c r="I59" s="8">
        <v>61.5</v>
      </c>
      <c r="J59" s="8">
        <v>9.1999999999999993</v>
      </c>
      <c r="K59" s="8">
        <v>14</v>
      </c>
      <c r="L59" s="8">
        <v>3</v>
      </c>
      <c r="M59" s="8" t="s">
        <v>36</v>
      </c>
      <c r="N59" s="8" t="s">
        <v>36</v>
      </c>
      <c r="O59" s="8">
        <v>7.3214285714285712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</row>
    <row r="60" spans="1:32" x14ac:dyDescent="0.15">
      <c r="A60" s="8">
        <v>19</v>
      </c>
      <c r="B60" s="8">
        <v>14</v>
      </c>
      <c r="C60" s="8">
        <v>4</v>
      </c>
      <c r="D60" s="8" t="s">
        <v>33</v>
      </c>
      <c r="E60" s="8" t="s">
        <v>42</v>
      </c>
      <c r="F60" s="9">
        <v>43687</v>
      </c>
      <c r="G60" s="8" t="s">
        <v>35</v>
      </c>
      <c r="H60" s="8" t="s">
        <v>36</v>
      </c>
      <c r="I60" s="8">
        <v>62</v>
      </c>
      <c r="J60" s="8">
        <v>8.1999999999999993</v>
      </c>
      <c r="K60" s="8">
        <v>13</v>
      </c>
      <c r="L60" s="8">
        <v>0</v>
      </c>
      <c r="M60" s="8" t="s">
        <v>36</v>
      </c>
      <c r="N60" s="8" t="s">
        <v>36</v>
      </c>
      <c r="O60" s="8">
        <v>1.3461538461538463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1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</row>
    <row r="61" spans="1:32" x14ac:dyDescent="0.15">
      <c r="A61" s="8">
        <v>20</v>
      </c>
      <c r="B61" s="8">
        <v>14</v>
      </c>
      <c r="C61" s="8">
        <v>5</v>
      </c>
      <c r="D61" s="8" t="s">
        <v>33</v>
      </c>
      <c r="E61" s="8" t="s">
        <v>42</v>
      </c>
      <c r="F61" s="9">
        <v>43687</v>
      </c>
      <c r="G61" s="8" t="s">
        <v>35</v>
      </c>
      <c r="H61" s="8" t="s">
        <v>36</v>
      </c>
      <c r="I61" s="8">
        <v>90</v>
      </c>
      <c r="J61" s="8">
        <v>12.25</v>
      </c>
      <c r="K61" s="8">
        <v>20</v>
      </c>
      <c r="L61" s="8">
        <v>4</v>
      </c>
      <c r="M61" s="8" t="s">
        <v>36</v>
      </c>
      <c r="N61" s="8" t="s">
        <v>36</v>
      </c>
      <c r="O61" s="8">
        <v>0.125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1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</row>
    <row r="62" spans="1:32" x14ac:dyDescent="0.15">
      <c r="A62" s="8">
        <v>21</v>
      </c>
      <c r="B62" s="8">
        <v>15</v>
      </c>
      <c r="C62" s="8">
        <v>1</v>
      </c>
      <c r="D62" s="8" t="s">
        <v>33</v>
      </c>
      <c r="E62" s="8" t="s">
        <v>34</v>
      </c>
      <c r="F62" s="9">
        <v>43631</v>
      </c>
      <c r="G62" s="8" t="s">
        <v>35</v>
      </c>
      <c r="H62" s="8" t="s">
        <v>41</v>
      </c>
      <c r="I62" s="8">
        <v>17.5</v>
      </c>
      <c r="J62" s="8">
        <v>8.15</v>
      </c>
      <c r="K62" s="8">
        <v>16</v>
      </c>
      <c r="L62" s="8">
        <v>0</v>
      </c>
      <c r="M62" s="8" t="s">
        <v>36</v>
      </c>
      <c r="N62" s="8" t="s">
        <v>36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</row>
    <row r="63" spans="1:32" x14ac:dyDescent="0.15">
      <c r="A63" s="8">
        <v>22</v>
      </c>
      <c r="B63" s="8">
        <v>15</v>
      </c>
      <c r="C63" s="8">
        <v>2</v>
      </c>
      <c r="D63" s="8" t="s">
        <v>33</v>
      </c>
      <c r="E63" s="8" t="s">
        <v>34</v>
      </c>
      <c r="F63" s="9">
        <v>43631</v>
      </c>
      <c r="G63" s="8" t="s">
        <v>35</v>
      </c>
      <c r="H63" s="8" t="s">
        <v>41</v>
      </c>
      <c r="I63" s="8">
        <v>15</v>
      </c>
      <c r="J63" s="8">
        <v>8.3000000000000007</v>
      </c>
      <c r="K63" s="8">
        <v>12</v>
      </c>
      <c r="L63" s="8">
        <v>0</v>
      </c>
      <c r="M63" s="8" t="s">
        <v>36</v>
      </c>
      <c r="N63" s="8" t="s">
        <v>36</v>
      </c>
      <c r="O63" s="8">
        <v>0</v>
      </c>
      <c r="P63" s="8">
        <v>0</v>
      </c>
      <c r="Q63" s="8">
        <v>1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</row>
    <row r="64" spans="1:32" x14ac:dyDescent="0.15">
      <c r="A64" s="8">
        <v>23</v>
      </c>
      <c r="B64" s="8">
        <v>15</v>
      </c>
      <c r="C64" s="8">
        <v>3</v>
      </c>
      <c r="D64" s="8" t="s">
        <v>33</v>
      </c>
      <c r="E64" s="8" t="s">
        <v>34</v>
      </c>
      <c r="F64" s="9">
        <v>43631</v>
      </c>
      <c r="G64" s="8" t="s">
        <v>35</v>
      </c>
      <c r="H64" s="8" t="s">
        <v>41</v>
      </c>
      <c r="I64" s="8">
        <v>18</v>
      </c>
      <c r="J64" s="8">
        <v>7.1999999999999993</v>
      </c>
      <c r="K64" s="8">
        <v>8</v>
      </c>
      <c r="L64" s="8">
        <v>3</v>
      </c>
      <c r="M64" s="8" t="s">
        <v>36</v>
      </c>
      <c r="N64" s="8" t="s">
        <v>36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</row>
    <row r="65" spans="1:32" x14ac:dyDescent="0.15">
      <c r="A65" s="8">
        <v>24</v>
      </c>
      <c r="B65" s="8">
        <v>15</v>
      </c>
      <c r="C65" s="8">
        <v>4</v>
      </c>
      <c r="D65" s="8" t="s">
        <v>33</v>
      </c>
      <c r="E65" s="8" t="s">
        <v>34</v>
      </c>
      <c r="F65" s="9">
        <v>43631</v>
      </c>
      <c r="G65" s="8" t="s">
        <v>35</v>
      </c>
      <c r="H65" s="8" t="s">
        <v>41</v>
      </c>
      <c r="I65" s="8">
        <v>18</v>
      </c>
      <c r="J65" s="8">
        <v>9.4</v>
      </c>
      <c r="K65" s="8">
        <v>14</v>
      </c>
      <c r="L65" s="8">
        <v>0</v>
      </c>
      <c r="M65" s="8" t="s">
        <v>36</v>
      </c>
      <c r="N65" s="8" t="s">
        <v>36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</row>
    <row r="66" spans="1:32" x14ac:dyDescent="0.15">
      <c r="A66" s="8">
        <v>25</v>
      </c>
      <c r="B66" s="8">
        <v>15</v>
      </c>
      <c r="C66" s="8">
        <v>5</v>
      </c>
      <c r="D66" s="8" t="s">
        <v>33</v>
      </c>
      <c r="E66" s="8" t="s">
        <v>34</v>
      </c>
      <c r="F66" s="9">
        <v>43631</v>
      </c>
      <c r="G66" s="8" t="s">
        <v>35</v>
      </c>
      <c r="H66" s="8" t="s">
        <v>41</v>
      </c>
      <c r="I66" s="8">
        <v>20.5</v>
      </c>
      <c r="J66" s="8">
        <v>8.0500000000000007</v>
      </c>
      <c r="K66" s="8">
        <v>16</v>
      </c>
      <c r="L66" s="8">
        <v>1</v>
      </c>
      <c r="M66" s="8" t="s">
        <v>36</v>
      </c>
      <c r="N66" s="8" t="s">
        <v>36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</row>
    <row r="67" spans="1:32" x14ac:dyDescent="0.15">
      <c r="A67" s="8">
        <v>22</v>
      </c>
      <c r="B67" s="8">
        <v>15</v>
      </c>
      <c r="C67" s="8">
        <v>2</v>
      </c>
      <c r="D67" s="8" t="s">
        <v>33</v>
      </c>
      <c r="E67" s="8" t="s">
        <v>40</v>
      </c>
      <c r="F67" s="9">
        <v>43652</v>
      </c>
      <c r="G67" s="8" t="s">
        <v>38</v>
      </c>
      <c r="H67" s="8" t="s">
        <v>36</v>
      </c>
      <c r="I67" s="8">
        <v>39.5</v>
      </c>
      <c r="J67" s="8">
        <v>9.85</v>
      </c>
      <c r="K67" s="8">
        <v>14</v>
      </c>
      <c r="L67" s="8">
        <v>0</v>
      </c>
      <c r="M67" s="8" t="s">
        <v>36</v>
      </c>
      <c r="N67" s="8" t="s">
        <v>36</v>
      </c>
      <c r="O67" s="8">
        <v>7.5</v>
      </c>
      <c r="P67" s="8">
        <v>0</v>
      </c>
      <c r="Q67" s="8">
        <v>0</v>
      </c>
      <c r="R67" s="8">
        <v>0</v>
      </c>
      <c r="S67" s="8">
        <v>0</v>
      </c>
      <c r="T67" s="8">
        <v>1</v>
      </c>
      <c r="U67" s="8">
        <v>2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</row>
    <row r="68" spans="1:32" x14ac:dyDescent="0.15">
      <c r="A68" s="8">
        <v>21</v>
      </c>
      <c r="B68" s="8">
        <v>15</v>
      </c>
      <c r="C68" s="8">
        <v>1</v>
      </c>
      <c r="D68" s="8" t="s">
        <v>33</v>
      </c>
      <c r="E68" s="8" t="s">
        <v>40</v>
      </c>
      <c r="F68" s="9">
        <v>43652</v>
      </c>
      <c r="G68" s="8" t="s">
        <v>38</v>
      </c>
      <c r="H68" s="8" t="s">
        <v>36</v>
      </c>
      <c r="I68" s="8">
        <v>46.5</v>
      </c>
      <c r="J68" s="8">
        <v>8.3000000000000007</v>
      </c>
      <c r="K68" s="8">
        <v>18</v>
      </c>
      <c r="L68" s="8">
        <v>0</v>
      </c>
      <c r="M68" s="8" t="s">
        <v>36</v>
      </c>
      <c r="N68" s="8" t="s">
        <v>36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</row>
    <row r="69" spans="1:32" x14ac:dyDescent="0.15">
      <c r="A69" s="8">
        <v>23</v>
      </c>
      <c r="B69" s="8">
        <v>15</v>
      </c>
      <c r="C69" s="8">
        <v>3</v>
      </c>
      <c r="D69" s="8" t="s">
        <v>33</v>
      </c>
      <c r="E69" s="8" t="s">
        <v>40</v>
      </c>
      <c r="F69" s="9">
        <v>43652</v>
      </c>
      <c r="G69" s="8" t="s">
        <v>38</v>
      </c>
      <c r="H69" s="8" t="s">
        <v>36</v>
      </c>
      <c r="I69" s="8">
        <v>39.5</v>
      </c>
      <c r="J69" s="8">
        <v>7.8</v>
      </c>
      <c r="K69" s="8">
        <v>10</v>
      </c>
      <c r="L69" s="8">
        <v>3</v>
      </c>
      <c r="M69" s="8" t="s">
        <v>36</v>
      </c>
      <c r="N69" s="8" t="s">
        <v>36</v>
      </c>
      <c r="O69" s="8">
        <v>1.75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</row>
    <row r="70" spans="1:32" x14ac:dyDescent="0.15">
      <c r="A70" s="8">
        <v>24</v>
      </c>
      <c r="B70" s="8">
        <v>15</v>
      </c>
      <c r="C70" s="8">
        <v>4</v>
      </c>
      <c r="D70" s="8" t="s">
        <v>33</v>
      </c>
      <c r="E70" s="8" t="s">
        <v>40</v>
      </c>
      <c r="F70" s="9">
        <v>43652</v>
      </c>
      <c r="G70" s="8" t="s">
        <v>38</v>
      </c>
      <c r="H70" s="8" t="s">
        <v>36</v>
      </c>
      <c r="I70" s="8">
        <v>32</v>
      </c>
      <c r="J70" s="8">
        <v>9.1</v>
      </c>
      <c r="K70" s="8">
        <v>17</v>
      </c>
      <c r="L70" s="8">
        <v>0</v>
      </c>
      <c r="M70" s="8" t="s">
        <v>36</v>
      </c>
      <c r="N70" s="8" t="s">
        <v>36</v>
      </c>
      <c r="O70" s="8">
        <v>1.1764705882352942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</row>
    <row r="71" spans="1:32" x14ac:dyDescent="0.15">
      <c r="A71" s="8">
        <v>25</v>
      </c>
      <c r="B71" s="8">
        <v>15</v>
      </c>
      <c r="C71" s="8">
        <v>5</v>
      </c>
      <c r="D71" s="8" t="s">
        <v>33</v>
      </c>
      <c r="E71" s="8" t="s">
        <v>40</v>
      </c>
      <c r="F71" s="9">
        <v>43652</v>
      </c>
      <c r="G71" s="8" t="s">
        <v>38</v>
      </c>
      <c r="H71" s="8" t="s">
        <v>36</v>
      </c>
      <c r="I71" s="8">
        <v>47</v>
      </c>
      <c r="J71" s="8">
        <v>8.65</v>
      </c>
      <c r="K71" s="8">
        <v>19</v>
      </c>
      <c r="L71" s="8">
        <v>2</v>
      </c>
      <c r="M71" s="8" t="s">
        <v>36</v>
      </c>
      <c r="N71" s="8" t="s">
        <v>36</v>
      </c>
      <c r="O71" s="8">
        <v>0.13157894736842105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</row>
    <row r="72" spans="1:32" x14ac:dyDescent="0.15">
      <c r="A72" s="8">
        <v>21</v>
      </c>
      <c r="B72" s="8">
        <v>15</v>
      </c>
      <c r="C72" s="8">
        <v>1</v>
      </c>
      <c r="D72" s="8" t="s">
        <v>33</v>
      </c>
      <c r="E72" s="8" t="s">
        <v>42</v>
      </c>
      <c r="F72" s="9">
        <v>43687</v>
      </c>
      <c r="G72" s="8" t="s">
        <v>35</v>
      </c>
      <c r="H72" s="8" t="s">
        <v>36</v>
      </c>
      <c r="I72" s="8">
        <v>47.5</v>
      </c>
      <c r="J72" s="8">
        <v>8.5</v>
      </c>
      <c r="K72" s="8">
        <v>5</v>
      </c>
      <c r="L72" s="8">
        <v>0</v>
      </c>
      <c r="M72" s="8" t="s">
        <v>36</v>
      </c>
      <c r="N72" s="8" t="s">
        <v>36</v>
      </c>
      <c r="O72" s="8">
        <v>3.5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</row>
    <row r="73" spans="1:32" x14ac:dyDescent="0.15">
      <c r="A73" s="8">
        <v>22</v>
      </c>
      <c r="B73" s="8">
        <v>15</v>
      </c>
      <c r="C73" s="8">
        <v>2</v>
      </c>
      <c r="D73" s="8" t="s">
        <v>33</v>
      </c>
      <c r="E73" s="8" t="s">
        <v>42</v>
      </c>
      <c r="F73" s="9">
        <v>43687</v>
      </c>
      <c r="G73" s="8" t="s">
        <v>35</v>
      </c>
      <c r="H73" s="8" t="s">
        <v>36</v>
      </c>
      <c r="I73" s="8">
        <v>41</v>
      </c>
      <c r="J73" s="8">
        <v>9.1</v>
      </c>
      <c r="K73" s="8">
        <v>13</v>
      </c>
      <c r="L73" s="8">
        <v>0</v>
      </c>
      <c r="M73" s="8" t="s">
        <v>36</v>
      </c>
      <c r="N73" s="8" t="s">
        <v>36</v>
      </c>
      <c r="O73" s="8">
        <v>6.3461538461538458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</row>
    <row r="74" spans="1:32" x14ac:dyDescent="0.15">
      <c r="A74" s="8">
        <v>23</v>
      </c>
      <c r="B74" s="8">
        <v>15</v>
      </c>
      <c r="C74" s="8">
        <v>3</v>
      </c>
      <c r="D74" s="8" t="s">
        <v>33</v>
      </c>
      <c r="E74" s="8" t="s">
        <v>42</v>
      </c>
      <c r="F74" s="9">
        <v>43687</v>
      </c>
      <c r="G74" s="8" t="s">
        <v>35</v>
      </c>
      <c r="H74" s="8" t="s">
        <v>36</v>
      </c>
      <c r="I74" s="8">
        <v>40</v>
      </c>
      <c r="J74" s="8">
        <v>8.5</v>
      </c>
      <c r="K74" s="8">
        <v>9</v>
      </c>
      <c r="L74" s="8">
        <v>0</v>
      </c>
      <c r="M74" s="8" t="s">
        <v>36</v>
      </c>
      <c r="N74" s="8" t="s">
        <v>36</v>
      </c>
      <c r="O74" s="8">
        <v>1.9444444444444444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</row>
    <row r="75" spans="1:32" x14ac:dyDescent="0.15">
      <c r="A75" s="8">
        <v>24</v>
      </c>
      <c r="B75" s="8">
        <v>15</v>
      </c>
      <c r="C75" s="8">
        <v>4</v>
      </c>
      <c r="D75" s="8" t="s">
        <v>33</v>
      </c>
      <c r="E75" s="8" t="s">
        <v>42</v>
      </c>
      <c r="F75" s="9">
        <v>43687</v>
      </c>
      <c r="G75" s="8" t="s">
        <v>35</v>
      </c>
      <c r="H75" s="8" t="s">
        <v>36</v>
      </c>
      <c r="I75" s="8">
        <v>33.5</v>
      </c>
      <c r="J75" s="8">
        <v>9.6000000000000014</v>
      </c>
      <c r="K75" s="8">
        <v>14</v>
      </c>
      <c r="L75" s="8">
        <v>0</v>
      </c>
      <c r="M75" s="8" t="s">
        <v>36</v>
      </c>
      <c r="N75" s="8" t="s">
        <v>36</v>
      </c>
      <c r="O75" s="8">
        <v>0.5357142857142857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</row>
    <row r="76" spans="1:32" x14ac:dyDescent="0.15">
      <c r="A76" s="8">
        <v>25</v>
      </c>
      <c r="B76" s="8">
        <v>15</v>
      </c>
      <c r="C76" s="8">
        <v>5</v>
      </c>
      <c r="D76" s="8" t="s">
        <v>33</v>
      </c>
      <c r="E76" s="8" t="s">
        <v>42</v>
      </c>
      <c r="F76" s="9">
        <v>43687</v>
      </c>
      <c r="G76" s="8" t="s">
        <v>35</v>
      </c>
      <c r="H76" s="8" t="s">
        <v>36</v>
      </c>
      <c r="I76" s="8">
        <v>49</v>
      </c>
      <c r="J76" s="8">
        <v>8.8500000000000014</v>
      </c>
      <c r="K76" s="8">
        <v>16</v>
      </c>
      <c r="L76" s="8">
        <v>0</v>
      </c>
      <c r="M76" s="8" t="s">
        <v>36</v>
      </c>
      <c r="N76" s="8" t="s">
        <v>36</v>
      </c>
      <c r="O76" s="8">
        <v>1.25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</row>
    <row r="77" spans="1:32" x14ac:dyDescent="0.15">
      <c r="A77" s="8">
        <v>26</v>
      </c>
      <c r="B77" s="8">
        <v>18</v>
      </c>
      <c r="C77" s="8">
        <v>1</v>
      </c>
      <c r="D77" s="8" t="s">
        <v>33</v>
      </c>
      <c r="E77" s="8" t="s">
        <v>34</v>
      </c>
      <c r="F77" s="9">
        <v>43631</v>
      </c>
      <c r="G77" s="8" t="s">
        <v>35</v>
      </c>
      <c r="H77" s="8" t="s">
        <v>41</v>
      </c>
      <c r="I77" s="8">
        <v>24</v>
      </c>
      <c r="J77" s="8">
        <v>7.4</v>
      </c>
      <c r="K77" s="8">
        <v>16</v>
      </c>
      <c r="L77" s="8">
        <v>0</v>
      </c>
      <c r="M77" s="8" t="s">
        <v>36</v>
      </c>
      <c r="N77" s="8" t="s">
        <v>36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</row>
    <row r="78" spans="1:32" x14ac:dyDescent="0.15">
      <c r="A78" s="8">
        <v>27</v>
      </c>
      <c r="B78" s="8">
        <v>18</v>
      </c>
      <c r="C78" s="8">
        <v>2</v>
      </c>
      <c r="D78" s="8" t="s">
        <v>33</v>
      </c>
      <c r="E78" s="8" t="s">
        <v>34</v>
      </c>
      <c r="F78" s="9">
        <v>43631</v>
      </c>
      <c r="G78" s="8" t="s">
        <v>35</v>
      </c>
      <c r="H78" s="8" t="s">
        <v>41</v>
      </c>
      <c r="I78" s="8">
        <v>31</v>
      </c>
      <c r="J78" s="8">
        <v>8.8999999999999986</v>
      </c>
      <c r="K78" s="8">
        <v>20</v>
      </c>
      <c r="L78" s="8">
        <v>2</v>
      </c>
      <c r="M78" s="8" t="s">
        <v>36</v>
      </c>
      <c r="N78" s="8" t="s">
        <v>36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</row>
    <row r="79" spans="1:32" x14ac:dyDescent="0.15">
      <c r="A79" s="8">
        <v>28</v>
      </c>
      <c r="B79" s="8">
        <v>18</v>
      </c>
      <c r="C79" s="8">
        <v>3</v>
      </c>
      <c r="D79" s="8" t="s">
        <v>33</v>
      </c>
      <c r="E79" s="8" t="s">
        <v>34</v>
      </c>
      <c r="F79" s="9">
        <v>43631</v>
      </c>
      <c r="G79" s="8" t="s">
        <v>35</v>
      </c>
      <c r="H79" s="8" t="s">
        <v>41</v>
      </c>
      <c r="I79" s="8">
        <v>23.5</v>
      </c>
      <c r="J79" s="8">
        <v>6.25</v>
      </c>
      <c r="K79" s="8">
        <v>16</v>
      </c>
      <c r="L79" s="8">
        <v>0</v>
      </c>
      <c r="M79" s="8" t="s">
        <v>36</v>
      </c>
      <c r="N79" s="8" t="s">
        <v>36</v>
      </c>
      <c r="O79" s="8">
        <v>0</v>
      </c>
      <c r="P79" s="8">
        <v>0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</row>
    <row r="80" spans="1:32" x14ac:dyDescent="0.15">
      <c r="A80" s="8">
        <v>29</v>
      </c>
      <c r="B80" s="8">
        <v>18</v>
      </c>
      <c r="C80" s="8">
        <v>4</v>
      </c>
      <c r="D80" s="8" t="s">
        <v>33</v>
      </c>
      <c r="E80" s="8" t="s">
        <v>34</v>
      </c>
      <c r="F80" s="9">
        <v>43631</v>
      </c>
      <c r="G80" s="8" t="s">
        <v>35</v>
      </c>
      <c r="H80" s="8" t="s">
        <v>41</v>
      </c>
      <c r="I80" s="8">
        <v>23</v>
      </c>
      <c r="J80" s="8">
        <v>6.5</v>
      </c>
      <c r="K80" s="8">
        <v>16</v>
      </c>
      <c r="L80" s="8">
        <v>0</v>
      </c>
      <c r="M80" s="8" t="s">
        <v>36</v>
      </c>
      <c r="N80" s="8" t="s">
        <v>36</v>
      </c>
      <c r="O80" s="8">
        <v>0.15625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</row>
    <row r="81" spans="1:32" x14ac:dyDescent="0.15">
      <c r="A81" s="8">
        <v>30</v>
      </c>
      <c r="B81" s="8">
        <v>18</v>
      </c>
      <c r="C81" s="8">
        <v>5</v>
      </c>
      <c r="D81" s="8" t="s">
        <v>33</v>
      </c>
      <c r="E81" s="8" t="s">
        <v>34</v>
      </c>
      <c r="F81" s="9">
        <v>43631</v>
      </c>
      <c r="G81" s="8" t="s">
        <v>35</v>
      </c>
      <c r="H81" s="8" t="s">
        <v>41</v>
      </c>
      <c r="I81" s="8">
        <v>23</v>
      </c>
      <c r="J81" s="8">
        <v>7.1</v>
      </c>
      <c r="K81" s="8">
        <v>16</v>
      </c>
      <c r="L81" s="8">
        <v>1</v>
      </c>
      <c r="M81" s="8" t="s">
        <v>36</v>
      </c>
      <c r="N81" s="8" t="s">
        <v>37</v>
      </c>
      <c r="O81" s="8">
        <v>4.84375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1</v>
      </c>
      <c r="AC81" s="8">
        <v>0</v>
      </c>
      <c r="AD81" s="8">
        <v>0</v>
      </c>
      <c r="AE81" s="8">
        <v>0</v>
      </c>
      <c r="AF81" s="8">
        <v>0</v>
      </c>
    </row>
    <row r="82" spans="1:32" x14ac:dyDescent="0.15">
      <c r="A82" s="8">
        <v>26</v>
      </c>
      <c r="B82" s="8">
        <v>18</v>
      </c>
      <c r="C82" s="8">
        <v>1</v>
      </c>
      <c r="D82" s="8" t="s">
        <v>33</v>
      </c>
      <c r="E82" s="8" t="s">
        <v>40</v>
      </c>
      <c r="F82" s="9">
        <v>43652</v>
      </c>
      <c r="G82" s="8" t="s">
        <v>38</v>
      </c>
      <c r="H82" s="8" t="s">
        <v>36</v>
      </c>
      <c r="I82" s="8">
        <v>50.5</v>
      </c>
      <c r="J82" s="8">
        <v>7.9499999999999993</v>
      </c>
      <c r="K82" s="8">
        <v>21</v>
      </c>
      <c r="L82" s="8">
        <v>1</v>
      </c>
      <c r="M82" s="8" t="s">
        <v>36</v>
      </c>
      <c r="N82" s="8" t="s">
        <v>36</v>
      </c>
      <c r="O82" s="8">
        <v>2.0238095238095237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2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</row>
    <row r="83" spans="1:32" x14ac:dyDescent="0.15">
      <c r="A83" s="8">
        <v>27</v>
      </c>
      <c r="B83" s="8">
        <v>18</v>
      </c>
      <c r="C83" s="8">
        <v>2</v>
      </c>
      <c r="D83" s="8" t="s">
        <v>33</v>
      </c>
      <c r="E83" s="8" t="s">
        <v>40</v>
      </c>
      <c r="F83" s="9">
        <v>43652</v>
      </c>
      <c r="G83" s="8" t="s">
        <v>38</v>
      </c>
      <c r="H83" s="8" t="s">
        <v>36</v>
      </c>
      <c r="I83" s="8">
        <v>61</v>
      </c>
      <c r="J83" s="8">
        <v>9.8999999999999986</v>
      </c>
      <c r="K83" s="8">
        <v>18</v>
      </c>
      <c r="L83" s="8">
        <v>3</v>
      </c>
      <c r="M83" s="8" t="s">
        <v>36</v>
      </c>
      <c r="N83" s="8" t="s">
        <v>36</v>
      </c>
      <c r="O83" s="8">
        <v>0.1388888888888889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2</v>
      </c>
      <c r="Z83" s="8">
        <v>0</v>
      </c>
      <c r="AA83" s="8">
        <v>0</v>
      </c>
      <c r="AB83" s="8">
        <v>1</v>
      </c>
      <c r="AC83" s="8">
        <v>0</v>
      </c>
      <c r="AD83" s="8">
        <v>1</v>
      </c>
      <c r="AE83" s="8">
        <v>0</v>
      </c>
      <c r="AF83" s="8">
        <v>0</v>
      </c>
    </row>
    <row r="84" spans="1:32" x14ac:dyDescent="0.15">
      <c r="A84" s="8">
        <v>28</v>
      </c>
      <c r="B84" s="8">
        <v>18</v>
      </c>
      <c r="C84" s="8">
        <v>3</v>
      </c>
      <c r="D84" s="8" t="s">
        <v>33</v>
      </c>
      <c r="E84" s="8" t="s">
        <v>40</v>
      </c>
      <c r="F84" s="9">
        <v>43652</v>
      </c>
      <c r="G84" s="8" t="s">
        <v>38</v>
      </c>
      <c r="H84" s="8" t="s">
        <v>36</v>
      </c>
      <c r="I84" s="8">
        <v>33.5</v>
      </c>
      <c r="J84" s="8">
        <v>7.7</v>
      </c>
      <c r="K84" s="8">
        <v>14</v>
      </c>
      <c r="L84" s="8">
        <v>0</v>
      </c>
      <c r="M84" s="8" t="s">
        <v>36</v>
      </c>
      <c r="N84" s="8" t="s">
        <v>36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</row>
    <row r="85" spans="1:32" x14ac:dyDescent="0.15">
      <c r="A85" s="8">
        <v>29</v>
      </c>
      <c r="B85" s="8">
        <v>18</v>
      </c>
      <c r="C85" s="8">
        <v>4</v>
      </c>
      <c r="D85" s="8" t="s">
        <v>33</v>
      </c>
      <c r="E85" s="8" t="s">
        <v>40</v>
      </c>
      <c r="F85" s="9">
        <v>43652</v>
      </c>
      <c r="G85" s="8" t="s">
        <v>38</v>
      </c>
      <c r="H85" s="8" t="s">
        <v>36</v>
      </c>
      <c r="I85" s="8">
        <v>42.5</v>
      </c>
      <c r="J85" s="8">
        <v>6.75</v>
      </c>
      <c r="K85" s="8">
        <v>16</v>
      </c>
      <c r="L85" s="8">
        <v>0</v>
      </c>
      <c r="M85" s="8" t="s">
        <v>36</v>
      </c>
      <c r="N85" s="8" t="s">
        <v>36</v>
      </c>
      <c r="O85" s="8">
        <v>0.15625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</row>
    <row r="86" spans="1:32" x14ac:dyDescent="0.15">
      <c r="A86" s="8">
        <v>30</v>
      </c>
      <c r="B86" s="8">
        <v>18</v>
      </c>
      <c r="C86" s="8">
        <v>5</v>
      </c>
      <c r="D86" s="8" t="s">
        <v>33</v>
      </c>
      <c r="E86" s="8" t="s">
        <v>40</v>
      </c>
      <c r="F86" s="9">
        <v>43652</v>
      </c>
      <c r="G86" s="8" t="s">
        <v>38</v>
      </c>
      <c r="H86" s="8" t="s">
        <v>36</v>
      </c>
      <c r="I86" s="8">
        <v>43</v>
      </c>
      <c r="J86" s="8">
        <v>7.85</v>
      </c>
      <c r="K86" s="8">
        <v>15</v>
      </c>
      <c r="L86" s="8">
        <v>2</v>
      </c>
      <c r="M86" s="8" t="s">
        <v>36</v>
      </c>
      <c r="N86" s="8" t="s">
        <v>37</v>
      </c>
      <c r="O86" s="8">
        <v>3.8333333333333335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</row>
    <row r="87" spans="1:32" x14ac:dyDescent="0.15">
      <c r="A87" s="8">
        <v>26</v>
      </c>
      <c r="B87" s="8">
        <v>18</v>
      </c>
      <c r="C87" s="8">
        <v>1</v>
      </c>
      <c r="D87" s="8" t="s">
        <v>33</v>
      </c>
      <c r="E87" s="8" t="s">
        <v>42</v>
      </c>
      <c r="F87" s="9">
        <v>43687</v>
      </c>
      <c r="G87" s="8" t="s">
        <v>35</v>
      </c>
      <c r="H87" s="8" t="s">
        <v>36</v>
      </c>
      <c r="I87" s="8">
        <v>57</v>
      </c>
      <c r="J87" s="8">
        <v>8.5</v>
      </c>
      <c r="K87" s="8">
        <v>17</v>
      </c>
      <c r="L87" s="8">
        <v>1</v>
      </c>
      <c r="M87" s="8" t="s">
        <v>36</v>
      </c>
      <c r="N87" s="8" t="s">
        <v>36</v>
      </c>
      <c r="O87" s="8">
        <v>0.58823529411764708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</row>
    <row r="88" spans="1:32" x14ac:dyDescent="0.15">
      <c r="A88" s="8">
        <v>27</v>
      </c>
      <c r="B88" s="8">
        <v>18</v>
      </c>
      <c r="C88" s="8">
        <v>2</v>
      </c>
      <c r="D88" s="8" t="s">
        <v>33</v>
      </c>
      <c r="E88" s="8" t="s">
        <v>42</v>
      </c>
      <c r="F88" s="9">
        <v>43687</v>
      </c>
      <c r="G88" s="8" t="s">
        <v>35</v>
      </c>
      <c r="H88" s="8" t="s">
        <v>36</v>
      </c>
      <c r="I88" s="8">
        <v>65</v>
      </c>
      <c r="J88" s="8">
        <v>9.65</v>
      </c>
      <c r="K88" s="8">
        <v>8</v>
      </c>
      <c r="L88" s="8">
        <v>2</v>
      </c>
      <c r="M88" s="8" t="s">
        <v>36</v>
      </c>
      <c r="N88" s="8" t="s">
        <v>36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</row>
    <row r="89" spans="1:32" x14ac:dyDescent="0.15">
      <c r="A89" s="8">
        <v>28</v>
      </c>
      <c r="B89" s="8">
        <v>18</v>
      </c>
      <c r="C89" s="8">
        <v>3</v>
      </c>
      <c r="D89" s="8" t="s">
        <v>33</v>
      </c>
      <c r="E89" s="8" t="s">
        <v>42</v>
      </c>
      <c r="F89" s="9">
        <v>43687</v>
      </c>
      <c r="G89" s="8" t="s">
        <v>35</v>
      </c>
      <c r="H89" s="8" t="s">
        <v>36</v>
      </c>
      <c r="I89" s="8">
        <v>34</v>
      </c>
      <c r="J89" s="8">
        <v>7</v>
      </c>
      <c r="K89" s="8">
        <v>11</v>
      </c>
      <c r="L89" s="8">
        <v>0</v>
      </c>
      <c r="M89" s="8" t="s">
        <v>36</v>
      </c>
      <c r="N89" s="8" t="s">
        <v>36</v>
      </c>
      <c r="O89" s="8">
        <v>0.68181818181818177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</row>
    <row r="90" spans="1:32" x14ac:dyDescent="0.15">
      <c r="A90" s="8">
        <v>29</v>
      </c>
      <c r="B90" s="8">
        <v>18</v>
      </c>
      <c r="C90" s="8">
        <v>4</v>
      </c>
      <c r="D90" s="8" t="s">
        <v>33</v>
      </c>
      <c r="E90" s="8" t="s">
        <v>42</v>
      </c>
      <c r="F90" s="9">
        <v>43687</v>
      </c>
      <c r="G90" s="8" t="s">
        <v>35</v>
      </c>
      <c r="H90" s="8" t="s">
        <v>36</v>
      </c>
      <c r="I90" s="8">
        <v>43</v>
      </c>
      <c r="J90" s="8">
        <v>6.6</v>
      </c>
      <c r="K90" s="8">
        <v>11</v>
      </c>
      <c r="L90" s="8">
        <v>0</v>
      </c>
      <c r="M90" s="8" t="s">
        <v>36</v>
      </c>
      <c r="N90" s="8" t="s">
        <v>36</v>
      </c>
      <c r="O90" s="8">
        <v>3.8636363636363638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1</v>
      </c>
      <c r="AC90" s="8">
        <v>0</v>
      </c>
      <c r="AD90" s="8">
        <v>0</v>
      </c>
      <c r="AE90" s="8">
        <v>0</v>
      </c>
      <c r="AF90" s="8">
        <v>0</v>
      </c>
    </row>
    <row r="91" spans="1:32" x14ac:dyDescent="0.15">
      <c r="A91" s="8">
        <v>30</v>
      </c>
      <c r="B91" s="8">
        <v>18</v>
      </c>
      <c r="C91" s="8">
        <v>5</v>
      </c>
      <c r="D91" s="8" t="s">
        <v>33</v>
      </c>
      <c r="E91" s="8" t="s">
        <v>42</v>
      </c>
      <c r="F91" s="9">
        <v>43687</v>
      </c>
      <c r="G91" s="8" t="s">
        <v>35</v>
      </c>
      <c r="H91" s="8" t="s">
        <v>36</v>
      </c>
      <c r="I91" s="8">
        <v>41</v>
      </c>
      <c r="J91" s="8">
        <v>7.65</v>
      </c>
      <c r="K91" s="8">
        <v>11</v>
      </c>
      <c r="L91" s="8">
        <v>0</v>
      </c>
      <c r="M91" s="8" t="s">
        <v>36</v>
      </c>
      <c r="N91" s="8" t="s">
        <v>36</v>
      </c>
      <c r="O91" s="8">
        <v>6.5909090909090908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</row>
    <row r="92" spans="1:32" x14ac:dyDescent="0.15">
      <c r="A92" s="8">
        <v>31</v>
      </c>
      <c r="B92" s="8">
        <v>20</v>
      </c>
      <c r="C92" s="8">
        <v>1</v>
      </c>
      <c r="D92" s="8" t="s">
        <v>33</v>
      </c>
      <c r="E92" s="8" t="s">
        <v>34</v>
      </c>
      <c r="F92" s="9">
        <v>43631</v>
      </c>
      <c r="G92" s="8" t="s">
        <v>35</v>
      </c>
      <c r="H92" s="8" t="s">
        <v>41</v>
      </c>
      <c r="I92" s="8">
        <v>22.5</v>
      </c>
      <c r="J92" s="8">
        <v>5.65</v>
      </c>
      <c r="K92" s="8">
        <v>16</v>
      </c>
      <c r="L92" s="8">
        <v>1</v>
      </c>
      <c r="M92" s="8" t="s">
        <v>36</v>
      </c>
      <c r="N92" s="8" t="s">
        <v>36</v>
      </c>
      <c r="O92" s="8">
        <v>0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</row>
    <row r="93" spans="1:32" x14ac:dyDescent="0.15">
      <c r="A93" s="8">
        <v>32</v>
      </c>
      <c r="B93" s="8">
        <v>20</v>
      </c>
      <c r="C93" s="8">
        <v>2</v>
      </c>
      <c r="D93" s="8" t="s">
        <v>33</v>
      </c>
      <c r="E93" s="8" t="s">
        <v>34</v>
      </c>
      <c r="F93" s="9">
        <v>43631</v>
      </c>
      <c r="G93" s="8" t="s">
        <v>35</v>
      </c>
      <c r="H93" s="8" t="s">
        <v>41</v>
      </c>
      <c r="I93" s="8">
        <v>18.5</v>
      </c>
      <c r="J93" s="8">
        <v>6.45</v>
      </c>
      <c r="K93" s="8">
        <v>16</v>
      </c>
      <c r="L93" s="8">
        <v>0</v>
      </c>
      <c r="M93" s="8" t="s">
        <v>36</v>
      </c>
      <c r="N93" s="8" t="s">
        <v>36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</row>
    <row r="94" spans="1:32" x14ac:dyDescent="0.15">
      <c r="A94" s="8">
        <v>33</v>
      </c>
      <c r="B94" s="8">
        <v>20</v>
      </c>
      <c r="C94" s="8">
        <v>3</v>
      </c>
      <c r="D94" s="8" t="s">
        <v>33</v>
      </c>
      <c r="E94" s="8" t="s">
        <v>34</v>
      </c>
      <c r="F94" s="9">
        <v>43631</v>
      </c>
      <c r="G94" s="8" t="s">
        <v>35</v>
      </c>
      <c r="H94" s="8" t="s">
        <v>41</v>
      </c>
      <c r="I94" s="8">
        <v>21</v>
      </c>
      <c r="J94" s="8">
        <v>6.35</v>
      </c>
      <c r="K94" s="8">
        <v>18</v>
      </c>
      <c r="L94" s="8">
        <v>0</v>
      </c>
      <c r="M94" s="8" t="s">
        <v>36</v>
      </c>
      <c r="N94" s="8" t="s">
        <v>36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</row>
    <row r="95" spans="1:32" x14ac:dyDescent="0.15">
      <c r="A95" s="8">
        <v>34</v>
      </c>
      <c r="B95" s="8">
        <v>20</v>
      </c>
      <c r="C95" s="8">
        <v>4</v>
      </c>
      <c r="D95" s="8" t="s">
        <v>33</v>
      </c>
      <c r="E95" s="8" t="s">
        <v>34</v>
      </c>
      <c r="F95" s="9">
        <v>43631</v>
      </c>
      <c r="G95" s="8" t="s">
        <v>35</v>
      </c>
      <c r="H95" s="8" t="s">
        <v>41</v>
      </c>
      <c r="I95" s="8">
        <v>17.5</v>
      </c>
      <c r="J95" s="8">
        <v>4.75</v>
      </c>
      <c r="K95" s="8">
        <v>16</v>
      </c>
      <c r="L95" s="8">
        <v>0</v>
      </c>
      <c r="M95" s="8" t="s">
        <v>36</v>
      </c>
      <c r="N95" s="8" t="s">
        <v>36</v>
      </c>
      <c r="O95" s="8">
        <v>0.15625</v>
      </c>
      <c r="P95" s="8">
        <v>1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</row>
    <row r="96" spans="1:32" x14ac:dyDescent="0.15">
      <c r="A96" s="8">
        <v>35</v>
      </c>
      <c r="B96" s="8">
        <v>20</v>
      </c>
      <c r="C96" s="8">
        <v>5</v>
      </c>
      <c r="D96" s="8" t="s">
        <v>33</v>
      </c>
      <c r="E96" s="8" t="s">
        <v>34</v>
      </c>
      <c r="F96" s="9">
        <v>43631</v>
      </c>
      <c r="G96" s="8" t="s">
        <v>35</v>
      </c>
      <c r="H96" s="8" t="s">
        <v>41</v>
      </c>
      <c r="I96" s="8">
        <v>14</v>
      </c>
      <c r="J96" s="8">
        <v>4.55</v>
      </c>
      <c r="K96" s="8">
        <v>12</v>
      </c>
      <c r="L96" s="8">
        <v>0</v>
      </c>
      <c r="M96" s="8" t="s">
        <v>36</v>
      </c>
      <c r="N96" s="8" t="s">
        <v>36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</row>
    <row r="97" spans="1:32" x14ac:dyDescent="0.15">
      <c r="A97" s="8">
        <v>31</v>
      </c>
      <c r="B97" s="8">
        <v>20</v>
      </c>
      <c r="C97" s="8">
        <v>1</v>
      </c>
      <c r="D97" s="8" t="s">
        <v>33</v>
      </c>
      <c r="E97" s="8" t="s">
        <v>40</v>
      </c>
      <c r="F97" s="9">
        <v>43652</v>
      </c>
      <c r="G97" s="8" t="s">
        <v>38</v>
      </c>
      <c r="H97" s="8" t="s">
        <v>36</v>
      </c>
      <c r="I97" s="8">
        <v>35</v>
      </c>
      <c r="J97" s="8">
        <v>8</v>
      </c>
      <c r="K97" s="8">
        <v>20</v>
      </c>
      <c r="L97" s="8">
        <v>1</v>
      </c>
      <c r="M97" s="8" t="s">
        <v>36</v>
      </c>
      <c r="N97" s="8" t="s">
        <v>36</v>
      </c>
      <c r="O97" s="8">
        <v>1.25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</row>
    <row r="98" spans="1:32" x14ac:dyDescent="0.15">
      <c r="A98" s="8">
        <v>32</v>
      </c>
      <c r="B98" s="8">
        <v>20</v>
      </c>
      <c r="C98" s="8">
        <v>2</v>
      </c>
      <c r="D98" s="8" t="s">
        <v>33</v>
      </c>
      <c r="E98" s="8" t="s">
        <v>40</v>
      </c>
      <c r="F98" s="9">
        <v>43652</v>
      </c>
      <c r="G98" s="8" t="s">
        <v>38</v>
      </c>
      <c r="H98" s="8" t="s">
        <v>36</v>
      </c>
      <c r="I98" s="8">
        <v>21.5</v>
      </c>
      <c r="J98" s="8">
        <v>7.4</v>
      </c>
      <c r="K98" s="8">
        <v>14</v>
      </c>
      <c r="L98" s="8">
        <v>0</v>
      </c>
      <c r="M98" s="8" t="s">
        <v>36</v>
      </c>
      <c r="N98" s="8" t="s">
        <v>36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</row>
    <row r="99" spans="1:32" x14ac:dyDescent="0.15">
      <c r="A99" s="8">
        <v>33</v>
      </c>
      <c r="B99" s="8">
        <v>20</v>
      </c>
      <c r="C99" s="8">
        <v>3</v>
      </c>
      <c r="D99" s="8" t="s">
        <v>33</v>
      </c>
      <c r="E99" s="8" t="s">
        <v>40</v>
      </c>
      <c r="F99" s="9">
        <v>43652</v>
      </c>
      <c r="G99" s="8" t="s">
        <v>38</v>
      </c>
      <c r="H99" s="8" t="s">
        <v>36</v>
      </c>
      <c r="I99" s="8">
        <v>33</v>
      </c>
      <c r="J99" s="8">
        <v>7.05</v>
      </c>
      <c r="K99" s="8">
        <v>22</v>
      </c>
      <c r="L99" s="8">
        <v>0</v>
      </c>
      <c r="M99" s="8" t="s">
        <v>36</v>
      </c>
      <c r="N99" s="8" t="s">
        <v>36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</row>
    <row r="100" spans="1:32" x14ac:dyDescent="0.15">
      <c r="A100" s="8">
        <v>34</v>
      </c>
      <c r="B100" s="8">
        <v>20</v>
      </c>
      <c r="C100" s="8">
        <v>4</v>
      </c>
      <c r="D100" s="8" t="s">
        <v>33</v>
      </c>
      <c r="E100" s="8" t="s">
        <v>40</v>
      </c>
      <c r="F100" s="9">
        <v>43652</v>
      </c>
      <c r="G100" s="8" t="s">
        <v>38</v>
      </c>
      <c r="H100" s="8" t="s">
        <v>36</v>
      </c>
      <c r="I100" s="8">
        <v>28</v>
      </c>
      <c r="J100" s="8">
        <v>5.3</v>
      </c>
      <c r="K100" s="8">
        <v>16</v>
      </c>
      <c r="L100" s="8">
        <v>0</v>
      </c>
      <c r="M100" s="8" t="s">
        <v>36</v>
      </c>
      <c r="N100" s="8" t="s">
        <v>36</v>
      </c>
      <c r="O100" s="8">
        <v>4.375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</row>
    <row r="101" spans="1:32" x14ac:dyDescent="0.15">
      <c r="A101" s="8">
        <v>35</v>
      </c>
      <c r="B101" s="8">
        <v>20</v>
      </c>
      <c r="C101" s="8">
        <v>5</v>
      </c>
      <c r="D101" s="8" t="s">
        <v>33</v>
      </c>
      <c r="E101" s="8" t="s">
        <v>40</v>
      </c>
      <c r="F101" s="9">
        <v>43652</v>
      </c>
      <c r="G101" s="8" t="s">
        <v>38</v>
      </c>
      <c r="H101" s="8" t="s">
        <v>36</v>
      </c>
      <c r="I101" s="8">
        <v>19</v>
      </c>
      <c r="J101" s="8">
        <v>4.6500000000000004</v>
      </c>
      <c r="K101" s="8">
        <v>10</v>
      </c>
      <c r="L101" s="8">
        <v>0</v>
      </c>
      <c r="M101" s="8" t="s">
        <v>36</v>
      </c>
      <c r="N101" s="8" t="s">
        <v>36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</row>
    <row r="102" spans="1:32" x14ac:dyDescent="0.15">
      <c r="A102" s="8">
        <v>34</v>
      </c>
      <c r="B102" s="8">
        <v>20</v>
      </c>
      <c r="C102" s="8">
        <v>4</v>
      </c>
      <c r="D102" s="8" t="s">
        <v>33</v>
      </c>
      <c r="E102" s="8" t="s">
        <v>42</v>
      </c>
      <c r="F102" s="9">
        <v>43687</v>
      </c>
      <c r="G102" s="8" t="s">
        <v>35</v>
      </c>
      <c r="H102" s="8" t="s">
        <v>36</v>
      </c>
      <c r="I102" s="8">
        <v>28</v>
      </c>
      <c r="J102" s="8">
        <v>5.15</v>
      </c>
      <c r="K102" s="8">
        <v>16</v>
      </c>
      <c r="L102" s="8">
        <v>0</v>
      </c>
      <c r="M102" s="8" t="s">
        <v>36</v>
      </c>
      <c r="N102" s="8" t="s">
        <v>36</v>
      </c>
      <c r="O102" s="8">
        <v>0.3125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1</v>
      </c>
      <c r="W102" s="8">
        <v>25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</row>
    <row r="103" spans="1:32" x14ac:dyDescent="0.15">
      <c r="A103" s="8">
        <v>31</v>
      </c>
      <c r="B103" s="8">
        <v>20</v>
      </c>
      <c r="C103" s="8">
        <v>1</v>
      </c>
      <c r="D103" s="8" t="s">
        <v>33</v>
      </c>
      <c r="E103" s="8" t="s">
        <v>42</v>
      </c>
      <c r="F103" s="9">
        <v>43687</v>
      </c>
      <c r="G103" s="8" t="s">
        <v>35</v>
      </c>
      <c r="H103" s="8" t="s">
        <v>36</v>
      </c>
      <c r="I103" s="8">
        <v>37</v>
      </c>
      <c r="J103" s="8">
        <v>7.75</v>
      </c>
      <c r="K103" s="8">
        <v>18</v>
      </c>
      <c r="L103" s="8">
        <v>0</v>
      </c>
      <c r="M103" s="8" t="s">
        <v>36</v>
      </c>
      <c r="N103" s="8" t="s">
        <v>36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1</v>
      </c>
      <c r="W103" s="8">
        <v>24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</row>
    <row r="104" spans="1:32" x14ac:dyDescent="0.15">
      <c r="A104" s="8">
        <v>32</v>
      </c>
      <c r="B104" s="8">
        <v>20</v>
      </c>
      <c r="C104" s="8">
        <v>2</v>
      </c>
      <c r="D104" s="8" t="s">
        <v>33</v>
      </c>
      <c r="E104" s="8" t="s">
        <v>42</v>
      </c>
      <c r="F104" s="9">
        <v>43687</v>
      </c>
      <c r="G104" s="8" t="s">
        <v>35</v>
      </c>
      <c r="H104" s="8" t="s">
        <v>36</v>
      </c>
      <c r="I104" s="8">
        <v>22.5</v>
      </c>
      <c r="J104" s="8">
        <v>7.0500000000000007</v>
      </c>
      <c r="K104" s="8">
        <v>10</v>
      </c>
      <c r="L104" s="8">
        <v>0</v>
      </c>
      <c r="M104" s="8" t="s">
        <v>36</v>
      </c>
      <c r="N104" s="8" t="s">
        <v>36</v>
      </c>
      <c r="O104" s="8">
        <v>0.25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1</v>
      </c>
      <c r="W104" s="8">
        <v>8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</row>
    <row r="105" spans="1:32" x14ac:dyDescent="0.15">
      <c r="A105" s="8">
        <v>33</v>
      </c>
      <c r="B105" s="8">
        <v>20</v>
      </c>
      <c r="C105" s="8">
        <v>3</v>
      </c>
      <c r="D105" s="8" t="s">
        <v>33</v>
      </c>
      <c r="E105" s="8" t="s">
        <v>42</v>
      </c>
      <c r="F105" s="9">
        <v>43687</v>
      </c>
      <c r="G105" s="8" t="s">
        <v>35</v>
      </c>
      <c r="H105" s="8" t="s">
        <v>36</v>
      </c>
      <c r="I105" s="8">
        <v>37</v>
      </c>
      <c r="J105" s="8">
        <v>6.45</v>
      </c>
      <c r="K105" s="8">
        <v>18</v>
      </c>
      <c r="L105" s="8">
        <v>0</v>
      </c>
      <c r="M105" s="8" t="s">
        <v>36</v>
      </c>
      <c r="N105" s="8" t="s">
        <v>36</v>
      </c>
      <c r="O105" s="8">
        <v>0.1388888888888889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1</v>
      </c>
      <c r="W105" s="8">
        <v>3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</row>
    <row r="106" spans="1:32" x14ac:dyDescent="0.15">
      <c r="A106" s="8">
        <v>35</v>
      </c>
      <c r="B106" s="8">
        <v>20</v>
      </c>
      <c r="C106" s="8">
        <v>5</v>
      </c>
      <c r="D106" s="8" t="s">
        <v>33</v>
      </c>
      <c r="E106" s="8" t="s">
        <v>42</v>
      </c>
      <c r="F106" s="9">
        <v>43687</v>
      </c>
      <c r="G106" s="8" t="s">
        <v>35</v>
      </c>
      <c r="H106" s="8" t="s">
        <v>36</v>
      </c>
      <c r="I106" s="8">
        <v>18.5</v>
      </c>
      <c r="J106" s="8">
        <v>4.5</v>
      </c>
      <c r="K106" s="8">
        <v>9</v>
      </c>
      <c r="L106" s="8">
        <v>0</v>
      </c>
      <c r="M106" s="8" t="s">
        <v>36</v>
      </c>
      <c r="N106" s="8" t="s">
        <v>36</v>
      </c>
      <c r="O106" s="8">
        <v>0.27777777777777779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</row>
    <row r="107" spans="1:32" x14ac:dyDescent="0.15">
      <c r="A107" s="8">
        <v>36</v>
      </c>
      <c r="B107" s="8">
        <v>33</v>
      </c>
      <c r="C107" s="8">
        <v>1</v>
      </c>
      <c r="D107" s="8" t="s">
        <v>33</v>
      </c>
      <c r="E107" s="8" t="s">
        <v>34</v>
      </c>
      <c r="F107" s="9">
        <v>43631</v>
      </c>
      <c r="G107" s="8" t="s">
        <v>35</v>
      </c>
      <c r="H107" s="8" t="s">
        <v>41</v>
      </c>
      <c r="I107" s="8">
        <v>24.5</v>
      </c>
      <c r="J107" s="8">
        <v>10.55</v>
      </c>
      <c r="K107" s="8">
        <v>16</v>
      </c>
      <c r="L107" s="8">
        <v>2</v>
      </c>
      <c r="M107" s="8" t="s">
        <v>36</v>
      </c>
      <c r="N107" s="8" t="s">
        <v>36</v>
      </c>
      <c r="O107" s="8">
        <v>0</v>
      </c>
      <c r="P107" s="8">
        <v>0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</row>
    <row r="108" spans="1:32" x14ac:dyDescent="0.15">
      <c r="A108" s="8">
        <v>37</v>
      </c>
      <c r="B108" s="8">
        <v>33</v>
      </c>
      <c r="C108" s="8">
        <v>2</v>
      </c>
      <c r="D108" s="8" t="s">
        <v>33</v>
      </c>
      <c r="E108" s="8" t="s">
        <v>34</v>
      </c>
      <c r="F108" s="9">
        <v>43631</v>
      </c>
      <c r="G108" s="8" t="s">
        <v>35</v>
      </c>
      <c r="H108" s="8" t="s">
        <v>41</v>
      </c>
      <c r="I108" s="8">
        <v>25</v>
      </c>
      <c r="J108" s="8">
        <v>11.350000000000001</v>
      </c>
      <c r="K108" s="8">
        <v>18</v>
      </c>
      <c r="L108" s="8">
        <v>2</v>
      </c>
      <c r="M108" s="8" t="s">
        <v>36</v>
      </c>
      <c r="N108" s="8" t="s">
        <v>36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</row>
    <row r="109" spans="1:32" x14ac:dyDescent="0.15">
      <c r="A109" s="8">
        <v>38</v>
      </c>
      <c r="B109" s="8">
        <v>33</v>
      </c>
      <c r="C109" s="8">
        <v>3</v>
      </c>
      <c r="D109" s="8" t="s">
        <v>33</v>
      </c>
      <c r="E109" s="8" t="s">
        <v>34</v>
      </c>
      <c r="F109" s="9">
        <v>43631</v>
      </c>
      <c r="G109" s="8" t="s">
        <v>35</v>
      </c>
      <c r="H109" s="8" t="s">
        <v>41</v>
      </c>
      <c r="I109" s="8">
        <v>20.5</v>
      </c>
      <c r="J109" s="8">
        <v>10.4</v>
      </c>
      <c r="K109" s="8">
        <v>14</v>
      </c>
      <c r="L109" s="8">
        <v>2</v>
      </c>
      <c r="M109" s="8" t="s">
        <v>36</v>
      </c>
      <c r="N109" s="8" t="s">
        <v>36</v>
      </c>
      <c r="O109" s="8">
        <v>1.7857142857142858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2</v>
      </c>
      <c r="AC109" s="8">
        <v>0</v>
      </c>
      <c r="AD109" s="8">
        <v>0</v>
      </c>
      <c r="AE109" s="8">
        <v>0</v>
      </c>
      <c r="AF109" s="8">
        <v>0</v>
      </c>
    </row>
    <row r="110" spans="1:32" x14ac:dyDescent="0.15">
      <c r="A110" s="8">
        <v>39</v>
      </c>
      <c r="B110" s="8">
        <v>33</v>
      </c>
      <c r="C110" s="8">
        <v>4</v>
      </c>
      <c r="D110" s="8" t="s">
        <v>33</v>
      </c>
      <c r="E110" s="8" t="s">
        <v>34</v>
      </c>
      <c r="F110" s="9">
        <v>43631</v>
      </c>
      <c r="G110" s="8" t="s">
        <v>35</v>
      </c>
      <c r="H110" s="8" t="s">
        <v>41</v>
      </c>
      <c r="I110" s="8">
        <v>30</v>
      </c>
      <c r="J110" s="8">
        <v>14.55</v>
      </c>
      <c r="K110" s="8">
        <v>18</v>
      </c>
      <c r="L110" s="8">
        <v>2</v>
      </c>
      <c r="M110" s="8" t="s">
        <v>36</v>
      </c>
      <c r="N110" s="8" t="s">
        <v>36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</row>
    <row r="111" spans="1:32" x14ac:dyDescent="0.15">
      <c r="A111" s="8">
        <v>40</v>
      </c>
      <c r="B111" s="8">
        <v>33</v>
      </c>
      <c r="C111" s="8">
        <v>5</v>
      </c>
      <c r="D111" s="8" t="s">
        <v>33</v>
      </c>
      <c r="E111" s="8" t="s">
        <v>34</v>
      </c>
      <c r="F111" s="9">
        <v>43631</v>
      </c>
      <c r="G111" s="8" t="s">
        <v>35</v>
      </c>
      <c r="H111" s="8" t="s">
        <v>41</v>
      </c>
      <c r="I111" s="8">
        <v>17</v>
      </c>
      <c r="J111" s="8">
        <v>15.100000000000001</v>
      </c>
      <c r="K111" s="8">
        <v>16</v>
      </c>
      <c r="L111" s="8">
        <v>1</v>
      </c>
      <c r="M111" s="8" t="s">
        <v>36</v>
      </c>
      <c r="N111" s="8" t="s">
        <v>36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</row>
    <row r="112" spans="1:32" x14ac:dyDescent="0.15">
      <c r="A112" s="8">
        <v>36</v>
      </c>
      <c r="B112" s="8">
        <v>33</v>
      </c>
      <c r="C112" s="8">
        <v>1</v>
      </c>
      <c r="D112" s="8" t="s">
        <v>33</v>
      </c>
      <c r="E112" s="8" t="s">
        <v>40</v>
      </c>
      <c r="F112" s="9">
        <v>43652</v>
      </c>
      <c r="G112" s="8" t="s">
        <v>38</v>
      </c>
      <c r="H112" s="8" t="s">
        <v>36</v>
      </c>
      <c r="I112" s="8">
        <v>66</v>
      </c>
      <c r="J112" s="8">
        <v>12.15</v>
      </c>
      <c r="K112" s="8">
        <v>25</v>
      </c>
      <c r="L112" s="8">
        <v>4</v>
      </c>
      <c r="M112" s="8" t="s">
        <v>36</v>
      </c>
      <c r="N112" s="8" t="s">
        <v>36</v>
      </c>
      <c r="O112" s="8">
        <v>0.2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</row>
    <row r="113" spans="1:32" x14ac:dyDescent="0.15">
      <c r="A113" s="8">
        <v>37</v>
      </c>
      <c r="B113" s="8">
        <v>33</v>
      </c>
      <c r="C113" s="8">
        <v>2</v>
      </c>
      <c r="D113" s="8" t="s">
        <v>33</v>
      </c>
      <c r="E113" s="8" t="s">
        <v>40</v>
      </c>
      <c r="F113" s="9">
        <v>43652</v>
      </c>
      <c r="G113" s="8" t="s">
        <v>38</v>
      </c>
      <c r="H113" s="8" t="s">
        <v>36</v>
      </c>
      <c r="I113" s="8">
        <v>63</v>
      </c>
      <c r="J113" s="8">
        <v>13.45</v>
      </c>
      <c r="K113" s="8">
        <v>20</v>
      </c>
      <c r="L113" s="8">
        <v>5</v>
      </c>
      <c r="M113" s="8" t="s">
        <v>36</v>
      </c>
      <c r="N113" s="8" t="s">
        <v>36</v>
      </c>
      <c r="O113" s="8">
        <v>0.875</v>
      </c>
      <c r="P113" s="8">
        <v>0</v>
      </c>
      <c r="Q113" s="8">
        <v>0</v>
      </c>
      <c r="R113" s="8">
        <v>0</v>
      </c>
      <c r="S113" s="8">
        <v>2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</row>
    <row r="114" spans="1:32" x14ac:dyDescent="0.15">
      <c r="A114" s="8">
        <v>38</v>
      </c>
      <c r="B114" s="8">
        <v>33</v>
      </c>
      <c r="C114" s="8">
        <v>3</v>
      </c>
      <c r="D114" s="8" t="s">
        <v>33</v>
      </c>
      <c r="E114" s="8" t="s">
        <v>40</v>
      </c>
      <c r="F114" s="9">
        <v>43652</v>
      </c>
      <c r="G114" s="8" t="s">
        <v>38</v>
      </c>
      <c r="H114" s="8" t="s">
        <v>36</v>
      </c>
      <c r="I114" s="8">
        <v>61</v>
      </c>
      <c r="J114" s="8">
        <v>12.100000000000001</v>
      </c>
      <c r="K114" s="8">
        <v>20</v>
      </c>
      <c r="L114" s="8">
        <v>5</v>
      </c>
      <c r="M114" s="8" t="s">
        <v>36</v>
      </c>
      <c r="N114" s="8" t="s">
        <v>36</v>
      </c>
      <c r="O114" s="8">
        <v>2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</row>
    <row r="115" spans="1:32" x14ac:dyDescent="0.15">
      <c r="A115" s="8">
        <v>39</v>
      </c>
      <c r="B115" s="8">
        <v>33</v>
      </c>
      <c r="C115" s="8">
        <v>4</v>
      </c>
      <c r="D115" s="8" t="s">
        <v>33</v>
      </c>
      <c r="E115" s="8" t="s">
        <v>40</v>
      </c>
      <c r="F115" s="9">
        <v>43652</v>
      </c>
      <c r="G115" s="8" t="s">
        <v>38</v>
      </c>
      <c r="H115" s="8" t="s">
        <v>36</v>
      </c>
      <c r="I115" s="8">
        <v>81.5</v>
      </c>
      <c r="J115" s="8">
        <v>16.2</v>
      </c>
      <c r="K115" s="8">
        <v>36</v>
      </c>
      <c r="L115" s="8">
        <v>9</v>
      </c>
      <c r="M115" s="8" t="s">
        <v>36</v>
      </c>
      <c r="N115" s="8" t="s">
        <v>36</v>
      </c>
      <c r="O115" s="8">
        <v>1.5972222222222223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1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</row>
    <row r="116" spans="1:32" x14ac:dyDescent="0.15">
      <c r="A116" s="8">
        <v>40</v>
      </c>
      <c r="B116" s="8">
        <v>33</v>
      </c>
      <c r="C116" s="8">
        <v>5</v>
      </c>
      <c r="D116" s="8" t="s">
        <v>33</v>
      </c>
      <c r="E116" s="8" t="s">
        <v>40</v>
      </c>
      <c r="F116" s="9">
        <v>43652</v>
      </c>
      <c r="G116" s="8" t="s">
        <v>38</v>
      </c>
      <c r="H116" s="8" t="s">
        <v>36</v>
      </c>
      <c r="I116" s="8">
        <v>58.5</v>
      </c>
      <c r="J116" s="8">
        <v>12.55</v>
      </c>
      <c r="K116" s="8">
        <v>27</v>
      </c>
      <c r="L116" s="8">
        <v>4</v>
      </c>
      <c r="M116" s="8" t="s">
        <v>36</v>
      </c>
      <c r="N116" s="8" t="s">
        <v>37</v>
      </c>
      <c r="O116" s="8">
        <v>0.18518518518518517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</row>
    <row r="117" spans="1:32" x14ac:dyDescent="0.15">
      <c r="A117" s="8">
        <v>36</v>
      </c>
      <c r="B117" s="8">
        <v>33</v>
      </c>
      <c r="C117" s="8">
        <v>1</v>
      </c>
      <c r="D117" s="8" t="s">
        <v>33</v>
      </c>
      <c r="E117" s="8" t="s">
        <v>42</v>
      </c>
      <c r="F117" s="9">
        <v>43687</v>
      </c>
      <c r="G117" s="8" t="s">
        <v>38</v>
      </c>
      <c r="H117" s="8" t="s">
        <v>36</v>
      </c>
      <c r="I117" s="8">
        <v>87.5</v>
      </c>
      <c r="J117" s="8">
        <v>11.75</v>
      </c>
      <c r="K117" s="8">
        <v>21</v>
      </c>
      <c r="L117" s="8">
        <v>3</v>
      </c>
      <c r="M117" s="8" t="s">
        <v>36</v>
      </c>
      <c r="N117" s="8" t="s">
        <v>36</v>
      </c>
      <c r="O117" s="8">
        <v>5.3571428571428568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1</v>
      </c>
      <c r="W117" s="8">
        <v>3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</row>
    <row r="118" spans="1:32" x14ac:dyDescent="0.15">
      <c r="A118" s="8">
        <v>37</v>
      </c>
      <c r="B118" s="8">
        <v>33</v>
      </c>
      <c r="C118" s="8">
        <v>2</v>
      </c>
      <c r="D118" s="8" t="s">
        <v>33</v>
      </c>
      <c r="E118" s="8" t="s">
        <v>42</v>
      </c>
      <c r="F118" s="9">
        <v>43687</v>
      </c>
      <c r="G118" s="8" t="s">
        <v>38</v>
      </c>
      <c r="H118" s="8" t="s">
        <v>36</v>
      </c>
      <c r="I118" s="8">
        <v>79</v>
      </c>
      <c r="J118" s="8">
        <v>13.2</v>
      </c>
      <c r="K118" s="8">
        <v>9</v>
      </c>
      <c r="L118" s="8">
        <v>4</v>
      </c>
      <c r="M118" s="8" t="s">
        <v>36</v>
      </c>
      <c r="N118" s="8" t="s">
        <v>36</v>
      </c>
      <c r="O118" s="8">
        <v>6.666666666666667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1</v>
      </c>
      <c r="W118" s="8">
        <v>2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</row>
    <row r="119" spans="1:32" x14ac:dyDescent="0.15">
      <c r="A119" s="8">
        <v>38</v>
      </c>
      <c r="B119" s="8">
        <v>33</v>
      </c>
      <c r="C119" s="8">
        <v>3</v>
      </c>
      <c r="D119" s="8" t="s">
        <v>33</v>
      </c>
      <c r="E119" s="8" t="s">
        <v>42</v>
      </c>
      <c r="F119" s="9">
        <v>43687</v>
      </c>
      <c r="G119" s="8" t="s">
        <v>38</v>
      </c>
      <c r="H119" s="8" t="s">
        <v>36</v>
      </c>
      <c r="I119" s="8">
        <v>74.5</v>
      </c>
      <c r="J119" s="8">
        <v>12.1</v>
      </c>
      <c r="K119" s="8">
        <v>20</v>
      </c>
      <c r="L119" s="8">
        <v>6</v>
      </c>
      <c r="M119" s="8" t="s">
        <v>36</v>
      </c>
      <c r="N119" s="8" t="s">
        <v>36</v>
      </c>
      <c r="O119" s="8">
        <v>4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1</v>
      </c>
      <c r="W119" s="8">
        <v>1</v>
      </c>
      <c r="X119" s="8">
        <v>2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</row>
    <row r="120" spans="1:32" x14ac:dyDescent="0.15">
      <c r="A120" s="8">
        <v>39</v>
      </c>
      <c r="B120" s="8">
        <v>33</v>
      </c>
      <c r="C120" s="8">
        <v>4</v>
      </c>
      <c r="D120" s="8" t="s">
        <v>33</v>
      </c>
      <c r="E120" s="8" t="s">
        <v>42</v>
      </c>
      <c r="F120" s="9">
        <v>43687</v>
      </c>
      <c r="G120" s="8" t="s">
        <v>38</v>
      </c>
      <c r="H120" s="8" t="s">
        <v>37</v>
      </c>
      <c r="I120" s="8">
        <v>96.5</v>
      </c>
      <c r="J120" s="8">
        <v>17.5</v>
      </c>
      <c r="K120" s="8">
        <v>27</v>
      </c>
      <c r="L120" s="8">
        <v>7</v>
      </c>
      <c r="M120" s="8" t="s">
        <v>36</v>
      </c>
      <c r="N120" s="8" t="s">
        <v>37</v>
      </c>
      <c r="O120" s="8">
        <v>1.0185185185185186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4</v>
      </c>
      <c r="AC120" s="8">
        <v>0</v>
      </c>
      <c r="AD120" s="8">
        <v>0</v>
      </c>
      <c r="AE120" s="8">
        <v>0</v>
      </c>
      <c r="AF120" s="8">
        <v>0</v>
      </c>
    </row>
    <row r="121" spans="1:32" x14ac:dyDescent="0.15">
      <c r="A121" s="8">
        <v>40</v>
      </c>
      <c r="B121" s="8">
        <v>33</v>
      </c>
      <c r="C121" s="8">
        <v>5</v>
      </c>
      <c r="D121" s="8" t="s">
        <v>33</v>
      </c>
      <c r="E121" s="8" t="s">
        <v>42</v>
      </c>
      <c r="F121" s="9">
        <v>43687</v>
      </c>
      <c r="G121" s="8" t="s">
        <v>38</v>
      </c>
      <c r="H121" s="8" t="s">
        <v>36</v>
      </c>
      <c r="I121" s="8">
        <v>81.5</v>
      </c>
      <c r="J121" s="8">
        <v>12.95</v>
      </c>
      <c r="K121" s="8">
        <v>29</v>
      </c>
      <c r="L121" s="8">
        <v>1</v>
      </c>
      <c r="M121" s="8" t="s">
        <v>36</v>
      </c>
      <c r="N121" s="8" t="s">
        <v>36</v>
      </c>
      <c r="O121" s="8">
        <v>4.7413793103448274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1</v>
      </c>
      <c r="AC121" s="8">
        <v>0</v>
      </c>
      <c r="AD121" s="8">
        <v>0</v>
      </c>
      <c r="AE121" s="8">
        <v>0</v>
      </c>
      <c r="AF121" s="8">
        <v>0</v>
      </c>
    </row>
    <row r="122" spans="1:32" x14ac:dyDescent="0.15">
      <c r="A122" s="8">
        <v>43</v>
      </c>
      <c r="B122" s="8">
        <v>35</v>
      </c>
      <c r="C122" s="8">
        <v>3</v>
      </c>
      <c r="D122" s="8" t="s">
        <v>33</v>
      </c>
      <c r="E122" s="8" t="s">
        <v>34</v>
      </c>
      <c r="F122" s="9">
        <v>43631</v>
      </c>
      <c r="G122" s="8" t="s">
        <v>38</v>
      </c>
      <c r="H122" s="8" t="s">
        <v>41</v>
      </c>
      <c r="I122" s="8">
        <v>25</v>
      </c>
      <c r="J122" s="8">
        <v>10.8</v>
      </c>
      <c r="K122" s="8">
        <v>16</v>
      </c>
      <c r="L122" s="8">
        <v>0</v>
      </c>
      <c r="M122" s="8" t="s">
        <v>36</v>
      </c>
      <c r="N122" s="8" t="s">
        <v>36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1</v>
      </c>
      <c r="U122" s="8">
        <v>2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</row>
    <row r="123" spans="1:32" x14ac:dyDescent="0.15">
      <c r="A123" s="8">
        <v>41</v>
      </c>
      <c r="B123" s="8">
        <v>35</v>
      </c>
      <c r="C123" s="8">
        <v>1</v>
      </c>
      <c r="D123" s="8" t="s">
        <v>33</v>
      </c>
      <c r="E123" s="8" t="s">
        <v>34</v>
      </c>
      <c r="F123" s="9">
        <v>43631</v>
      </c>
      <c r="G123" s="8" t="s">
        <v>38</v>
      </c>
      <c r="H123" s="8" t="s">
        <v>41</v>
      </c>
      <c r="I123" s="8">
        <v>13.5</v>
      </c>
      <c r="J123" s="8">
        <v>9.6999999999999993</v>
      </c>
      <c r="K123" s="8">
        <v>14</v>
      </c>
      <c r="L123" s="8">
        <v>0</v>
      </c>
      <c r="M123" s="8" t="s">
        <v>36</v>
      </c>
      <c r="N123" s="8" t="s">
        <v>36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</row>
    <row r="124" spans="1:32" x14ac:dyDescent="0.15">
      <c r="A124" s="8">
        <v>42</v>
      </c>
      <c r="B124" s="8">
        <v>35</v>
      </c>
      <c r="C124" s="8">
        <v>2</v>
      </c>
      <c r="D124" s="8" t="s">
        <v>33</v>
      </c>
      <c r="E124" s="8" t="s">
        <v>34</v>
      </c>
      <c r="F124" s="9">
        <v>43631</v>
      </c>
      <c r="G124" s="8" t="s">
        <v>38</v>
      </c>
      <c r="H124" s="8" t="s">
        <v>41</v>
      </c>
      <c r="I124" s="8">
        <v>25.5</v>
      </c>
      <c r="J124" s="8">
        <v>5.6999999999999993</v>
      </c>
      <c r="K124" s="8">
        <v>14</v>
      </c>
      <c r="L124" s="8">
        <v>0</v>
      </c>
      <c r="M124" s="8" t="s">
        <v>36</v>
      </c>
      <c r="N124" s="8" t="s">
        <v>36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1</v>
      </c>
      <c r="AC124" s="8">
        <v>0</v>
      </c>
      <c r="AD124" s="8">
        <v>0</v>
      </c>
      <c r="AE124" s="8">
        <v>0</v>
      </c>
      <c r="AF124" s="8">
        <v>0</v>
      </c>
    </row>
    <row r="125" spans="1:32" x14ac:dyDescent="0.15">
      <c r="A125" s="8">
        <v>44</v>
      </c>
      <c r="B125" s="8">
        <v>35</v>
      </c>
      <c r="C125" s="8">
        <v>4</v>
      </c>
      <c r="D125" s="8" t="s">
        <v>33</v>
      </c>
      <c r="E125" s="8" t="s">
        <v>34</v>
      </c>
      <c r="F125" s="9">
        <v>43631</v>
      </c>
      <c r="G125" s="8" t="s">
        <v>38</v>
      </c>
      <c r="H125" s="8" t="s">
        <v>41</v>
      </c>
      <c r="I125" s="8">
        <v>15</v>
      </c>
      <c r="J125" s="8">
        <v>7.9499999999999993</v>
      </c>
      <c r="K125" s="8">
        <v>12</v>
      </c>
      <c r="L125" s="8">
        <v>2</v>
      </c>
      <c r="M125" s="8" t="s">
        <v>36</v>
      </c>
      <c r="N125" s="8" t="s">
        <v>36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</row>
    <row r="126" spans="1:32" x14ac:dyDescent="0.15">
      <c r="A126" s="8">
        <v>45</v>
      </c>
      <c r="B126" s="8">
        <v>35</v>
      </c>
      <c r="C126" s="8">
        <v>5</v>
      </c>
      <c r="D126" s="8" t="s">
        <v>33</v>
      </c>
      <c r="E126" s="8" t="s">
        <v>34</v>
      </c>
      <c r="F126" s="9">
        <v>43631</v>
      </c>
      <c r="G126" s="8" t="s">
        <v>38</v>
      </c>
      <c r="H126" s="8" t="s">
        <v>41</v>
      </c>
      <c r="I126" s="8">
        <v>20.5</v>
      </c>
      <c r="J126" s="8">
        <v>11.25</v>
      </c>
      <c r="K126" s="8">
        <v>14</v>
      </c>
      <c r="L126" s="8">
        <v>2</v>
      </c>
      <c r="M126" s="8" t="s">
        <v>36</v>
      </c>
      <c r="N126" s="8" t="s">
        <v>36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2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</row>
    <row r="127" spans="1:32" x14ac:dyDescent="0.15">
      <c r="A127" s="8">
        <v>43</v>
      </c>
      <c r="B127" s="8">
        <v>35</v>
      </c>
      <c r="C127" s="8">
        <v>3</v>
      </c>
      <c r="D127" s="8" t="s">
        <v>33</v>
      </c>
      <c r="E127" s="8" t="s">
        <v>40</v>
      </c>
      <c r="F127" s="9">
        <v>43652</v>
      </c>
      <c r="G127" s="8" t="s">
        <v>35</v>
      </c>
      <c r="H127" s="8" t="s">
        <v>36</v>
      </c>
      <c r="I127" s="8">
        <v>58</v>
      </c>
      <c r="J127" s="8">
        <v>11.95</v>
      </c>
      <c r="K127" s="8">
        <v>18</v>
      </c>
      <c r="L127" s="8">
        <v>4</v>
      </c>
      <c r="M127" s="8" t="s">
        <v>36</v>
      </c>
      <c r="N127" s="8" t="s">
        <v>37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1</v>
      </c>
      <c r="U127" s="8">
        <v>1331</v>
      </c>
      <c r="V127" s="8">
        <v>0</v>
      </c>
      <c r="W127" s="8">
        <v>0</v>
      </c>
      <c r="X127" s="8">
        <v>1</v>
      </c>
      <c r="Y127" s="8">
        <v>0</v>
      </c>
      <c r="Z127" s="8">
        <v>0</v>
      </c>
      <c r="AA127" s="8">
        <v>0</v>
      </c>
      <c r="AB127" s="8">
        <v>0</v>
      </c>
      <c r="AC127" s="8">
        <v>2</v>
      </c>
      <c r="AD127" s="8">
        <v>0</v>
      </c>
      <c r="AE127" s="8">
        <v>0</v>
      </c>
      <c r="AF127" s="8">
        <v>0</v>
      </c>
    </row>
    <row r="128" spans="1:32" x14ac:dyDescent="0.15">
      <c r="A128" s="8">
        <v>44</v>
      </c>
      <c r="B128" s="8">
        <v>35</v>
      </c>
      <c r="C128" s="8">
        <v>4</v>
      </c>
      <c r="D128" s="8" t="s">
        <v>33</v>
      </c>
      <c r="E128" s="8" t="s">
        <v>40</v>
      </c>
      <c r="F128" s="9">
        <v>43652</v>
      </c>
      <c r="G128" s="8" t="s">
        <v>35</v>
      </c>
      <c r="H128" s="8" t="s">
        <v>36</v>
      </c>
      <c r="I128" s="8">
        <v>49.5</v>
      </c>
      <c r="J128" s="8">
        <v>8.6499999999999986</v>
      </c>
      <c r="K128" s="8">
        <v>17</v>
      </c>
      <c r="L128" s="8">
        <v>2</v>
      </c>
      <c r="M128" s="8" t="s">
        <v>36</v>
      </c>
      <c r="N128" s="8" t="s">
        <v>36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1</v>
      </c>
      <c r="U128" s="8">
        <v>7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</row>
    <row r="129" spans="1:32" x14ac:dyDescent="0.15">
      <c r="A129" s="8">
        <v>41</v>
      </c>
      <c r="B129" s="8">
        <v>35</v>
      </c>
      <c r="C129" s="8">
        <v>1</v>
      </c>
      <c r="D129" s="8" t="s">
        <v>33</v>
      </c>
      <c r="E129" s="8" t="s">
        <v>40</v>
      </c>
      <c r="F129" s="9">
        <v>43652</v>
      </c>
      <c r="G129" s="8" t="s">
        <v>35</v>
      </c>
      <c r="H129" s="8" t="s">
        <v>36</v>
      </c>
      <c r="I129" s="8">
        <v>54</v>
      </c>
      <c r="J129" s="8">
        <v>11.7</v>
      </c>
      <c r="K129" s="8">
        <v>38</v>
      </c>
      <c r="L129" s="8">
        <v>4</v>
      </c>
      <c r="M129" s="8" t="s">
        <v>36</v>
      </c>
      <c r="N129" s="8" t="s">
        <v>37</v>
      </c>
      <c r="O129" s="8">
        <v>6.5789473684210523E-2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</row>
    <row r="130" spans="1:32" x14ac:dyDescent="0.15">
      <c r="A130" s="8">
        <v>42</v>
      </c>
      <c r="B130" s="8">
        <v>35</v>
      </c>
      <c r="C130" s="8">
        <v>2</v>
      </c>
      <c r="D130" s="8" t="s">
        <v>33</v>
      </c>
      <c r="E130" s="8" t="s">
        <v>40</v>
      </c>
      <c r="F130" s="9">
        <v>43652</v>
      </c>
      <c r="G130" s="8" t="s">
        <v>35</v>
      </c>
      <c r="H130" s="8" t="s">
        <v>36</v>
      </c>
      <c r="I130" s="8">
        <v>26</v>
      </c>
      <c r="J130" s="8">
        <v>6.1</v>
      </c>
      <c r="K130" s="8">
        <v>15</v>
      </c>
      <c r="L130" s="8">
        <v>0</v>
      </c>
      <c r="M130" s="8" t="s">
        <v>36</v>
      </c>
      <c r="N130" s="8" t="s">
        <v>36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</row>
    <row r="131" spans="1:32" x14ac:dyDescent="0.15">
      <c r="A131" s="8">
        <v>45</v>
      </c>
      <c r="B131" s="8">
        <v>35</v>
      </c>
      <c r="C131" s="8">
        <v>5</v>
      </c>
      <c r="D131" s="8" t="s">
        <v>33</v>
      </c>
      <c r="E131" s="8" t="s">
        <v>40</v>
      </c>
      <c r="F131" s="9">
        <v>43652</v>
      </c>
      <c r="G131" s="8" t="s">
        <v>35</v>
      </c>
      <c r="H131" s="8" t="s">
        <v>36</v>
      </c>
      <c r="I131" s="8">
        <v>59</v>
      </c>
      <c r="J131" s="8">
        <v>10.95</v>
      </c>
      <c r="K131" s="8">
        <v>21</v>
      </c>
      <c r="L131" s="8">
        <v>4</v>
      </c>
      <c r="M131" s="8" t="s">
        <v>36</v>
      </c>
      <c r="N131" s="8" t="s">
        <v>36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4</v>
      </c>
      <c r="AC131" s="8">
        <v>0</v>
      </c>
      <c r="AD131" s="8">
        <v>0</v>
      </c>
      <c r="AE131" s="8">
        <v>0</v>
      </c>
      <c r="AF131" s="8">
        <v>0</v>
      </c>
    </row>
    <row r="132" spans="1:32" x14ac:dyDescent="0.15">
      <c r="A132" s="8">
        <v>41</v>
      </c>
      <c r="B132" s="8">
        <v>35</v>
      </c>
      <c r="C132" s="8">
        <v>1</v>
      </c>
      <c r="D132" s="8" t="s">
        <v>33</v>
      </c>
      <c r="E132" s="8" t="s">
        <v>42</v>
      </c>
      <c r="F132" s="9">
        <v>43687</v>
      </c>
      <c r="G132" s="8" t="s">
        <v>38</v>
      </c>
      <c r="H132" s="8" t="s">
        <v>36</v>
      </c>
      <c r="I132" s="8">
        <v>62</v>
      </c>
      <c r="J132" s="8">
        <v>12.9</v>
      </c>
      <c r="K132" s="8">
        <v>21</v>
      </c>
      <c r="L132" s="8">
        <v>4</v>
      </c>
      <c r="M132" s="8" t="s">
        <v>36</v>
      </c>
      <c r="N132" s="8" t="s">
        <v>36</v>
      </c>
      <c r="O132" s="8">
        <v>3.0952380952380953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1</v>
      </c>
      <c r="W132" s="8">
        <v>27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</row>
    <row r="133" spans="1:32" x14ac:dyDescent="0.15">
      <c r="A133" s="8">
        <v>44</v>
      </c>
      <c r="B133" s="8">
        <v>35</v>
      </c>
      <c r="C133" s="8">
        <v>4</v>
      </c>
      <c r="D133" s="8" t="s">
        <v>33</v>
      </c>
      <c r="E133" s="8" t="s">
        <v>42</v>
      </c>
      <c r="F133" s="9">
        <v>43687</v>
      </c>
      <c r="G133" s="8" t="s">
        <v>38</v>
      </c>
      <c r="H133" s="8" t="s">
        <v>36</v>
      </c>
      <c r="I133" s="8">
        <v>44</v>
      </c>
      <c r="J133" s="8">
        <v>7.6</v>
      </c>
      <c r="K133" s="8">
        <v>12</v>
      </c>
      <c r="L133" s="8">
        <v>0</v>
      </c>
      <c r="M133" s="8" t="s">
        <v>36</v>
      </c>
      <c r="N133" s="8" t="s">
        <v>36</v>
      </c>
      <c r="O133" s="8">
        <v>2.2916666666666665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1</v>
      </c>
      <c r="W133" s="8">
        <v>8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</row>
    <row r="134" spans="1:32" x14ac:dyDescent="0.15">
      <c r="A134" s="8">
        <v>45</v>
      </c>
      <c r="B134" s="8">
        <v>35</v>
      </c>
      <c r="C134" s="8">
        <v>5</v>
      </c>
      <c r="D134" s="8" t="s">
        <v>33</v>
      </c>
      <c r="E134" s="8" t="s">
        <v>42</v>
      </c>
      <c r="F134" s="9">
        <v>43687</v>
      </c>
      <c r="G134" s="8" t="s">
        <v>38</v>
      </c>
      <c r="H134" s="8" t="s">
        <v>36</v>
      </c>
      <c r="I134" s="8">
        <v>57</v>
      </c>
      <c r="J134" s="8">
        <v>12.899999999999999</v>
      </c>
      <c r="K134" s="8">
        <v>11</v>
      </c>
      <c r="L134" s="8">
        <v>2</v>
      </c>
      <c r="M134" s="8" t="s">
        <v>36</v>
      </c>
      <c r="N134" s="8" t="s">
        <v>36</v>
      </c>
      <c r="O134" s="8">
        <v>2.0454545454545454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1</v>
      </c>
      <c r="W134" s="8">
        <v>6</v>
      </c>
      <c r="X134" s="8">
        <v>0</v>
      </c>
      <c r="Y134" s="8">
        <v>0</v>
      </c>
      <c r="Z134" s="8">
        <v>0</v>
      </c>
      <c r="AA134" s="8">
        <v>0</v>
      </c>
      <c r="AB134" s="8">
        <v>1</v>
      </c>
      <c r="AC134" s="8">
        <v>0</v>
      </c>
      <c r="AD134" s="8">
        <v>0</v>
      </c>
      <c r="AE134" s="8">
        <v>0</v>
      </c>
      <c r="AF134" s="8">
        <v>0</v>
      </c>
    </row>
    <row r="135" spans="1:32" x14ac:dyDescent="0.15">
      <c r="A135" s="8">
        <v>42</v>
      </c>
      <c r="B135" s="8">
        <v>35</v>
      </c>
      <c r="C135" s="8">
        <v>2</v>
      </c>
      <c r="D135" s="8" t="s">
        <v>33</v>
      </c>
      <c r="E135" s="8" t="s">
        <v>42</v>
      </c>
      <c r="F135" s="9">
        <v>43687</v>
      </c>
      <c r="G135" s="8" t="s">
        <v>38</v>
      </c>
      <c r="H135" s="8" t="s">
        <v>36</v>
      </c>
      <c r="I135" s="8">
        <v>25.5</v>
      </c>
      <c r="J135" s="8">
        <v>6.1</v>
      </c>
      <c r="K135" s="8">
        <v>9</v>
      </c>
      <c r="L135" s="8">
        <v>0</v>
      </c>
      <c r="M135" s="8" t="s">
        <v>36</v>
      </c>
      <c r="N135" s="8" t="s">
        <v>36</v>
      </c>
      <c r="O135" s="8">
        <v>0.83333333333333337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1</v>
      </c>
      <c r="W135" s="8">
        <v>3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</row>
    <row r="136" spans="1:32" x14ac:dyDescent="0.15">
      <c r="A136" s="8">
        <v>43</v>
      </c>
      <c r="B136" s="8">
        <v>35</v>
      </c>
      <c r="C136" s="8">
        <v>3</v>
      </c>
      <c r="D136" s="8" t="s">
        <v>33</v>
      </c>
      <c r="E136" s="8" t="s">
        <v>42</v>
      </c>
      <c r="F136" s="9">
        <v>43687</v>
      </c>
      <c r="G136" s="8" t="s">
        <v>38</v>
      </c>
      <c r="H136" s="8" t="s">
        <v>36</v>
      </c>
      <c r="I136" s="8">
        <v>60.5</v>
      </c>
      <c r="J136" s="8">
        <v>10.850000000000001</v>
      </c>
      <c r="K136" s="8">
        <v>4</v>
      </c>
      <c r="L136" s="8">
        <v>1</v>
      </c>
      <c r="M136" s="8" t="s">
        <v>36</v>
      </c>
      <c r="N136" s="8" t="s">
        <v>36</v>
      </c>
      <c r="O136" s="8">
        <v>1.875</v>
      </c>
      <c r="P136" s="8">
        <v>0</v>
      </c>
      <c r="Q136" s="8">
        <v>0</v>
      </c>
      <c r="R136" s="8">
        <v>0</v>
      </c>
      <c r="S136" s="8">
        <v>0</v>
      </c>
      <c r="T136" s="8">
        <v>1</v>
      </c>
      <c r="U136" s="8">
        <v>85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</row>
    <row r="137" spans="1:32" x14ac:dyDescent="0.15">
      <c r="A137" s="8">
        <v>46</v>
      </c>
      <c r="B137" s="8">
        <v>38</v>
      </c>
      <c r="C137" s="8">
        <v>1</v>
      </c>
      <c r="D137" s="8" t="s">
        <v>33</v>
      </c>
      <c r="E137" s="8" t="s">
        <v>34</v>
      </c>
      <c r="F137" s="9">
        <v>43631</v>
      </c>
      <c r="G137" s="8" t="s">
        <v>38</v>
      </c>
      <c r="H137" s="8" t="s">
        <v>41</v>
      </c>
      <c r="I137" s="8">
        <v>21.5</v>
      </c>
      <c r="J137" s="8">
        <v>5.85</v>
      </c>
      <c r="K137" s="8">
        <v>16</v>
      </c>
      <c r="L137" s="8">
        <v>0</v>
      </c>
      <c r="M137" s="8" t="s">
        <v>36</v>
      </c>
      <c r="N137" s="8" t="s">
        <v>36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</row>
    <row r="138" spans="1:32" x14ac:dyDescent="0.15">
      <c r="A138" s="8">
        <v>47</v>
      </c>
      <c r="B138" s="8">
        <v>38</v>
      </c>
      <c r="C138" s="8">
        <v>2</v>
      </c>
      <c r="D138" s="8" t="s">
        <v>33</v>
      </c>
      <c r="E138" s="8" t="s">
        <v>34</v>
      </c>
      <c r="F138" s="9">
        <v>43631</v>
      </c>
      <c r="G138" s="8" t="s">
        <v>38</v>
      </c>
      <c r="H138" s="8" t="s">
        <v>41</v>
      </c>
      <c r="I138" s="8">
        <v>15.5</v>
      </c>
      <c r="J138" s="8">
        <v>6.35</v>
      </c>
      <c r="K138" s="8">
        <v>14</v>
      </c>
      <c r="L138" s="8">
        <v>0</v>
      </c>
      <c r="M138" s="8" t="s">
        <v>36</v>
      </c>
      <c r="N138" s="8" t="s">
        <v>36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</row>
    <row r="139" spans="1:32" x14ac:dyDescent="0.15">
      <c r="A139" s="8">
        <v>48</v>
      </c>
      <c r="B139" s="8">
        <v>38</v>
      </c>
      <c r="C139" s="8">
        <v>3</v>
      </c>
      <c r="D139" s="8" t="s">
        <v>33</v>
      </c>
      <c r="E139" s="8" t="s">
        <v>34</v>
      </c>
      <c r="F139" s="9">
        <v>43631</v>
      </c>
      <c r="G139" s="8" t="s">
        <v>38</v>
      </c>
      <c r="H139" s="8" t="s">
        <v>41</v>
      </c>
      <c r="I139" s="8">
        <v>18.5</v>
      </c>
      <c r="J139" s="8">
        <v>7.65</v>
      </c>
      <c r="K139" s="8">
        <v>16</v>
      </c>
      <c r="L139" s="8">
        <v>0</v>
      </c>
      <c r="M139" s="8" t="s">
        <v>36</v>
      </c>
      <c r="N139" s="8" t="s">
        <v>36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</row>
    <row r="140" spans="1:32" x14ac:dyDescent="0.15">
      <c r="A140" s="8">
        <v>49</v>
      </c>
      <c r="B140" s="8">
        <v>38</v>
      </c>
      <c r="C140" s="8">
        <v>4</v>
      </c>
      <c r="D140" s="8" t="s">
        <v>33</v>
      </c>
      <c r="E140" s="8" t="s">
        <v>34</v>
      </c>
      <c r="F140" s="9">
        <v>43631</v>
      </c>
      <c r="G140" s="8" t="s">
        <v>38</v>
      </c>
      <c r="H140" s="8" t="s">
        <v>41</v>
      </c>
      <c r="I140" s="8">
        <v>21.5</v>
      </c>
      <c r="J140" s="8">
        <v>8.6999999999999993</v>
      </c>
      <c r="K140" s="8">
        <v>16</v>
      </c>
      <c r="L140" s="8">
        <v>2</v>
      </c>
      <c r="M140" s="8" t="s">
        <v>36</v>
      </c>
      <c r="N140" s="8" t="s">
        <v>36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</row>
    <row r="141" spans="1:32" x14ac:dyDescent="0.15">
      <c r="A141" s="8">
        <v>50</v>
      </c>
      <c r="B141" s="8">
        <v>38</v>
      </c>
      <c r="C141" s="8">
        <v>5</v>
      </c>
      <c r="D141" s="8" t="s">
        <v>33</v>
      </c>
      <c r="E141" s="8" t="s">
        <v>34</v>
      </c>
      <c r="F141" s="9">
        <v>43631</v>
      </c>
      <c r="G141" s="8" t="s">
        <v>38</v>
      </c>
      <c r="H141" s="8" t="s">
        <v>41</v>
      </c>
      <c r="I141" s="8">
        <v>19.5</v>
      </c>
      <c r="J141" s="8">
        <v>7.95</v>
      </c>
      <c r="K141" s="8">
        <v>16</v>
      </c>
      <c r="L141" s="8">
        <v>0</v>
      </c>
      <c r="M141" s="8" t="s">
        <v>36</v>
      </c>
      <c r="N141" s="8" t="s">
        <v>36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</row>
    <row r="142" spans="1:32" x14ac:dyDescent="0.15">
      <c r="A142" s="8">
        <v>49</v>
      </c>
      <c r="B142" s="8">
        <v>38</v>
      </c>
      <c r="C142" s="8">
        <v>4</v>
      </c>
      <c r="D142" s="8" t="s">
        <v>33</v>
      </c>
      <c r="E142" s="8" t="s">
        <v>40</v>
      </c>
      <c r="F142" s="9">
        <v>43652</v>
      </c>
      <c r="G142" s="8" t="s">
        <v>35</v>
      </c>
      <c r="H142" s="8" t="s">
        <v>36</v>
      </c>
      <c r="I142" s="8">
        <v>54</v>
      </c>
      <c r="J142" s="8">
        <v>6.3</v>
      </c>
      <c r="K142" s="8">
        <v>21</v>
      </c>
      <c r="L142" s="8">
        <v>3</v>
      </c>
      <c r="M142" s="8" t="s">
        <v>36</v>
      </c>
      <c r="N142" s="8" t="s">
        <v>37</v>
      </c>
      <c r="O142" s="8">
        <v>0.11904761904761904</v>
      </c>
      <c r="P142" s="8">
        <v>0</v>
      </c>
      <c r="Q142" s="8">
        <v>0</v>
      </c>
      <c r="R142" s="8">
        <v>0</v>
      </c>
      <c r="S142" s="8">
        <v>0</v>
      </c>
      <c r="T142" s="8">
        <v>1</v>
      </c>
      <c r="U142" s="8">
        <v>1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</row>
    <row r="143" spans="1:32" x14ac:dyDescent="0.15">
      <c r="A143" s="8">
        <v>46</v>
      </c>
      <c r="B143" s="8">
        <v>38</v>
      </c>
      <c r="C143" s="8">
        <v>1</v>
      </c>
      <c r="D143" s="8" t="s">
        <v>33</v>
      </c>
      <c r="E143" s="8" t="s">
        <v>40</v>
      </c>
      <c r="F143" s="9">
        <v>43652</v>
      </c>
      <c r="G143" s="8" t="s">
        <v>35</v>
      </c>
      <c r="H143" s="8" t="s">
        <v>36</v>
      </c>
      <c r="I143" s="8">
        <v>33</v>
      </c>
      <c r="J143" s="8">
        <v>6.75</v>
      </c>
      <c r="K143" s="8">
        <v>16</v>
      </c>
      <c r="L143" s="8">
        <v>0</v>
      </c>
      <c r="M143" s="8" t="s">
        <v>36</v>
      </c>
      <c r="N143" s="8" t="s">
        <v>36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</row>
    <row r="144" spans="1:32" x14ac:dyDescent="0.15">
      <c r="A144" s="8">
        <v>47</v>
      </c>
      <c r="B144" s="8">
        <v>38</v>
      </c>
      <c r="C144" s="8">
        <v>2</v>
      </c>
      <c r="D144" s="8" t="s">
        <v>33</v>
      </c>
      <c r="E144" s="8" t="s">
        <v>40</v>
      </c>
      <c r="F144" s="9">
        <v>43652</v>
      </c>
      <c r="G144" s="8" t="s">
        <v>35</v>
      </c>
      <c r="H144" s="8" t="s">
        <v>36</v>
      </c>
      <c r="I144" s="8">
        <v>36</v>
      </c>
      <c r="J144" s="8">
        <v>6.6</v>
      </c>
      <c r="K144" s="8">
        <v>19</v>
      </c>
      <c r="L144" s="8">
        <v>0</v>
      </c>
      <c r="M144" s="8" t="s">
        <v>36</v>
      </c>
      <c r="N144" s="8" t="s">
        <v>36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1</v>
      </c>
      <c r="AC144" s="8">
        <v>0</v>
      </c>
      <c r="AD144" s="8">
        <v>0</v>
      </c>
      <c r="AE144" s="8">
        <v>0</v>
      </c>
      <c r="AF144" s="8">
        <v>0</v>
      </c>
    </row>
    <row r="145" spans="1:32" x14ac:dyDescent="0.15">
      <c r="A145" s="8">
        <v>48</v>
      </c>
      <c r="B145" s="8">
        <v>38</v>
      </c>
      <c r="C145" s="8">
        <v>3</v>
      </c>
      <c r="D145" s="8" t="s">
        <v>33</v>
      </c>
      <c r="E145" s="8" t="s">
        <v>40</v>
      </c>
      <c r="F145" s="9">
        <v>43652</v>
      </c>
      <c r="G145" s="8" t="s">
        <v>35</v>
      </c>
      <c r="H145" s="8" t="s">
        <v>36</v>
      </c>
      <c r="I145" s="8">
        <v>39.5</v>
      </c>
      <c r="J145" s="8">
        <v>7.65</v>
      </c>
      <c r="K145" s="8">
        <v>21</v>
      </c>
      <c r="L145" s="8">
        <v>0</v>
      </c>
      <c r="M145" s="8" t="s">
        <v>36</v>
      </c>
      <c r="N145" s="8" t="s">
        <v>37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1</v>
      </c>
      <c r="AC145" s="8">
        <v>0</v>
      </c>
      <c r="AD145" s="8">
        <v>0</v>
      </c>
      <c r="AE145" s="8">
        <v>0</v>
      </c>
      <c r="AF145" s="8">
        <v>0</v>
      </c>
    </row>
    <row r="146" spans="1:32" x14ac:dyDescent="0.15">
      <c r="A146" s="8">
        <v>50</v>
      </c>
      <c r="B146" s="8">
        <v>38</v>
      </c>
      <c r="C146" s="8">
        <v>5</v>
      </c>
      <c r="D146" s="8" t="s">
        <v>33</v>
      </c>
      <c r="E146" s="8" t="s">
        <v>40</v>
      </c>
      <c r="F146" s="9">
        <v>43652</v>
      </c>
      <c r="G146" s="8" t="s">
        <v>35</v>
      </c>
      <c r="H146" s="8" t="s">
        <v>36</v>
      </c>
      <c r="I146" s="8">
        <v>46.5</v>
      </c>
      <c r="J146" s="8">
        <v>8.25</v>
      </c>
      <c r="K146" s="8">
        <v>19</v>
      </c>
      <c r="L146" s="8">
        <v>2</v>
      </c>
      <c r="M146" s="8" t="s">
        <v>36</v>
      </c>
      <c r="N146" s="8" t="s">
        <v>36</v>
      </c>
      <c r="O146" s="8">
        <v>0.13157894736842105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1</v>
      </c>
      <c r="Y146" s="8">
        <v>0</v>
      </c>
      <c r="Z146" s="8">
        <v>0</v>
      </c>
      <c r="AA146" s="8">
        <v>0</v>
      </c>
      <c r="AB146" s="8">
        <v>1</v>
      </c>
      <c r="AC146" s="8">
        <v>0</v>
      </c>
      <c r="AD146" s="8">
        <v>0</v>
      </c>
      <c r="AE146" s="8">
        <v>0</v>
      </c>
      <c r="AF146" s="8">
        <v>0</v>
      </c>
    </row>
    <row r="147" spans="1:32" x14ac:dyDescent="0.15">
      <c r="A147" s="8">
        <v>50</v>
      </c>
      <c r="B147" s="8">
        <v>38</v>
      </c>
      <c r="C147" s="8">
        <v>5</v>
      </c>
      <c r="D147" s="8" t="s">
        <v>33</v>
      </c>
      <c r="E147" s="8" t="s">
        <v>42</v>
      </c>
      <c r="F147" s="9">
        <v>43687</v>
      </c>
      <c r="G147" s="8" t="s">
        <v>38</v>
      </c>
      <c r="H147" s="8" t="s">
        <v>36</v>
      </c>
      <c r="I147" s="8">
        <v>50.5</v>
      </c>
      <c r="J147" s="8">
        <v>8.75</v>
      </c>
      <c r="K147" s="8">
        <v>9</v>
      </c>
      <c r="L147" s="8">
        <v>2</v>
      </c>
      <c r="M147" s="8" t="s">
        <v>36</v>
      </c>
      <c r="N147" s="8" t="s">
        <v>36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1</v>
      </c>
      <c r="U147" s="8">
        <v>52</v>
      </c>
      <c r="V147" s="8">
        <v>1</v>
      </c>
      <c r="W147" s="8">
        <v>3</v>
      </c>
      <c r="X147" s="8">
        <v>0</v>
      </c>
      <c r="Y147" s="8">
        <v>0</v>
      </c>
      <c r="Z147" s="8">
        <v>0</v>
      </c>
      <c r="AA147" s="8">
        <v>0</v>
      </c>
      <c r="AB147" s="8">
        <v>1</v>
      </c>
      <c r="AC147" s="8">
        <v>0</v>
      </c>
      <c r="AD147" s="8">
        <v>0</v>
      </c>
      <c r="AE147" s="8">
        <v>0</v>
      </c>
      <c r="AF147" s="8">
        <v>0</v>
      </c>
    </row>
    <row r="148" spans="1:32" x14ac:dyDescent="0.15">
      <c r="A148" s="8">
        <v>49</v>
      </c>
      <c r="B148" s="8">
        <v>38</v>
      </c>
      <c r="C148" s="8">
        <v>4</v>
      </c>
      <c r="D148" s="8" t="s">
        <v>33</v>
      </c>
      <c r="E148" s="8" t="s">
        <v>42</v>
      </c>
      <c r="F148" s="9">
        <v>43687</v>
      </c>
      <c r="G148" s="8" t="s">
        <v>38</v>
      </c>
      <c r="H148" s="8" t="s">
        <v>36</v>
      </c>
      <c r="I148" s="8">
        <v>58</v>
      </c>
      <c r="J148" s="8">
        <v>9.65</v>
      </c>
      <c r="K148" s="8">
        <v>18</v>
      </c>
      <c r="L148" s="8">
        <v>2</v>
      </c>
      <c r="M148" s="8" t="s">
        <v>36</v>
      </c>
      <c r="N148" s="8" t="s">
        <v>36</v>
      </c>
      <c r="O148" s="8">
        <v>2.0833333333333335</v>
      </c>
      <c r="P148" s="8">
        <v>0</v>
      </c>
      <c r="Q148" s="8">
        <v>0</v>
      </c>
      <c r="R148" s="8">
        <v>0</v>
      </c>
      <c r="S148" s="8">
        <v>0</v>
      </c>
      <c r="T148" s="8">
        <v>1</v>
      </c>
      <c r="U148" s="8">
        <v>25</v>
      </c>
      <c r="V148" s="8">
        <v>1</v>
      </c>
      <c r="W148" s="8">
        <v>3</v>
      </c>
      <c r="X148" s="8">
        <v>1</v>
      </c>
      <c r="Y148" s="8">
        <v>0</v>
      </c>
      <c r="Z148" s="8">
        <v>0</v>
      </c>
      <c r="AA148" s="8">
        <v>0</v>
      </c>
      <c r="AB148" s="8">
        <v>1</v>
      </c>
      <c r="AC148" s="8">
        <v>0</v>
      </c>
      <c r="AD148" s="8">
        <v>0</v>
      </c>
      <c r="AE148" s="8">
        <v>0</v>
      </c>
      <c r="AF148" s="8">
        <v>0</v>
      </c>
    </row>
    <row r="149" spans="1:32" x14ac:dyDescent="0.15">
      <c r="A149" s="8">
        <v>46</v>
      </c>
      <c r="B149" s="8">
        <v>38</v>
      </c>
      <c r="C149" s="8">
        <v>1</v>
      </c>
      <c r="D149" s="8" t="s">
        <v>33</v>
      </c>
      <c r="E149" s="8" t="s">
        <v>42</v>
      </c>
      <c r="F149" s="9">
        <v>43687</v>
      </c>
      <c r="G149" s="8" t="s">
        <v>38</v>
      </c>
      <c r="H149" s="8" t="s">
        <v>36</v>
      </c>
      <c r="I149" s="8">
        <v>35</v>
      </c>
      <c r="J149" s="8">
        <v>6.25</v>
      </c>
      <c r="K149" s="8">
        <v>10</v>
      </c>
      <c r="L149" s="8">
        <v>0</v>
      </c>
      <c r="M149" s="8" t="s">
        <v>36</v>
      </c>
      <c r="N149" s="8" t="s">
        <v>36</v>
      </c>
      <c r="O149" s="8">
        <v>0.75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1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</row>
    <row r="150" spans="1:32" x14ac:dyDescent="0.15">
      <c r="A150" s="8">
        <v>47</v>
      </c>
      <c r="B150" s="8">
        <v>38</v>
      </c>
      <c r="C150" s="8">
        <v>2</v>
      </c>
      <c r="D150" s="8" t="s">
        <v>33</v>
      </c>
      <c r="E150" s="8" t="s">
        <v>42</v>
      </c>
      <c r="F150" s="9">
        <v>43687</v>
      </c>
      <c r="G150" s="8" t="s">
        <v>38</v>
      </c>
      <c r="H150" s="8" t="s">
        <v>36</v>
      </c>
      <c r="I150" s="8">
        <v>38</v>
      </c>
      <c r="J150" s="8">
        <v>6.8000000000000007</v>
      </c>
      <c r="K150" s="8">
        <v>15</v>
      </c>
      <c r="L150" s="8">
        <v>0</v>
      </c>
      <c r="M150" s="8" t="s">
        <v>36</v>
      </c>
      <c r="N150" s="8" t="s">
        <v>36</v>
      </c>
      <c r="O150" s="8">
        <v>1.5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</row>
    <row r="151" spans="1:32" x14ac:dyDescent="0.15">
      <c r="A151" s="8">
        <v>48</v>
      </c>
      <c r="B151" s="8">
        <v>38</v>
      </c>
      <c r="C151" s="8">
        <v>3</v>
      </c>
      <c r="D151" s="8" t="s">
        <v>33</v>
      </c>
      <c r="E151" s="8" t="s">
        <v>42</v>
      </c>
      <c r="F151" s="9">
        <v>43687</v>
      </c>
      <c r="G151" s="8" t="s">
        <v>38</v>
      </c>
      <c r="H151" s="8" t="s">
        <v>36</v>
      </c>
      <c r="I151" s="8">
        <v>43.5</v>
      </c>
      <c r="J151" s="8">
        <v>7.6999999999999993</v>
      </c>
      <c r="K151" s="8">
        <v>16</v>
      </c>
      <c r="L151" s="8">
        <v>0</v>
      </c>
      <c r="M151" s="8" t="s">
        <v>36</v>
      </c>
      <c r="N151" s="8" t="s">
        <v>36</v>
      </c>
      <c r="O151" s="8">
        <v>1.5625</v>
      </c>
      <c r="P151" s="8">
        <v>0</v>
      </c>
      <c r="Q151" s="8">
        <v>0</v>
      </c>
      <c r="R151" s="8">
        <v>0</v>
      </c>
      <c r="S151" s="8">
        <v>1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</row>
    <row r="152" spans="1:32" x14ac:dyDescent="0.15">
      <c r="A152" s="8">
        <v>51</v>
      </c>
      <c r="B152" s="8">
        <v>39</v>
      </c>
      <c r="C152" s="8">
        <v>1</v>
      </c>
      <c r="D152" s="8" t="s">
        <v>33</v>
      </c>
      <c r="E152" s="8" t="s">
        <v>34</v>
      </c>
      <c r="F152" s="9">
        <v>43631</v>
      </c>
      <c r="G152" s="8" t="s">
        <v>38</v>
      </c>
      <c r="H152" s="8" t="s">
        <v>41</v>
      </c>
      <c r="I152" s="8">
        <v>23.5</v>
      </c>
      <c r="J152" s="8">
        <v>6.6</v>
      </c>
      <c r="K152" s="8">
        <v>16</v>
      </c>
      <c r="L152" s="8">
        <v>0</v>
      </c>
      <c r="M152" s="8" t="s">
        <v>36</v>
      </c>
      <c r="N152" s="8" t="s">
        <v>36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</row>
    <row r="153" spans="1:32" x14ac:dyDescent="0.15">
      <c r="A153" s="8">
        <v>52</v>
      </c>
      <c r="B153" s="8">
        <v>39</v>
      </c>
      <c r="C153" s="8">
        <v>2</v>
      </c>
      <c r="D153" s="8" t="s">
        <v>33</v>
      </c>
      <c r="E153" s="8" t="s">
        <v>34</v>
      </c>
      <c r="F153" s="9">
        <v>43631</v>
      </c>
      <c r="G153" s="8" t="s">
        <v>38</v>
      </c>
      <c r="H153" s="8" t="s">
        <v>41</v>
      </c>
      <c r="I153" s="8">
        <v>17</v>
      </c>
      <c r="J153" s="8">
        <v>6.45</v>
      </c>
      <c r="K153" s="8">
        <v>15</v>
      </c>
      <c r="L153" s="8">
        <v>1</v>
      </c>
      <c r="M153" s="8" t="s">
        <v>36</v>
      </c>
      <c r="N153" s="8" t="s">
        <v>36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</row>
    <row r="154" spans="1:32" x14ac:dyDescent="0.15">
      <c r="A154" s="8">
        <v>53</v>
      </c>
      <c r="B154" s="8">
        <v>39</v>
      </c>
      <c r="C154" s="8">
        <v>3</v>
      </c>
      <c r="D154" s="8" t="s">
        <v>33</v>
      </c>
      <c r="E154" s="8" t="s">
        <v>34</v>
      </c>
      <c r="F154" s="9">
        <v>43631</v>
      </c>
      <c r="G154" s="8" t="s">
        <v>38</v>
      </c>
      <c r="H154" s="8" t="s">
        <v>41</v>
      </c>
      <c r="I154" s="8">
        <v>24</v>
      </c>
      <c r="J154" s="8">
        <v>6.9</v>
      </c>
      <c r="K154" s="8">
        <v>14</v>
      </c>
      <c r="L154" s="8">
        <v>1</v>
      </c>
      <c r="M154" s="8" t="s">
        <v>36</v>
      </c>
      <c r="N154" s="8" t="s">
        <v>36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</row>
    <row r="155" spans="1:32" x14ac:dyDescent="0.15">
      <c r="A155" s="8">
        <v>54</v>
      </c>
      <c r="B155" s="8">
        <v>39</v>
      </c>
      <c r="C155" s="8">
        <v>4</v>
      </c>
      <c r="D155" s="8" t="s">
        <v>33</v>
      </c>
      <c r="E155" s="8" t="s">
        <v>34</v>
      </c>
      <c r="F155" s="9">
        <v>43631</v>
      </c>
      <c r="G155" s="8" t="s">
        <v>38</v>
      </c>
      <c r="H155" s="8" t="s">
        <v>41</v>
      </c>
      <c r="I155" s="8">
        <v>27</v>
      </c>
      <c r="J155" s="8">
        <v>10.75</v>
      </c>
      <c r="K155" s="8">
        <v>16</v>
      </c>
      <c r="L155" s="8">
        <v>2</v>
      </c>
      <c r="M155" s="8" t="s">
        <v>36</v>
      </c>
      <c r="N155" s="8" t="s">
        <v>36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</row>
    <row r="156" spans="1:32" x14ac:dyDescent="0.15">
      <c r="A156" s="8">
        <v>55</v>
      </c>
      <c r="B156" s="8">
        <v>39</v>
      </c>
      <c r="C156" s="8">
        <v>5</v>
      </c>
      <c r="D156" s="8" t="s">
        <v>33</v>
      </c>
      <c r="E156" s="8" t="s">
        <v>34</v>
      </c>
      <c r="F156" s="9">
        <v>43631</v>
      </c>
      <c r="G156" s="8" t="s">
        <v>38</v>
      </c>
      <c r="H156" s="8" t="s">
        <v>41</v>
      </c>
      <c r="I156" s="8">
        <v>23</v>
      </c>
      <c r="J156" s="8">
        <v>6.55</v>
      </c>
      <c r="K156" s="8">
        <v>20</v>
      </c>
      <c r="L156" s="8">
        <v>0</v>
      </c>
      <c r="M156" s="8" t="s">
        <v>36</v>
      </c>
      <c r="N156" s="8" t="s">
        <v>36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</row>
    <row r="157" spans="1:32" x14ac:dyDescent="0.15">
      <c r="A157" s="8">
        <v>51</v>
      </c>
      <c r="B157" s="8">
        <v>39</v>
      </c>
      <c r="C157" s="8">
        <v>1</v>
      </c>
      <c r="D157" s="8" t="s">
        <v>33</v>
      </c>
      <c r="E157" s="8" t="s">
        <v>40</v>
      </c>
      <c r="F157" s="9">
        <v>43652</v>
      </c>
      <c r="G157" s="8" t="s">
        <v>35</v>
      </c>
      <c r="H157" s="8" t="s">
        <v>36</v>
      </c>
      <c r="I157" s="8">
        <v>38.5</v>
      </c>
      <c r="J157" s="8">
        <v>7.15</v>
      </c>
      <c r="K157" s="8">
        <v>22</v>
      </c>
      <c r="L157" s="8">
        <v>0</v>
      </c>
      <c r="M157" s="8" t="s">
        <v>36</v>
      </c>
      <c r="N157" s="8" t="s">
        <v>36</v>
      </c>
      <c r="O157" s="8">
        <v>3.0681818181818183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1</v>
      </c>
      <c r="AC157" s="8">
        <v>0</v>
      </c>
      <c r="AD157" s="8">
        <v>0</v>
      </c>
      <c r="AE157" s="8">
        <v>0</v>
      </c>
      <c r="AF157" s="8">
        <v>0</v>
      </c>
    </row>
    <row r="158" spans="1:32" x14ac:dyDescent="0.15">
      <c r="A158" s="8">
        <v>52</v>
      </c>
      <c r="B158" s="8">
        <v>39</v>
      </c>
      <c r="C158" s="8">
        <v>2</v>
      </c>
      <c r="D158" s="8" t="s">
        <v>33</v>
      </c>
      <c r="E158" s="8" t="s">
        <v>40</v>
      </c>
      <c r="F158" s="9">
        <v>43652</v>
      </c>
      <c r="G158" s="8" t="s">
        <v>35</v>
      </c>
      <c r="H158" s="8" t="s">
        <v>36</v>
      </c>
      <c r="I158" s="8">
        <v>35</v>
      </c>
      <c r="J158" s="8">
        <v>6.8000000000000007</v>
      </c>
      <c r="K158" s="8">
        <v>17</v>
      </c>
      <c r="L158" s="8">
        <v>0</v>
      </c>
      <c r="M158" s="8" t="s">
        <v>36</v>
      </c>
      <c r="N158" s="8" t="s">
        <v>36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</row>
    <row r="159" spans="1:32" x14ac:dyDescent="0.15">
      <c r="A159" s="8">
        <v>53</v>
      </c>
      <c r="B159" s="8">
        <v>39</v>
      </c>
      <c r="C159" s="8">
        <v>3</v>
      </c>
      <c r="D159" s="8" t="s">
        <v>33</v>
      </c>
      <c r="E159" s="8" t="s">
        <v>40</v>
      </c>
      <c r="F159" s="9">
        <v>43652</v>
      </c>
      <c r="G159" s="8" t="s">
        <v>35</v>
      </c>
      <c r="H159" s="8" t="s">
        <v>36</v>
      </c>
      <c r="I159" s="8">
        <v>37</v>
      </c>
      <c r="J159" s="8">
        <v>7.1</v>
      </c>
      <c r="K159" s="8">
        <v>18</v>
      </c>
      <c r="L159" s="8">
        <v>0</v>
      </c>
      <c r="M159" s="8" t="s">
        <v>36</v>
      </c>
      <c r="N159" s="8" t="s">
        <v>36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</row>
    <row r="160" spans="1:32" x14ac:dyDescent="0.15">
      <c r="A160" s="8">
        <v>54</v>
      </c>
      <c r="B160" s="8">
        <v>39</v>
      </c>
      <c r="C160" s="8">
        <v>4</v>
      </c>
      <c r="D160" s="8" t="s">
        <v>33</v>
      </c>
      <c r="E160" s="8" t="s">
        <v>40</v>
      </c>
      <c r="F160" s="9">
        <v>43652</v>
      </c>
      <c r="G160" s="8" t="s">
        <v>35</v>
      </c>
      <c r="H160" s="8" t="s">
        <v>36</v>
      </c>
      <c r="I160" s="8">
        <v>68</v>
      </c>
      <c r="J160" s="8">
        <v>12.15</v>
      </c>
      <c r="K160" s="8">
        <v>25</v>
      </c>
      <c r="L160" s="8">
        <v>4</v>
      </c>
      <c r="M160" s="8" t="s">
        <v>36</v>
      </c>
      <c r="N160" s="8" t="s">
        <v>36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</row>
    <row r="161" spans="1:32" x14ac:dyDescent="0.15">
      <c r="A161" s="8">
        <v>55</v>
      </c>
      <c r="B161" s="8">
        <v>39</v>
      </c>
      <c r="C161" s="8">
        <v>5</v>
      </c>
      <c r="D161" s="8" t="s">
        <v>33</v>
      </c>
      <c r="E161" s="8" t="s">
        <v>40</v>
      </c>
      <c r="F161" s="9">
        <v>43652</v>
      </c>
      <c r="G161" s="8" t="s">
        <v>35</v>
      </c>
      <c r="H161" s="8" t="s">
        <v>36</v>
      </c>
      <c r="I161" s="8">
        <v>42</v>
      </c>
      <c r="J161" s="8">
        <v>7.25</v>
      </c>
      <c r="K161" s="8">
        <v>21</v>
      </c>
      <c r="L161" s="8">
        <v>0</v>
      </c>
      <c r="M161" s="8" t="s">
        <v>36</v>
      </c>
      <c r="N161" s="8" t="s">
        <v>36</v>
      </c>
      <c r="O161" s="8">
        <v>0.11904761904761904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1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</row>
    <row r="162" spans="1:32" x14ac:dyDescent="0.15">
      <c r="A162" s="8">
        <v>51</v>
      </c>
      <c r="B162" s="8">
        <v>39</v>
      </c>
      <c r="C162" s="8">
        <v>1</v>
      </c>
      <c r="D162" s="8" t="s">
        <v>33</v>
      </c>
      <c r="E162" s="8" t="s">
        <v>42</v>
      </c>
      <c r="F162" s="9">
        <v>43687</v>
      </c>
      <c r="G162" s="8" t="s">
        <v>38</v>
      </c>
      <c r="H162" s="8" t="s">
        <v>36</v>
      </c>
      <c r="I162" s="8">
        <v>40</v>
      </c>
      <c r="J162" s="8">
        <v>6.9</v>
      </c>
      <c r="K162" s="8">
        <v>14</v>
      </c>
      <c r="L162" s="8">
        <v>0</v>
      </c>
      <c r="M162" s="8" t="s">
        <v>36</v>
      </c>
      <c r="N162" s="8" t="s">
        <v>36</v>
      </c>
      <c r="O162" s="8">
        <v>3.0357142857142856</v>
      </c>
      <c r="P162" s="8">
        <v>0</v>
      </c>
      <c r="Q162" s="8">
        <v>0</v>
      </c>
      <c r="R162" s="8">
        <v>1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1</v>
      </c>
      <c r="AC162" s="8">
        <v>0</v>
      </c>
      <c r="AD162" s="8">
        <v>0</v>
      </c>
      <c r="AE162" s="8">
        <v>0</v>
      </c>
      <c r="AF162" s="8">
        <v>0</v>
      </c>
    </row>
    <row r="163" spans="1:32" x14ac:dyDescent="0.15">
      <c r="A163" s="8">
        <v>52</v>
      </c>
      <c r="B163" s="8">
        <v>39</v>
      </c>
      <c r="C163" s="8">
        <v>2</v>
      </c>
      <c r="D163" s="8" t="s">
        <v>33</v>
      </c>
      <c r="E163" s="8" t="s">
        <v>42</v>
      </c>
      <c r="F163" s="9">
        <v>43687</v>
      </c>
      <c r="G163" s="8" t="s">
        <v>38</v>
      </c>
      <c r="H163" s="8" t="s">
        <v>36</v>
      </c>
      <c r="I163" s="8">
        <v>35</v>
      </c>
      <c r="J163" s="8">
        <v>6.5</v>
      </c>
      <c r="K163" s="8">
        <v>10</v>
      </c>
      <c r="L163" s="8">
        <v>0</v>
      </c>
      <c r="M163" s="8" t="s">
        <v>36</v>
      </c>
      <c r="N163" s="8" t="s">
        <v>36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</row>
    <row r="164" spans="1:32" x14ac:dyDescent="0.15">
      <c r="A164" s="8">
        <v>53</v>
      </c>
      <c r="B164" s="8">
        <v>39</v>
      </c>
      <c r="C164" s="8">
        <v>3</v>
      </c>
      <c r="D164" s="8" t="s">
        <v>33</v>
      </c>
      <c r="E164" s="8" t="s">
        <v>42</v>
      </c>
      <c r="F164" s="9">
        <v>43687</v>
      </c>
      <c r="G164" s="8" t="s">
        <v>38</v>
      </c>
      <c r="H164" s="8" t="s">
        <v>36</v>
      </c>
      <c r="I164" s="8">
        <v>36.5</v>
      </c>
      <c r="J164" s="8">
        <v>6.65</v>
      </c>
      <c r="K164" s="8">
        <v>13</v>
      </c>
      <c r="L164" s="8">
        <v>0</v>
      </c>
      <c r="M164" s="8" t="s">
        <v>36</v>
      </c>
      <c r="N164" s="8" t="s">
        <v>36</v>
      </c>
      <c r="O164" s="8">
        <v>0.19230769230769232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</row>
    <row r="165" spans="1:32" x14ac:dyDescent="0.15">
      <c r="A165" s="8">
        <v>54</v>
      </c>
      <c r="B165" s="8">
        <v>39</v>
      </c>
      <c r="C165" s="8">
        <v>4</v>
      </c>
      <c r="D165" s="8" t="s">
        <v>33</v>
      </c>
      <c r="E165" s="8" t="s">
        <v>42</v>
      </c>
      <c r="F165" s="9">
        <v>43687</v>
      </c>
      <c r="G165" s="8" t="s">
        <v>38</v>
      </c>
      <c r="H165" s="8" t="s">
        <v>36</v>
      </c>
      <c r="I165" s="8">
        <v>69.5</v>
      </c>
      <c r="J165" s="8">
        <v>11.05</v>
      </c>
      <c r="K165" s="8">
        <v>15</v>
      </c>
      <c r="L165" s="8">
        <v>2</v>
      </c>
      <c r="M165" s="8" t="s">
        <v>36</v>
      </c>
      <c r="N165" s="8" t="s">
        <v>36</v>
      </c>
      <c r="O165" s="8">
        <v>1.8333333333333333</v>
      </c>
      <c r="P165" s="8">
        <v>0</v>
      </c>
      <c r="Q165" s="8">
        <v>0</v>
      </c>
      <c r="R165" s="8">
        <v>1</v>
      </c>
      <c r="S165" s="8">
        <v>1</v>
      </c>
      <c r="T165" s="8">
        <v>0</v>
      </c>
      <c r="U165" s="8">
        <v>0</v>
      </c>
      <c r="V165" s="8">
        <v>0</v>
      </c>
      <c r="W165" s="8">
        <v>0</v>
      </c>
      <c r="X165" s="8">
        <v>2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</row>
    <row r="166" spans="1:32" x14ac:dyDescent="0.15">
      <c r="A166" s="8">
        <v>55</v>
      </c>
      <c r="B166" s="8">
        <v>39</v>
      </c>
      <c r="C166" s="8">
        <v>5</v>
      </c>
      <c r="D166" s="8" t="s">
        <v>33</v>
      </c>
      <c r="E166" s="8" t="s">
        <v>42</v>
      </c>
      <c r="F166" s="9">
        <v>43687</v>
      </c>
      <c r="G166" s="8" t="s">
        <v>38</v>
      </c>
      <c r="H166" s="8" t="s">
        <v>36</v>
      </c>
      <c r="I166" s="8">
        <v>40</v>
      </c>
      <c r="J166" s="8">
        <v>6.6</v>
      </c>
      <c r="K166" s="8">
        <v>16</v>
      </c>
      <c r="L166" s="8">
        <v>0</v>
      </c>
      <c r="M166" s="8" t="s">
        <v>36</v>
      </c>
      <c r="N166" s="8" t="s">
        <v>36</v>
      </c>
      <c r="O166" s="8">
        <v>1.5625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</row>
    <row r="167" spans="1:32" x14ac:dyDescent="0.15">
      <c r="A167" s="8">
        <v>56</v>
      </c>
      <c r="B167" s="8">
        <v>44</v>
      </c>
      <c r="C167" s="8">
        <v>1</v>
      </c>
      <c r="D167" s="8" t="s">
        <v>33</v>
      </c>
      <c r="E167" s="8" t="s">
        <v>34</v>
      </c>
      <c r="F167" s="9">
        <v>43631</v>
      </c>
      <c r="G167" s="8" t="s">
        <v>38</v>
      </c>
      <c r="H167" s="8" t="s">
        <v>41</v>
      </c>
      <c r="I167" s="8">
        <v>32</v>
      </c>
      <c r="J167" s="8">
        <v>8.4499999999999993</v>
      </c>
      <c r="K167" s="8">
        <v>16</v>
      </c>
      <c r="L167" s="8">
        <v>0</v>
      </c>
      <c r="M167" s="8" t="s">
        <v>36</v>
      </c>
      <c r="N167" s="8" t="s">
        <v>36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</row>
    <row r="168" spans="1:32" x14ac:dyDescent="0.15">
      <c r="A168" s="8">
        <v>57</v>
      </c>
      <c r="B168" s="8">
        <v>44</v>
      </c>
      <c r="C168" s="8">
        <v>2</v>
      </c>
      <c r="D168" s="8" t="s">
        <v>33</v>
      </c>
      <c r="E168" s="8" t="s">
        <v>34</v>
      </c>
      <c r="F168" s="9">
        <v>43631</v>
      </c>
      <c r="G168" s="8" t="s">
        <v>38</v>
      </c>
      <c r="H168" s="8" t="s">
        <v>41</v>
      </c>
      <c r="I168" s="8">
        <v>25</v>
      </c>
      <c r="J168" s="8">
        <v>10.600000000000001</v>
      </c>
      <c r="K168" s="8">
        <v>16</v>
      </c>
      <c r="L168" s="8">
        <v>1</v>
      </c>
      <c r="M168" s="8" t="s">
        <v>36</v>
      </c>
      <c r="N168" s="8" t="s">
        <v>36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</row>
    <row r="169" spans="1:32" x14ac:dyDescent="0.15">
      <c r="A169" s="8">
        <v>58</v>
      </c>
      <c r="B169" s="8">
        <v>44</v>
      </c>
      <c r="C169" s="8">
        <v>3</v>
      </c>
      <c r="D169" s="8" t="s">
        <v>33</v>
      </c>
      <c r="E169" s="8" t="s">
        <v>34</v>
      </c>
      <c r="F169" s="9">
        <v>43631</v>
      </c>
      <c r="G169" s="8" t="s">
        <v>38</v>
      </c>
      <c r="H169" s="8" t="s">
        <v>41</v>
      </c>
      <c r="I169" s="8">
        <v>24.5</v>
      </c>
      <c r="J169" s="8">
        <v>6</v>
      </c>
      <c r="K169" s="8">
        <v>16</v>
      </c>
      <c r="L169" s="8">
        <v>0</v>
      </c>
      <c r="M169" s="8" t="s">
        <v>36</v>
      </c>
      <c r="N169" s="8" t="s">
        <v>36</v>
      </c>
      <c r="O169" s="8">
        <v>0.15625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1</v>
      </c>
      <c r="AC169" s="8">
        <v>0</v>
      </c>
      <c r="AD169" s="8">
        <v>0</v>
      </c>
      <c r="AE169" s="8">
        <v>0</v>
      </c>
      <c r="AF169" s="8">
        <v>0</v>
      </c>
    </row>
    <row r="170" spans="1:32" x14ac:dyDescent="0.15">
      <c r="A170" s="8">
        <v>59</v>
      </c>
      <c r="B170" s="8">
        <v>44</v>
      </c>
      <c r="C170" s="8">
        <v>4</v>
      </c>
      <c r="D170" s="8" t="s">
        <v>33</v>
      </c>
      <c r="E170" s="8" t="s">
        <v>34</v>
      </c>
      <c r="F170" s="9">
        <v>43631</v>
      </c>
      <c r="G170" s="8" t="s">
        <v>38</v>
      </c>
      <c r="H170" s="8" t="s">
        <v>41</v>
      </c>
      <c r="I170" s="8">
        <v>30</v>
      </c>
      <c r="J170" s="8">
        <v>9.4499999999999993</v>
      </c>
      <c r="K170" s="8">
        <v>16</v>
      </c>
      <c r="L170" s="8">
        <v>1</v>
      </c>
      <c r="M170" s="8" t="s">
        <v>36</v>
      </c>
      <c r="N170" s="8" t="s">
        <v>36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</row>
    <row r="171" spans="1:32" x14ac:dyDescent="0.15">
      <c r="A171" s="8">
        <v>60</v>
      </c>
      <c r="B171" s="8">
        <v>44</v>
      </c>
      <c r="C171" s="8">
        <v>5</v>
      </c>
      <c r="D171" s="8" t="s">
        <v>33</v>
      </c>
      <c r="E171" s="8" t="s">
        <v>34</v>
      </c>
      <c r="F171" s="9">
        <v>43631</v>
      </c>
      <c r="G171" s="8" t="s">
        <v>38</v>
      </c>
      <c r="H171" s="8" t="s">
        <v>41</v>
      </c>
      <c r="I171" s="8">
        <v>28</v>
      </c>
      <c r="J171" s="8">
        <v>8.8000000000000007</v>
      </c>
      <c r="K171" s="8">
        <v>18</v>
      </c>
      <c r="L171" s="8">
        <v>0</v>
      </c>
      <c r="M171" s="8" t="s">
        <v>36</v>
      </c>
      <c r="N171" s="8" t="s">
        <v>36</v>
      </c>
      <c r="O171" s="8">
        <v>0.41666666666666669</v>
      </c>
      <c r="P171" s="8">
        <v>1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</row>
    <row r="172" spans="1:32" x14ac:dyDescent="0.15">
      <c r="A172" s="8">
        <v>60</v>
      </c>
      <c r="B172" s="8">
        <v>44</v>
      </c>
      <c r="C172" s="8">
        <v>5</v>
      </c>
      <c r="D172" s="8" t="s">
        <v>33</v>
      </c>
      <c r="E172" s="8" t="s">
        <v>40</v>
      </c>
      <c r="F172" s="9">
        <v>43652</v>
      </c>
      <c r="G172" s="8" t="s">
        <v>35</v>
      </c>
      <c r="H172" s="8" t="s">
        <v>36</v>
      </c>
      <c r="I172" s="8">
        <v>61</v>
      </c>
      <c r="J172" s="8">
        <v>10.149999999999999</v>
      </c>
      <c r="K172" s="8">
        <v>18</v>
      </c>
      <c r="L172" s="8">
        <v>2</v>
      </c>
      <c r="M172" s="8" t="s">
        <v>36</v>
      </c>
      <c r="N172" s="8" t="s">
        <v>36</v>
      </c>
      <c r="O172" s="8">
        <v>19.027777777777779</v>
      </c>
      <c r="P172" s="8">
        <v>0</v>
      </c>
      <c r="Q172" s="8">
        <v>0</v>
      </c>
      <c r="R172" s="8">
        <v>0</v>
      </c>
      <c r="S172" s="8">
        <v>0</v>
      </c>
      <c r="T172" s="8">
        <v>1</v>
      </c>
      <c r="U172" s="8">
        <v>77</v>
      </c>
      <c r="V172" s="8">
        <v>0</v>
      </c>
      <c r="W172" s="8">
        <v>0</v>
      </c>
      <c r="X172" s="8">
        <v>0</v>
      </c>
      <c r="Y172" s="8">
        <v>1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</row>
    <row r="173" spans="1:32" x14ac:dyDescent="0.15">
      <c r="A173" s="8">
        <v>56</v>
      </c>
      <c r="B173" s="8">
        <v>44</v>
      </c>
      <c r="C173" s="8">
        <v>1</v>
      </c>
      <c r="D173" s="8" t="s">
        <v>33</v>
      </c>
      <c r="E173" s="8" t="s">
        <v>40</v>
      </c>
      <c r="F173" s="9">
        <v>43652</v>
      </c>
      <c r="G173" s="8" t="s">
        <v>35</v>
      </c>
      <c r="H173" s="8" t="s">
        <v>36</v>
      </c>
      <c r="I173" s="8">
        <v>60</v>
      </c>
      <c r="J173" s="8">
        <v>9.5</v>
      </c>
      <c r="K173" s="8">
        <v>21</v>
      </c>
      <c r="L173" s="8">
        <v>1</v>
      </c>
      <c r="M173" s="8" t="s">
        <v>36</v>
      </c>
      <c r="N173" s="8" t="s">
        <v>36</v>
      </c>
      <c r="O173" s="8">
        <v>0.11904761904761904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1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</row>
    <row r="174" spans="1:32" x14ac:dyDescent="0.15">
      <c r="A174" s="8">
        <v>57</v>
      </c>
      <c r="B174" s="8">
        <v>44</v>
      </c>
      <c r="C174" s="8">
        <v>2</v>
      </c>
      <c r="D174" s="8" t="s">
        <v>33</v>
      </c>
      <c r="E174" s="8" t="s">
        <v>40</v>
      </c>
      <c r="F174" s="9">
        <v>43652</v>
      </c>
      <c r="G174" s="8" t="s">
        <v>35</v>
      </c>
      <c r="H174" s="8" t="s">
        <v>36</v>
      </c>
      <c r="I174" s="8">
        <v>64</v>
      </c>
      <c r="J174" s="8">
        <v>11.3</v>
      </c>
      <c r="K174" s="8">
        <v>21</v>
      </c>
      <c r="L174" s="8">
        <v>5</v>
      </c>
      <c r="M174" s="8" t="s">
        <v>36</v>
      </c>
      <c r="N174" s="8" t="s">
        <v>36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</row>
    <row r="175" spans="1:32" x14ac:dyDescent="0.15">
      <c r="A175" s="8">
        <v>58</v>
      </c>
      <c r="B175" s="8">
        <v>44</v>
      </c>
      <c r="C175" s="8">
        <v>3</v>
      </c>
      <c r="D175" s="8" t="s">
        <v>33</v>
      </c>
      <c r="E175" s="8" t="s">
        <v>40</v>
      </c>
      <c r="F175" s="9">
        <v>43652</v>
      </c>
      <c r="G175" s="8" t="s">
        <v>35</v>
      </c>
      <c r="H175" s="8" t="s">
        <v>36</v>
      </c>
      <c r="I175" s="8">
        <v>38</v>
      </c>
      <c r="J175" s="8">
        <v>7.4</v>
      </c>
      <c r="K175" s="8">
        <v>17</v>
      </c>
      <c r="L175" s="8">
        <v>0</v>
      </c>
      <c r="M175" s="8" t="s">
        <v>36</v>
      </c>
      <c r="N175" s="8" t="s">
        <v>36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1</v>
      </c>
      <c r="AC175" s="8">
        <v>0</v>
      </c>
      <c r="AD175" s="8">
        <v>0</v>
      </c>
      <c r="AE175" s="8">
        <v>0</v>
      </c>
      <c r="AF175" s="8">
        <v>0</v>
      </c>
    </row>
    <row r="176" spans="1:32" x14ac:dyDescent="0.15">
      <c r="A176" s="8">
        <v>59</v>
      </c>
      <c r="B176" s="8">
        <v>44</v>
      </c>
      <c r="C176" s="8">
        <v>4</v>
      </c>
      <c r="D176" s="8" t="s">
        <v>33</v>
      </c>
      <c r="E176" s="8" t="s">
        <v>40</v>
      </c>
      <c r="F176" s="9">
        <v>43652</v>
      </c>
      <c r="G176" s="8" t="s">
        <v>35</v>
      </c>
      <c r="H176" s="8" t="s">
        <v>36</v>
      </c>
      <c r="I176" s="8">
        <v>73</v>
      </c>
      <c r="J176" s="8">
        <v>10.3</v>
      </c>
      <c r="K176" s="8">
        <v>21</v>
      </c>
      <c r="L176" s="8">
        <v>3</v>
      </c>
      <c r="M176" s="8" t="s">
        <v>36</v>
      </c>
      <c r="N176" s="8" t="s">
        <v>36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</row>
    <row r="177" spans="1:32" x14ac:dyDescent="0.15">
      <c r="A177" s="8">
        <v>59</v>
      </c>
      <c r="B177" s="8">
        <v>44</v>
      </c>
      <c r="C177" s="8">
        <v>4</v>
      </c>
      <c r="D177" s="8" t="s">
        <v>33</v>
      </c>
      <c r="E177" s="8" t="s">
        <v>42</v>
      </c>
      <c r="F177" s="9">
        <v>43687</v>
      </c>
      <c r="G177" s="8" t="s">
        <v>38</v>
      </c>
      <c r="H177" s="8" t="s">
        <v>36</v>
      </c>
      <c r="I177" s="8" t="s">
        <v>46</v>
      </c>
      <c r="J177" s="8" t="s">
        <v>46</v>
      </c>
      <c r="K177" s="8" t="s">
        <v>46</v>
      </c>
      <c r="L177" s="8" t="s">
        <v>46</v>
      </c>
      <c r="M177" s="8" t="s">
        <v>36</v>
      </c>
      <c r="N177" s="8" t="s">
        <v>36</v>
      </c>
      <c r="O177" s="8" t="s">
        <v>46</v>
      </c>
      <c r="P177" s="8" t="s">
        <v>46</v>
      </c>
      <c r="Q177" s="8" t="s">
        <v>46</v>
      </c>
      <c r="R177" s="8" t="s">
        <v>46</v>
      </c>
      <c r="S177" s="8" t="s">
        <v>46</v>
      </c>
      <c r="T177" s="10" t="s">
        <v>46</v>
      </c>
      <c r="U177" s="8" t="s">
        <v>46</v>
      </c>
      <c r="W177" s="8" t="s">
        <v>46</v>
      </c>
      <c r="X177" s="8" t="s">
        <v>46</v>
      </c>
      <c r="Y177" s="8" t="s">
        <v>46</v>
      </c>
      <c r="Z177" s="8" t="s">
        <v>46</v>
      </c>
      <c r="AA177" s="8" t="s">
        <v>46</v>
      </c>
      <c r="AB177" s="8" t="s">
        <v>46</v>
      </c>
      <c r="AC177" s="8" t="s">
        <v>46</v>
      </c>
      <c r="AD177" s="8" t="s">
        <v>46</v>
      </c>
      <c r="AE177" s="8" t="s">
        <v>46</v>
      </c>
      <c r="AF177" s="8" t="s">
        <v>46</v>
      </c>
    </row>
    <row r="178" spans="1:32" x14ac:dyDescent="0.15">
      <c r="A178" s="8">
        <v>57</v>
      </c>
      <c r="B178" s="8">
        <v>44</v>
      </c>
      <c r="C178" s="8">
        <v>2</v>
      </c>
      <c r="D178" s="8" t="s">
        <v>33</v>
      </c>
      <c r="E178" s="8" t="s">
        <v>42</v>
      </c>
      <c r="F178" s="9">
        <v>43687</v>
      </c>
      <c r="G178" s="8" t="s">
        <v>38</v>
      </c>
      <c r="H178" s="8" t="s">
        <v>36</v>
      </c>
      <c r="I178" s="8">
        <v>76</v>
      </c>
      <c r="J178" s="8">
        <v>12.55</v>
      </c>
      <c r="K178" s="8">
        <v>16</v>
      </c>
      <c r="L178" s="8">
        <v>3</v>
      </c>
      <c r="M178" s="8" t="s">
        <v>36</v>
      </c>
      <c r="N178" s="8" t="s">
        <v>36</v>
      </c>
      <c r="O178" s="8">
        <v>2.1875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1</v>
      </c>
      <c r="W178" s="8">
        <v>25</v>
      </c>
      <c r="X178" s="8">
        <v>1</v>
      </c>
      <c r="Y178" s="8">
        <v>0</v>
      </c>
      <c r="Z178" s="8">
        <v>0</v>
      </c>
      <c r="AA178" s="8">
        <v>0</v>
      </c>
      <c r="AB178" s="8">
        <v>1</v>
      </c>
      <c r="AC178" s="8">
        <v>1</v>
      </c>
      <c r="AD178" s="8">
        <v>0</v>
      </c>
      <c r="AE178" s="8">
        <v>0</v>
      </c>
      <c r="AF178" s="8">
        <v>0</v>
      </c>
    </row>
    <row r="179" spans="1:32" x14ac:dyDescent="0.15">
      <c r="A179" s="8">
        <v>60</v>
      </c>
      <c r="B179" s="8">
        <v>44</v>
      </c>
      <c r="C179" s="8">
        <v>5</v>
      </c>
      <c r="D179" s="8" t="s">
        <v>33</v>
      </c>
      <c r="E179" s="8" t="s">
        <v>42</v>
      </c>
      <c r="F179" s="9">
        <v>43687</v>
      </c>
      <c r="G179" s="8" t="s">
        <v>38</v>
      </c>
      <c r="H179" s="8" t="s">
        <v>36</v>
      </c>
      <c r="I179" s="8">
        <v>75</v>
      </c>
      <c r="J179" s="8">
        <v>9.65</v>
      </c>
      <c r="K179" s="8">
        <v>13</v>
      </c>
      <c r="L179" s="8">
        <v>2</v>
      </c>
      <c r="M179" s="8" t="s">
        <v>36</v>
      </c>
      <c r="N179" s="8" t="s">
        <v>36</v>
      </c>
      <c r="O179" s="8">
        <v>17.5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1</v>
      </c>
      <c r="W179" s="8">
        <v>9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</row>
    <row r="180" spans="1:32" x14ac:dyDescent="0.15">
      <c r="A180" s="8">
        <v>58</v>
      </c>
      <c r="B180" s="8">
        <v>44</v>
      </c>
      <c r="C180" s="8">
        <v>3</v>
      </c>
      <c r="D180" s="8" t="s">
        <v>33</v>
      </c>
      <c r="E180" s="8" t="s">
        <v>42</v>
      </c>
      <c r="F180" s="9">
        <v>43687</v>
      </c>
      <c r="G180" s="8" t="s">
        <v>38</v>
      </c>
      <c r="H180" s="8" t="s">
        <v>36</v>
      </c>
      <c r="I180" s="8">
        <v>39</v>
      </c>
      <c r="J180" s="8">
        <v>6.2</v>
      </c>
      <c r="K180" s="8">
        <v>15</v>
      </c>
      <c r="L180" s="8">
        <v>0</v>
      </c>
      <c r="M180" s="8" t="s">
        <v>36</v>
      </c>
      <c r="N180" s="8" t="s">
        <v>36</v>
      </c>
      <c r="O180" s="8">
        <v>1.6666666666666667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1</v>
      </c>
      <c r="W180" s="8">
        <v>6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</row>
    <row r="181" spans="1:32" x14ac:dyDescent="0.15">
      <c r="A181" s="8">
        <v>56</v>
      </c>
      <c r="B181" s="8">
        <v>44</v>
      </c>
      <c r="C181" s="8">
        <v>1</v>
      </c>
      <c r="D181" s="8" t="s">
        <v>33</v>
      </c>
      <c r="E181" s="8" t="s">
        <v>42</v>
      </c>
      <c r="F181" s="9">
        <v>43687</v>
      </c>
      <c r="G181" s="8" t="s">
        <v>38</v>
      </c>
      <c r="H181" s="8" t="s">
        <v>36</v>
      </c>
      <c r="I181" s="8">
        <v>65</v>
      </c>
      <c r="J181" s="8">
        <v>9.1499999999999986</v>
      </c>
      <c r="K181" s="8">
        <v>12</v>
      </c>
      <c r="L181" s="8">
        <v>1</v>
      </c>
      <c r="M181" s="8" t="s">
        <v>36</v>
      </c>
      <c r="N181" s="8" t="s">
        <v>36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1</v>
      </c>
      <c r="U181" s="8">
        <v>8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1</v>
      </c>
      <c r="AC181" s="8">
        <v>0</v>
      </c>
      <c r="AD181" s="8">
        <v>0</v>
      </c>
      <c r="AE181" s="8">
        <v>0</v>
      </c>
      <c r="AF181" s="8">
        <v>0</v>
      </c>
    </row>
    <row r="182" spans="1:32" x14ac:dyDescent="0.15">
      <c r="A182" s="8">
        <v>61</v>
      </c>
      <c r="B182" s="8">
        <v>45</v>
      </c>
      <c r="C182" s="8">
        <v>1</v>
      </c>
      <c r="D182" s="8" t="s">
        <v>33</v>
      </c>
      <c r="E182" s="8" t="s">
        <v>34</v>
      </c>
      <c r="F182" s="9">
        <v>43631</v>
      </c>
      <c r="G182" s="8" t="s">
        <v>38</v>
      </c>
      <c r="H182" s="8" t="s">
        <v>41</v>
      </c>
      <c r="I182" s="8">
        <v>27.5</v>
      </c>
      <c r="J182" s="8">
        <v>7.0500000000000007</v>
      </c>
      <c r="K182" s="8">
        <v>18</v>
      </c>
      <c r="L182" s="8">
        <v>0</v>
      </c>
      <c r="M182" s="8" t="s">
        <v>36</v>
      </c>
      <c r="N182" s="8" t="s">
        <v>36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</row>
    <row r="183" spans="1:32" x14ac:dyDescent="0.15">
      <c r="A183" s="8">
        <v>62</v>
      </c>
      <c r="B183" s="8">
        <v>45</v>
      </c>
      <c r="C183" s="8">
        <v>2</v>
      </c>
      <c r="D183" s="8" t="s">
        <v>33</v>
      </c>
      <c r="E183" s="8" t="s">
        <v>34</v>
      </c>
      <c r="F183" s="9">
        <v>43631</v>
      </c>
      <c r="G183" s="8" t="s">
        <v>38</v>
      </c>
      <c r="H183" s="8" t="s">
        <v>41</v>
      </c>
      <c r="I183" s="8">
        <v>30.5</v>
      </c>
      <c r="J183" s="8">
        <v>7.5</v>
      </c>
      <c r="K183" s="8">
        <v>18</v>
      </c>
      <c r="L183" s="8">
        <v>1</v>
      </c>
      <c r="M183" s="8" t="s">
        <v>36</v>
      </c>
      <c r="N183" s="8" t="s">
        <v>36</v>
      </c>
      <c r="O183" s="8">
        <v>0.27777777777777779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</row>
    <row r="184" spans="1:32" x14ac:dyDescent="0.15">
      <c r="A184" s="8">
        <v>63</v>
      </c>
      <c r="B184" s="8">
        <v>45</v>
      </c>
      <c r="C184" s="8">
        <v>3</v>
      </c>
      <c r="D184" s="8" t="s">
        <v>33</v>
      </c>
      <c r="E184" s="8" t="s">
        <v>34</v>
      </c>
      <c r="F184" s="9">
        <v>43631</v>
      </c>
      <c r="G184" s="8" t="s">
        <v>38</v>
      </c>
      <c r="H184" s="8" t="s">
        <v>41</v>
      </c>
      <c r="I184" s="8">
        <v>20.5</v>
      </c>
      <c r="J184" s="8">
        <v>4.8000000000000007</v>
      </c>
      <c r="K184" s="8">
        <v>16</v>
      </c>
      <c r="L184" s="8">
        <v>0</v>
      </c>
      <c r="M184" s="8" t="s">
        <v>36</v>
      </c>
      <c r="N184" s="8" t="s">
        <v>36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</row>
    <row r="185" spans="1:32" x14ac:dyDescent="0.15">
      <c r="A185" s="8">
        <v>64</v>
      </c>
      <c r="B185" s="8">
        <v>45</v>
      </c>
      <c r="C185" s="8">
        <v>4</v>
      </c>
      <c r="D185" s="8" t="s">
        <v>33</v>
      </c>
      <c r="E185" s="8" t="s">
        <v>34</v>
      </c>
      <c r="F185" s="9">
        <v>43631</v>
      </c>
      <c r="G185" s="8" t="s">
        <v>38</v>
      </c>
      <c r="H185" s="8" t="s">
        <v>41</v>
      </c>
      <c r="I185" s="8">
        <v>18.5</v>
      </c>
      <c r="J185" s="8">
        <v>5.65</v>
      </c>
      <c r="K185" s="8">
        <v>16</v>
      </c>
      <c r="L185" s="8">
        <v>0</v>
      </c>
      <c r="M185" s="8" t="s">
        <v>36</v>
      </c>
      <c r="N185" s="8" t="s">
        <v>36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</row>
    <row r="186" spans="1:32" x14ac:dyDescent="0.15">
      <c r="A186" s="8">
        <v>65</v>
      </c>
      <c r="B186" s="8">
        <v>45</v>
      </c>
      <c r="C186" s="8">
        <v>5</v>
      </c>
      <c r="D186" s="8" t="s">
        <v>33</v>
      </c>
      <c r="E186" s="8" t="s">
        <v>34</v>
      </c>
      <c r="F186" s="9">
        <v>43631</v>
      </c>
      <c r="G186" s="8" t="s">
        <v>38</v>
      </c>
      <c r="H186" s="8" t="s">
        <v>41</v>
      </c>
      <c r="I186" s="8">
        <v>27.5</v>
      </c>
      <c r="J186" s="8">
        <v>8</v>
      </c>
      <c r="K186" s="8">
        <v>14</v>
      </c>
      <c r="L186" s="8">
        <v>2</v>
      </c>
      <c r="M186" s="8" t="s">
        <v>36</v>
      </c>
      <c r="N186" s="8" t="s">
        <v>37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</row>
    <row r="187" spans="1:32" x14ac:dyDescent="0.15">
      <c r="A187" s="8">
        <v>61</v>
      </c>
      <c r="B187" s="8">
        <v>45</v>
      </c>
      <c r="C187" s="8">
        <v>1</v>
      </c>
      <c r="D187" s="8" t="s">
        <v>33</v>
      </c>
      <c r="E187" s="8" t="s">
        <v>40</v>
      </c>
      <c r="F187" s="9">
        <v>43652</v>
      </c>
      <c r="G187" s="8" t="s">
        <v>35</v>
      </c>
      <c r="H187" s="8" t="s">
        <v>36</v>
      </c>
      <c r="I187" s="8">
        <v>42</v>
      </c>
      <c r="J187" s="8">
        <v>6.85</v>
      </c>
      <c r="K187" s="8">
        <v>19</v>
      </c>
      <c r="L187" s="8">
        <v>0</v>
      </c>
      <c r="M187" s="8" t="s">
        <v>36</v>
      </c>
      <c r="N187" s="8" t="s">
        <v>36</v>
      </c>
      <c r="O187" s="8">
        <v>0.13157894736842105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1</v>
      </c>
      <c r="Y187" s="8">
        <v>0</v>
      </c>
      <c r="Z187" s="8">
        <v>0</v>
      </c>
      <c r="AA187" s="8">
        <v>0</v>
      </c>
      <c r="AB187" s="8">
        <v>1</v>
      </c>
      <c r="AC187" s="8">
        <v>0</v>
      </c>
      <c r="AD187" s="8">
        <v>0</v>
      </c>
      <c r="AE187" s="8">
        <v>0</v>
      </c>
      <c r="AF187" s="8">
        <v>0</v>
      </c>
    </row>
    <row r="188" spans="1:32" x14ac:dyDescent="0.15">
      <c r="A188" s="8">
        <v>62</v>
      </c>
      <c r="B188" s="8">
        <v>45</v>
      </c>
      <c r="C188" s="8">
        <v>2</v>
      </c>
      <c r="D188" s="8" t="s">
        <v>33</v>
      </c>
      <c r="E188" s="8" t="s">
        <v>40</v>
      </c>
      <c r="F188" s="9">
        <v>43652</v>
      </c>
      <c r="G188" s="8" t="s">
        <v>35</v>
      </c>
      <c r="H188" s="8" t="s">
        <v>36</v>
      </c>
      <c r="I188" s="8">
        <v>48</v>
      </c>
      <c r="J188" s="8">
        <v>7.85</v>
      </c>
      <c r="K188" s="8">
        <v>19</v>
      </c>
      <c r="L188" s="8">
        <v>1</v>
      </c>
      <c r="M188" s="8" t="s">
        <v>36</v>
      </c>
      <c r="N188" s="8" t="s">
        <v>36</v>
      </c>
      <c r="O188" s="8">
        <v>0.13157894736842105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</row>
    <row r="189" spans="1:32" x14ac:dyDescent="0.15">
      <c r="A189" s="8">
        <v>63</v>
      </c>
      <c r="B189" s="8">
        <v>45</v>
      </c>
      <c r="C189" s="8">
        <v>3</v>
      </c>
      <c r="D189" s="8" t="s">
        <v>33</v>
      </c>
      <c r="E189" s="8" t="s">
        <v>40</v>
      </c>
      <c r="F189" s="9">
        <v>43652</v>
      </c>
      <c r="G189" s="8" t="s">
        <v>35</v>
      </c>
      <c r="H189" s="8" t="s">
        <v>36</v>
      </c>
      <c r="I189" s="8">
        <v>30</v>
      </c>
      <c r="J189" s="8">
        <v>4.95</v>
      </c>
      <c r="K189" s="8">
        <v>15</v>
      </c>
      <c r="L189" s="8">
        <v>0</v>
      </c>
      <c r="M189" s="8" t="s">
        <v>36</v>
      </c>
      <c r="N189" s="8" t="s">
        <v>36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</row>
    <row r="190" spans="1:32" x14ac:dyDescent="0.15">
      <c r="A190" s="8">
        <v>64</v>
      </c>
      <c r="B190" s="8">
        <v>45</v>
      </c>
      <c r="C190" s="8">
        <v>4</v>
      </c>
      <c r="D190" s="8" t="s">
        <v>33</v>
      </c>
      <c r="E190" s="8" t="s">
        <v>40</v>
      </c>
      <c r="F190" s="9">
        <v>43652</v>
      </c>
      <c r="G190" s="8" t="s">
        <v>35</v>
      </c>
      <c r="H190" s="8" t="s">
        <v>36</v>
      </c>
      <c r="I190" s="8">
        <v>34</v>
      </c>
      <c r="J190" s="8">
        <v>5.75</v>
      </c>
      <c r="K190" s="8">
        <v>17</v>
      </c>
      <c r="L190" s="8">
        <v>0</v>
      </c>
      <c r="M190" s="8" t="s">
        <v>36</v>
      </c>
      <c r="N190" s="8" t="s">
        <v>36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</row>
    <row r="191" spans="1:32" x14ac:dyDescent="0.15">
      <c r="A191" s="8">
        <v>65</v>
      </c>
      <c r="B191" s="8">
        <v>45</v>
      </c>
      <c r="C191" s="8">
        <v>5</v>
      </c>
      <c r="D191" s="8" t="s">
        <v>33</v>
      </c>
      <c r="E191" s="8" t="s">
        <v>40</v>
      </c>
      <c r="F191" s="9">
        <v>43652</v>
      </c>
      <c r="G191" s="8" t="s">
        <v>35</v>
      </c>
      <c r="H191" s="8" t="s">
        <v>36</v>
      </c>
      <c r="I191" s="8">
        <v>56</v>
      </c>
      <c r="J191" s="8">
        <v>9.1</v>
      </c>
      <c r="K191" s="8">
        <v>20</v>
      </c>
      <c r="L191" s="8">
        <v>3</v>
      </c>
      <c r="M191" s="8" t="s">
        <v>36</v>
      </c>
      <c r="N191" s="8" t="s">
        <v>36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</row>
    <row r="192" spans="1:32" x14ac:dyDescent="0.15">
      <c r="A192" s="8">
        <v>62</v>
      </c>
      <c r="B192" s="8">
        <v>45</v>
      </c>
      <c r="C192" s="8">
        <v>2</v>
      </c>
      <c r="D192" s="8" t="s">
        <v>33</v>
      </c>
      <c r="E192" s="8" t="s">
        <v>42</v>
      </c>
      <c r="F192" s="9">
        <v>43687</v>
      </c>
      <c r="G192" s="8" t="s">
        <v>38</v>
      </c>
      <c r="H192" s="8" t="s">
        <v>36</v>
      </c>
      <c r="I192" s="8">
        <v>49</v>
      </c>
      <c r="J192" s="8">
        <v>8.75</v>
      </c>
      <c r="K192" s="8">
        <v>16</v>
      </c>
      <c r="L192" s="8">
        <v>1</v>
      </c>
      <c r="M192" s="8" t="s">
        <v>36</v>
      </c>
      <c r="N192" s="8" t="s">
        <v>36</v>
      </c>
      <c r="O192" s="8">
        <v>0.15625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1</v>
      </c>
      <c r="W192" s="8">
        <v>2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</row>
    <row r="193" spans="1:32" x14ac:dyDescent="0.15">
      <c r="A193" s="8">
        <v>61</v>
      </c>
      <c r="B193" s="8">
        <v>45</v>
      </c>
      <c r="C193" s="8">
        <v>1</v>
      </c>
      <c r="D193" s="8" t="s">
        <v>33</v>
      </c>
      <c r="E193" s="8" t="s">
        <v>42</v>
      </c>
      <c r="F193" s="9">
        <v>43687</v>
      </c>
      <c r="G193" s="8" t="s">
        <v>38</v>
      </c>
      <c r="H193" s="8" t="s">
        <v>36</v>
      </c>
      <c r="I193" s="8">
        <v>41.5</v>
      </c>
      <c r="J193" s="8">
        <v>7.15</v>
      </c>
      <c r="K193" s="8">
        <v>15</v>
      </c>
      <c r="L193" s="8">
        <v>0</v>
      </c>
      <c r="M193" s="8" t="s">
        <v>36</v>
      </c>
      <c r="N193" s="8" t="s">
        <v>36</v>
      </c>
      <c r="O193" s="8">
        <v>0.33333333333333331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1</v>
      </c>
      <c r="W193" s="8">
        <v>1</v>
      </c>
      <c r="X193" s="8">
        <v>2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</row>
    <row r="194" spans="1:32" x14ac:dyDescent="0.15">
      <c r="A194" s="8">
        <v>64</v>
      </c>
      <c r="B194" s="8">
        <v>45</v>
      </c>
      <c r="C194" s="8">
        <v>4</v>
      </c>
      <c r="D194" s="8" t="s">
        <v>33</v>
      </c>
      <c r="E194" s="8" t="s">
        <v>42</v>
      </c>
      <c r="F194" s="9">
        <v>43687</v>
      </c>
      <c r="G194" s="8" t="s">
        <v>38</v>
      </c>
      <c r="H194" s="8" t="s">
        <v>36</v>
      </c>
      <c r="I194" s="8">
        <v>37</v>
      </c>
      <c r="J194" s="8">
        <v>6.15</v>
      </c>
      <c r="K194" s="8">
        <v>14</v>
      </c>
      <c r="L194" s="8">
        <v>0</v>
      </c>
      <c r="M194" s="8" t="s">
        <v>36</v>
      </c>
      <c r="N194" s="8" t="s">
        <v>36</v>
      </c>
      <c r="O194" s="8">
        <v>4.4642857142857144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1</v>
      </c>
      <c r="W194" s="8">
        <v>1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</row>
    <row r="195" spans="1:32" x14ac:dyDescent="0.15">
      <c r="A195" s="8">
        <v>63</v>
      </c>
      <c r="B195" s="8">
        <v>45</v>
      </c>
      <c r="C195" s="8">
        <v>3</v>
      </c>
      <c r="D195" s="8" t="s">
        <v>33</v>
      </c>
      <c r="E195" s="8" t="s">
        <v>42</v>
      </c>
      <c r="F195" s="9">
        <v>43687</v>
      </c>
      <c r="G195" s="8" t="s">
        <v>38</v>
      </c>
      <c r="H195" s="8" t="s">
        <v>36</v>
      </c>
      <c r="I195" s="8">
        <v>30</v>
      </c>
      <c r="J195" s="8">
        <v>4.8499999999999996</v>
      </c>
      <c r="K195" s="8">
        <v>11</v>
      </c>
      <c r="L195" s="8">
        <v>0</v>
      </c>
      <c r="M195" s="8" t="s">
        <v>36</v>
      </c>
      <c r="N195" s="8" t="s">
        <v>36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</row>
    <row r="196" spans="1:32" x14ac:dyDescent="0.15">
      <c r="A196" s="8">
        <v>65</v>
      </c>
      <c r="B196" s="8">
        <v>45</v>
      </c>
      <c r="C196" s="8">
        <v>5</v>
      </c>
      <c r="D196" s="8" t="s">
        <v>33</v>
      </c>
      <c r="E196" s="8" t="s">
        <v>42</v>
      </c>
      <c r="F196" s="9">
        <v>43687</v>
      </c>
      <c r="G196" s="8" t="s">
        <v>38</v>
      </c>
      <c r="H196" s="8" t="s">
        <v>36</v>
      </c>
      <c r="I196" s="8">
        <v>57</v>
      </c>
      <c r="J196" s="8">
        <v>8.6999999999999993</v>
      </c>
      <c r="K196" s="8">
        <v>15</v>
      </c>
      <c r="L196" s="8">
        <v>2</v>
      </c>
      <c r="M196" s="8" t="s">
        <v>36</v>
      </c>
      <c r="N196" s="8" t="s">
        <v>36</v>
      </c>
      <c r="O196" s="8">
        <v>4.666666666666667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1</v>
      </c>
      <c r="AD196" s="8">
        <v>0</v>
      </c>
      <c r="AE196" s="8">
        <v>0</v>
      </c>
      <c r="AF196" s="8">
        <v>0</v>
      </c>
    </row>
    <row r="197" spans="1:32" x14ac:dyDescent="0.15">
      <c r="A197" s="8">
        <v>66</v>
      </c>
      <c r="B197" s="8">
        <v>46</v>
      </c>
      <c r="C197" s="8">
        <v>1</v>
      </c>
      <c r="D197" s="8" t="s">
        <v>33</v>
      </c>
      <c r="E197" s="8" t="s">
        <v>34</v>
      </c>
      <c r="F197" s="9">
        <v>43631</v>
      </c>
      <c r="G197" s="8" t="s">
        <v>38</v>
      </c>
      <c r="H197" s="8" t="s">
        <v>41</v>
      </c>
      <c r="I197" s="8">
        <v>43</v>
      </c>
      <c r="J197" s="8">
        <v>10.149999999999999</v>
      </c>
      <c r="K197" s="8">
        <v>14</v>
      </c>
      <c r="L197" s="8">
        <v>2</v>
      </c>
      <c r="M197" s="8" t="s">
        <v>36</v>
      </c>
      <c r="N197" s="8" t="s">
        <v>36</v>
      </c>
      <c r="O197" s="8">
        <v>0.17857142857142858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2</v>
      </c>
      <c r="AC197" s="8">
        <v>0</v>
      </c>
      <c r="AD197" s="8">
        <v>0</v>
      </c>
      <c r="AE197" s="8">
        <v>0</v>
      </c>
      <c r="AF197" s="8">
        <v>0</v>
      </c>
    </row>
    <row r="198" spans="1:32" x14ac:dyDescent="0.15">
      <c r="A198" s="8">
        <v>67</v>
      </c>
      <c r="B198" s="8">
        <v>46</v>
      </c>
      <c r="C198" s="8">
        <v>2</v>
      </c>
      <c r="D198" s="8" t="s">
        <v>33</v>
      </c>
      <c r="E198" s="8" t="s">
        <v>34</v>
      </c>
      <c r="F198" s="9">
        <v>43631</v>
      </c>
      <c r="G198" s="8" t="s">
        <v>38</v>
      </c>
      <c r="H198" s="8" t="s">
        <v>41</v>
      </c>
      <c r="I198" s="8">
        <v>37.5</v>
      </c>
      <c r="J198" s="8">
        <v>9.0500000000000007</v>
      </c>
      <c r="K198" s="8">
        <v>16</v>
      </c>
      <c r="L198" s="8">
        <v>2</v>
      </c>
      <c r="M198" s="8" t="s">
        <v>36</v>
      </c>
      <c r="N198" s="8" t="s">
        <v>36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1</v>
      </c>
      <c r="AC198" s="8">
        <v>0</v>
      </c>
      <c r="AD198" s="8">
        <v>0</v>
      </c>
      <c r="AE198" s="8">
        <v>0</v>
      </c>
      <c r="AF198" s="8">
        <v>0</v>
      </c>
    </row>
    <row r="199" spans="1:32" x14ac:dyDescent="0.15">
      <c r="A199" s="8">
        <v>68</v>
      </c>
      <c r="B199" s="8">
        <v>46</v>
      </c>
      <c r="C199" s="8">
        <v>3</v>
      </c>
      <c r="D199" s="8" t="s">
        <v>33</v>
      </c>
      <c r="E199" s="8" t="s">
        <v>34</v>
      </c>
      <c r="F199" s="9">
        <v>43631</v>
      </c>
      <c r="G199" s="8" t="s">
        <v>38</v>
      </c>
      <c r="H199" s="8" t="s">
        <v>41</v>
      </c>
      <c r="I199" s="8">
        <v>32</v>
      </c>
      <c r="J199" s="8">
        <v>7.4499999999999993</v>
      </c>
      <c r="K199" s="8">
        <v>14</v>
      </c>
      <c r="L199" s="8">
        <v>0</v>
      </c>
      <c r="M199" s="8" t="s">
        <v>36</v>
      </c>
      <c r="N199" s="8" t="s">
        <v>36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</row>
    <row r="200" spans="1:32" x14ac:dyDescent="0.15">
      <c r="A200" s="8">
        <v>69</v>
      </c>
      <c r="B200" s="8">
        <v>46</v>
      </c>
      <c r="C200" s="8">
        <v>4</v>
      </c>
      <c r="D200" s="8" t="s">
        <v>33</v>
      </c>
      <c r="E200" s="8" t="s">
        <v>34</v>
      </c>
      <c r="F200" s="9">
        <v>43631</v>
      </c>
      <c r="G200" s="8" t="s">
        <v>38</v>
      </c>
      <c r="H200" s="8" t="s">
        <v>41</v>
      </c>
      <c r="I200" s="8">
        <v>23</v>
      </c>
      <c r="J200" s="8">
        <v>5.5500000000000007</v>
      </c>
      <c r="K200" s="8">
        <v>14</v>
      </c>
      <c r="L200" s="8">
        <v>0</v>
      </c>
      <c r="M200" s="8" t="s">
        <v>36</v>
      </c>
      <c r="N200" s="8" t="s">
        <v>36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</row>
    <row r="201" spans="1:32" x14ac:dyDescent="0.15">
      <c r="A201" s="8">
        <v>70</v>
      </c>
      <c r="B201" s="8">
        <v>46</v>
      </c>
      <c r="C201" s="8">
        <v>5</v>
      </c>
      <c r="D201" s="8" t="s">
        <v>33</v>
      </c>
      <c r="E201" s="8" t="s">
        <v>34</v>
      </c>
      <c r="F201" s="9">
        <v>43631</v>
      </c>
      <c r="G201" s="8" t="s">
        <v>38</v>
      </c>
      <c r="H201" s="8" t="s">
        <v>41</v>
      </c>
      <c r="I201" s="8">
        <v>19</v>
      </c>
      <c r="J201" s="8">
        <v>4.5</v>
      </c>
      <c r="K201" s="8">
        <v>12</v>
      </c>
      <c r="L201" s="8">
        <v>0</v>
      </c>
      <c r="M201" s="8" t="s">
        <v>36</v>
      </c>
      <c r="N201" s="8" t="s">
        <v>36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</row>
    <row r="202" spans="1:32" x14ac:dyDescent="0.15">
      <c r="A202" s="8">
        <v>66</v>
      </c>
      <c r="B202" s="8">
        <v>46</v>
      </c>
      <c r="C202" s="8">
        <v>1</v>
      </c>
      <c r="D202" s="8" t="s">
        <v>33</v>
      </c>
      <c r="E202" s="8" t="s">
        <v>40</v>
      </c>
      <c r="F202" s="9">
        <v>43652</v>
      </c>
      <c r="G202" s="8" t="s">
        <v>35</v>
      </c>
      <c r="H202" s="8" t="s">
        <v>36</v>
      </c>
      <c r="I202" s="8">
        <v>71.5</v>
      </c>
      <c r="J202" s="8">
        <v>9.6999999999999993</v>
      </c>
      <c r="K202" s="8">
        <v>12</v>
      </c>
      <c r="L202" s="8">
        <v>3</v>
      </c>
      <c r="M202" s="8" t="s">
        <v>36</v>
      </c>
      <c r="N202" s="8" t="s">
        <v>36</v>
      </c>
      <c r="O202" s="8">
        <v>2.9166666666666665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</row>
    <row r="203" spans="1:32" x14ac:dyDescent="0.15">
      <c r="A203" s="8">
        <v>67</v>
      </c>
      <c r="B203" s="8">
        <v>46</v>
      </c>
      <c r="C203" s="8">
        <v>2</v>
      </c>
      <c r="D203" s="8" t="s">
        <v>33</v>
      </c>
      <c r="E203" s="8" t="s">
        <v>40</v>
      </c>
      <c r="F203" s="9">
        <v>43652</v>
      </c>
      <c r="G203" s="8" t="s">
        <v>35</v>
      </c>
      <c r="H203" s="8" t="s">
        <v>36</v>
      </c>
      <c r="I203" s="8">
        <v>73</v>
      </c>
      <c r="J203" s="8">
        <v>9.4499999999999993</v>
      </c>
      <c r="K203" s="8">
        <v>16</v>
      </c>
      <c r="L203" s="8">
        <v>1</v>
      </c>
      <c r="M203" s="8" t="s">
        <v>36</v>
      </c>
      <c r="N203" s="8" t="s">
        <v>36</v>
      </c>
      <c r="O203" s="8">
        <v>0.15625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1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</row>
    <row r="204" spans="1:32" x14ac:dyDescent="0.15">
      <c r="A204" s="8">
        <v>68</v>
      </c>
      <c r="B204" s="8">
        <v>46</v>
      </c>
      <c r="C204" s="8">
        <v>3</v>
      </c>
      <c r="D204" s="8" t="s">
        <v>33</v>
      </c>
      <c r="E204" s="8" t="s">
        <v>40</v>
      </c>
      <c r="F204" s="9">
        <v>43652</v>
      </c>
      <c r="G204" s="8" t="s">
        <v>35</v>
      </c>
      <c r="H204" s="8" t="s">
        <v>36</v>
      </c>
      <c r="I204" s="8">
        <v>58</v>
      </c>
      <c r="J204" s="8">
        <v>8.1</v>
      </c>
      <c r="K204" s="8">
        <v>19</v>
      </c>
      <c r="L204" s="8">
        <v>0</v>
      </c>
      <c r="M204" s="8" t="s">
        <v>36</v>
      </c>
      <c r="N204" s="8" t="s">
        <v>36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</row>
    <row r="205" spans="1:32" x14ac:dyDescent="0.15">
      <c r="A205" s="8">
        <v>69</v>
      </c>
      <c r="B205" s="8">
        <v>46</v>
      </c>
      <c r="C205" s="8">
        <v>4</v>
      </c>
      <c r="D205" s="8" t="s">
        <v>33</v>
      </c>
      <c r="E205" s="8" t="s">
        <v>40</v>
      </c>
      <c r="F205" s="9">
        <v>43652</v>
      </c>
      <c r="G205" s="8" t="s">
        <v>35</v>
      </c>
      <c r="H205" s="8" t="s">
        <v>36</v>
      </c>
      <c r="I205" s="8">
        <v>41.5</v>
      </c>
      <c r="J205" s="8">
        <v>6.15</v>
      </c>
      <c r="K205" s="8">
        <v>14</v>
      </c>
      <c r="L205" s="8">
        <v>0</v>
      </c>
      <c r="M205" s="8" t="s">
        <v>36</v>
      </c>
      <c r="N205" s="8" t="s">
        <v>36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</row>
    <row r="206" spans="1:32" x14ac:dyDescent="0.15">
      <c r="A206" s="8">
        <v>70</v>
      </c>
      <c r="B206" s="8">
        <v>46</v>
      </c>
      <c r="C206" s="8">
        <v>5</v>
      </c>
      <c r="D206" s="8" t="s">
        <v>33</v>
      </c>
      <c r="E206" s="8" t="s">
        <v>40</v>
      </c>
      <c r="F206" s="9">
        <v>43652</v>
      </c>
      <c r="G206" s="8" t="s">
        <v>35</v>
      </c>
      <c r="H206" s="8" t="s">
        <v>36</v>
      </c>
      <c r="I206" s="8">
        <v>29</v>
      </c>
      <c r="J206" s="8">
        <v>4.6500000000000004</v>
      </c>
      <c r="K206" s="8">
        <v>10</v>
      </c>
      <c r="L206" s="8">
        <v>0</v>
      </c>
      <c r="M206" s="8" t="s">
        <v>36</v>
      </c>
      <c r="N206" s="8" t="s">
        <v>36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</row>
    <row r="207" spans="1:32" x14ac:dyDescent="0.15">
      <c r="A207" s="8">
        <v>66</v>
      </c>
      <c r="B207" s="8">
        <v>46</v>
      </c>
      <c r="C207" s="8">
        <v>1</v>
      </c>
      <c r="D207" s="8" t="s">
        <v>33</v>
      </c>
      <c r="E207" s="8" t="s">
        <v>42</v>
      </c>
      <c r="F207" s="9">
        <v>43687</v>
      </c>
      <c r="G207" s="8" t="s">
        <v>38</v>
      </c>
      <c r="H207" s="8" t="s">
        <v>36</v>
      </c>
      <c r="I207" s="8">
        <v>81</v>
      </c>
      <c r="J207" s="8">
        <v>11</v>
      </c>
      <c r="K207" s="8">
        <v>10</v>
      </c>
      <c r="L207" s="8">
        <v>2</v>
      </c>
      <c r="M207" s="8" t="s">
        <v>36</v>
      </c>
      <c r="N207" s="8" t="s">
        <v>36</v>
      </c>
      <c r="O207" s="8">
        <v>3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1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</row>
    <row r="208" spans="1:32" x14ac:dyDescent="0.15">
      <c r="A208" s="8">
        <v>67</v>
      </c>
      <c r="B208" s="8">
        <v>46</v>
      </c>
      <c r="C208" s="8">
        <v>2</v>
      </c>
      <c r="D208" s="8" t="s">
        <v>33</v>
      </c>
      <c r="E208" s="8" t="s">
        <v>42</v>
      </c>
      <c r="F208" s="9">
        <v>43687</v>
      </c>
      <c r="G208" s="8" t="s">
        <v>38</v>
      </c>
      <c r="H208" s="8" t="s">
        <v>36</v>
      </c>
      <c r="I208" s="8">
        <v>76</v>
      </c>
      <c r="J208" s="8">
        <v>10.45</v>
      </c>
      <c r="K208" s="8">
        <v>13</v>
      </c>
      <c r="L208" s="8">
        <v>0</v>
      </c>
      <c r="M208" s="8" t="s">
        <v>36</v>
      </c>
      <c r="N208" s="8" t="s">
        <v>36</v>
      </c>
      <c r="O208" s="8">
        <v>1.7307692307692308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1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</row>
    <row r="209" spans="1:32" x14ac:dyDescent="0.15">
      <c r="A209" s="8">
        <v>68</v>
      </c>
      <c r="B209" s="8">
        <v>46</v>
      </c>
      <c r="C209" s="8">
        <v>3</v>
      </c>
      <c r="D209" s="8" t="s">
        <v>33</v>
      </c>
      <c r="E209" s="8" t="s">
        <v>42</v>
      </c>
      <c r="F209" s="9">
        <v>43687</v>
      </c>
      <c r="G209" s="8" t="s">
        <v>38</v>
      </c>
      <c r="H209" s="8" t="s">
        <v>36</v>
      </c>
      <c r="I209" s="8">
        <v>60</v>
      </c>
      <c r="J209" s="8">
        <v>8.5</v>
      </c>
      <c r="K209" s="8">
        <v>14</v>
      </c>
      <c r="L209" s="8">
        <v>0</v>
      </c>
      <c r="M209" s="8" t="s">
        <v>36</v>
      </c>
      <c r="N209" s="8" t="s">
        <v>36</v>
      </c>
      <c r="O209" s="8">
        <v>3.3928571428571428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2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</row>
    <row r="210" spans="1:32" x14ac:dyDescent="0.15">
      <c r="A210" s="8">
        <v>69</v>
      </c>
      <c r="B210" s="8">
        <v>46</v>
      </c>
      <c r="C210" s="8">
        <v>4</v>
      </c>
      <c r="D210" s="8" t="s">
        <v>33</v>
      </c>
      <c r="E210" s="8" t="s">
        <v>42</v>
      </c>
      <c r="F210" s="9">
        <v>43687</v>
      </c>
      <c r="G210" s="8" t="s">
        <v>38</v>
      </c>
      <c r="H210" s="8" t="s">
        <v>36</v>
      </c>
      <c r="I210" s="8">
        <v>41.5</v>
      </c>
      <c r="J210" s="8">
        <v>6.35</v>
      </c>
      <c r="K210" s="8">
        <v>10</v>
      </c>
      <c r="L210" s="8">
        <v>0</v>
      </c>
      <c r="M210" s="8" t="s">
        <v>36</v>
      </c>
      <c r="N210" s="8" t="s">
        <v>36</v>
      </c>
      <c r="O210" s="8">
        <v>2.25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</row>
    <row r="211" spans="1:32" x14ac:dyDescent="0.15">
      <c r="A211" s="8">
        <v>70</v>
      </c>
      <c r="B211" s="8">
        <v>46</v>
      </c>
      <c r="C211" s="8">
        <v>5</v>
      </c>
      <c r="D211" s="8" t="s">
        <v>33</v>
      </c>
      <c r="E211" s="8" t="s">
        <v>42</v>
      </c>
      <c r="F211" s="9">
        <v>43687</v>
      </c>
      <c r="G211" s="8" t="s">
        <v>38</v>
      </c>
      <c r="H211" s="8" t="s">
        <v>36</v>
      </c>
      <c r="I211" s="8">
        <v>29.5</v>
      </c>
      <c r="J211" s="8">
        <v>4.3000000000000007</v>
      </c>
      <c r="K211" s="8">
        <v>8</v>
      </c>
      <c r="L211" s="8">
        <v>0</v>
      </c>
      <c r="M211" s="8" t="s">
        <v>36</v>
      </c>
      <c r="N211" s="8" t="s">
        <v>36</v>
      </c>
      <c r="O211" s="8">
        <v>0.3125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</row>
  </sheetData>
  <sortState xmlns:xlrd2="http://schemas.microsoft.com/office/spreadsheetml/2017/richdata2" ref="A2:AF211">
    <sortCondition ref="B2:B211"/>
    <sortCondition descending="1" ref="E2:E2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4E96-1315-EA42-94C5-8CEEE37BECF0}">
  <dimension ref="A1:AD211"/>
  <sheetViews>
    <sheetView topLeftCell="A149" workbookViewId="0">
      <selection activeCell="U217" sqref="U217"/>
    </sheetView>
  </sheetViews>
  <sheetFormatPr baseColWidth="10" defaultColWidth="9" defaultRowHeight="13" x14ac:dyDescent="0.15"/>
  <cols>
    <col min="1" max="5" width="9" style="8"/>
    <col min="6" max="6" width="10.1640625" style="9" customWidth="1"/>
    <col min="7" max="11" width="9" style="8"/>
    <col min="12" max="14" width="6.1640625" style="8" customWidth="1"/>
    <col min="15" max="16384" width="9" style="8"/>
  </cols>
  <sheetData>
    <row r="1" spans="1:30" s="11" customFormat="1" x14ac:dyDescent="0.15">
      <c r="A1" s="11" t="s">
        <v>48</v>
      </c>
      <c r="B1" s="11" t="s">
        <v>0</v>
      </c>
      <c r="C1" s="11" t="s">
        <v>47</v>
      </c>
      <c r="D1" s="11" t="s">
        <v>2</v>
      </c>
      <c r="E1" s="11" t="s">
        <v>44</v>
      </c>
      <c r="F1" s="12" t="s">
        <v>3</v>
      </c>
      <c r="G1" s="11" t="s">
        <v>4</v>
      </c>
      <c r="H1" s="11" t="s">
        <v>39</v>
      </c>
      <c r="I1" s="11" t="s">
        <v>5</v>
      </c>
      <c r="J1" s="11" t="s">
        <v>45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43</v>
      </c>
      <c r="P1" s="11" t="s">
        <v>18</v>
      </c>
      <c r="Q1" s="11" t="s">
        <v>19</v>
      </c>
      <c r="R1" s="11" t="s">
        <v>20</v>
      </c>
      <c r="S1" s="11" t="s">
        <v>21</v>
      </c>
      <c r="T1" s="11" t="s">
        <v>22</v>
      </c>
      <c r="U1" s="11" t="s">
        <v>23</v>
      </c>
      <c r="V1" s="11" t="s">
        <v>24</v>
      </c>
      <c r="W1" s="11" t="s">
        <v>25</v>
      </c>
      <c r="X1" s="11" t="s">
        <v>26</v>
      </c>
      <c r="Y1" s="11" t="s">
        <v>27</v>
      </c>
      <c r="Z1" s="11" t="s">
        <v>28</v>
      </c>
      <c r="AA1" s="11" t="s">
        <v>29</v>
      </c>
      <c r="AB1" s="11" t="s">
        <v>30</v>
      </c>
      <c r="AC1" s="11" t="s">
        <v>31</v>
      </c>
      <c r="AD1" s="11" t="s">
        <v>32</v>
      </c>
    </row>
    <row r="2" spans="1:30" x14ac:dyDescent="0.15">
      <c r="A2" s="8">
        <v>1</v>
      </c>
      <c r="B2" s="8">
        <v>1</v>
      </c>
      <c r="C2" s="8">
        <v>1</v>
      </c>
      <c r="D2" s="8" t="s">
        <v>33</v>
      </c>
      <c r="E2" s="8" t="s">
        <v>34</v>
      </c>
      <c r="F2" s="9">
        <v>43631</v>
      </c>
      <c r="G2" s="8" t="s">
        <v>35</v>
      </c>
      <c r="H2" s="8" t="s">
        <v>41</v>
      </c>
      <c r="I2" s="8">
        <v>15</v>
      </c>
      <c r="J2" s="8">
        <v>6.55</v>
      </c>
      <c r="K2" s="8">
        <v>16</v>
      </c>
      <c r="L2" s="8">
        <v>0</v>
      </c>
      <c r="M2" s="8" t="s">
        <v>36</v>
      </c>
      <c r="N2" s="8" t="s">
        <v>36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</row>
    <row r="3" spans="1:30" x14ac:dyDescent="0.15">
      <c r="A3" s="8">
        <v>2</v>
      </c>
      <c r="B3" s="8">
        <v>1</v>
      </c>
      <c r="C3" s="8">
        <v>2</v>
      </c>
      <c r="D3" s="8" t="s">
        <v>33</v>
      </c>
      <c r="E3" s="8" t="s">
        <v>34</v>
      </c>
      <c r="F3" s="9">
        <v>43631</v>
      </c>
      <c r="G3" s="8" t="s">
        <v>35</v>
      </c>
      <c r="H3" s="8" t="s">
        <v>41</v>
      </c>
      <c r="I3" s="8">
        <v>13.5</v>
      </c>
      <c r="J3" s="8">
        <v>5.1999999999999993</v>
      </c>
      <c r="K3" s="8">
        <v>14</v>
      </c>
      <c r="L3" s="8">
        <v>0</v>
      </c>
      <c r="M3" s="8" t="s">
        <v>36</v>
      </c>
      <c r="N3" s="8" t="s">
        <v>36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</row>
    <row r="4" spans="1:30" x14ac:dyDescent="0.15">
      <c r="A4" s="8">
        <v>3</v>
      </c>
      <c r="B4" s="8">
        <v>1</v>
      </c>
      <c r="C4" s="8">
        <v>3</v>
      </c>
      <c r="D4" s="8" t="s">
        <v>33</v>
      </c>
      <c r="E4" s="8" t="s">
        <v>34</v>
      </c>
      <c r="F4" s="9">
        <v>43631</v>
      </c>
      <c r="G4" s="8" t="s">
        <v>35</v>
      </c>
      <c r="H4" s="8" t="s">
        <v>41</v>
      </c>
      <c r="I4" s="8">
        <v>16</v>
      </c>
      <c r="J4" s="8">
        <v>10.95</v>
      </c>
      <c r="K4" s="8">
        <v>14</v>
      </c>
      <c r="L4" s="8">
        <v>2</v>
      </c>
      <c r="M4" s="8" t="s">
        <v>36</v>
      </c>
      <c r="N4" s="8" t="s">
        <v>36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</row>
    <row r="5" spans="1:30" x14ac:dyDescent="0.15">
      <c r="A5" s="8">
        <v>4</v>
      </c>
      <c r="B5" s="8">
        <v>1</v>
      </c>
      <c r="C5" s="8">
        <v>4</v>
      </c>
      <c r="D5" s="8" t="s">
        <v>33</v>
      </c>
      <c r="E5" s="8" t="s">
        <v>34</v>
      </c>
      <c r="F5" s="9">
        <v>43631</v>
      </c>
      <c r="G5" s="8" t="s">
        <v>35</v>
      </c>
      <c r="H5" s="8" t="s">
        <v>41</v>
      </c>
      <c r="I5" s="8">
        <v>12.5</v>
      </c>
      <c r="J5" s="8">
        <v>6.05</v>
      </c>
      <c r="K5" s="8">
        <v>14</v>
      </c>
      <c r="L5" s="8">
        <v>0</v>
      </c>
      <c r="M5" s="8" t="s">
        <v>36</v>
      </c>
      <c r="N5" s="8" t="s">
        <v>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</row>
    <row r="6" spans="1:30" x14ac:dyDescent="0.15">
      <c r="A6" s="8">
        <v>5</v>
      </c>
      <c r="B6" s="8">
        <v>1</v>
      </c>
      <c r="C6" s="8">
        <v>5</v>
      </c>
      <c r="D6" s="8" t="s">
        <v>33</v>
      </c>
      <c r="E6" s="8" t="s">
        <v>34</v>
      </c>
      <c r="F6" s="9">
        <v>43631</v>
      </c>
      <c r="G6" s="8" t="s">
        <v>35</v>
      </c>
      <c r="H6" s="8" t="s">
        <v>41</v>
      </c>
      <c r="I6" s="8">
        <v>16</v>
      </c>
      <c r="J6" s="8">
        <v>5.95</v>
      </c>
      <c r="K6" s="8">
        <v>14</v>
      </c>
      <c r="L6" s="8">
        <v>0</v>
      </c>
      <c r="M6" s="8" t="s">
        <v>36</v>
      </c>
      <c r="N6" s="8" t="s">
        <v>36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</row>
    <row r="7" spans="1:30" x14ac:dyDescent="0.15">
      <c r="A7" s="8">
        <v>6</v>
      </c>
      <c r="B7" s="8">
        <v>9</v>
      </c>
      <c r="C7" s="8">
        <v>1</v>
      </c>
      <c r="D7" s="8" t="s">
        <v>33</v>
      </c>
      <c r="E7" s="8" t="s">
        <v>34</v>
      </c>
      <c r="F7" s="9">
        <v>43631</v>
      </c>
      <c r="G7" s="8" t="s">
        <v>35</v>
      </c>
      <c r="H7" s="8" t="s">
        <v>41</v>
      </c>
      <c r="I7" s="8">
        <v>26</v>
      </c>
      <c r="J7" s="8">
        <v>10.199999999999999</v>
      </c>
      <c r="K7" s="8">
        <v>12</v>
      </c>
      <c r="L7" s="8">
        <v>2</v>
      </c>
      <c r="M7" s="8" t="s">
        <v>36</v>
      </c>
      <c r="N7" s="8" t="s">
        <v>36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</row>
    <row r="8" spans="1:30" x14ac:dyDescent="0.15">
      <c r="A8" s="8">
        <v>7</v>
      </c>
      <c r="B8" s="8">
        <v>9</v>
      </c>
      <c r="C8" s="8">
        <v>2</v>
      </c>
      <c r="D8" s="8" t="s">
        <v>33</v>
      </c>
      <c r="E8" s="8" t="s">
        <v>34</v>
      </c>
      <c r="F8" s="9">
        <v>43631</v>
      </c>
      <c r="G8" s="8" t="s">
        <v>35</v>
      </c>
      <c r="H8" s="8" t="s">
        <v>41</v>
      </c>
      <c r="I8" s="8">
        <v>10</v>
      </c>
      <c r="J8" s="8">
        <v>4.8</v>
      </c>
      <c r="K8" s="8">
        <v>10</v>
      </c>
      <c r="L8" s="8">
        <v>0</v>
      </c>
      <c r="M8" s="8" t="s">
        <v>36</v>
      </c>
      <c r="N8" s="8" t="s">
        <v>36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</row>
    <row r="9" spans="1:30" x14ac:dyDescent="0.15">
      <c r="A9" s="8">
        <v>8</v>
      </c>
      <c r="B9" s="8">
        <v>9</v>
      </c>
      <c r="C9" s="8">
        <v>3</v>
      </c>
      <c r="D9" s="8" t="s">
        <v>33</v>
      </c>
      <c r="E9" s="8" t="s">
        <v>34</v>
      </c>
      <c r="F9" s="9">
        <v>43631</v>
      </c>
      <c r="G9" s="8" t="s">
        <v>35</v>
      </c>
      <c r="H9" s="8" t="s">
        <v>41</v>
      </c>
      <c r="I9" s="8">
        <v>11.5</v>
      </c>
      <c r="J9" s="8">
        <v>4.8</v>
      </c>
      <c r="K9" s="8">
        <v>10</v>
      </c>
      <c r="L9" s="8">
        <v>0</v>
      </c>
      <c r="M9" s="8" t="s">
        <v>36</v>
      </c>
      <c r="N9" s="8" t="s">
        <v>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</row>
    <row r="10" spans="1:30" x14ac:dyDescent="0.15">
      <c r="A10" s="8">
        <v>9</v>
      </c>
      <c r="B10" s="8">
        <v>9</v>
      </c>
      <c r="C10" s="8">
        <v>4</v>
      </c>
      <c r="D10" s="8" t="s">
        <v>33</v>
      </c>
      <c r="E10" s="8" t="s">
        <v>34</v>
      </c>
      <c r="F10" s="9">
        <v>43631</v>
      </c>
      <c r="G10" s="8" t="s">
        <v>35</v>
      </c>
      <c r="H10" s="8" t="s">
        <v>41</v>
      </c>
      <c r="I10" s="8">
        <v>15</v>
      </c>
      <c r="J10" s="8">
        <v>7.0500000000000007</v>
      </c>
      <c r="K10" s="8">
        <v>12</v>
      </c>
      <c r="L10" s="8">
        <v>0</v>
      </c>
      <c r="M10" s="8" t="s">
        <v>36</v>
      </c>
      <c r="N10" s="8" t="s">
        <v>36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</row>
    <row r="11" spans="1:30" x14ac:dyDescent="0.15">
      <c r="A11" s="8">
        <v>10</v>
      </c>
      <c r="B11" s="8">
        <v>9</v>
      </c>
      <c r="C11" s="8">
        <v>5</v>
      </c>
      <c r="D11" s="8" t="s">
        <v>33</v>
      </c>
      <c r="E11" s="8" t="s">
        <v>34</v>
      </c>
      <c r="F11" s="9">
        <v>43631</v>
      </c>
      <c r="G11" s="8" t="s">
        <v>35</v>
      </c>
      <c r="H11" s="8" t="s">
        <v>41</v>
      </c>
      <c r="I11" s="8">
        <v>17.5</v>
      </c>
      <c r="J11" s="8">
        <v>7.1999999999999993</v>
      </c>
      <c r="K11" s="8">
        <v>14</v>
      </c>
      <c r="L11" s="8">
        <v>0</v>
      </c>
      <c r="M11" s="8" t="s">
        <v>36</v>
      </c>
      <c r="N11" s="8" t="s">
        <v>37</v>
      </c>
      <c r="O11" s="8">
        <v>7.1428571428571432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</row>
    <row r="12" spans="1:30" x14ac:dyDescent="0.15">
      <c r="A12" s="8">
        <v>11</v>
      </c>
      <c r="B12" s="8">
        <v>13</v>
      </c>
      <c r="C12" s="8">
        <v>1</v>
      </c>
      <c r="D12" s="8" t="s">
        <v>33</v>
      </c>
      <c r="E12" s="8" t="s">
        <v>34</v>
      </c>
      <c r="F12" s="9">
        <v>43631</v>
      </c>
      <c r="G12" s="8" t="s">
        <v>35</v>
      </c>
      <c r="H12" s="8" t="s">
        <v>41</v>
      </c>
      <c r="I12" s="8">
        <v>37</v>
      </c>
      <c r="J12" s="8">
        <v>10.350000000000001</v>
      </c>
      <c r="K12" s="8">
        <v>17</v>
      </c>
      <c r="L12" s="8">
        <v>2</v>
      </c>
      <c r="M12" s="8" t="s">
        <v>36</v>
      </c>
      <c r="N12" s="8" t="s">
        <v>36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</row>
    <row r="13" spans="1:30" x14ac:dyDescent="0.15">
      <c r="A13" s="8">
        <v>12</v>
      </c>
      <c r="B13" s="8">
        <v>13</v>
      </c>
      <c r="C13" s="8">
        <v>2</v>
      </c>
      <c r="D13" s="8" t="s">
        <v>33</v>
      </c>
      <c r="E13" s="8" t="s">
        <v>34</v>
      </c>
      <c r="F13" s="9">
        <v>43631</v>
      </c>
      <c r="G13" s="8" t="s">
        <v>35</v>
      </c>
      <c r="H13" s="8" t="s">
        <v>41</v>
      </c>
      <c r="I13" s="8">
        <v>37.5</v>
      </c>
      <c r="J13" s="8">
        <v>8.8000000000000007</v>
      </c>
      <c r="K13" s="8">
        <v>16</v>
      </c>
      <c r="L13" s="8">
        <v>3</v>
      </c>
      <c r="M13" s="8" t="s">
        <v>36</v>
      </c>
      <c r="N13" s="8" t="s">
        <v>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</row>
    <row r="14" spans="1:30" x14ac:dyDescent="0.15">
      <c r="A14" s="8">
        <v>13</v>
      </c>
      <c r="B14" s="8">
        <v>13</v>
      </c>
      <c r="C14" s="8">
        <v>3</v>
      </c>
      <c r="D14" s="8" t="s">
        <v>33</v>
      </c>
      <c r="E14" s="8" t="s">
        <v>34</v>
      </c>
      <c r="F14" s="9">
        <v>43631</v>
      </c>
      <c r="G14" s="8" t="s">
        <v>35</v>
      </c>
      <c r="H14" s="8" t="s">
        <v>41</v>
      </c>
      <c r="I14" s="8">
        <v>35.5</v>
      </c>
      <c r="J14" s="8">
        <v>7.95</v>
      </c>
      <c r="K14" s="8">
        <v>14</v>
      </c>
      <c r="L14" s="8">
        <v>2</v>
      </c>
      <c r="M14" s="8" t="s">
        <v>36</v>
      </c>
      <c r="N14" s="8" t="s">
        <v>36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</row>
    <row r="15" spans="1:30" x14ac:dyDescent="0.15">
      <c r="A15" s="8">
        <v>14</v>
      </c>
      <c r="B15" s="8">
        <v>13</v>
      </c>
      <c r="C15" s="8">
        <v>4</v>
      </c>
      <c r="D15" s="8" t="s">
        <v>33</v>
      </c>
      <c r="E15" s="8" t="s">
        <v>34</v>
      </c>
      <c r="F15" s="9">
        <v>43631</v>
      </c>
      <c r="G15" s="8" t="s">
        <v>35</v>
      </c>
      <c r="H15" s="8" t="s">
        <v>41</v>
      </c>
      <c r="I15" s="8">
        <v>23</v>
      </c>
      <c r="J15" s="8">
        <v>9.6999999999999993</v>
      </c>
      <c r="K15" s="8">
        <v>18</v>
      </c>
      <c r="L15" s="8">
        <v>2</v>
      </c>
      <c r="M15" s="8" t="s">
        <v>36</v>
      </c>
      <c r="N15" s="8" t="s">
        <v>36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</row>
    <row r="16" spans="1:30" x14ac:dyDescent="0.15">
      <c r="A16" s="8">
        <v>15</v>
      </c>
      <c r="B16" s="8">
        <v>13</v>
      </c>
      <c r="C16" s="8">
        <v>5</v>
      </c>
      <c r="D16" s="8" t="s">
        <v>33</v>
      </c>
      <c r="E16" s="8" t="s">
        <v>34</v>
      </c>
      <c r="F16" s="9">
        <v>43631</v>
      </c>
      <c r="G16" s="8" t="s">
        <v>35</v>
      </c>
      <c r="H16" s="8" t="s">
        <v>41</v>
      </c>
      <c r="I16" s="8">
        <v>42</v>
      </c>
      <c r="J16" s="8">
        <v>9.6000000000000014</v>
      </c>
      <c r="K16" s="8">
        <v>14</v>
      </c>
      <c r="L16" s="8">
        <v>3</v>
      </c>
      <c r="M16" s="8" t="s">
        <v>36</v>
      </c>
      <c r="N16" s="8" t="s">
        <v>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</v>
      </c>
      <c r="AA16" s="8">
        <v>0</v>
      </c>
      <c r="AB16" s="8">
        <v>0</v>
      </c>
      <c r="AC16" s="8">
        <v>0</v>
      </c>
      <c r="AD16" s="8">
        <v>0</v>
      </c>
    </row>
    <row r="17" spans="1:30" x14ac:dyDescent="0.15">
      <c r="A17" s="8">
        <v>16</v>
      </c>
      <c r="B17" s="8">
        <v>14</v>
      </c>
      <c r="C17" s="8">
        <v>1</v>
      </c>
      <c r="D17" s="8" t="s">
        <v>33</v>
      </c>
      <c r="E17" s="8" t="s">
        <v>34</v>
      </c>
      <c r="F17" s="9">
        <v>43631</v>
      </c>
      <c r="G17" s="8" t="s">
        <v>35</v>
      </c>
      <c r="H17" s="8" t="s">
        <v>41</v>
      </c>
      <c r="I17" s="8">
        <v>30</v>
      </c>
      <c r="J17" s="8">
        <v>10.75</v>
      </c>
      <c r="K17" s="8">
        <v>14</v>
      </c>
      <c r="L17" s="8">
        <v>1</v>
      </c>
      <c r="M17" s="8" t="s">
        <v>36</v>
      </c>
      <c r="N17" s="8" t="s">
        <v>36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</row>
    <row r="18" spans="1:30" x14ac:dyDescent="0.15">
      <c r="A18" s="8">
        <v>17</v>
      </c>
      <c r="B18" s="8">
        <v>14</v>
      </c>
      <c r="C18" s="8">
        <v>2</v>
      </c>
      <c r="D18" s="8" t="s">
        <v>33</v>
      </c>
      <c r="E18" s="8" t="s">
        <v>34</v>
      </c>
      <c r="F18" s="9">
        <v>43631</v>
      </c>
      <c r="G18" s="8" t="s">
        <v>35</v>
      </c>
      <c r="H18" s="8" t="s">
        <v>41</v>
      </c>
      <c r="I18" s="8">
        <v>19.5</v>
      </c>
      <c r="J18" s="8">
        <v>9.4499999999999993</v>
      </c>
      <c r="K18" s="8">
        <v>14</v>
      </c>
      <c r="L18" s="8">
        <v>0</v>
      </c>
      <c r="M18" s="8" t="s">
        <v>36</v>
      </c>
      <c r="N18" s="8" t="s">
        <v>36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</row>
    <row r="19" spans="1:30" x14ac:dyDescent="0.15">
      <c r="A19" s="8">
        <v>18</v>
      </c>
      <c r="B19" s="8">
        <v>14</v>
      </c>
      <c r="C19" s="8">
        <v>3</v>
      </c>
      <c r="D19" s="8" t="s">
        <v>33</v>
      </c>
      <c r="E19" s="8" t="s">
        <v>34</v>
      </c>
      <c r="F19" s="9">
        <v>43631</v>
      </c>
      <c r="G19" s="8" t="s">
        <v>35</v>
      </c>
      <c r="H19" s="8" t="s">
        <v>41</v>
      </c>
      <c r="I19" s="8">
        <v>22</v>
      </c>
      <c r="J19" s="8">
        <v>7.8</v>
      </c>
      <c r="K19" s="8">
        <v>12</v>
      </c>
      <c r="L19" s="8">
        <v>1</v>
      </c>
      <c r="M19" s="8" t="s">
        <v>36</v>
      </c>
      <c r="N19" s="8" t="s">
        <v>36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</row>
    <row r="20" spans="1:30" x14ac:dyDescent="0.15">
      <c r="A20" s="8">
        <v>19</v>
      </c>
      <c r="B20" s="8">
        <v>14</v>
      </c>
      <c r="C20" s="8">
        <v>4</v>
      </c>
      <c r="D20" s="8" t="s">
        <v>33</v>
      </c>
      <c r="E20" s="8" t="s">
        <v>34</v>
      </c>
      <c r="F20" s="9">
        <v>43631</v>
      </c>
      <c r="G20" s="8" t="s">
        <v>35</v>
      </c>
      <c r="H20" s="8" t="s">
        <v>41</v>
      </c>
      <c r="I20" s="8">
        <v>30.5</v>
      </c>
      <c r="J20" s="8">
        <v>7.45</v>
      </c>
      <c r="K20" s="8">
        <v>14</v>
      </c>
      <c r="L20" s="8">
        <v>0</v>
      </c>
      <c r="M20" s="8" t="s">
        <v>36</v>
      </c>
      <c r="N20" s="8" t="s">
        <v>36</v>
      </c>
      <c r="O20" s="8">
        <v>0.17857142857142858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</row>
    <row r="21" spans="1:30" x14ac:dyDescent="0.15">
      <c r="A21" s="8">
        <v>20</v>
      </c>
      <c r="B21" s="8">
        <v>14</v>
      </c>
      <c r="C21" s="8">
        <v>5</v>
      </c>
      <c r="D21" s="8" t="s">
        <v>33</v>
      </c>
      <c r="E21" s="8" t="s">
        <v>34</v>
      </c>
      <c r="F21" s="9">
        <v>43631</v>
      </c>
      <c r="G21" s="8" t="s">
        <v>35</v>
      </c>
      <c r="H21" s="8" t="s">
        <v>41</v>
      </c>
      <c r="I21" s="8">
        <v>38</v>
      </c>
      <c r="J21" s="8">
        <v>10.45</v>
      </c>
      <c r="K21" s="8">
        <v>16</v>
      </c>
      <c r="L21" s="8">
        <v>1</v>
      </c>
      <c r="M21" s="8" t="s">
        <v>36</v>
      </c>
      <c r="N21" s="8" t="s">
        <v>36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</row>
    <row r="22" spans="1:30" x14ac:dyDescent="0.15">
      <c r="A22" s="8">
        <v>21</v>
      </c>
      <c r="B22" s="8">
        <v>15</v>
      </c>
      <c r="C22" s="8">
        <v>1</v>
      </c>
      <c r="D22" s="8" t="s">
        <v>33</v>
      </c>
      <c r="E22" s="8" t="s">
        <v>34</v>
      </c>
      <c r="F22" s="9">
        <v>43631</v>
      </c>
      <c r="G22" s="8" t="s">
        <v>35</v>
      </c>
      <c r="H22" s="8" t="s">
        <v>41</v>
      </c>
      <c r="I22" s="8">
        <v>17.5</v>
      </c>
      <c r="J22" s="8">
        <v>8.15</v>
      </c>
      <c r="K22" s="8">
        <v>16</v>
      </c>
      <c r="L22" s="8">
        <v>0</v>
      </c>
      <c r="M22" s="8" t="s">
        <v>36</v>
      </c>
      <c r="N22" s="8" t="s">
        <v>36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x14ac:dyDescent="0.15">
      <c r="A23" s="8">
        <v>22</v>
      </c>
      <c r="B23" s="8">
        <v>15</v>
      </c>
      <c r="C23" s="8">
        <v>2</v>
      </c>
      <c r="D23" s="8" t="s">
        <v>33</v>
      </c>
      <c r="E23" s="8" t="s">
        <v>34</v>
      </c>
      <c r="F23" s="9">
        <v>43631</v>
      </c>
      <c r="G23" s="8" t="s">
        <v>35</v>
      </c>
      <c r="H23" s="8" t="s">
        <v>41</v>
      </c>
      <c r="I23" s="8">
        <v>15</v>
      </c>
      <c r="J23" s="8">
        <v>8.3000000000000007</v>
      </c>
      <c r="K23" s="8">
        <v>12</v>
      </c>
      <c r="L23" s="8">
        <v>0</v>
      </c>
      <c r="M23" s="8" t="s">
        <v>36</v>
      </c>
      <c r="N23" s="8" t="s">
        <v>36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x14ac:dyDescent="0.15">
      <c r="A24" s="8">
        <v>23</v>
      </c>
      <c r="B24" s="8">
        <v>15</v>
      </c>
      <c r="C24" s="8">
        <v>3</v>
      </c>
      <c r="D24" s="8" t="s">
        <v>33</v>
      </c>
      <c r="E24" s="8" t="s">
        <v>34</v>
      </c>
      <c r="F24" s="9">
        <v>43631</v>
      </c>
      <c r="G24" s="8" t="s">
        <v>35</v>
      </c>
      <c r="H24" s="8" t="s">
        <v>41</v>
      </c>
      <c r="I24" s="8">
        <v>18</v>
      </c>
      <c r="J24" s="8">
        <v>7.1999999999999993</v>
      </c>
      <c r="K24" s="8">
        <v>8</v>
      </c>
      <c r="L24" s="8">
        <v>3</v>
      </c>
      <c r="M24" s="8" t="s">
        <v>36</v>
      </c>
      <c r="N24" s="8" t="s">
        <v>36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x14ac:dyDescent="0.15">
      <c r="A25" s="8">
        <v>24</v>
      </c>
      <c r="B25" s="8">
        <v>15</v>
      </c>
      <c r="C25" s="8">
        <v>4</v>
      </c>
      <c r="D25" s="8" t="s">
        <v>33</v>
      </c>
      <c r="E25" s="8" t="s">
        <v>34</v>
      </c>
      <c r="F25" s="9">
        <v>43631</v>
      </c>
      <c r="G25" s="8" t="s">
        <v>35</v>
      </c>
      <c r="H25" s="8" t="s">
        <v>41</v>
      </c>
      <c r="I25" s="8">
        <v>18</v>
      </c>
      <c r="J25" s="8">
        <v>9.4</v>
      </c>
      <c r="K25" s="8">
        <v>14</v>
      </c>
      <c r="L25" s="8">
        <v>0</v>
      </c>
      <c r="M25" s="8" t="s">
        <v>36</v>
      </c>
      <c r="N25" s="8" t="s">
        <v>36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x14ac:dyDescent="0.15">
      <c r="A26" s="8">
        <v>25</v>
      </c>
      <c r="B26" s="8">
        <v>15</v>
      </c>
      <c r="C26" s="8">
        <v>5</v>
      </c>
      <c r="D26" s="8" t="s">
        <v>33</v>
      </c>
      <c r="E26" s="8" t="s">
        <v>34</v>
      </c>
      <c r="F26" s="9">
        <v>43631</v>
      </c>
      <c r="G26" s="8" t="s">
        <v>35</v>
      </c>
      <c r="H26" s="8" t="s">
        <v>41</v>
      </c>
      <c r="I26" s="8">
        <v>20.5</v>
      </c>
      <c r="J26" s="8">
        <v>8.0500000000000007</v>
      </c>
      <c r="K26" s="8">
        <v>16</v>
      </c>
      <c r="L26" s="8">
        <v>1</v>
      </c>
      <c r="M26" s="8" t="s">
        <v>36</v>
      </c>
      <c r="N26" s="8" t="s">
        <v>36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x14ac:dyDescent="0.15">
      <c r="A27" s="8">
        <v>26</v>
      </c>
      <c r="B27" s="8">
        <v>18</v>
      </c>
      <c r="C27" s="8">
        <v>1</v>
      </c>
      <c r="D27" s="8" t="s">
        <v>33</v>
      </c>
      <c r="E27" s="8" t="s">
        <v>34</v>
      </c>
      <c r="F27" s="9">
        <v>43631</v>
      </c>
      <c r="G27" s="8" t="s">
        <v>35</v>
      </c>
      <c r="H27" s="8" t="s">
        <v>41</v>
      </c>
      <c r="I27" s="8">
        <v>24</v>
      </c>
      <c r="J27" s="8">
        <v>7.4</v>
      </c>
      <c r="K27" s="8">
        <v>16</v>
      </c>
      <c r="L27" s="8">
        <v>0</v>
      </c>
      <c r="M27" s="8" t="s">
        <v>36</v>
      </c>
      <c r="N27" s="8" t="s">
        <v>36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x14ac:dyDescent="0.15">
      <c r="A28" s="8">
        <v>27</v>
      </c>
      <c r="B28" s="8">
        <v>18</v>
      </c>
      <c r="C28" s="8">
        <v>2</v>
      </c>
      <c r="D28" s="8" t="s">
        <v>33</v>
      </c>
      <c r="E28" s="8" t="s">
        <v>34</v>
      </c>
      <c r="F28" s="9">
        <v>43631</v>
      </c>
      <c r="G28" s="8" t="s">
        <v>35</v>
      </c>
      <c r="H28" s="8" t="s">
        <v>41</v>
      </c>
      <c r="I28" s="8">
        <v>31</v>
      </c>
      <c r="J28" s="8">
        <v>8.8999999999999986</v>
      </c>
      <c r="K28" s="8">
        <v>20</v>
      </c>
      <c r="L28" s="8">
        <v>2</v>
      </c>
      <c r="M28" s="8" t="s">
        <v>36</v>
      </c>
      <c r="N28" s="8" t="s">
        <v>36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x14ac:dyDescent="0.15">
      <c r="A29" s="8">
        <v>28</v>
      </c>
      <c r="B29" s="8">
        <v>18</v>
      </c>
      <c r="C29" s="8">
        <v>3</v>
      </c>
      <c r="D29" s="8" t="s">
        <v>33</v>
      </c>
      <c r="E29" s="8" t="s">
        <v>34</v>
      </c>
      <c r="F29" s="9">
        <v>43631</v>
      </c>
      <c r="G29" s="8" t="s">
        <v>35</v>
      </c>
      <c r="H29" s="8" t="s">
        <v>41</v>
      </c>
      <c r="I29" s="8">
        <v>23.5</v>
      </c>
      <c r="J29" s="8">
        <v>6.25</v>
      </c>
      <c r="K29" s="8">
        <v>16</v>
      </c>
      <c r="L29" s="8">
        <v>0</v>
      </c>
      <c r="M29" s="8" t="s">
        <v>36</v>
      </c>
      <c r="N29" s="8" t="s">
        <v>36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  <row r="30" spans="1:30" x14ac:dyDescent="0.15">
      <c r="A30" s="8">
        <v>29</v>
      </c>
      <c r="B30" s="8">
        <v>18</v>
      </c>
      <c r="C30" s="8">
        <v>4</v>
      </c>
      <c r="D30" s="8" t="s">
        <v>33</v>
      </c>
      <c r="E30" s="8" t="s">
        <v>34</v>
      </c>
      <c r="F30" s="9">
        <v>43631</v>
      </c>
      <c r="G30" s="8" t="s">
        <v>35</v>
      </c>
      <c r="H30" s="8" t="s">
        <v>41</v>
      </c>
      <c r="I30" s="8">
        <v>23</v>
      </c>
      <c r="J30" s="8">
        <v>6.5</v>
      </c>
      <c r="K30" s="8">
        <v>16</v>
      </c>
      <c r="L30" s="8">
        <v>0</v>
      </c>
      <c r="M30" s="8" t="s">
        <v>36</v>
      </c>
      <c r="N30" s="8" t="s">
        <v>36</v>
      </c>
      <c r="O30" s="8">
        <v>0.15625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</row>
    <row r="31" spans="1:30" x14ac:dyDescent="0.15">
      <c r="A31" s="8">
        <v>30</v>
      </c>
      <c r="B31" s="8">
        <v>18</v>
      </c>
      <c r="C31" s="8">
        <v>5</v>
      </c>
      <c r="D31" s="8" t="s">
        <v>33</v>
      </c>
      <c r="E31" s="8" t="s">
        <v>34</v>
      </c>
      <c r="F31" s="9">
        <v>43631</v>
      </c>
      <c r="G31" s="8" t="s">
        <v>35</v>
      </c>
      <c r="H31" s="8" t="s">
        <v>41</v>
      </c>
      <c r="I31" s="8">
        <v>23</v>
      </c>
      <c r="J31" s="8">
        <v>7.1</v>
      </c>
      <c r="K31" s="8">
        <v>16</v>
      </c>
      <c r="L31" s="8">
        <v>1</v>
      </c>
      <c r="M31" s="8" t="s">
        <v>36</v>
      </c>
      <c r="N31" s="8" t="s">
        <v>37</v>
      </c>
      <c r="O31" s="8">
        <v>4.84375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</row>
    <row r="32" spans="1:30" x14ac:dyDescent="0.15">
      <c r="A32" s="8">
        <v>31</v>
      </c>
      <c r="B32" s="8">
        <v>20</v>
      </c>
      <c r="C32" s="8">
        <v>1</v>
      </c>
      <c r="D32" s="8" t="s">
        <v>33</v>
      </c>
      <c r="E32" s="8" t="s">
        <v>34</v>
      </c>
      <c r="F32" s="9">
        <v>43631</v>
      </c>
      <c r="G32" s="8" t="s">
        <v>35</v>
      </c>
      <c r="H32" s="8" t="s">
        <v>41</v>
      </c>
      <c r="I32" s="8">
        <v>22.5</v>
      </c>
      <c r="J32" s="8">
        <v>5.65</v>
      </c>
      <c r="K32" s="8">
        <v>16</v>
      </c>
      <c r="L32" s="8">
        <v>1</v>
      </c>
      <c r="M32" s="8" t="s">
        <v>36</v>
      </c>
      <c r="N32" s="8" t="s">
        <v>36</v>
      </c>
      <c r="O32" s="8">
        <v>0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</row>
    <row r="33" spans="1:30" x14ac:dyDescent="0.15">
      <c r="A33" s="8">
        <v>32</v>
      </c>
      <c r="B33" s="8">
        <v>20</v>
      </c>
      <c r="C33" s="8">
        <v>2</v>
      </c>
      <c r="D33" s="8" t="s">
        <v>33</v>
      </c>
      <c r="E33" s="8" t="s">
        <v>34</v>
      </c>
      <c r="F33" s="9">
        <v>43631</v>
      </c>
      <c r="G33" s="8" t="s">
        <v>35</v>
      </c>
      <c r="H33" s="8" t="s">
        <v>41</v>
      </c>
      <c r="I33" s="8">
        <v>18.5</v>
      </c>
      <c r="J33" s="8">
        <v>6.45</v>
      </c>
      <c r="K33" s="8">
        <v>16</v>
      </c>
      <c r="L33" s="8">
        <v>0</v>
      </c>
      <c r="M33" s="8" t="s">
        <v>36</v>
      </c>
      <c r="N33" s="8" t="s">
        <v>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</row>
    <row r="34" spans="1:30" x14ac:dyDescent="0.15">
      <c r="A34" s="8">
        <v>33</v>
      </c>
      <c r="B34" s="8">
        <v>20</v>
      </c>
      <c r="C34" s="8">
        <v>3</v>
      </c>
      <c r="D34" s="8" t="s">
        <v>33</v>
      </c>
      <c r="E34" s="8" t="s">
        <v>34</v>
      </c>
      <c r="F34" s="9">
        <v>43631</v>
      </c>
      <c r="G34" s="8" t="s">
        <v>35</v>
      </c>
      <c r="H34" s="8" t="s">
        <v>41</v>
      </c>
      <c r="I34" s="8">
        <v>21</v>
      </c>
      <c r="J34" s="8">
        <v>6.35</v>
      </c>
      <c r="K34" s="8">
        <v>18</v>
      </c>
      <c r="L34" s="8">
        <v>0</v>
      </c>
      <c r="M34" s="8" t="s">
        <v>36</v>
      </c>
      <c r="N34" s="8" t="s">
        <v>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</row>
    <row r="35" spans="1:30" x14ac:dyDescent="0.15">
      <c r="A35" s="8">
        <v>34</v>
      </c>
      <c r="B35" s="8">
        <v>20</v>
      </c>
      <c r="C35" s="8">
        <v>4</v>
      </c>
      <c r="D35" s="8" t="s">
        <v>33</v>
      </c>
      <c r="E35" s="8" t="s">
        <v>34</v>
      </c>
      <c r="F35" s="9">
        <v>43631</v>
      </c>
      <c r="G35" s="8" t="s">
        <v>35</v>
      </c>
      <c r="H35" s="8" t="s">
        <v>41</v>
      </c>
      <c r="I35" s="8">
        <v>17.5</v>
      </c>
      <c r="J35" s="8">
        <v>4.75</v>
      </c>
      <c r="K35" s="8">
        <v>16</v>
      </c>
      <c r="L35" s="8">
        <v>0</v>
      </c>
      <c r="M35" s="8" t="s">
        <v>36</v>
      </c>
      <c r="N35" s="8" t="s">
        <v>36</v>
      </c>
      <c r="O35" s="8">
        <v>0.15625</v>
      </c>
      <c r="P35" s="8">
        <v>1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</row>
    <row r="36" spans="1:30" x14ac:dyDescent="0.15">
      <c r="A36" s="8">
        <v>35</v>
      </c>
      <c r="B36" s="8">
        <v>20</v>
      </c>
      <c r="C36" s="8">
        <v>5</v>
      </c>
      <c r="D36" s="8" t="s">
        <v>33</v>
      </c>
      <c r="E36" s="8" t="s">
        <v>34</v>
      </c>
      <c r="F36" s="9">
        <v>43631</v>
      </c>
      <c r="G36" s="8" t="s">
        <v>35</v>
      </c>
      <c r="H36" s="8" t="s">
        <v>41</v>
      </c>
      <c r="I36" s="8">
        <v>14</v>
      </c>
      <c r="J36" s="8">
        <v>4.55</v>
      </c>
      <c r="K36" s="8">
        <v>12</v>
      </c>
      <c r="L36" s="8">
        <v>0</v>
      </c>
      <c r="M36" s="8" t="s">
        <v>36</v>
      </c>
      <c r="N36" s="8" t="s">
        <v>36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</row>
    <row r="37" spans="1:30" x14ac:dyDescent="0.15">
      <c r="A37" s="8">
        <v>36</v>
      </c>
      <c r="B37" s="8">
        <v>33</v>
      </c>
      <c r="C37" s="8">
        <v>1</v>
      </c>
      <c r="D37" s="8" t="s">
        <v>33</v>
      </c>
      <c r="E37" s="8" t="s">
        <v>34</v>
      </c>
      <c r="F37" s="9">
        <v>43631</v>
      </c>
      <c r="G37" s="8" t="s">
        <v>35</v>
      </c>
      <c r="H37" s="8" t="s">
        <v>41</v>
      </c>
      <c r="I37" s="8">
        <v>24.5</v>
      </c>
      <c r="J37" s="8">
        <v>10.55</v>
      </c>
      <c r="K37" s="8">
        <v>16</v>
      </c>
      <c r="L37" s="8">
        <v>2</v>
      </c>
      <c r="M37" s="8" t="s">
        <v>36</v>
      </c>
      <c r="N37" s="8" t="s">
        <v>36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</row>
    <row r="38" spans="1:30" x14ac:dyDescent="0.15">
      <c r="A38" s="8">
        <v>37</v>
      </c>
      <c r="B38" s="8">
        <v>33</v>
      </c>
      <c r="C38" s="8">
        <v>2</v>
      </c>
      <c r="D38" s="8" t="s">
        <v>33</v>
      </c>
      <c r="E38" s="8" t="s">
        <v>34</v>
      </c>
      <c r="F38" s="9">
        <v>43631</v>
      </c>
      <c r="G38" s="8" t="s">
        <v>35</v>
      </c>
      <c r="H38" s="8" t="s">
        <v>41</v>
      </c>
      <c r="I38" s="8">
        <v>25</v>
      </c>
      <c r="J38" s="8">
        <v>11.350000000000001</v>
      </c>
      <c r="K38" s="8">
        <v>18</v>
      </c>
      <c r="L38" s="8">
        <v>2</v>
      </c>
      <c r="M38" s="8" t="s">
        <v>36</v>
      </c>
      <c r="N38" s="8" t="s">
        <v>36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</row>
    <row r="39" spans="1:30" x14ac:dyDescent="0.15">
      <c r="A39" s="8">
        <v>38</v>
      </c>
      <c r="B39" s="8">
        <v>33</v>
      </c>
      <c r="C39" s="8">
        <v>3</v>
      </c>
      <c r="D39" s="8" t="s">
        <v>33</v>
      </c>
      <c r="E39" s="8" t="s">
        <v>34</v>
      </c>
      <c r="F39" s="9">
        <v>43631</v>
      </c>
      <c r="G39" s="8" t="s">
        <v>35</v>
      </c>
      <c r="H39" s="8" t="s">
        <v>41</v>
      </c>
      <c r="I39" s="8">
        <v>20.5</v>
      </c>
      <c r="J39" s="8">
        <v>10.4</v>
      </c>
      <c r="K39" s="8">
        <v>14</v>
      </c>
      <c r="L39" s="8">
        <v>2</v>
      </c>
      <c r="M39" s="8" t="s">
        <v>36</v>
      </c>
      <c r="N39" s="8" t="s">
        <v>36</v>
      </c>
      <c r="O39" s="8">
        <v>1.7857142857142858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2</v>
      </c>
      <c r="AA39" s="8">
        <v>0</v>
      </c>
      <c r="AB39" s="8">
        <v>0</v>
      </c>
      <c r="AC39" s="8">
        <v>0</v>
      </c>
      <c r="AD39" s="8">
        <v>0</v>
      </c>
    </row>
    <row r="40" spans="1:30" x14ac:dyDescent="0.15">
      <c r="A40" s="8">
        <v>39</v>
      </c>
      <c r="B40" s="8">
        <v>33</v>
      </c>
      <c r="C40" s="8">
        <v>4</v>
      </c>
      <c r="D40" s="8" t="s">
        <v>33</v>
      </c>
      <c r="E40" s="8" t="s">
        <v>34</v>
      </c>
      <c r="F40" s="9">
        <v>43631</v>
      </c>
      <c r="G40" s="8" t="s">
        <v>35</v>
      </c>
      <c r="H40" s="8" t="s">
        <v>41</v>
      </c>
      <c r="I40" s="8">
        <v>30</v>
      </c>
      <c r="J40" s="8">
        <v>14.55</v>
      </c>
      <c r="K40" s="8">
        <v>18</v>
      </c>
      <c r="L40" s="8">
        <v>2</v>
      </c>
      <c r="M40" s="8" t="s">
        <v>36</v>
      </c>
      <c r="N40" s="8" t="s">
        <v>36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</row>
    <row r="41" spans="1:30" x14ac:dyDescent="0.15">
      <c r="A41" s="8">
        <v>40</v>
      </c>
      <c r="B41" s="8">
        <v>33</v>
      </c>
      <c r="C41" s="8">
        <v>5</v>
      </c>
      <c r="D41" s="8" t="s">
        <v>33</v>
      </c>
      <c r="E41" s="8" t="s">
        <v>34</v>
      </c>
      <c r="F41" s="9">
        <v>43631</v>
      </c>
      <c r="G41" s="8" t="s">
        <v>35</v>
      </c>
      <c r="H41" s="8" t="s">
        <v>41</v>
      </c>
      <c r="I41" s="8">
        <v>17</v>
      </c>
      <c r="J41" s="8">
        <v>15.100000000000001</v>
      </c>
      <c r="K41" s="8">
        <v>16</v>
      </c>
      <c r="L41" s="8">
        <v>1</v>
      </c>
      <c r="M41" s="8" t="s">
        <v>36</v>
      </c>
      <c r="N41" s="8" t="s">
        <v>36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</row>
    <row r="42" spans="1:30" x14ac:dyDescent="0.15">
      <c r="A42" s="8">
        <v>41</v>
      </c>
      <c r="B42" s="8">
        <v>35</v>
      </c>
      <c r="C42" s="8">
        <v>1</v>
      </c>
      <c r="D42" s="8" t="s">
        <v>33</v>
      </c>
      <c r="E42" s="8" t="s">
        <v>34</v>
      </c>
      <c r="F42" s="9">
        <v>43631</v>
      </c>
      <c r="G42" s="8" t="s">
        <v>38</v>
      </c>
      <c r="H42" s="8" t="s">
        <v>41</v>
      </c>
      <c r="I42" s="8">
        <v>13.5</v>
      </c>
      <c r="J42" s="8">
        <v>9.6999999999999993</v>
      </c>
      <c r="K42" s="8">
        <v>14</v>
      </c>
      <c r="L42" s="8">
        <v>0</v>
      </c>
      <c r="M42" s="8" t="s">
        <v>36</v>
      </c>
      <c r="N42" s="8" t="s">
        <v>36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</row>
    <row r="43" spans="1:30" x14ac:dyDescent="0.15">
      <c r="A43" s="8">
        <v>42</v>
      </c>
      <c r="B43" s="8">
        <v>35</v>
      </c>
      <c r="C43" s="8">
        <v>2</v>
      </c>
      <c r="D43" s="8" t="s">
        <v>33</v>
      </c>
      <c r="E43" s="8" t="s">
        <v>34</v>
      </c>
      <c r="F43" s="9">
        <v>43631</v>
      </c>
      <c r="G43" s="8" t="s">
        <v>38</v>
      </c>
      <c r="H43" s="8" t="s">
        <v>41</v>
      </c>
      <c r="I43" s="8">
        <v>25.5</v>
      </c>
      <c r="J43" s="8">
        <v>5.6999999999999993</v>
      </c>
      <c r="K43" s="8">
        <v>14</v>
      </c>
      <c r="L43" s="8">
        <v>0</v>
      </c>
      <c r="M43" s="8" t="s">
        <v>36</v>
      </c>
      <c r="N43" s="8" t="s">
        <v>36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</v>
      </c>
      <c r="AA43" s="8">
        <v>0</v>
      </c>
      <c r="AB43" s="8">
        <v>0</v>
      </c>
      <c r="AC43" s="8">
        <v>0</v>
      </c>
      <c r="AD43" s="8">
        <v>0</v>
      </c>
    </row>
    <row r="44" spans="1:30" x14ac:dyDescent="0.15">
      <c r="A44" s="8">
        <v>43</v>
      </c>
      <c r="B44" s="8">
        <v>35</v>
      </c>
      <c r="C44" s="8">
        <v>3</v>
      </c>
      <c r="D44" s="8" t="s">
        <v>33</v>
      </c>
      <c r="E44" s="8" t="s">
        <v>34</v>
      </c>
      <c r="F44" s="9">
        <v>43631</v>
      </c>
      <c r="G44" s="8" t="s">
        <v>38</v>
      </c>
      <c r="H44" s="8" t="s">
        <v>41</v>
      </c>
      <c r="I44" s="8">
        <v>25</v>
      </c>
      <c r="J44" s="8">
        <v>10.8</v>
      </c>
      <c r="K44" s="8">
        <v>16</v>
      </c>
      <c r="L44" s="8">
        <v>0</v>
      </c>
      <c r="M44" s="8" t="s">
        <v>36</v>
      </c>
      <c r="N44" s="8" t="s">
        <v>36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2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</row>
    <row r="45" spans="1:30" x14ac:dyDescent="0.15">
      <c r="A45" s="8">
        <v>44</v>
      </c>
      <c r="B45" s="8">
        <v>35</v>
      </c>
      <c r="C45" s="8">
        <v>4</v>
      </c>
      <c r="D45" s="8" t="s">
        <v>33</v>
      </c>
      <c r="E45" s="8" t="s">
        <v>34</v>
      </c>
      <c r="F45" s="9">
        <v>43631</v>
      </c>
      <c r="G45" s="8" t="s">
        <v>38</v>
      </c>
      <c r="H45" s="8" t="s">
        <v>41</v>
      </c>
      <c r="I45" s="8">
        <v>15</v>
      </c>
      <c r="J45" s="8">
        <v>7.9499999999999993</v>
      </c>
      <c r="K45" s="8">
        <v>12</v>
      </c>
      <c r="L45" s="8">
        <v>2</v>
      </c>
      <c r="M45" s="8" t="s">
        <v>36</v>
      </c>
      <c r="N45" s="8" t="s">
        <v>36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</row>
    <row r="46" spans="1:30" x14ac:dyDescent="0.15">
      <c r="A46" s="8">
        <v>45</v>
      </c>
      <c r="B46" s="8">
        <v>35</v>
      </c>
      <c r="C46" s="8">
        <v>5</v>
      </c>
      <c r="D46" s="8" t="s">
        <v>33</v>
      </c>
      <c r="E46" s="8" t="s">
        <v>34</v>
      </c>
      <c r="F46" s="9">
        <v>43631</v>
      </c>
      <c r="G46" s="8" t="s">
        <v>38</v>
      </c>
      <c r="H46" s="8" t="s">
        <v>41</v>
      </c>
      <c r="I46" s="8">
        <v>20.5</v>
      </c>
      <c r="J46" s="8">
        <v>11.25</v>
      </c>
      <c r="K46" s="8">
        <v>14</v>
      </c>
      <c r="L46" s="8">
        <v>2</v>
      </c>
      <c r="M46" s="8" t="s">
        <v>36</v>
      </c>
      <c r="N46" s="8" t="s">
        <v>36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2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</row>
    <row r="47" spans="1:30" x14ac:dyDescent="0.15">
      <c r="A47" s="8">
        <v>46</v>
      </c>
      <c r="B47" s="8">
        <v>38</v>
      </c>
      <c r="C47" s="8">
        <v>1</v>
      </c>
      <c r="D47" s="8" t="s">
        <v>33</v>
      </c>
      <c r="E47" s="8" t="s">
        <v>34</v>
      </c>
      <c r="F47" s="9">
        <v>43631</v>
      </c>
      <c r="G47" s="8" t="s">
        <v>38</v>
      </c>
      <c r="H47" s="8" t="s">
        <v>41</v>
      </c>
      <c r="I47" s="8">
        <v>21.5</v>
      </c>
      <c r="J47" s="8">
        <v>5.85</v>
      </c>
      <c r="K47" s="8">
        <v>16</v>
      </c>
      <c r="L47" s="8">
        <v>0</v>
      </c>
      <c r="M47" s="8" t="s">
        <v>36</v>
      </c>
      <c r="N47" s="8" t="s">
        <v>36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</row>
    <row r="48" spans="1:30" x14ac:dyDescent="0.15">
      <c r="A48" s="8">
        <v>47</v>
      </c>
      <c r="B48" s="8">
        <v>38</v>
      </c>
      <c r="C48" s="8">
        <v>2</v>
      </c>
      <c r="D48" s="8" t="s">
        <v>33</v>
      </c>
      <c r="E48" s="8" t="s">
        <v>34</v>
      </c>
      <c r="F48" s="9">
        <v>43631</v>
      </c>
      <c r="G48" s="8" t="s">
        <v>38</v>
      </c>
      <c r="H48" s="8" t="s">
        <v>41</v>
      </c>
      <c r="I48" s="8">
        <v>15.5</v>
      </c>
      <c r="J48" s="8">
        <v>6.35</v>
      </c>
      <c r="K48" s="8">
        <v>14</v>
      </c>
      <c r="L48" s="8">
        <v>0</v>
      </c>
      <c r="M48" s="8" t="s">
        <v>36</v>
      </c>
      <c r="N48" s="8" t="s">
        <v>36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</row>
    <row r="49" spans="1:30" x14ac:dyDescent="0.15">
      <c r="A49" s="8">
        <v>48</v>
      </c>
      <c r="B49" s="8">
        <v>38</v>
      </c>
      <c r="C49" s="8">
        <v>3</v>
      </c>
      <c r="D49" s="8" t="s">
        <v>33</v>
      </c>
      <c r="E49" s="8" t="s">
        <v>34</v>
      </c>
      <c r="F49" s="9">
        <v>43631</v>
      </c>
      <c r="G49" s="8" t="s">
        <v>38</v>
      </c>
      <c r="H49" s="8" t="s">
        <v>41</v>
      </c>
      <c r="I49" s="8">
        <v>18.5</v>
      </c>
      <c r="J49" s="8">
        <v>7.65</v>
      </c>
      <c r="K49" s="8">
        <v>16</v>
      </c>
      <c r="L49" s="8">
        <v>0</v>
      </c>
      <c r="M49" s="8" t="s">
        <v>36</v>
      </c>
      <c r="N49" s="8" t="s">
        <v>36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</row>
    <row r="50" spans="1:30" x14ac:dyDescent="0.15">
      <c r="A50" s="8">
        <v>49</v>
      </c>
      <c r="B50" s="8">
        <v>38</v>
      </c>
      <c r="C50" s="8">
        <v>4</v>
      </c>
      <c r="D50" s="8" t="s">
        <v>33</v>
      </c>
      <c r="E50" s="8" t="s">
        <v>34</v>
      </c>
      <c r="F50" s="9">
        <v>43631</v>
      </c>
      <c r="G50" s="8" t="s">
        <v>38</v>
      </c>
      <c r="H50" s="8" t="s">
        <v>41</v>
      </c>
      <c r="I50" s="8">
        <v>21.5</v>
      </c>
      <c r="J50" s="8">
        <v>8.6999999999999993</v>
      </c>
      <c r="K50" s="8">
        <v>16</v>
      </c>
      <c r="L50" s="8">
        <v>2</v>
      </c>
      <c r="M50" s="8" t="s">
        <v>36</v>
      </c>
      <c r="N50" s="8" t="s">
        <v>36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</row>
    <row r="51" spans="1:30" x14ac:dyDescent="0.15">
      <c r="A51" s="8">
        <v>50</v>
      </c>
      <c r="B51" s="8">
        <v>38</v>
      </c>
      <c r="C51" s="8">
        <v>5</v>
      </c>
      <c r="D51" s="8" t="s">
        <v>33</v>
      </c>
      <c r="E51" s="8" t="s">
        <v>34</v>
      </c>
      <c r="F51" s="9">
        <v>43631</v>
      </c>
      <c r="G51" s="8" t="s">
        <v>38</v>
      </c>
      <c r="H51" s="8" t="s">
        <v>41</v>
      </c>
      <c r="I51" s="8">
        <v>19.5</v>
      </c>
      <c r="J51" s="8">
        <v>7.95</v>
      </c>
      <c r="K51" s="8">
        <v>16</v>
      </c>
      <c r="L51" s="8">
        <v>0</v>
      </c>
      <c r="M51" s="8" t="s">
        <v>36</v>
      </c>
      <c r="N51" s="8" t="s">
        <v>36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</row>
    <row r="52" spans="1:30" x14ac:dyDescent="0.15">
      <c r="A52" s="8">
        <v>51</v>
      </c>
      <c r="B52" s="8">
        <v>39</v>
      </c>
      <c r="C52" s="8">
        <v>1</v>
      </c>
      <c r="D52" s="8" t="s">
        <v>33</v>
      </c>
      <c r="E52" s="8" t="s">
        <v>34</v>
      </c>
      <c r="F52" s="9">
        <v>43631</v>
      </c>
      <c r="G52" s="8" t="s">
        <v>38</v>
      </c>
      <c r="H52" s="8" t="s">
        <v>41</v>
      </c>
      <c r="I52" s="8">
        <v>23.5</v>
      </c>
      <c r="J52" s="8">
        <v>6.6</v>
      </c>
      <c r="K52" s="8">
        <v>16</v>
      </c>
      <c r="L52" s="8">
        <v>0</v>
      </c>
      <c r="M52" s="8" t="s">
        <v>36</v>
      </c>
      <c r="N52" s="8" t="s">
        <v>36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</row>
    <row r="53" spans="1:30" x14ac:dyDescent="0.15">
      <c r="A53" s="8">
        <v>52</v>
      </c>
      <c r="B53" s="8">
        <v>39</v>
      </c>
      <c r="C53" s="8">
        <v>2</v>
      </c>
      <c r="D53" s="8" t="s">
        <v>33</v>
      </c>
      <c r="E53" s="8" t="s">
        <v>34</v>
      </c>
      <c r="F53" s="9">
        <v>43631</v>
      </c>
      <c r="G53" s="8" t="s">
        <v>38</v>
      </c>
      <c r="H53" s="8" t="s">
        <v>41</v>
      </c>
      <c r="I53" s="8">
        <v>17</v>
      </c>
      <c r="J53" s="8">
        <v>6.45</v>
      </c>
      <c r="K53" s="8">
        <v>15</v>
      </c>
      <c r="L53" s="8">
        <v>1</v>
      </c>
      <c r="M53" s="8" t="s">
        <v>36</v>
      </c>
      <c r="N53" s="8" t="s">
        <v>36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</row>
    <row r="54" spans="1:30" x14ac:dyDescent="0.15">
      <c r="A54" s="8">
        <v>53</v>
      </c>
      <c r="B54" s="8">
        <v>39</v>
      </c>
      <c r="C54" s="8">
        <v>3</v>
      </c>
      <c r="D54" s="8" t="s">
        <v>33</v>
      </c>
      <c r="E54" s="8" t="s">
        <v>34</v>
      </c>
      <c r="F54" s="9">
        <v>43631</v>
      </c>
      <c r="G54" s="8" t="s">
        <v>38</v>
      </c>
      <c r="H54" s="8" t="s">
        <v>41</v>
      </c>
      <c r="I54" s="8">
        <v>24</v>
      </c>
      <c r="J54" s="8">
        <v>6.9</v>
      </c>
      <c r="K54" s="8">
        <v>14</v>
      </c>
      <c r="L54" s="8">
        <v>1</v>
      </c>
      <c r="M54" s="8" t="s">
        <v>36</v>
      </c>
      <c r="N54" s="8" t="s">
        <v>36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</row>
    <row r="55" spans="1:30" x14ac:dyDescent="0.15">
      <c r="A55" s="8">
        <v>54</v>
      </c>
      <c r="B55" s="8">
        <v>39</v>
      </c>
      <c r="C55" s="8">
        <v>4</v>
      </c>
      <c r="D55" s="8" t="s">
        <v>33</v>
      </c>
      <c r="E55" s="8" t="s">
        <v>34</v>
      </c>
      <c r="F55" s="9">
        <v>43631</v>
      </c>
      <c r="G55" s="8" t="s">
        <v>38</v>
      </c>
      <c r="H55" s="8" t="s">
        <v>41</v>
      </c>
      <c r="I55" s="8">
        <v>27</v>
      </c>
      <c r="J55" s="8">
        <v>10.75</v>
      </c>
      <c r="K55" s="8">
        <v>16</v>
      </c>
      <c r="L55" s="8">
        <v>2</v>
      </c>
      <c r="M55" s="8" t="s">
        <v>36</v>
      </c>
      <c r="N55" s="8" t="s">
        <v>36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</row>
    <row r="56" spans="1:30" x14ac:dyDescent="0.15">
      <c r="A56" s="8">
        <v>55</v>
      </c>
      <c r="B56" s="8">
        <v>39</v>
      </c>
      <c r="C56" s="8">
        <v>5</v>
      </c>
      <c r="D56" s="8" t="s">
        <v>33</v>
      </c>
      <c r="E56" s="8" t="s">
        <v>34</v>
      </c>
      <c r="F56" s="9">
        <v>43631</v>
      </c>
      <c r="G56" s="8" t="s">
        <v>38</v>
      </c>
      <c r="H56" s="8" t="s">
        <v>41</v>
      </c>
      <c r="I56" s="8">
        <v>23</v>
      </c>
      <c r="J56" s="8">
        <v>6.55</v>
      </c>
      <c r="K56" s="8">
        <v>20</v>
      </c>
      <c r="L56" s="8">
        <v>0</v>
      </c>
      <c r="M56" s="8" t="s">
        <v>36</v>
      </c>
      <c r="N56" s="8" t="s">
        <v>36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</row>
    <row r="57" spans="1:30" x14ac:dyDescent="0.15">
      <c r="A57" s="8">
        <v>56</v>
      </c>
      <c r="B57" s="8">
        <v>44</v>
      </c>
      <c r="C57" s="8">
        <v>1</v>
      </c>
      <c r="D57" s="8" t="s">
        <v>33</v>
      </c>
      <c r="E57" s="8" t="s">
        <v>34</v>
      </c>
      <c r="F57" s="9">
        <v>43631</v>
      </c>
      <c r="G57" s="8" t="s">
        <v>38</v>
      </c>
      <c r="H57" s="8" t="s">
        <v>41</v>
      </c>
      <c r="I57" s="8">
        <v>32</v>
      </c>
      <c r="J57" s="8">
        <v>8.4499999999999993</v>
      </c>
      <c r="K57" s="8">
        <v>16</v>
      </c>
      <c r="L57" s="8">
        <v>0</v>
      </c>
      <c r="M57" s="8" t="s">
        <v>36</v>
      </c>
      <c r="N57" s="8" t="s">
        <v>36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</row>
    <row r="58" spans="1:30" x14ac:dyDescent="0.15">
      <c r="A58" s="8">
        <v>57</v>
      </c>
      <c r="B58" s="8">
        <v>44</v>
      </c>
      <c r="C58" s="8">
        <v>2</v>
      </c>
      <c r="D58" s="8" t="s">
        <v>33</v>
      </c>
      <c r="E58" s="8" t="s">
        <v>34</v>
      </c>
      <c r="F58" s="9">
        <v>43631</v>
      </c>
      <c r="G58" s="8" t="s">
        <v>38</v>
      </c>
      <c r="H58" s="8" t="s">
        <v>41</v>
      </c>
      <c r="I58" s="8">
        <v>25</v>
      </c>
      <c r="J58" s="8">
        <v>10.600000000000001</v>
      </c>
      <c r="K58" s="8">
        <v>16</v>
      </c>
      <c r="L58" s="8">
        <v>1</v>
      </c>
      <c r="M58" s="8" t="s">
        <v>36</v>
      </c>
      <c r="N58" s="8" t="s">
        <v>36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</row>
    <row r="59" spans="1:30" x14ac:dyDescent="0.15">
      <c r="A59" s="8">
        <v>58</v>
      </c>
      <c r="B59" s="8">
        <v>44</v>
      </c>
      <c r="C59" s="8">
        <v>3</v>
      </c>
      <c r="D59" s="8" t="s">
        <v>33</v>
      </c>
      <c r="E59" s="8" t="s">
        <v>34</v>
      </c>
      <c r="F59" s="9">
        <v>43631</v>
      </c>
      <c r="G59" s="8" t="s">
        <v>38</v>
      </c>
      <c r="H59" s="8" t="s">
        <v>41</v>
      </c>
      <c r="I59" s="8">
        <v>24.5</v>
      </c>
      <c r="J59" s="8">
        <v>6</v>
      </c>
      <c r="K59" s="8">
        <v>16</v>
      </c>
      <c r="L59" s="8">
        <v>0</v>
      </c>
      <c r="M59" s="8" t="s">
        <v>36</v>
      </c>
      <c r="N59" s="8" t="s">
        <v>36</v>
      </c>
      <c r="O59" s="8">
        <v>0.15625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1</v>
      </c>
      <c r="AA59" s="8">
        <v>0</v>
      </c>
      <c r="AB59" s="8">
        <v>0</v>
      </c>
      <c r="AC59" s="8">
        <v>0</v>
      </c>
      <c r="AD59" s="8">
        <v>0</v>
      </c>
    </row>
    <row r="60" spans="1:30" x14ac:dyDescent="0.15">
      <c r="A60" s="8">
        <v>59</v>
      </c>
      <c r="B60" s="8">
        <v>44</v>
      </c>
      <c r="C60" s="8">
        <v>4</v>
      </c>
      <c r="D60" s="8" t="s">
        <v>33</v>
      </c>
      <c r="E60" s="8" t="s">
        <v>34</v>
      </c>
      <c r="F60" s="9">
        <v>43631</v>
      </c>
      <c r="G60" s="8" t="s">
        <v>38</v>
      </c>
      <c r="H60" s="8" t="s">
        <v>41</v>
      </c>
      <c r="I60" s="8">
        <v>30</v>
      </c>
      <c r="J60" s="8">
        <v>9.4499999999999993</v>
      </c>
      <c r="K60" s="8">
        <v>16</v>
      </c>
      <c r="L60" s="8">
        <v>1</v>
      </c>
      <c r="M60" s="8" t="s">
        <v>36</v>
      </c>
      <c r="N60" s="8" t="s">
        <v>36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</row>
    <row r="61" spans="1:30" x14ac:dyDescent="0.15">
      <c r="A61" s="8">
        <v>60</v>
      </c>
      <c r="B61" s="8">
        <v>44</v>
      </c>
      <c r="C61" s="8">
        <v>5</v>
      </c>
      <c r="D61" s="8" t="s">
        <v>33</v>
      </c>
      <c r="E61" s="8" t="s">
        <v>34</v>
      </c>
      <c r="F61" s="9">
        <v>43631</v>
      </c>
      <c r="G61" s="8" t="s">
        <v>38</v>
      </c>
      <c r="H61" s="8" t="s">
        <v>41</v>
      </c>
      <c r="I61" s="8">
        <v>28</v>
      </c>
      <c r="J61" s="8">
        <v>8.8000000000000007</v>
      </c>
      <c r="K61" s="8">
        <v>18</v>
      </c>
      <c r="L61" s="8">
        <v>0</v>
      </c>
      <c r="M61" s="8" t="s">
        <v>36</v>
      </c>
      <c r="N61" s="8" t="s">
        <v>36</v>
      </c>
      <c r="O61" s="8">
        <v>0.41666666666666669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</row>
    <row r="62" spans="1:30" x14ac:dyDescent="0.15">
      <c r="A62" s="8">
        <v>61</v>
      </c>
      <c r="B62" s="8">
        <v>45</v>
      </c>
      <c r="C62" s="8">
        <v>1</v>
      </c>
      <c r="D62" s="8" t="s">
        <v>33</v>
      </c>
      <c r="E62" s="8" t="s">
        <v>34</v>
      </c>
      <c r="F62" s="9">
        <v>43631</v>
      </c>
      <c r="G62" s="8" t="s">
        <v>38</v>
      </c>
      <c r="H62" s="8" t="s">
        <v>41</v>
      </c>
      <c r="I62" s="8">
        <v>27.5</v>
      </c>
      <c r="J62" s="8">
        <v>7.0500000000000007</v>
      </c>
      <c r="K62" s="8">
        <v>18</v>
      </c>
      <c r="L62" s="8">
        <v>0</v>
      </c>
      <c r="M62" s="8" t="s">
        <v>36</v>
      </c>
      <c r="N62" s="8" t="s">
        <v>36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</row>
    <row r="63" spans="1:30" x14ac:dyDescent="0.15">
      <c r="A63" s="8">
        <v>62</v>
      </c>
      <c r="B63" s="8">
        <v>45</v>
      </c>
      <c r="C63" s="8">
        <v>2</v>
      </c>
      <c r="D63" s="8" t="s">
        <v>33</v>
      </c>
      <c r="E63" s="8" t="s">
        <v>34</v>
      </c>
      <c r="F63" s="9">
        <v>43631</v>
      </c>
      <c r="G63" s="8" t="s">
        <v>38</v>
      </c>
      <c r="H63" s="8" t="s">
        <v>41</v>
      </c>
      <c r="I63" s="8">
        <v>30.5</v>
      </c>
      <c r="J63" s="8">
        <v>7.5</v>
      </c>
      <c r="K63" s="8">
        <v>18</v>
      </c>
      <c r="L63" s="8">
        <v>1</v>
      </c>
      <c r="M63" s="8" t="s">
        <v>36</v>
      </c>
      <c r="N63" s="8" t="s">
        <v>36</v>
      </c>
      <c r="O63" s="8">
        <v>0.27777777777777779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</row>
    <row r="64" spans="1:30" x14ac:dyDescent="0.15">
      <c r="A64" s="8">
        <v>63</v>
      </c>
      <c r="B64" s="8">
        <v>45</v>
      </c>
      <c r="C64" s="8">
        <v>3</v>
      </c>
      <c r="D64" s="8" t="s">
        <v>33</v>
      </c>
      <c r="E64" s="8" t="s">
        <v>34</v>
      </c>
      <c r="F64" s="9">
        <v>43631</v>
      </c>
      <c r="G64" s="8" t="s">
        <v>38</v>
      </c>
      <c r="H64" s="8" t="s">
        <v>41</v>
      </c>
      <c r="I64" s="8">
        <v>20.5</v>
      </c>
      <c r="J64" s="8">
        <v>4.8000000000000007</v>
      </c>
      <c r="K64" s="8">
        <v>16</v>
      </c>
      <c r="L64" s="8">
        <v>0</v>
      </c>
      <c r="M64" s="8" t="s">
        <v>36</v>
      </c>
      <c r="N64" s="8" t="s">
        <v>36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</row>
    <row r="65" spans="1:30" x14ac:dyDescent="0.15">
      <c r="A65" s="8">
        <v>64</v>
      </c>
      <c r="B65" s="8">
        <v>45</v>
      </c>
      <c r="C65" s="8">
        <v>4</v>
      </c>
      <c r="D65" s="8" t="s">
        <v>33</v>
      </c>
      <c r="E65" s="8" t="s">
        <v>34</v>
      </c>
      <c r="F65" s="9">
        <v>43631</v>
      </c>
      <c r="G65" s="8" t="s">
        <v>38</v>
      </c>
      <c r="H65" s="8" t="s">
        <v>41</v>
      </c>
      <c r="I65" s="8">
        <v>18.5</v>
      </c>
      <c r="J65" s="8">
        <v>5.65</v>
      </c>
      <c r="K65" s="8">
        <v>16</v>
      </c>
      <c r="L65" s="8">
        <v>0</v>
      </c>
      <c r="M65" s="8" t="s">
        <v>36</v>
      </c>
      <c r="N65" s="8" t="s">
        <v>36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</row>
    <row r="66" spans="1:30" x14ac:dyDescent="0.15">
      <c r="A66" s="8">
        <v>65</v>
      </c>
      <c r="B66" s="8">
        <v>45</v>
      </c>
      <c r="C66" s="8">
        <v>5</v>
      </c>
      <c r="D66" s="8" t="s">
        <v>33</v>
      </c>
      <c r="E66" s="8" t="s">
        <v>34</v>
      </c>
      <c r="F66" s="9">
        <v>43631</v>
      </c>
      <c r="G66" s="8" t="s">
        <v>38</v>
      </c>
      <c r="H66" s="8" t="s">
        <v>41</v>
      </c>
      <c r="I66" s="8">
        <v>27.5</v>
      </c>
      <c r="J66" s="8">
        <v>8</v>
      </c>
      <c r="K66" s="8">
        <v>14</v>
      </c>
      <c r="L66" s="8">
        <v>2</v>
      </c>
      <c r="M66" s="8" t="s">
        <v>36</v>
      </c>
      <c r="N66" s="8" t="s">
        <v>37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</row>
    <row r="67" spans="1:30" x14ac:dyDescent="0.15">
      <c r="A67" s="8">
        <v>66</v>
      </c>
      <c r="B67" s="8">
        <v>46</v>
      </c>
      <c r="C67" s="8">
        <v>1</v>
      </c>
      <c r="D67" s="8" t="s">
        <v>33</v>
      </c>
      <c r="E67" s="8" t="s">
        <v>34</v>
      </c>
      <c r="F67" s="9">
        <v>43631</v>
      </c>
      <c r="G67" s="8" t="s">
        <v>38</v>
      </c>
      <c r="H67" s="8" t="s">
        <v>41</v>
      </c>
      <c r="I67" s="8">
        <v>43</v>
      </c>
      <c r="J67" s="8">
        <v>10.149999999999999</v>
      </c>
      <c r="K67" s="8">
        <v>14</v>
      </c>
      <c r="L67" s="8">
        <v>2</v>
      </c>
      <c r="M67" s="8" t="s">
        <v>36</v>
      </c>
      <c r="N67" s="8" t="s">
        <v>36</v>
      </c>
      <c r="O67" s="8">
        <v>0.17857142857142858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2</v>
      </c>
      <c r="AA67" s="8">
        <v>0</v>
      </c>
      <c r="AB67" s="8">
        <v>0</v>
      </c>
      <c r="AC67" s="8">
        <v>0</v>
      </c>
      <c r="AD67" s="8">
        <v>0</v>
      </c>
    </row>
    <row r="68" spans="1:30" x14ac:dyDescent="0.15">
      <c r="A68" s="8">
        <v>67</v>
      </c>
      <c r="B68" s="8">
        <v>46</v>
      </c>
      <c r="C68" s="8">
        <v>2</v>
      </c>
      <c r="D68" s="8" t="s">
        <v>33</v>
      </c>
      <c r="E68" s="8" t="s">
        <v>34</v>
      </c>
      <c r="F68" s="9">
        <v>43631</v>
      </c>
      <c r="G68" s="8" t="s">
        <v>38</v>
      </c>
      <c r="H68" s="8" t="s">
        <v>41</v>
      </c>
      <c r="I68" s="8">
        <v>37.5</v>
      </c>
      <c r="J68" s="8">
        <v>9.0500000000000007</v>
      </c>
      <c r="K68" s="8">
        <v>16</v>
      </c>
      <c r="L68" s="8">
        <v>2</v>
      </c>
      <c r="M68" s="8" t="s">
        <v>36</v>
      </c>
      <c r="N68" s="8" t="s">
        <v>36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1</v>
      </c>
      <c r="AA68" s="8">
        <v>0</v>
      </c>
      <c r="AB68" s="8">
        <v>0</v>
      </c>
      <c r="AC68" s="8">
        <v>0</v>
      </c>
      <c r="AD68" s="8">
        <v>0</v>
      </c>
    </row>
    <row r="69" spans="1:30" x14ac:dyDescent="0.15">
      <c r="A69" s="8">
        <v>68</v>
      </c>
      <c r="B69" s="8">
        <v>46</v>
      </c>
      <c r="C69" s="8">
        <v>3</v>
      </c>
      <c r="D69" s="8" t="s">
        <v>33</v>
      </c>
      <c r="E69" s="8" t="s">
        <v>34</v>
      </c>
      <c r="F69" s="9">
        <v>43631</v>
      </c>
      <c r="G69" s="8" t="s">
        <v>38</v>
      </c>
      <c r="H69" s="8" t="s">
        <v>41</v>
      </c>
      <c r="I69" s="8">
        <v>32</v>
      </c>
      <c r="J69" s="8">
        <v>7.4499999999999993</v>
      </c>
      <c r="K69" s="8">
        <v>14</v>
      </c>
      <c r="L69" s="8">
        <v>0</v>
      </c>
      <c r="M69" s="8" t="s">
        <v>36</v>
      </c>
      <c r="N69" s="8" t="s">
        <v>36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</row>
    <row r="70" spans="1:30" x14ac:dyDescent="0.15">
      <c r="A70" s="8">
        <v>69</v>
      </c>
      <c r="B70" s="8">
        <v>46</v>
      </c>
      <c r="C70" s="8">
        <v>4</v>
      </c>
      <c r="D70" s="8" t="s">
        <v>33</v>
      </c>
      <c r="E70" s="8" t="s">
        <v>34</v>
      </c>
      <c r="F70" s="9">
        <v>43631</v>
      </c>
      <c r="G70" s="8" t="s">
        <v>38</v>
      </c>
      <c r="H70" s="8" t="s">
        <v>41</v>
      </c>
      <c r="I70" s="8">
        <v>23</v>
      </c>
      <c r="J70" s="8">
        <v>5.5500000000000007</v>
      </c>
      <c r="K70" s="8">
        <v>14</v>
      </c>
      <c r="L70" s="8">
        <v>0</v>
      </c>
      <c r="M70" s="8" t="s">
        <v>36</v>
      </c>
      <c r="N70" s="8" t="s">
        <v>36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</row>
    <row r="71" spans="1:30" x14ac:dyDescent="0.15">
      <c r="A71" s="8">
        <v>70</v>
      </c>
      <c r="B71" s="8">
        <v>46</v>
      </c>
      <c r="C71" s="8">
        <v>5</v>
      </c>
      <c r="D71" s="8" t="s">
        <v>33</v>
      </c>
      <c r="E71" s="8" t="s">
        <v>34</v>
      </c>
      <c r="F71" s="9">
        <v>43631</v>
      </c>
      <c r="G71" s="8" t="s">
        <v>38</v>
      </c>
      <c r="H71" s="8" t="s">
        <v>41</v>
      </c>
      <c r="I71" s="8">
        <v>19</v>
      </c>
      <c r="J71" s="8">
        <v>4.5</v>
      </c>
      <c r="K71" s="8">
        <v>12</v>
      </c>
      <c r="L71" s="8">
        <v>0</v>
      </c>
      <c r="M71" s="8" t="s">
        <v>36</v>
      </c>
      <c r="N71" s="8" t="s">
        <v>36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</row>
    <row r="72" spans="1:30" x14ac:dyDescent="0.15">
      <c r="A72" s="8">
        <v>1</v>
      </c>
      <c r="B72" s="8">
        <v>1</v>
      </c>
      <c r="C72" s="8">
        <v>1</v>
      </c>
      <c r="D72" s="8" t="s">
        <v>33</v>
      </c>
      <c r="E72" s="8" t="s">
        <v>40</v>
      </c>
      <c r="F72" s="9">
        <v>43652</v>
      </c>
      <c r="G72" s="8" t="s">
        <v>38</v>
      </c>
      <c r="H72" s="8" t="s">
        <v>36</v>
      </c>
      <c r="I72" s="8">
        <v>29</v>
      </c>
      <c r="J72" s="8">
        <v>7.15</v>
      </c>
      <c r="K72" s="8">
        <v>16</v>
      </c>
      <c r="L72" s="8">
        <v>0</v>
      </c>
      <c r="M72" s="8" t="s">
        <v>36</v>
      </c>
      <c r="N72" s="8" t="s">
        <v>36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</row>
    <row r="73" spans="1:30" x14ac:dyDescent="0.15">
      <c r="A73" s="8">
        <v>2</v>
      </c>
      <c r="B73" s="8">
        <v>1</v>
      </c>
      <c r="C73" s="8">
        <v>2</v>
      </c>
      <c r="D73" s="8" t="s">
        <v>33</v>
      </c>
      <c r="E73" s="8" t="s">
        <v>40</v>
      </c>
      <c r="F73" s="9">
        <v>43652</v>
      </c>
      <c r="G73" s="8" t="s">
        <v>38</v>
      </c>
      <c r="H73" s="8" t="s">
        <v>36</v>
      </c>
      <c r="I73" s="8">
        <v>20.5</v>
      </c>
      <c r="J73" s="8">
        <v>5.6</v>
      </c>
      <c r="K73" s="8">
        <v>9</v>
      </c>
      <c r="L73" s="8">
        <v>0</v>
      </c>
      <c r="M73" s="8" t="s">
        <v>36</v>
      </c>
      <c r="N73" s="8" t="s">
        <v>36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</row>
    <row r="74" spans="1:30" x14ac:dyDescent="0.15">
      <c r="A74" s="8">
        <v>3</v>
      </c>
      <c r="B74" s="8">
        <v>1</v>
      </c>
      <c r="C74" s="8">
        <v>3</v>
      </c>
      <c r="D74" s="8" t="s">
        <v>33</v>
      </c>
      <c r="E74" s="8" t="s">
        <v>40</v>
      </c>
      <c r="F74" s="9">
        <v>43652</v>
      </c>
      <c r="G74" s="8" t="s">
        <v>38</v>
      </c>
      <c r="H74" s="8" t="s">
        <v>37</v>
      </c>
      <c r="I74" s="8">
        <v>57.5</v>
      </c>
      <c r="J74" s="8">
        <v>13.85</v>
      </c>
      <c r="K74" s="8">
        <v>39</v>
      </c>
      <c r="L74" s="8">
        <v>8</v>
      </c>
      <c r="M74" s="8" t="s">
        <v>36</v>
      </c>
      <c r="N74" s="8" t="s">
        <v>36</v>
      </c>
      <c r="O74" s="8">
        <v>5.4487179487179489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</row>
    <row r="75" spans="1:30" x14ac:dyDescent="0.15">
      <c r="A75" s="8">
        <v>4</v>
      </c>
      <c r="B75" s="8">
        <v>1</v>
      </c>
      <c r="C75" s="8">
        <v>4</v>
      </c>
      <c r="D75" s="8" t="s">
        <v>33</v>
      </c>
      <c r="E75" s="8" t="s">
        <v>40</v>
      </c>
      <c r="F75" s="9">
        <v>43652</v>
      </c>
      <c r="G75" s="8" t="s">
        <v>38</v>
      </c>
      <c r="H75" s="8" t="s">
        <v>36</v>
      </c>
      <c r="I75" s="8">
        <v>25</v>
      </c>
      <c r="J75" s="8">
        <v>6.35</v>
      </c>
      <c r="K75" s="8">
        <v>15</v>
      </c>
      <c r="L75" s="8">
        <v>0</v>
      </c>
      <c r="M75" s="8" t="s">
        <v>36</v>
      </c>
      <c r="N75" s="8" t="s">
        <v>36</v>
      </c>
      <c r="O75" s="8">
        <v>17.5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</row>
    <row r="76" spans="1:30" x14ac:dyDescent="0.15">
      <c r="A76" s="8">
        <v>5</v>
      </c>
      <c r="B76" s="8">
        <v>1</v>
      </c>
      <c r="C76" s="8">
        <v>5</v>
      </c>
      <c r="D76" s="8" t="s">
        <v>33</v>
      </c>
      <c r="E76" s="8" t="s">
        <v>40</v>
      </c>
      <c r="F76" s="9">
        <v>43652</v>
      </c>
      <c r="G76" s="8" t="s">
        <v>38</v>
      </c>
      <c r="H76" s="8" t="s">
        <v>36</v>
      </c>
      <c r="I76" s="8">
        <v>27.5</v>
      </c>
      <c r="J76" s="8">
        <v>6.15</v>
      </c>
      <c r="K76" s="8">
        <v>15</v>
      </c>
      <c r="L76" s="8">
        <v>0</v>
      </c>
      <c r="M76" s="8" t="s">
        <v>36</v>
      </c>
      <c r="N76" s="8" t="s">
        <v>36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</row>
    <row r="77" spans="1:30" x14ac:dyDescent="0.15">
      <c r="A77" s="8">
        <v>6</v>
      </c>
      <c r="B77" s="8">
        <v>9</v>
      </c>
      <c r="C77" s="8">
        <v>1</v>
      </c>
      <c r="D77" s="8" t="s">
        <v>33</v>
      </c>
      <c r="E77" s="8" t="s">
        <v>40</v>
      </c>
      <c r="F77" s="9">
        <v>43652</v>
      </c>
      <c r="G77" s="8" t="s">
        <v>38</v>
      </c>
      <c r="H77" s="8" t="s">
        <v>36</v>
      </c>
      <c r="I77" s="8">
        <v>68.5</v>
      </c>
      <c r="J77" s="8">
        <v>11.600000000000001</v>
      </c>
      <c r="K77" s="8">
        <v>20</v>
      </c>
      <c r="L77" s="8">
        <v>6</v>
      </c>
      <c r="M77" s="8" t="s">
        <v>37</v>
      </c>
      <c r="N77" s="8" t="s">
        <v>36</v>
      </c>
      <c r="O77" s="8">
        <v>16.5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</row>
    <row r="78" spans="1:30" x14ac:dyDescent="0.15">
      <c r="A78" s="8">
        <v>7</v>
      </c>
      <c r="B78" s="8">
        <v>9</v>
      </c>
      <c r="C78" s="8">
        <v>2</v>
      </c>
      <c r="D78" s="8" t="s">
        <v>33</v>
      </c>
      <c r="E78" s="8" t="s">
        <v>40</v>
      </c>
      <c r="F78" s="9">
        <v>43652</v>
      </c>
      <c r="G78" s="8" t="s">
        <v>38</v>
      </c>
      <c r="H78" s="8" t="s">
        <v>36</v>
      </c>
      <c r="I78" s="8">
        <v>17</v>
      </c>
      <c r="J78" s="8">
        <v>4.8000000000000007</v>
      </c>
      <c r="K78" s="8">
        <v>12</v>
      </c>
      <c r="L78" s="8">
        <v>0</v>
      </c>
      <c r="M78" s="8" t="s">
        <v>37</v>
      </c>
      <c r="N78" s="8" t="s">
        <v>36</v>
      </c>
      <c r="O78" s="8">
        <v>66.25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</row>
    <row r="79" spans="1:30" x14ac:dyDescent="0.15">
      <c r="A79" s="8">
        <v>8</v>
      </c>
      <c r="B79" s="8">
        <v>9</v>
      </c>
      <c r="C79" s="8">
        <v>3</v>
      </c>
      <c r="D79" s="8" t="s">
        <v>33</v>
      </c>
      <c r="E79" s="8" t="s">
        <v>40</v>
      </c>
      <c r="F79" s="9">
        <v>43652</v>
      </c>
      <c r="G79" s="8" t="s">
        <v>38</v>
      </c>
      <c r="H79" s="8" t="s">
        <v>37</v>
      </c>
      <c r="I79" s="8">
        <v>24</v>
      </c>
      <c r="J79" s="8">
        <v>5.95</v>
      </c>
      <c r="K79" s="8">
        <v>25</v>
      </c>
      <c r="L79" s="8">
        <v>0</v>
      </c>
      <c r="M79" s="8" t="s">
        <v>37</v>
      </c>
      <c r="N79" s="8" t="s">
        <v>36</v>
      </c>
      <c r="O79" s="8">
        <v>45.8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1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</row>
    <row r="80" spans="1:30" x14ac:dyDescent="0.15">
      <c r="A80" s="8">
        <v>9</v>
      </c>
      <c r="B80" s="8">
        <v>9</v>
      </c>
      <c r="C80" s="8">
        <v>4</v>
      </c>
      <c r="D80" s="8" t="s">
        <v>33</v>
      </c>
      <c r="E80" s="8" t="s">
        <v>40</v>
      </c>
      <c r="F80" s="9">
        <v>43652</v>
      </c>
      <c r="G80" s="8" t="s">
        <v>38</v>
      </c>
      <c r="H80" s="8" t="s">
        <v>37</v>
      </c>
      <c r="I80" s="8">
        <v>33</v>
      </c>
      <c r="J80" s="8">
        <v>9.5500000000000007</v>
      </c>
      <c r="K80" s="8">
        <v>32</v>
      </c>
      <c r="L80" s="8">
        <v>0</v>
      </c>
      <c r="M80" s="8" t="s">
        <v>37</v>
      </c>
      <c r="N80" s="8" t="s">
        <v>36</v>
      </c>
      <c r="O80" s="8">
        <v>17.8125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</row>
    <row r="81" spans="1:30" x14ac:dyDescent="0.15">
      <c r="A81" s="8">
        <v>10</v>
      </c>
      <c r="B81" s="8">
        <v>9</v>
      </c>
      <c r="C81" s="8">
        <v>5</v>
      </c>
      <c r="D81" s="8" t="s">
        <v>33</v>
      </c>
      <c r="E81" s="8" t="s">
        <v>40</v>
      </c>
      <c r="F81" s="9">
        <v>43652</v>
      </c>
      <c r="G81" s="8" t="s">
        <v>38</v>
      </c>
      <c r="H81" s="8" t="s">
        <v>36</v>
      </c>
      <c r="I81" s="8">
        <v>37</v>
      </c>
      <c r="J81" s="8">
        <v>7.8</v>
      </c>
      <c r="K81" s="8">
        <v>20</v>
      </c>
      <c r="L81" s="8">
        <v>0</v>
      </c>
      <c r="M81" s="8" t="s">
        <v>37</v>
      </c>
      <c r="N81" s="8" t="s">
        <v>36</v>
      </c>
      <c r="O81" s="8">
        <v>24.875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</row>
    <row r="82" spans="1:30" x14ac:dyDescent="0.15">
      <c r="A82" s="8">
        <v>11</v>
      </c>
      <c r="B82" s="8">
        <v>13</v>
      </c>
      <c r="C82" s="8">
        <v>1</v>
      </c>
      <c r="D82" s="8" t="s">
        <v>33</v>
      </c>
      <c r="E82" s="8" t="s">
        <v>40</v>
      </c>
      <c r="F82" s="9">
        <v>43652</v>
      </c>
      <c r="G82" s="8" t="s">
        <v>38</v>
      </c>
      <c r="H82" s="8" t="s">
        <v>36</v>
      </c>
      <c r="I82" s="8">
        <v>81.5</v>
      </c>
      <c r="J82" s="8">
        <v>11.399999999999999</v>
      </c>
      <c r="K82" s="8">
        <v>22</v>
      </c>
      <c r="L82" s="8">
        <v>6</v>
      </c>
      <c r="M82" s="8" t="s">
        <v>36</v>
      </c>
      <c r="N82" s="8" t="s">
        <v>37</v>
      </c>
      <c r="O82" s="8">
        <v>3.6363636363636362</v>
      </c>
      <c r="P82" s="8">
        <v>0</v>
      </c>
      <c r="Q82" s="8">
        <v>0</v>
      </c>
      <c r="R82" s="8">
        <v>1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1</v>
      </c>
      <c r="AC82" s="8">
        <v>0</v>
      </c>
      <c r="AD82" s="8">
        <v>0</v>
      </c>
    </row>
    <row r="83" spans="1:30" x14ac:dyDescent="0.15">
      <c r="A83" s="8">
        <v>12</v>
      </c>
      <c r="B83" s="8">
        <v>13</v>
      </c>
      <c r="C83" s="8">
        <v>2</v>
      </c>
      <c r="D83" s="8" t="s">
        <v>33</v>
      </c>
      <c r="E83" s="8" t="s">
        <v>40</v>
      </c>
      <c r="F83" s="9">
        <v>43652</v>
      </c>
      <c r="G83" s="8" t="s">
        <v>38</v>
      </c>
      <c r="H83" s="8" t="s">
        <v>36</v>
      </c>
      <c r="I83" s="8">
        <v>68.5</v>
      </c>
      <c r="J83" s="8">
        <v>9.6499999999999986</v>
      </c>
      <c r="K83" s="8">
        <v>17</v>
      </c>
      <c r="L83" s="8">
        <v>5</v>
      </c>
      <c r="M83" s="8" t="s">
        <v>36</v>
      </c>
      <c r="N83" s="8" t="s">
        <v>37</v>
      </c>
      <c r="O83" s="8">
        <v>3.3823529411764706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</row>
    <row r="84" spans="1:30" x14ac:dyDescent="0.15">
      <c r="A84" s="8">
        <v>13</v>
      </c>
      <c r="B84" s="8">
        <v>13</v>
      </c>
      <c r="C84" s="8">
        <v>3</v>
      </c>
      <c r="D84" s="8" t="s">
        <v>33</v>
      </c>
      <c r="E84" s="8" t="s">
        <v>40</v>
      </c>
      <c r="F84" s="9">
        <v>43652</v>
      </c>
      <c r="G84" s="8" t="s">
        <v>38</v>
      </c>
      <c r="H84" s="8" t="s">
        <v>36</v>
      </c>
      <c r="I84" s="8">
        <v>23.5</v>
      </c>
      <c r="J84" s="8">
        <v>8.6</v>
      </c>
      <c r="K84" s="8">
        <v>17</v>
      </c>
      <c r="L84" s="8">
        <v>4</v>
      </c>
      <c r="M84" s="8" t="s">
        <v>36</v>
      </c>
      <c r="N84" s="8" t="s">
        <v>36</v>
      </c>
      <c r="O84" s="8">
        <v>0</v>
      </c>
      <c r="P84" s="8">
        <v>0</v>
      </c>
      <c r="Q84" s="8">
        <v>0</v>
      </c>
      <c r="R84" s="8">
        <v>0</v>
      </c>
      <c r="S84" s="8">
        <v>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</row>
    <row r="85" spans="1:30" x14ac:dyDescent="0.15">
      <c r="A85" s="8">
        <v>14</v>
      </c>
      <c r="B85" s="8">
        <v>13</v>
      </c>
      <c r="C85" s="8">
        <v>4</v>
      </c>
      <c r="D85" s="8" t="s">
        <v>33</v>
      </c>
      <c r="E85" s="8" t="s">
        <v>40</v>
      </c>
      <c r="F85" s="9">
        <v>43652</v>
      </c>
      <c r="G85" s="8" t="s">
        <v>38</v>
      </c>
      <c r="H85" s="8" t="s">
        <v>36</v>
      </c>
      <c r="I85" s="8">
        <v>85</v>
      </c>
      <c r="J85" s="8">
        <v>10.7</v>
      </c>
      <c r="K85" s="8">
        <v>24</v>
      </c>
      <c r="L85" s="8">
        <v>6</v>
      </c>
      <c r="M85" s="8" t="s">
        <v>36</v>
      </c>
      <c r="N85" s="8" t="s">
        <v>36</v>
      </c>
      <c r="O85" s="8">
        <v>12.291666666666666</v>
      </c>
      <c r="P85" s="8">
        <v>0</v>
      </c>
      <c r="Q85" s="8">
        <v>0</v>
      </c>
      <c r="R85" s="8">
        <v>0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</row>
    <row r="86" spans="1:30" x14ac:dyDescent="0.15">
      <c r="A86" s="8">
        <v>15</v>
      </c>
      <c r="B86" s="8">
        <v>13</v>
      </c>
      <c r="C86" s="8">
        <v>5</v>
      </c>
      <c r="D86" s="8" t="s">
        <v>33</v>
      </c>
      <c r="E86" s="8" t="s">
        <v>40</v>
      </c>
      <c r="F86" s="9">
        <v>43652</v>
      </c>
      <c r="G86" s="8" t="s">
        <v>38</v>
      </c>
      <c r="H86" s="8" t="s">
        <v>36</v>
      </c>
      <c r="I86" s="8">
        <v>85</v>
      </c>
      <c r="J86" s="8">
        <v>11.25</v>
      </c>
      <c r="K86" s="8">
        <v>20</v>
      </c>
      <c r="L86" s="8">
        <v>6</v>
      </c>
      <c r="M86" s="8" t="s">
        <v>36</v>
      </c>
      <c r="N86" s="8" t="s">
        <v>36</v>
      </c>
      <c r="O86" s="8">
        <v>6.875</v>
      </c>
      <c r="P86" s="8">
        <v>0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</row>
    <row r="87" spans="1:30" x14ac:dyDescent="0.15">
      <c r="A87" s="8">
        <v>16</v>
      </c>
      <c r="B87" s="8">
        <v>14</v>
      </c>
      <c r="C87" s="8">
        <v>1</v>
      </c>
      <c r="D87" s="8" t="s">
        <v>33</v>
      </c>
      <c r="E87" s="8" t="s">
        <v>40</v>
      </c>
      <c r="F87" s="9">
        <v>43652</v>
      </c>
      <c r="G87" s="8" t="s">
        <v>38</v>
      </c>
      <c r="H87" s="8" t="s">
        <v>36</v>
      </c>
      <c r="I87" s="8">
        <v>28.5</v>
      </c>
      <c r="J87" s="8">
        <v>13.8</v>
      </c>
      <c r="K87" s="8">
        <v>23</v>
      </c>
      <c r="L87" s="8">
        <v>5</v>
      </c>
      <c r="M87" s="8" t="s">
        <v>36</v>
      </c>
      <c r="N87" s="8" t="s">
        <v>36</v>
      </c>
      <c r="O87" s="8">
        <v>0.21739130434782608</v>
      </c>
      <c r="P87" s="8">
        <v>1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1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</row>
    <row r="88" spans="1:30" x14ac:dyDescent="0.15">
      <c r="A88" s="8">
        <v>17</v>
      </c>
      <c r="B88" s="8">
        <v>14</v>
      </c>
      <c r="C88" s="8">
        <v>2</v>
      </c>
      <c r="D88" s="8" t="s">
        <v>33</v>
      </c>
      <c r="E88" s="8" t="s">
        <v>40</v>
      </c>
      <c r="F88" s="9">
        <v>43652</v>
      </c>
      <c r="G88" s="8" t="s">
        <v>38</v>
      </c>
      <c r="H88" s="8" t="s">
        <v>37</v>
      </c>
      <c r="I88" s="8">
        <v>58.5</v>
      </c>
      <c r="J88" s="8">
        <v>14.05</v>
      </c>
      <c r="K88" s="8">
        <v>26</v>
      </c>
      <c r="L88" s="8">
        <v>2</v>
      </c>
      <c r="M88" s="8" t="s">
        <v>36</v>
      </c>
      <c r="N88" s="8" t="s">
        <v>36</v>
      </c>
      <c r="O88" s="8">
        <v>3.0769230769230771</v>
      </c>
      <c r="P88" s="8">
        <v>0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1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</row>
    <row r="89" spans="1:30" x14ac:dyDescent="0.15">
      <c r="A89" s="8">
        <v>18</v>
      </c>
      <c r="B89" s="8">
        <v>14</v>
      </c>
      <c r="C89" s="8">
        <v>3</v>
      </c>
      <c r="D89" s="8" t="s">
        <v>33</v>
      </c>
      <c r="E89" s="8" t="s">
        <v>40</v>
      </c>
      <c r="F89" s="9">
        <v>43652</v>
      </c>
      <c r="G89" s="8" t="s">
        <v>38</v>
      </c>
      <c r="H89" s="8" t="s">
        <v>36</v>
      </c>
      <c r="I89" s="8">
        <v>56</v>
      </c>
      <c r="J89" s="8">
        <v>9.1</v>
      </c>
      <c r="K89" s="8">
        <v>15</v>
      </c>
      <c r="L89" s="8">
        <v>4</v>
      </c>
      <c r="M89" s="8" t="s">
        <v>36</v>
      </c>
      <c r="N89" s="8" t="s">
        <v>37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</row>
    <row r="90" spans="1:30" x14ac:dyDescent="0.15">
      <c r="A90" s="8">
        <v>19</v>
      </c>
      <c r="B90" s="8">
        <v>14</v>
      </c>
      <c r="C90" s="8">
        <v>4</v>
      </c>
      <c r="D90" s="8" t="s">
        <v>33</v>
      </c>
      <c r="E90" s="8" t="s">
        <v>40</v>
      </c>
      <c r="F90" s="9">
        <v>43652</v>
      </c>
      <c r="G90" s="8" t="s">
        <v>38</v>
      </c>
      <c r="H90" s="8" t="s">
        <v>36</v>
      </c>
      <c r="I90" s="8">
        <v>60.5</v>
      </c>
      <c r="J90" s="8">
        <v>8.4</v>
      </c>
      <c r="K90" s="8">
        <v>17</v>
      </c>
      <c r="L90" s="8">
        <v>1</v>
      </c>
      <c r="M90" s="8" t="s">
        <v>36</v>
      </c>
      <c r="N90" s="8" t="s">
        <v>36</v>
      </c>
      <c r="O90" s="8">
        <v>2.2058823529411766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</row>
    <row r="91" spans="1:30" x14ac:dyDescent="0.15">
      <c r="A91" s="8">
        <v>20</v>
      </c>
      <c r="B91" s="8">
        <v>14</v>
      </c>
      <c r="C91" s="8">
        <v>5</v>
      </c>
      <c r="D91" s="8" t="s">
        <v>33</v>
      </c>
      <c r="E91" s="8" t="s">
        <v>40</v>
      </c>
      <c r="F91" s="9">
        <v>43652</v>
      </c>
      <c r="G91" s="8" t="s">
        <v>38</v>
      </c>
      <c r="H91" s="8" t="s">
        <v>36</v>
      </c>
      <c r="I91" s="8">
        <v>80.5</v>
      </c>
      <c r="J91" s="8">
        <v>11.7</v>
      </c>
      <c r="K91" s="8">
        <v>21</v>
      </c>
      <c r="L91" s="8">
        <v>5</v>
      </c>
      <c r="M91" s="8" t="s">
        <v>36</v>
      </c>
      <c r="N91" s="8" t="s">
        <v>36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</row>
    <row r="92" spans="1:30" x14ac:dyDescent="0.15">
      <c r="A92" s="8">
        <v>21</v>
      </c>
      <c r="B92" s="8">
        <v>15</v>
      </c>
      <c r="C92" s="8">
        <v>1</v>
      </c>
      <c r="D92" s="8" t="s">
        <v>33</v>
      </c>
      <c r="E92" s="8" t="s">
        <v>40</v>
      </c>
      <c r="F92" s="9">
        <v>43652</v>
      </c>
      <c r="G92" s="8" t="s">
        <v>38</v>
      </c>
      <c r="H92" s="8" t="s">
        <v>36</v>
      </c>
      <c r="I92" s="8">
        <v>46.5</v>
      </c>
      <c r="J92" s="8">
        <v>8.3000000000000007</v>
      </c>
      <c r="K92" s="8">
        <v>18</v>
      </c>
      <c r="L92" s="8">
        <v>0</v>
      </c>
      <c r="M92" s="8" t="s">
        <v>36</v>
      </c>
      <c r="N92" s="8" t="s">
        <v>36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</row>
    <row r="93" spans="1:30" x14ac:dyDescent="0.15">
      <c r="A93" s="8">
        <v>22</v>
      </c>
      <c r="B93" s="8">
        <v>15</v>
      </c>
      <c r="C93" s="8">
        <v>2</v>
      </c>
      <c r="D93" s="8" t="s">
        <v>33</v>
      </c>
      <c r="E93" s="8" t="s">
        <v>40</v>
      </c>
      <c r="F93" s="9">
        <v>43652</v>
      </c>
      <c r="G93" s="8" t="s">
        <v>38</v>
      </c>
      <c r="H93" s="8" t="s">
        <v>36</v>
      </c>
      <c r="I93" s="8">
        <v>39.5</v>
      </c>
      <c r="J93" s="8">
        <v>9.85</v>
      </c>
      <c r="K93" s="8">
        <v>14</v>
      </c>
      <c r="L93" s="8">
        <v>0</v>
      </c>
      <c r="M93" s="8" t="s">
        <v>36</v>
      </c>
      <c r="N93" s="8" t="s">
        <v>36</v>
      </c>
      <c r="O93" s="8">
        <v>7.5</v>
      </c>
      <c r="P93" s="8">
        <v>0</v>
      </c>
      <c r="Q93" s="8">
        <v>0</v>
      </c>
      <c r="R93" s="8">
        <v>0</v>
      </c>
      <c r="S93" s="8">
        <v>0</v>
      </c>
      <c r="T93" s="8">
        <v>2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</row>
    <row r="94" spans="1:30" x14ac:dyDescent="0.15">
      <c r="A94" s="8">
        <v>23</v>
      </c>
      <c r="B94" s="8">
        <v>15</v>
      </c>
      <c r="C94" s="8">
        <v>3</v>
      </c>
      <c r="D94" s="8" t="s">
        <v>33</v>
      </c>
      <c r="E94" s="8" t="s">
        <v>40</v>
      </c>
      <c r="F94" s="9">
        <v>43652</v>
      </c>
      <c r="G94" s="8" t="s">
        <v>38</v>
      </c>
      <c r="H94" s="8" t="s">
        <v>36</v>
      </c>
      <c r="I94" s="8">
        <v>39.5</v>
      </c>
      <c r="J94" s="8">
        <v>7.8</v>
      </c>
      <c r="K94" s="8">
        <v>10</v>
      </c>
      <c r="L94" s="8">
        <v>3</v>
      </c>
      <c r="M94" s="8" t="s">
        <v>36</v>
      </c>
      <c r="N94" s="8" t="s">
        <v>36</v>
      </c>
      <c r="O94" s="8">
        <v>1.75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</row>
    <row r="95" spans="1:30" x14ac:dyDescent="0.15">
      <c r="A95" s="8">
        <v>24</v>
      </c>
      <c r="B95" s="8">
        <v>15</v>
      </c>
      <c r="C95" s="8">
        <v>4</v>
      </c>
      <c r="D95" s="8" t="s">
        <v>33</v>
      </c>
      <c r="E95" s="8" t="s">
        <v>40</v>
      </c>
      <c r="F95" s="9">
        <v>43652</v>
      </c>
      <c r="G95" s="8" t="s">
        <v>38</v>
      </c>
      <c r="H95" s="8" t="s">
        <v>36</v>
      </c>
      <c r="I95" s="8">
        <v>32</v>
      </c>
      <c r="J95" s="8">
        <v>9.1</v>
      </c>
      <c r="K95" s="8">
        <v>17</v>
      </c>
      <c r="L95" s="8">
        <v>0</v>
      </c>
      <c r="M95" s="8" t="s">
        <v>36</v>
      </c>
      <c r="N95" s="8" t="s">
        <v>36</v>
      </c>
      <c r="O95" s="8">
        <v>1.1764705882352942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</row>
    <row r="96" spans="1:30" x14ac:dyDescent="0.15">
      <c r="A96" s="8">
        <v>25</v>
      </c>
      <c r="B96" s="8">
        <v>15</v>
      </c>
      <c r="C96" s="8">
        <v>5</v>
      </c>
      <c r="D96" s="8" t="s">
        <v>33</v>
      </c>
      <c r="E96" s="8" t="s">
        <v>40</v>
      </c>
      <c r="F96" s="9">
        <v>43652</v>
      </c>
      <c r="G96" s="8" t="s">
        <v>38</v>
      </c>
      <c r="H96" s="8" t="s">
        <v>36</v>
      </c>
      <c r="I96" s="8">
        <v>47</v>
      </c>
      <c r="J96" s="8">
        <v>8.65</v>
      </c>
      <c r="K96" s="8">
        <v>19</v>
      </c>
      <c r="L96" s="8">
        <v>2</v>
      </c>
      <c r="M96" s="8" t="s">
        <v>36</v>
      </c>
      <c r="N96" s="8" t="s">
        <v>36</v>
      </c>
      <c r="O96" s="8">
        <v>0.13157894736842105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</row>
    <row r="97" spans="1:30" x14ac:dyDescent="0.15">
      <c r="A97" s="8">
        <v>26</v>
      </c>
      <c r="B97" s="8">
        <v>18</v>
      </c>
      <c r="C97" s="8">
        <v>1</v>
      </c>
      <c r="D97" s="8" t="s">
        <v>33</v>
      </c>
      <c r="E97" s="8" t="s">
        <v>40</v>
      </c>
      <c r="F97" s="9">
        <v>43652</v>
      </c>
      <c r="G97" s="8" t="s">
        <v>38</v>
      </c>
      <c r="H97" s="8" t="s">
        <v>36</v>
      </c>
      <c r="I97" s="8">
        <v>50.5</v>
      </c>
      <c r="J97" s="8">
        <v>7.9499999999999993</v>
      </c>
      <c r="K97" s="8">
        <v>21</v>
      </c>
      <c r="L97" s="8">
        <v>1</v>
      </c>
      <c r="M97" s="8" t="s">
        <v>36</v>
      </c>
      <c r="N97" s="8" t="s">
        <v>36</v>
      </c>
      <c r="O97" s="8">
        <v>2.0238095238095237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2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</row>
    <row r="98" spans="1:30" x14ac:dyDescent="0.15">
      <c r="A98" s="8">
        <v>27</v>
      </c>
      <c r="B98" s="8">
        <v>18</v>
      </c>
      <c r="C98" s="8">
        <v>2</v>
      </c>
      <c r="D98" s="8" t="s">
        <v>33</v>
      </c>
      <c r="E98" s="8" t="s">
        <v>40</v>
      </c>
      <c r="F98" s="9">
        <v>43652</v>
      </c>
      <c r="G98" s="8" t="s">
        <v>38</v>
      </c>
      <c r="H98" s="8" t="s">
        <v>36</v>
      </c>
      <c r="I98" s="8">
        <v>61</v>
      </c>
      <c r="J98" s="8">
        <v>9.8999999999999986</v>
      </c>
      <c r="K98" s="8">
        <v>18</v>
      </c>
      <c r="L98" s="8">
        <v>3</v>
      </c>
      <c r="M98" s="8" t="s">
        <v>36</v>
      </c>
      <c r="N98" s="8" t="s">
        <v>36</v>
      </c>
      <c r="O98" s="8">
        <v>0.1388888888888889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2</v>
      </c>
      <c r="X98" s="8">
        <v>0</v>
      </c>
      <c r="Y98" s="8">
        <v>0</v>
      </c>
      <c r="Z98" s="8">
        <v>1</v>
      </c>
      <c r="AA98" s="8">
        <v>0</v>
      </c>
      <c r="AB98" s="8">
        <v>1</v>
      </c>
      <c r="AC98" s="8">
        <v>0</v>
      </c>
      <c r="AD98" s="8">
        <v>0</v>
      </c>
    </row>
    <row r="99" spans="1:30" x14ac:dyDescent="0.15">
      <c r="A99" s="8">
        <v>28</v>
      </c>
      <c r="B99" s="8">
        <v>18</v>
      </c>
      <c r="C99" s="8">
        <v>3</v>
      </c>
      <c r="D99" s="8" t="s">
        <v>33</v>
      </c>
      <c r="E99" s="8" t="s">
        <v>40</v>
      </c>
      <c r="F99" s="9">
        <v>43652</v>
      </c>
      <c r="G99" s="8" t="s">
        <v>38</v>
      </c>
      <c r="H99" s="8" t="s">
        <v>36</v>
      </c>
      <c r="I99" s="8">
        <v>33.5</v>
      </c>
      <c r="J99" s="8">
        <v>7.7</v>
      </c>
      <c r="K99" s="8">
        <v>14</v>
      </c>
      <c r="L99" s="8">
        <v>0</v>
      </c>
      <c r="M99" s="8" t="s">
        <v>36</v>
      </c>
      <c r="N99" s="8" t="s">
        <v>36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</row>
    <row r="100" spans="1:30" x14ac:dyDescent="0.15">
      <c r="A100" s="8">
        <v>29</v>
      </c>
      <c r="B100" s="8">
        <v>18</v>
      </c>
      <c r="C100" s="8">
        <v>4</v>
      </c>
      <c r="D100" s="8" t="s">
        <v>33</v>
      </c>
      <c r="E100" s="8" t="s">
        <v>40</v>
      </c>
      <c r="F100" s="9">
        <v>43652</v>
      </c>
      <c r="G100" s="8" t="s">
        <v>38</v>
      </c>
      <c r="H100" s="8" t="s">
        <v>36</v>
      </c>
      <c r="I100" s="8">
        <v>42.5</v>
      </c>
      <c r="J100" s="8">
        <v>6.75</v>
      </c>
      <c r="K100" s="8">
        <v>16</v>
      </c>
      <c r="L100" s="8">
        <v>0</v>
      </c>
      <c r="M100" s="8" t="s">
        <v>36</v>
      </c>
      <c r="N100" s="8" t="s">
        <v>36</v>
      </c>
      <c r="O100" s="8">
        <v>0.15625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</row>
    <row r="101" spans="1:30" x14ac:dyDescent="0.15">
      <c r="A101" s="8">
        <v>30</v>
      </c>
      <c r="B101" s="8">
        <v>18</v>
      </c>
      <c r="C101" s="8">
        <v>5</v>
      </c>
      <c r="D101" s="8" t="s">
        <v>33</v>
      </c>
      <c r="E101" s="8" t="s">
        <v>40</v>
      </c>
      <c r="F101" s="9">
        <v>43652</v>
      </c>
      <c r="G101" s="8" t="s">
        <v>38</v>
      </c>
      <c r="H101" s="8" t="s">
        <v>36</v>
      </c>
      <c r="I101" s="8">
        <v>43</v>
      </c>
      <c r="J101" s="8">
        <v>7.85</v>
      </c>
      <c r="K101" s="8">
        <v>15</v>
      </c>
      <c r="L101" s="8">
        <v>2</v>
      </c>
      <c r="M101" s="8" t="s">
        <v>36</v>
      </c>
      <c r="N101" s="8" t="s">
        <v>37</v>
      </c>
      <c r="O101" s="8">
        <v>3.8333333333333335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</row>
    <row r="102" spans="1:30" x14ac:dyDescent="0.15">
      <c r="A102" s="8">
        <v>31</v>
      </c>
      <c r="B102" s="8">
        <v>20</v>
      </c>
      <c r="C102" s="8">
        <v>1</v>
      </c>
      <c r="D102" s="8" t="s">
        <v>33</v>
      </c>
      <c r="E102" s="8" t="s">
        <v>40</v>
      </c>
      <c r="F102" s="9">
        <v>43652</v>
      </c>
      <c r="G102" s="8" t="s">
        <v>38</v>
      </c>
      <c r="H102" s="8" t="s">
        <v>36</v>
      </c>
      <c r="I102" s="8">
        <v>35</v>
      </c>
      <c r="J102" s="8">
        <v>8</v>
      </c>
      <c r="K102" s="8">
        <v>20</v>
      </c>
      <c r="L102" s="8">
        <v>1</v>
      </c>
      <c r="M102" s="8" t="s">
        <v>36</v>
      </c>
      <c r="N102" s="8" t="s">
        <v>36</v>
      </c>
      <c r="O102" s="8">
        <v>1.25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</row>
    <row r="103" spans="1:30" x14ac:dyDescent="0.15">
      <c r="A103" s="8">
        <v>32</v>
      </c>
      <c r="B103" s="8">
        <v>20</v>
      </c>
      <c r="C103" s="8">
        <v>2</v>
      </c>
      <c r="D103" s="8" t="s">
        <v>33</v>
      </c>
      <c r="E103" s="8" t="s">
        <v>40</v>
      </c>
      <c r="F103" s="9">
        <v>43652</v>
      </c>
      <c r="G103" s="8" t="s">
        <v>38</v>
      </c>
      <c r="H103" s="8" t="s">
        <v>36</v>
      </c>
      <c r="I103" s="8">
        <v>21.5</v>
      </c>
      <c r="J103" s="8">
        <v>7.4</v>
      </c>
      <c r="K103" s="8">
        <v>14</v>
      </c>
      <c r="L103" s="8">
        <v>0</v>
      </c>
      <c r="M103" s="8" t="s">
        <v>36</v>
      </c>
      <c r="N103" s="8" t="s">
        <v>36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</row>
    <row r="104" spans="1:30" x14ac:dyDescent="0.15">
      <c r="A104" s="8">
        <v>33</v>
      </c>
      <c r="B104" s="8">
        <v>20</v>
      </c>
      <c r="C104" s="8">
        <v>3</v>
      </c>
      <c r="D104" s="8" t="s">
        <v>33</v>
      </c>
      <c r="E104" s="8" t="s">
        <v>40</v>
      </c>
      <c r="F104" s="9">
        <v>43652</v>
      </c>
      <c r="G104" s="8" t="s">
        <v>38</v>
      </c>
      <c r="H104" s="8" t="s">
        <v>36</v>
      </c>
      <c r="I104" s="8">
        <v>33</v>
      </c>
      <c r="J104" s="8">
        <v>7.05</v>
      </c>
      <c r="K104" s="8">
        <v>22</v>
      </c>
      <c r="L104" s="8">
        <v>0</v>
      </c>
      <c r="M104" s="8" t="s">
        <v>36</v>
      </c>
      <c r="N104" s="8" t="s">
        <v>36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</row>
    <row r="105" spans="1:30" x14ac:dyDescent="0.15">
      <c r="A105" s="8">
        <v>34</v>
      </c>
      <c r="B105" s="8">
        <v>20</v>
      </c>
      <c r="C105" s="8">
        <v>4</v>
      </c>
      <c r="D105" s="8" t="s">
        <v>33</v>
      </c>
      <c r="E105" s="8" t="s">
        <v>40</v>
      </c>
      <c r="F105" s="9">
        <v>43652</v>
      </c>
      <c r="G105" s="8" t="s">
        <v>38</v>
      </c>
      <c r="H105" s="8" t="s">
        <v>36</v>
      </c>
      <c r="I105" s="8">
        <v>28</v>
      </c>
      <c r="J105" s="8">
        <v>5.3</v>
      </c>
      <c r="K105" s="8">
        <v>16</v>
      </c>
      <c r="L105" s="8">
        <v>0</v>
      </c>
      <c r="M105" s="8" t="s">
        <v>36</v>
      </c>
      <c r="N105" s="8" t="s">
        <v>36</v>
      </c>
      <c r="O105" s="8">
        <v>4.375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</row>
    <row r="106" spans="1:30" x14ac:dyDescent="0.15">
      <c r="A106" s="8">
        <v>35</v>
      </c>
      <c r="B106" s="8">
        <v>20</v>
      </c>
      <c r="C106" s="8">
        <v>5</v>
      </c>
      <c r="D106" s="8" t="s">
        <v>33</v>
      </c>
      <c r="E106" s="8" t="s">
        <v>40</v>
      </c>
      <c r="F106" s="9">
        <v>43652</v>
      </c>
      <c r="G106" s="8" t="s">
        <v>38</v>
      </c>
      <c r="H106" s="8" t="s">
        <v>36</v>
      </c>
      <c r="I106" s="8">
        <v>19</v>
      </c>
      <c r="J106" s="8">
        <v>4.6500000000000004</v>
      </c>
      <c r="K106" s="8">
        <v>10</v>
      </c>
      <c r="L106" s="8">
        <v>0</v>
      </c>
      <c r="M106" s="8" t="s">
        <v>36</v>
      </c>
      <c r="N106" s="8" t="s">
        <v>36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</row>
    <row r="107" spans="1:30" x14ac:dyDescent="0.15">
      <c r="A107" s="8">
        <v>36</v>
      </c>
      <c r="B107" s="8">
        <v>33</v>
      </c>
      <c r="C107" s="8">
        <v>1</v>
      </c>
      <c r="D107" s="8" t="s">
        <v>33</v>
      </c>
      <c r="E107" s="8" t="s">
        <v>40</v>
      </c>
      <c r="F107" s="9">
        <v>43652</v>
      </c>
      <c r="G107" s="8" t="s">
        <v>38</v>
      </c>
      <c r="H107" s="8" t="s">
        <v>36</v>
      </c>
      <c r="I107" s="8">
        <v>66</v>
      </c>
      <c r="J107" s="8">
        <v>12.15</v>
      </c>
      <c r="K107" s="8">
        <v>25</v>
      </c>
      <c r="L107" s="8">
        <v>4</v>
      </c>
      <c r="M107" s="8" t="s">
        <v>36</v>
      </c>
      <c r="N107" s="8" t="s">
        <v>36</v>
      </c>
      <c r="O107" s="8">
        <v>0.2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</row>
    <row r="108" spans="1:30" x14ac:dyDescent="0.15">
      <c r="A108" s="8">
        <v>37</v>
      </c>
      <c r="B108" s="8">
        <v>33</v>
      </c>
      <c r="C108" s="8">
        <v>2</v>
      </c>
      <c r="D108" s="8" t="s">
        <v>33</v>
      </c>
      <c r="E108" s="8" t="s">
        <v>40</v>
      </c>
      <c r="F108" s="9">
        <v>43652</v>
      </c>
      <c r="G108" s="8" t="s">
        <v>38</v>
      </c>
      <c r="H108" s="8" t="s">
        <v>36</v>
      </c>
      <c r="I108" s="8">
        <v>63</v>
      </c>
      <c r="J108" s="8">
        <v>13.45</v>
      </c>
      <c r="K108" s="8">
        <v>20</v>
      </c>
      <c r="L108" s="8">
        <v>5</v>
      </c>
      <c r="M108" s="8" t="s">
        <v>36</v>
      </c>
      <c r="N108" s="8" t="s">
        <v>36</v>
      </c>
      <c r="O108" s="8">
        <v>0.875</v>
      </c>
      <c r="P108" s="8">
        <v>0</v>
      </c>
      <c r="Q108" s="8">
        <v>0</v>
      </c>
      <c r="R108" s="8">
        <v>0</v>
      </c>
      <c r="S108" s="8">
        <v>2</v>
      </c>
      <c r="T108" s="8">
        <v>0</v>
      </c>
      <c r="U108" s="8">
        <v>0</v>
      </c>
      <c r="V108" s="8">
        <v>0</v>
      </c>
      <c r="W108" s="8">
        <v>1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</row>
    <row r="109" spans="1:30" x14ac:dyDescent="0.15">
      <c r="A109" s="8">
        <v>38</v>
      </c>
      <c r="B109" s="8">
        <v>33</v>
      </c>
      <c r="C109" s="8">
        <v>3</v>
      </c>
      <c r="D109" s="8" t="s">
        <v>33</v>
      </c>
      <c r="E109" s="8" t="s">
        <v>40</v>
      </c>
      <c r="F109" s="9">
        <v>43652</v>
      </c>
      <c r="G109" s="8" t="s">
        <v>38</v>
      </c>
      <c r="H109" s="8" t="s">
        <v>36</v>
      </c>
      <c r="I109" s="8">
        <v>61</v>
      </c>
      <c r="J109" s="8">
        <v>12.100000000000001</v>
      </c>
      <c r="K109" s="8">
        <v>20</v>
      </c>
      <c r="L109" s="8">
        <v>5</v>
      </c>
      <c r="M109" s="8" t="s">
        <v>36</v>
      </c>
      <c r="N109" s="8" t="s">
        <v>36</v>
      </c>
      <c r="O109" s="8">
        <v>2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</row>
    <row r="110" spans="1:30" x14ac:dyDescent="0.15">
      <c r="A110" s="8">
        <v>39</v>
      </c>
      <c r="B110" s="8">
        <v>33</v>
      </c>
      <c r="C110" s="8">
        <v>4</v>
      </c>
      <c r="D110" s="8" t="s">
        <v>33</v>
      </c>
      <c r="E110" s="8" t="s">
        <v>40</v>
      </c>
      <c r="F110" s="9">
        <v>43652</v>
      </c>
      <c r="G110" s="8" t="s">
        <v>38</v>
      </c>
      <c r="H110" s="8" t="s">
        <v>36</v>
      </c>
      <c r="I110" s="8">
        <v>81.5</v>
      </c>
      <c r="J110" s="8">
        <v>16.2</v>
      </c>
      <c r="K110" s="8">
        <v>36</v>
      </c>
      <c r="L110" s="8">
        <v>9</v>
      </c>
      <c r="M110" s="8" t="s">
        <v>36</v>
      </c>
      <c r="N110" s="8" t="s">
        <v>36</v>
      </c>
      <c r="O110" s="8">
        <v>1.5972222222222223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</row>
    <row r="111" spans="1:30" x14ac:dyDescent="0.15">
      <c r="A111" s="8">
        <v>40</v>
      </c>
      <c r="B111" s="8">
        <v>33</v>
      </c>
      <c r="C111" s="8">
        <v>5</v>
      </c>
      <c r="D111" s="8" t="s">
        <v>33</v>
      </c>
      <c r="E111" s="8" t="s">
        <v>40</v>
      </c>
      <c r="F111" s="9">
        <v>43652</v>
      </c>
      <c r="G111" s="8" t="s">
        <v>38</v>
      </c>
      <c r="H111" s="8" t="s">
        <v>36</v>
      </c>
      <c r="I111" s="8">
        <v>58.5</v>
      </c>
      <c r="J111" s="8">
        <v>12.55</v>
      </c>
      <c r="K111" s="8">
        <v>27</v>
      </c>
      <c r="L111" s="8">
        <v>4</v>
      </c>
      <c r="M111" s="8" t="s">
        <v>36</v>
      </c>
      <c r="N111" s="8" t="s">
        <v>37</v>
      </c>
      <c r="O111" s="8">
        <v>0.18518518518518517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</row>
    <row r="112" spans="1:30" x14ac:dyDescent="0.15">
      <c r="A112" s="8">
        <v>41</v>
      </c>
      <c r="B112" s="8">
        <v>35</v>
      </c>
      <c r="C112" s="8">
        <v>1</v>
      </c>
      <c r="D112" s="8" t="s">
        <v>33</v>
      </c>
      <c r="E112" s="8" t="s">
        <v>40</v>
      </c>
      <c r="F112" s="9">
        <v>43652</v>
      </c>
      <c r="G112" s="8" t="s">
        <v>35</v>
      </c>
      <c r="H112" s="8" t="s">
        <v>36</v>
      </c>
      <c r="I112" s="8">
        <v>54</v>
      </c>
      <c r="J112" s="8">
        <v>11.7</v>
      </c>
      <c r="K112" s="8">
        <v>38</v>
      </c>
      <c r="L112" s="8">
        <v>4</v>
      </c>
      <c r="M112" s="8" t="s">
        <v>36</v>
      </c>
      <c r="N112" s="8" t="s">
        <v>37</v>
      </c>
      <c r="O112" s="8">
        <v>6.5789473684210523E-2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</row>
    <row r="113" spans="1:30" x14ac:dyDescent="0.15">
      <c r="A113" s="8">
        <v>42</v>
      </c>
      <c r="B113" s="8">
        <v>35</v>
      </c>
      <c r="C113" s="8">
        <v>2</v>
      </c>
      <c r="D113" s="8" t="s">
        <v>33</v>
      </c>
      <c r="E113" s="8" t="s">
        <v>40</v>
      </c>
      <c r="F113" s="9">
        <v>43652</v>
      </c>
      <c r="G113" s="8" t="s">
        <v>35</v>
      </c>
      <c r="H113" s="8" t="s">
        <v>36</v>
      </c>
      <c r="I113" s="8">
        <v>26</v>
      </c>
      <c r="J113" s="8">
        <v>6.1</v>
      </c>
      <c r="K113" s="8">
        <v>15</v>
      </c>
      <c r="L113" s="8">
        <v>0</v>
      </c>
      <c r="M113" s="8" t="s">
        <v>36</v>
      </c>
      <c r="N113" s="8" t="s">
        <v>36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</row>
    <row r="114" spans="1:30" x14ac:dyDescent="0.15">
      <c r="A114" s="8">
        <v>43</v>
      </c>
      <c r="B114" s="8">
        <v>35</v>
      </c>
      <c r="C114" s="8">
        <v>3</v>
      </c>
      <c r="D114" s="8" t="s">
        <v>33</v>
      </c>
      <c r="E114" s="8" t="s">
        <v>40</v>
      </c>
      <c r="F114" s="9">
        <v>43652</v>
      </c>
      <c r="G114" s="8" t="s">
        <v>35</v>
      </c>
      <c r="H114" s="8" t="s">
        <v>36</v>
      </c>
      <c r="I114" s="8">
        <v>58</v>
      </c>
      <c r="J114" s="8">
        <v>11.95</v>
      </c>
      <c r="K114" s="8">
        <v>18</v>
      </c>
      <c r="L114" s="8">
        <v>4</v>
      </c>
      <c r="M114" s="8" t="s">
        <v>36</v>
      </c>
      <c r="N114" s="8" t="s">
        <v>37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1331</v>
      </c>
      <c r="U114" s="8">
        <v>0</v>
      </c>
      <c r="V114" s="8">
        <v>1</v>
      </c>
      <c r="W114" s="8">
        <v>0</v>
      </c>
      <c r="X114" s="8">
        <v>0</v>
      </c>
      <c r="Y114" s="8">
        <v>0</v>
      </c>
      <c r="Z114" s="8">
        <v>0</v>
      </c>
      <c r="AA114" s="8">
        <v>2</v>
      </c>
      <c r="AB114" s="8">
        <v>0</v>
      </c>
      <c r="AC114" s="8">
        <v>0</v>
      </c>
      <c r="AD114" s="8">
        <v>0</v>
      </c>
    </row>
    <row r="115" spans="1:30" x14ac:dyDescent="0.15">
      <c r="A115" s="8">
        <v>44</v>
      </c>
      <c r="B115" s="8">
        <v>35</v>
      </c>
      <c r="C115" s="8">
        <v>4</v>
      </c>
      <c r="D115" s="8" t="s">
        <v>33</v>
      </c>
      <c r="E115" s="8" t="s">
        <v>40</v>
      </c>
      <c r="F115" s="9">
        <v>43652</v>
      </c>
      <c r="G115" s="8" t="s">
        <v>35</v>
      </c>
      <c r="H115" s="8" t="s">
        <v>36</v>
      </c>
      <c r="I115" s="8">
        <v>49.5</v>
      </c>
      <c r="J115" s="8">
        <v>8.6499999999999986</v>
      </c>
      <c r="K115" s="8">
        <v>17</v>
      </c>
      <c r="L115" s="8">
        <v>2</v>
      </c>
      <c r="M115" s="8" t="s">
        <v>36</v>
      </c>
      <c r="N115" s="8" t="s">
        <v>36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7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</row>
    <row r="116" spans="1:30" x14ac:dyDescent="0.15">
      <c r="A116" s="8">
        <v>45</v>
      </c>
      <c r="B116" s="8">
        <v>35</v>
      </c>
      <c r="C116" s="8">
        <v>5</v>
      </c>
      <c r="D116" s="8" t="s">
        <v>33</v>
      </c>
      <c r="E116" s="8" t="s">
        <v>40</v>
      </c>
      <c r="F116" s="9">
        <v>43652</v>
      </c>
      <c r="G116" s="8" t="s">
        <v>35</v>
      </c>
      <c r="H116" s="8" t="s">
        <v>36</v>
      </c>
      <c r="I116" s="8">
        <v>59</v>
      </c>
      <c r="J116" s="8">
        <v>10.95</v>
      </c>
      <c r="K116" s="8">
        <v>21</v>
      </c>
      <c r="L116" s="8">
        <v>4</v>
      </c>
      <c r="M116" s="8" t="s">
        <v>36</v>
      </c>
      <c r="N116" s="8" t="s">
        <v>36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4</v>
      </c>
      <c r="AA116" s="8">
        <v>0</v>
      </c>
      <c r="AB116" s="8">
        <v>0</v>
      </c>
      <c r="AC116" s="8">
        <v>0</v>
      </c>
      <c r="AD116" s="8">
        <v>0</v>
      </c>
    </row>
    <row r="117" spans="1:30" x14ac:dyDescent="0.15">
      <c r="A117" s="8">
        <v>46</v>
      </c>
      <c r="B117" s="8">
        <v>38</v>
      </c>
      <c r="C117" s="8">
        <v>1</v>
      </c>
      <c r="D117" s="8" t="s">
        <v>33</v>
      </c>
      <c r="E117" s="8" t="s">
        <v>40</v>
      </c>
      <c r="F117" s="9">
        <v>43652</v>
      </c>
      <c r="G117" s="8" t="s">
        <v>35</v>
      </c>
      <c r="H117" s="8" t="s">
        <v>36</v>
      </c>
      <c r="I117" s="8">
        <v>33</v>
      </c>
      <c r="J117" s="8">
        <v>6.75</v>
      </c>
      <c r="K117" s="8">
        <v>16</v>
      </c>
      <c r="L117" s="8">
        <v>0</v>
      </c>
      <c r="M117" s="8" t="s">
        <v>36</v>
      </c>
      <c r="N117" s="8" t="s">
        <v>36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</row>
    <row r="118" spans="1:30" x14ac:dyDescent="0.15">
      <c r="A118" s="8">
        <v>47</v>
      </c>
      <c r="B118" s="8">
        <v>38</v>
      </c>
      <c r="C118" s="8">
        <v>2</v>
      </c>
      <c r="D118" s="8" t="s">
        <v>33</v>
      </c>
      <c r="E118" s="8" t="s">
        <v>40</v>
      </c>
      <c r="F118" s="9">
        <v>43652</v>
      </c>
      <c r="G118" s="8" t="s">
        <v>35</v>
      </c>
      <c r="H118" s="8" t="s">
        <v>36</v>
      </c>
      <c r="I118" s="8">
        <v>36</v>
      </c>
      <c r="J118" s="8">
        <v>6.6</v>
      </c>
      <c r="K118" s="8">
        <v>19</v>
      </c>
      <c r="L118" s="8">
        <v>0</v>
      </c>
      <c r="M118" s="8" t="s">
        <v>36</v>
      </c>
      <c r="N118" s="8" t="s">
        <v>36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1</v>
      </c>
      <c r="AA118" s="8">
        <v>0</v>
      </c>
      <c r="AB118" s="8">
        <v>0</v>
      </c>
      <c r="AC118" s="8">
        <v>0</v>
      </c>
      <c r="AD118" s="8">
        <v>0</v>
      </c>
    </row>
    <row r="119" spans="1:30" x14ac:dyDescent="0.15">
      <c r="A119" s="8">
        <v>48</v>
      </c>
      <c r="B119" s="8">
        <v>38</v>
      </c>
      <c r="C119" s="8">
        <v>3</v>
      </c>
      <c r="D119" s="8" t="s">
        <v>33</v>
      </c>
      <c r="E119" s="8" t="s">
        <v>40</v>
      </c>
      <c r="F119" s="9">
        <v>43652</v>
      </c>
      <c r="G119" s="8" t="s">
        <v>35</v>
      </c>
      <c r="H119" s="8" t="s">
        <v>36</v>
      </c>
      <c r="I119" s="8">
        <v>39.5</v>
      </c>
      <c r="J119" s="8">
        <v>7.65</v>
      </c>
      <c r="K119" s="8">
        <v>21</v>
      </c>
      <c r="L119" s="8">
        <v>0</v>
      </c>
      <c r="M119" s="8" t="s">
        <v>36</v>
      </c>
      <c r="N119" s="8" t="s">
        <v>37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1</v>
      </c>
      <c r="AA119" s="8">
        <v>0</v>
      </c>
      <c r="AB119" s="8">
        <v>0</v>
      </c>
      <c r="AC119" s="8">
        <v>0</v>
      </c>
      <c r="AD119" s="8">
        <v>0</v>
      </c>
    </row>
    <row r="120" spans="1:30" x14ac:dyDescent="0.15">
      <c r="A120" s="8">
        <v>49</v>
      </c>
      <c r="B120" s="8">
        <v>38</v>
      </c>
      <c r="C120" s="8">
        <v>4</v>
      </c>
      <c r="D120" s="8" t="s">
        <v>33</v>
      </c>
      <c r="E120" s="8" t="s">
        <v>40</v>
      </c>
      <c r="F120" s="9">
        <v>43652</v>
      </c>
      <c r="G120" s="8" t="s">
        <v>35</v>
      </c>
      <c r="H120" s="8" t="s">
        <v>36</v>
      </c>
      <c r="I120" s="8">
        <v>54</v>
      </c>
      <c r="J120" s="8">
        <v>6.3</v>
      </c>
      <c r="K120" s="8">
        <v>21</v>
      </c>
      <c r="L120" s="8">
        <v>3</v>
      </c>
      <c r="M120" s="8" t="s">
        <v>36</v>
      </c>
      <c r="N120" s="8" t="s">
        <v>37</v>
      </c>
      <c r="O120" s="8">
        <v>0.11904761904761904</v>
      </c>
      <c r="P120" s="8">
        <v>0</v>
      </c>
      <c r="Q120" s="8">
        <v>0</v>
      </c>
      <c r="R120" s="8">
        <v>0</v>
      </c>
      <c r="S120" s="8">
        <v>0</v>
      </c>
      <c r="T120" s="8">
        <v>1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</row>
    <row r="121" spans="1:30" x14ac:dyDescent="0.15">
      <c r="A121" s="8">
        <v>50</v>
      </c>
      <c r="B121" s="8">
        <v>38</v>
      </c>
      <c r="C121" s="8">
        <v>5</v>
      </c>
      <c r="D121" s="8" t="s">
        <v>33</v>
      </c>
      <c r="E121" s="8" t="s">
        <v>40</v>
      </c>
      <c r="F121" s="9">
        <v>43652</v>
      </c>
      <c r="G121" s="8" t="s">
        <v>35</v>
      </c>
      <c r="H121" s="8" t="s">
        <v>36</v>
      </c>
      <c r="I121" s="8">
        <v>46.5</v>
      </c>
      <c r="J121" s="8">
        <v>8.25</v>
      </c>
      <c r="K121" s="8">
        <v>19</v>
      </c>
      <c r="L121" s="8">
        <v>2</v>
      </c>
      <c r="M121" s="8" t="s">
        <v>36</v>
      </c>
      <c r="N121" s="8" t="s">
        <v>36</v>
      </c>
      <c r="O121" s="8">
        <v>0.13157894736842105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1</v>
      </c>
      <c r="W121" s="8">
        <v>0</v>
      </c>
      <c r="X121" s="8">
        <v>0</v>
      </c>
      <c r="Y121" s="8">
        <v>0</v>
      </c>
      <c r="Z121" s="8">
        <v>1</v>
      </c>
      <c r="AA121" s="8">
        <v>0</v>
      </c>
      <c r="AB121" s="8">
        <v>0</v>
      </c>
      <c r="AC121" s="8">
        <v>0</v>
      </c>
      <c r="AD121" s="8">
        <v>0</v>
      </c>
    </row>
    <row r="122" spans="1:30" x14ac:dyDescent="0.15">
      <c r="A122" s="8">
        <v>51</v>
      </c>
      <c r="B122" s="8">
        <v>39</v>
      </c>
      <c r="C122" s="8">
        <v>1</v>
      </c>
      <c r="D122" s="8" t="s">
        <v>33</v>
      </c>
      <c r="E122" s="8" t="s">
        <v>40</v>
      </c>
      <c r="F122" s="9">
        <v>43652</v>
      </c>
      <c r="G122" s="8" t="s">
        <v>35</v>
      </c>
      <c r="H122" s="8" t="s">
        <v>36</v>
      </c>
      <c r="I122" s="8">
        <v>38.5</v>
      </c>
      <c r="J122" s="8">
        <v>7.15</v>
      </c>
      <c r="K122" s="8">
        <v>22</v>
      </c>
      <c r="L122" s="8">
        <v>0</v>
      </c>
      <c r="M122" s="8" t="s">
        <v>36</v>
      </c>
      <c r="N122" s="8" t="s">
        <v>36</v>
      </c>
      <c r="O122" s="8">
        <v>3.0681818181818183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1</v>
      </c>
      <c r="AA122" s="8">
        <v>0</v>
      </c>
      <c r="AB122" s="8">
        <v>0</v>
      </c>
      <c r="AC122" s="8">
        <v>0</v>
      </c>
      <c r="AD122" s="8">
        <v>0</v>
      </c>
    </row>
    <row r="123" spans="1:30" x14ac:dyDescent="0.15">
      <c r="A123" s="8">
        <v>52</v>
      </c>
      <c r="B123" s="8">
        <v>39</v>
      </c>
      <c r="C123" s="8">
        <v>2</v>
      </c>
      <c r="D123" s="8" t="s">
        <v>33</v>
      </c>
      <c r="E123" s="8" t="s">
        <v>40</v>
      </c>
      <c r="F123" s="9">
        <v>43652</v>
      </c>
      <c r="G123" s="8" t="s">
        <v>35</v>
      </c>
      <c r="H123" s="8" t="s">
        <v>36</v>
      </c>
      <c r="I123" s="8">
        <v>35</v>
      </c>
      <c r="J123" s="8">
        <v>6.8000000000000007</v>
      </c>
      <c r="K123" s="8">
        <v>17</v>
      </c>
      <c r="L123" s="8">
        <v>0</v>
      </c>
      <c r="M123" s="8" t="s">
        <v>36</v>
      </c>
      <c r="N123" s="8" t="s">
        <v>36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</row>
    <row r="124" spans="1:30" x14ac:dyDescent="0.15">
      <c r="A124" s="8">
        <v>53</v>
      </c>
      <c r="B124" s="8">
        <v>39</v>
      </c>
      <c r="C124" s="8">
        <v>3</v>
      </c>
      <c r="D124" s="8" t="s">
        <v>33</v>
      </c>
      <c r="E124" s="8" t="s">
        <v>40</v>
      </c>
      <c r="F124" s="9">
        <v>43652</v>
      </c>
      <c r="G124" s="8" t="s">
        <v>35</v>
      </c>
      <c r="H124" s="8" t="s">
        <v>36</v>
      </c>
      <c r="I124" s="8">
        <v>37</v>
      </c>
      <c r="J124" s="8">
        <v>7.1</v>
      </c>
      <c r="K124" s="8">
        <v>18</v>
      </c>
      <c r="L124" s="8">
        <v>0</v>
      </c>
      <c r="M124" s="8" t="s">
        <v>36</v>
      </c>
      <c r="N124" s="8" t="s">
        <v>36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</row>
    <row r="125" spans="1:30" x14ac:dyDescent="0.15">
      <c r="A125" s="8">
        <v>54</v>
      </c>
      <c r="B125" s="8">
        <v>39</v>
      </c>
      <c r="C125" s="8">
        <v>4</v>
      </c>
      <c r="D125" s="8" t="s">
        <v>33</v>
      </c>
      <c r="E125" s="8" t="s">
        <v>40</v>
      </c>
      <c r="F125" s="9">
        <v>43652</v>
      </c>
      <c r="G125" s="8" t="s">
        <v>35</v>
      </c>
      <c r="H125" s="8" t="s">
        <v>36</v>
      </c>
      <c r="I125" s="8">
        <v>68</v>
      </c>
      <c r="J125" s="8">
        <v>12.15</v>
      </c>
      <c r="K125" s="8">
        <v>25</v>
      </c>
      <c r="L125" s="8">
        <v>4</v>
      </c>
      <c r="M125" s="8" t="s">
        <v>36</v>
      </c>
      <c r="N125" s="8" t="s">
        <v>36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</row>
    <row r="126" spans="1:30" x14ac:dyDescent="0.15">
      <c r="A126" s="8">
        <v>55</v>
      </c>
      <c r="B126" s="8">
        <v>39</v>
      </c>
      <c r="C126" s="8">
        <v>5</v>
      </c>
      <c r="D126" s="8" t="s">
        <v>33</v>
      </c>
      <c r="E126" s="8" t="s">
        <v>40</v>
      </c>
      <c r="F126" s="9">
        <v>43652</v>
      </c>
      <c r="G126" s="8" t="s">
        <v>35</v>
      </c>
      <c r="H126" s="8" t="s">
        <v>36</v>
      </c>
      <c r="I126" s="8">
        <v>42</v>
      </c>
      <c r="J126" s="8">
        <v>7.25</v>
      </c>
      <c r="K126" s="8">
        <v>21</v>
      </c>
      <c r="L126" s="8">
        <v>0</v>
      </c>
      <c r="M126" s="8" t="s">
        <v>36</v>
      </c>
      <c r="N126" s="8" t="s">
        <v>36</v>
      </c>
      <c r="O126" s="8">
        <v>0.11904761904761904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1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</row>
    <row r="127" spans="1:30" x14ac:dyDescent="0.15">
      <c r="A127" s="8">
        <v>56</v>
      </c>
      <c r="B127" s="8">
        <v>44</v>
      </c>
      <c r="C127" s="8">
        <v>1</v>
      </c>
      <c r="D127" s="8" t="s">
        <v>33</v>
      </c>
      <c r="E127" s="8" t="s">
        <v>40</v>
      </c>
      <c r="F127" s="9">
        <v>43652</v>
      </c>
      <c r="G127" s="8" t="s">
        <v>35</v>
      </c>
      <c r="H127" s="8" t="s">
        <v>36</v>
      </c>
      <c r="I127" s="8">
        <v>60</v>
      </c>
      <c r="J127" s="8">
        <v>9.5</v>
      </c>
      <c r="K127" s="8">
        <v>21</v>
      </c>
      <c r="L127" s="8">
        <v>1</v>
      </c>
      <c r="M127" s="8" t="s">
        <v>36</v>
      </c>
      <c r="N127" s="8" t="s">
        <v>36</v>
      </c>
      <c r="O127" s="8">
        <v>0.11904761904761904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1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</row>
    <row r="128" spans="1:30" x14ac:dyDescent="0.15">
      <c r="A128" s="8">
        <v>57</v>
      </c>
      <c r="B128" s="8">
        <v>44</v>
      </c>
      <c r="C128" s="8">
        <v>2</v>
      </c>
      <c r="D128" s="8" t="s">
        <v>33</v>
      </c>
      <c r="E128" s="8" t="s">
        <v>40</v>
      </c>
      <c r="F128" s="9">
        <v>43652</v>
      </c>
      <c r="G128" s="8" t="s">
        <v>35</v>
      </c>
      <c r="H128" s="8" t="s">
        <v>36</v>
      </c>
      <c r="I128" s="8">
        <v>64</v>
      </c>
      <c r="J128" s="8">
        <v>11.3</v>
      </c>
      <c r="K128" s="8">
        <v>21</v>
      </c>
      <c r="L128" s="8">
        <v>5</v>
      </c>
      <c r="M128" s="8" t="s">
        <v>36</v>
      </c>
      <c r="N128" s="8" t="s">
        <v>36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</row>
    <row r="129" spans="1:30" x14ac:dyDescent="0.15">
      <c r="A129" s="8">
        <v>58</v>
      </c>
      <c r="B129" s="8">
        <v>44</v>
      </c>
      <c r="C129" s="8">
        <v>3</v>
      </c>
      <c r="D129" s="8" t="s">
        <v>33</v>
      </c>
      <c r="E129" s="8" t="s">
        <v>40</v>
      </c>
      <c r="F129" s="9">
        <v>43652</v>
      </c>
      <c r="G129" s="8" t="s">
        <v>35</v>
      </c>
      <c r="H129" s="8" t="s">
        <v>36</v>
      </c>
      <c r="I129" s="8">
        <v>38</v>
      </c>
      <c r="J129" s="8">
        <v>7.4</v>
      </c>
      <c r="K129" s="8">
        <v>17</v>
      </c>
      <c r="L129" s="8">
        <v>0</v>
      </c>
      <c r="M129" s="8" t="s">
        <v>36</v>
      </c>
      <c r="N129" s="8" t="s">
        <v>36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1</v>
      </c>
      <c r="AA129" s="8">
        <v>0</v>
      </c>
      <c r="AB129" s="8">
        <v>0</v>
      </c>
      <c r="AC129" s="8">
        <v>0</v>
      </c>
      <c r="AD129" s="8">
        <v>0</v>
      </c>
    </row>
    <row r="130" spans="1:30" x14ac:dyDescent="0.15">
      <c r="A130" s="8">
        <v>59</v>
      </c>
      <c r="B130" s="8">
        <v>44</v>
      </c>
      <c r="C130" s="8">
        <v>4</v>
      </c>
      <c r="D130" s="8" t="s">
        <v>33</v>
      </c>
      <c r="E130" s="8" t="s">
        <v>40</v>
      </c>
      <c r="F130" s="9">
        <v>43652</v>
      </c>
      <c r="G130" s="8" t="s">
        <v>35</v>
      </c>
      <c r="H130" s="8" t="s">
        <v>36</v>
      </c>
      <c r="I130" s="8">
        <v>73</v>
      </c>
      <c r="J130" s="8">
        <v>10.3</v>
      </c>
      <c r="K130" s="8">
        <v>21</v>
      </c>
      <c r="L130" s="8">
        <v>3</v>
      </c>
      <c r="M130" s="8" t="s">
        <v>36</v>
      </c>
      <c r="N130" s="8" t="s">
        <v>36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</row>
    <row r="131" spans="1:30" x14ac:dyDescent="0.15">
      <c r="A131" s="8">
        <v>60</v>
      </c>
      <c r="B131" s="8">
        <v>44</v>
      </c>
      <c r="C131" s="8">
        <v>5</v>
      </c>
      <c r="D131" s="8" t="s">
        <v>33</v>
      </c>
      <c r="E131" s="8" t="s">
        <v>40</v>
      </c>
      <c r="F131" s="9">
        <v>43652</v>
      </c>
      <c r="G131" s="8" t="s">
        <v>35</v>
      </c>
      <c r="H131" s="8" t="s">
        <v>36</v>
      </c>
      <c r="I131" s="8">
        <v>61</v>
      </c>
      <c r="J131" s="8">
        <v>10.149999999999999</v>
      </c>
      <c r="K131" s="8">
        <v>18</v>
      </c>
      <c r="L131" s="8">
        <v>2</v>
      </c>
      <c r="M131" s="8" t="s">
        <v>36</v>
      </c>
      <c r="N131" s="8" t="s">
        <v>36</v>
      </c>
      <c r="O131" s="8">
        <v>19.027777777777779</v>
      </c>
      <c r="P131" s="8">
        <v>0</v>
      </c>
      <c r="Q131" s="8">
        <v>0</v>
      </c>
      <c r="R131" s="8">
        <v>0</v>
      </c>
      <c r="S131" s="8">
        <v>0</v>
      </c>
      <c r="T131" s="8">
        <v>77</v>
      </c>
      <c r="U131" s="8">
        <v>0</v>
      </c>
      <c r="V131" s="8">
        <v>0</v>
      </c>
      <c r="W131" s="8">
        <v>1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</row>
    <row r="132" spans="1:30" x14ac:dyDescent="0.15">
      <c r="A132" s="8">
        <v>61</v>
      </c>
      <c r="B132" s="8">
        <v>45</v>
      </c>
      <c r="C132" s="8">
        <v>1</v>
      </c>
      <c r="D132" s="8" t="s">
        <v>33</v>
      </c>
      <c r="E132" s="8" t="s">
        <v>40</v>
      </c>
      <c r="F132" s="9">
        <v>43652</v>
      </c>
      <c r="G132" s="8" t="s">
        <v>35</v>
      </c>
      <c r="H132" s="8" t="s">
        <v>36</v>
      </c>
      <c r="I132" s="8">
        <v>42</v>
      </c>
      <c r="J132" s="8">
        <v>6.85</v>
      </c>
      <c r="K132" s="8">
        <v>19</v>
      </c>
      <c r="L132" s="8">
        <v>0</v>
      </c>
      <c r="M132" s="8" t="s">
        <v>36</v>
      </c>
      <c r="N132" s="8" t="s">
        <v>36</v>
      </c>
      <c r="O132" s="8">
        <v>0.13157894736842105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1</v>
      </c>
      <c r="W132" s="8">
        <v>0</v>
      </c>
      <c r="X132" s="8">
        <v>0</v>
      </c>
      <c r="Y132" s="8">
        <v>0</v>
      </c>
      <c r="Z132" s="8">
        <v>1</v>
      </c>
      <c r="AA132" s="8">
        <v>0</v>
      </c>
      <c r="AB132" s="8">
        <v>0</v>
      </c>
      <c r="AC132" s="8">
        <v>0</v>
      </c>
      <c r="AD132" s="8">
        <v>0</v>
      </c>
    </row>
    <row r="133" spans="1:30" x14ac:dyDescent="0.15">
      <c r="A133" s="8">
        <v>62</v>
      </c>
      <c r="B133" s="8">
        <v>45</v>
      </c>
      <c r="C133" s="8">
        <v>2</v>
      </c>
      <c r="D133" s="8" t="s">
        <v>33</v>
      </c>
      <c r="E133" s="8" t="s">
        <v>40</v>
      </c>
      <c r="F133" s="9">
        <v>43652</v>
      </c>
      <c r="G133" s="8" t="s">
        <v>35</v>
      </c>
      <c r="H133" s="8" t="s">
        <v>36</v>
      </c>
      <c r="I133" s="8">
        <v>48</v>
      </c>
      <c r="J133" s="8">
        <v>7.85</v>
      </c>
      <c r="K133" s="8">
        <v>19</v>
      </c>
      <c r="L133" s="8">
        <v>1</v>
      </c>
      <c r="M133" s="8" t="s">
        <v>36</v>
      </c>
      <c r="N133" s="8" t="s">
        <v>36</v>
      </c>
      <c r="O133" s="8">
        <v>0.13157894736842105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</row>
    <row r="134" spans="1:30" x14ac:dyDescent="0.15">
      <c r="A134" s="8">
        <v>63</v>
      </c>
      <c r="B134" s="8">
        <v>45</v>
      </c>
      <c r="C134" s="8">
        <v>3</v>
      </c>
      <c r="D134" s="8" t="s">
        <v>33</v>
      </c>
      <c r="E134" s="8" t="s">
        <v>40</v>
      </c>
      <c r="F134" s="9">
        <v>43652</v>
      </c>
      <c r="G134" s="8" t="s">
        <v>35</v>
      </c>
      <c r="H134" s="8" t="s">
        <v>36</v>
      </c>
      <c r="I134" s="8">
        <v>30</v>
      </c>
      <c r="J134" s="8">
        <v>4.95</v>
      </c>
      <c r="K134" s="8">
        <v>15</v>
      </c>
      <c r="L134" s="8">
        <v>0</v>
      </c>
      <c r="M134" s="8" t="s">
        <v>36</v>
      </c>
      <c r="N134" s="8" t="s">
        <v>36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</row>
    <row r="135" spans="1:30" x14ac:dyDescent="0.15">
      <c r="A135" s="8">
        <v>64</v>
      </c>
      <c r="B135" s="8">
        <v>45</v>
      </c>
      <c r="C135" s="8">
        <v>4</v>
      </c>
      <c r="D135" s="8" t="s">
        <v>33</v>
      </c>
      <c r="E135" s="8" t="s">
        <v>40</v>
      </c>
      <c r="F135" s="9">
        <v>43652</v>
      </c>
      <c r="G135" s="8" t="s">
        <v>35</v>
      </c>
      <c r="H135" s="8" t="s">
        <v>36</v>
      </c>
      <c r="I135" s="8">
        <v>34</v>
      </c>
      <c r="J135" s="8">
        <v>5.75</v>
      </c>
      <c r="K135" s="8">
        <v>17</v>
      </c>
      <c r="L135" s="8">
        <v>0</v>
      </c>
      <c r="M135" s="8" t="s">
        <v>36</v>
      </c>
      <c r="N135" s="8" t="s">
        <v>36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</row>
    <row r="136" spans="1:30" x14ac:dyDescent="0.15">
      <c r="A136" s="8">
        <v>65</v>
      </c>
      <c r="B136" s="8">
        <v>45</v>
      </c>
      <c r="C136" s="8">
        <v>5</v>
      </c>
      <c r="D136" s="8" t="s">
        <v>33</v>
      </c>
      <c r="E136" s="8" t="s">
        <v>40</v>
      </c>
      <c r="F136" s="9">
        <v>43652</v>
      </c>
      <c r="G136" s="8" t="s">
        <v>35</v>
      </c>
      <c r="H136" s="8" t="s">
        <v>36</v>
      </c>
      <c r="I136" s="8">
        <v>56</v>
      </c>
      <c r="J136" s="8">
        <v>9.1</v>
      </c>
      <c r="K136" s="8">
        <v>20</v>
      </c>
      <c r="L136" s="8">
        <v>3</v>
      </c>
      <c r="M136" s="8" t="s">
        <v>36</v>
      </c>
      <c r="N136" s="8" t="s">
        <v>36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</row>
    <row r="137" spans="1:30" x14ac:dyDescent="0.15">
      <c r="A137" s="8">
        <v>66</v>
      </c>
      <c r="B137" s="8">
        <v>46</v>
      </c>
      <c r="C137" s="8">
        <v>1</v>
      </c>
      <c r="D137" s="8" t="s">
        <v>33</v>
      </c>
      <c r="E137" s="8" t="s">
        <v>40</v>
      </c>
      <c r="F137" s="9">
        <v>43652</v>
      </c>
      <c r="G137" s="8" t="s">
        <v>35</v>
      </c>
      <c r="H137" s="8" t="s">
        <v>36</v>
      </c>
      <c r="I137" s="8">
        <v>71.5</v>
      </c>
      <c r="J137" s="8">
        <v>9.6999999999999993</v>
      </c>
      <c r="K137" s="8">
        <v>12</v>
      </c>
      <c r="L137" s="8">
        <v>3</v>
      </c>
      <c r="M137" s="8" t="s">
        <v>36</v>
      </c>
      <c r="N137" s="8" t="s">
        <v>36</v>
      </c>
      <c r="O137" s="8">
        <v>2.9166666666666665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</row>
    <row r="138" spans="1:30" x14ac:dyDescent="0.15">
      <c r="A138" s="8">
        <v>67</v>
      </c>
      <c r="B138" s="8">
        <v>46</v>
      </c>
      <c r="C138" s="8">
        <v>2</v>
      </c>
      <c r="D138" s="8" t="s">
        <v>33</v>
      </c>
      <c r="E138" s="8" t="s">
        <v>40</v>
      </c>
      <c r="F138" s="9">
        <v>43652</v>
      </c>
      <c r="G138" s="8" t="s">
        <v>35</v>
      </c>
      <c r="H138" s="8" t="s">
        <v>36</v>
      </c>
      <c r="I138" s="8">
        <v>73</v>
      </c>
      <c r="J138" s="8">
        <v>9.4499999999999993</v>
      </c>
      <c r="K138" s="8">
        <v>16</v>
      </c>
      <c r="L138" s="8">
        <v>1</v>
      </c>
      <c r="M138" s="8" t="s">
        <v>36</v>
      </c>
      <c r="N138" s="8" t="s">
        <v>36</v>
      </c>
      <c r="O138" s="8">
        <v>0.15625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1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</row>
    <row r="139" spans="1:30" x14ac:dyDescent="0.15">
      <c r="A139" s="8">
        <v>68</v>
      </c>
      <c r="B139" s="8">
        <v>46</v>
      </c>
      <c r="C139" s="8">
        <v>3</v>
      </c>
      <c r="D139" s="8" t="s">
        <v>33</v>
      </c>
      <c r="E139" s="8" t="s">
        <v>40</v>
      </c>
      <c r="F139" s="9">
        <v>43652</v>
      </c>
      <c r="G139" s="8" t="s">
        <v>35</v>
      </c>
      <c r="H139" s="8" t="s">
        <v>36</v>
      </c>
      <c r="I139" s="8">
        <v>58</v>
      </c>
      <c r="J139" s="8">
        <v>8.1</v>
      </c>
      <c r="K139" s="8">
        <v>19</v>
      </c>
      <c r="L139" s="8">
        <v>0</v>
      </c>
      <c r="M139" s="8" t="s">
        <v>36</v>
      </c>
      <c r="N139" s="8" t="s">
        <v>36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</row>
    <row r="140" spans="1:30" x14ac:dyDescent="0.15">
      <c r="A140" s="8">
        <v>69</v>
      </c>
      <c r="B140" s="8">
        <v>46</v>
      </c>
      <c r="C140" s="8">
        <v>4</v>
      </c>
      <c r="D140" s="8" t="s">
        <v>33</v>
      </c>
      <c r="E140" s="8" t="s">
        <v>40</v>
      </c>
      <c r="F140" s="9">
        <v>43652</v>
      </c>
      <c r="G140" s="8" t="s">
        <v>35</v>
      </c>
      <c r="H140" s="8" t="s">
        <v>36</v>
      </c>
      <c r="I140" s="8">
        <v>41.5</v>
      </c>
      <c r="J140" s="8">
        <v>6.15</v>
      </c>
      <c r="K140" s="8">
        <v>14</v>
      </c>
      <c r="L140" s="8">
        <v>0</v>
      </c>
      <c r="M140" s="8" t="s">
        <v>36</v>
      </c>
      <c r="N140" s="8" t="s">
        <v>36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</row>
    <row r="141" spans="1:30" x14ac:dyDescent="0.15">
      <c r="A141" s="8">
        <v>70</v>
      </c>
      <c r="B141" s="8">
        <v>46</v>
      </c>
      <c r="C141" s="8">
        <v>5</v>
      </c>
      <c r="D141" s="8" t="s">
        <v>33</v>
      </c>
      <c r="E141" s="8" t="s">
        <v>40</v>
      </c>
      <c r="F141" s="9">
        <v>43652</v>
      </c>
      <c r="G141" s="8" t="s">
        <v>35</v>
      </c>
      <c r="H141" s="8" t="s">
        <v>36</v>
      </c>
      <c r="I141" s="8">
        <v>29</v>
      </c>
      <c r="J141" s="8">
        <v>4.6500000000000004</v>
      </c>
      <c r="K141" s="8">
        <v>10</v>
      </c>
      <c r="L141" s="8">
        <v>0</v>
      </c>
      <c r="M141" s="8" t="s">
        <v>36</v>
      </c>
      <c r="N141" s="8" t="s">
        <v>36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</row>
    <row r="142" spans="1:30" x14ac:dyDescent="0.15">
      <c r="A142" s="8">
        <v>1</v>
      </c>
      <c r="B142" s="8">
        <v>1</v>
      </c>
      <c r="C142" s="8">
        <v>1</v>
      </c>
      <c r="D142" s="8" t="s">
        <v>33</v>
      </c>
      <c r="E142" s="8" t="s">
        <v>42</v>
      </c>
      <c r="F142" s="9">
        <v>43687</v>
      </c>
      <c r="G142" s="8" t="s">
        <v>35</v>
      </c>
      <c r="H142" s="8" t="s">
        <v>36</v>
      </c>
      <c r="I142" s="8">
        <v>33</v>
      </c>
      <c r="J142" s="8">
        <v>6.75</v>
      </c>
      <c r="K142" s="8">
        <v>13</v>
      </c>
      <c r="L142" s="8">
        <v>0</v>
      </c>
      <c r="M142" s="8" t="s">
        <v>36</v>
      </c>
      <c r="N142" s="8" t="s">
        <v>36</v>
      </c>
      <c r="O142" s="8">
        <v>14.038461538461538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</row>
    <row r="143" spans="1:30" x14ac:dyDescent="0.15">
      <c r="A143" s="8">
        <v>2</v>
      </c>
      <c r="B143" s="8">
        <v>1</v>
      </c>
      <c r="C143" s="8">
        <v>2</v>
      </c>
      <c r="D143" s="8" t="s">
        <v>33</v>
      </c>
      <c r="E143" s="8" t="s">
        <v>42</v>
      </c>
      <c r="F143" s="9">
        <v>43687</v>
      </c>
      <c r="G143" s="8" t="s">
        <v>35</v>
      </c>
      <c r="H143" s="8" t="s">
        <v>36</v>
      </c>
      <c r="I143" s="8">
        <v>21</v>
      </c>
      <c r="J143" s="8">
        <v>5.7</v>
      </c>
      <c r="K143" s="8">
        <v>5</v>
      </c>
      <c r="L143" s="8">
        <v>0</v>
      </c>
      <c r="M143" s="8" t="s">
        <v>36</v>
      </c>
      <c r="N143" s="8" t="s">
        <v>36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</row>
    <row r="144" spans="1:30" x14ac:dyDescent="0.15">
      <c r="A144" s="8">
        <v>3</v>
      </c>
      <c r="B144" s="8">
        <v>1</v>
      </c>
      <c r="C144" s="8">
        <v>3</v>
      </c>
      <c r="D144" s="8" t="s">
        <v>33</v>
      </c>
      <c r="E144" s="8" t="s">
        <v>42</v>
      </c>
      <c r="F144" s="9">
        <v>43687</v>
      </c>
      <c r="G144" s="8" t="s">
        <v>35</v>
      </c>
      <c r="H144" s="8" t="s">
        <v>37</v>
      </c>
      <c r="I144" s="8">
        <v>78</v>
      </c>
      <c r="J144" s="8">
        <v>13.05</v>
      </c>
      <c r="K144" s="8">
        <v>38</v>
      </c>
      <c r="L144" s="8">
        <v>1</v>
      </c>
      <c r="M144" s="8" t="s">
        <v>36</v>
      </c>
      <c r="N144" s="8" t="s">
        <v>36</v>
      </c>
      <c r="O144" s="8">
        <v>12.236842105263158</v>
      </c>
      <c r="P144" s="8">
        <v>0</v>
      </c>
      <c r="Q144" s="8">
        <v>0</v>
      </c>
      <c r="R144" s="8">
        <v>0</v>
      </c>
      <c r="S144" s="8">
        <v>1</v>
      </c>
      <c r="T144" s="8">
        <v>0</v>
      </c>
      <c r="U144" s="8">
        <v>0</v>
      </c>
      <c r="V144" s="8">
        <v>2</v>
      </c>
      <c r="W144" s="8">
        <v>0</v>
      </c>
      <c r="X144" s="8">
        <v>0</v>
      </c>
      <c r="Y144" s="8">
        <v>1</v>
      </c>
      <c r="Z144" s="8">
        <v>1</v>
      </c>
      <c r="AA144" s="8">
        <v>0</v>
      </c>
      <c r="AB144" s="8">
        <v>0</v>
      </c>
      <c r="AC144" s="8">
        <v>0</v>
      </c>
      <c r="AD144" s="8">
        <v>0</v>
      </c>
    </row>
    <row r="145" spans="1:30" x14ac:dyDescent="0.15">
      <c r="A145" s="8">
        <v>4</v>
      </c>
      <c r="B145" s="8">
        <v>1</v>
      </c>
      <c r="C145" s="8">
        <v>4</v>
      </c>
      <c r="D145" s="8" t="s">
        <v>33</v>
      </c>
      <c r="E145" s="8" t="s">
        <v>42</v>
      </c>
      <c r="F145" s="9">
        <v>43687</v>
      </c>
      <c r="G145" s="8" t="s">
        <v>35</v>
      </c>
      <c r="H145" s="8" t="s">
        <v>36</v>
      </c>
      <c r="I145" s="8">
        <v>31</v>
      </c>
      <c r="J145" s="8">
        <v>6</v>
      </c>
      <c r="K145" s="8">
        <v>14</v>
      </c>
      <c r="L145" s="8">
        <v>0</v>
      </c>
      <c r="M145" s="8" t="s">
        <v>36</v>
      </c>
      <c r="N145" s="8" t="s">
        <v>36</v>
      </c>
      <c r="O145" s="8">
        <v>16.071428571428573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</row>
    <row r="146" spans="1:30" x14ac:dyDescent="0.15">
      <c r="A146" s="8">
        <v>5</v>
      </c>
      <c r="B146" s="8">
        <v>1</v>
      </c>
      <c r="C146" s="8">
        <v>5</v>
      </c>
      <c r="D146" s="8" t="s">
        <v>33</v>
      </c>
      <c r="E146" s="8" t="s">
        <v>42</v>
      </c>
      <c r="F146" s="9">
        <v>43687</v>
      </c>
      <c r="G146" s="8" t="s">
        <v>35</v>
      </c>
      <c r="H146" s="8" t="s">
        <v>36</v>
      </c>
      <c r="I146" s="8">
        <v>30</v>
      </c>
      <c r="J146" s="8">
        <v>5.95</v>
      </c>
      <c r="K146" s="8">
        <v>14</v>
      </c>
      <c r="L146" s="8">
        <v>0</v>
      </c>
      <c r="M146" s="8" t="s">
        <v>36</v>
      </c>
      <c r="N146" s="8" t="s">
        <v>36</v>
      </c>
      <c r="O146" s="8">
        <v>1.4285714285714286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</row>
    <row r="147" spans="1:30" x14ac:dyDescent="0.15">
      <c r="A147" s="8">
        <v>6</v>
      </c>
      <c r="B147" s="8">
        <v>9</v>
      </c>
      <c r="C147" s="8">
        <v>1</v>
      </c>
      <c r="D147" s="8" t="s">
        <v>33</v>
      </c>
      <c r="E147" s="8" t="s">
        <v>42</v>
      </c>
      <c r="F147" s="9">
        <v>43687</v>
      </c>
      <c r="G147" s="8" t="s">
        <v>35</v>
      </c>
      <c r="H147" s="8" t="s">
        <v>36</v>
      </c>
      <c r="I147" s="8">
        <v>80</v>
      </c>
      <c r="J147" s="8">
        <v>12.100000000000001</v>
      </c>
      <c r="K147" s="8">
        <v>16</v>
      </c>
      <c r="L147" s="8">
        <v>4</v>
      </c>
      <c r="M147" s="8" t="s">
        <v>37</v>
      </c>
      <c r="N147" s="8" t="s">
        <v>36</v>
      </c>
      <c r="O147" s="8">
        <v>5.9375</v>
      </c>
      <c r="P147" s="8">
        <v>0</v>
      </c>
      <c r="Q147" s="8">
        <v>0</v>
      </c>
      <c r="R147" s="8">
        <v>0</v>
      </c>
      <c r="S147" s="8">
        <v>0</v>
      </c>
      <c r="T147" s="8">
        <v>567</v>
      </c>
      <c r="U147" s="8">
        <v>0</v>
      </c>
      <c r="V147" s="8">
        <v>3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</row>
    <row r="148" spans="1:30" x14ac:dyDescent="0.15">
      <c r="A148" s="8">
        <v>7</v>
      </c>
      <c r="B148" s="8">
        <v>9</v>
      </c>
      <c r="C148" s="8">
        <v>2</v>
      </c>
      <c r="D148" s="8" t="s">
        <v>33</v>
      </c>
      <c r="E148" s="8" t="s">
        <v>42</v>
      </c>
      <c r="F148" s="9">
        <v>43687</v>
      </c>
      <c r="G148" s="8" t="s">
        <v>35</v>
      </c>
      <c r="H148" s="8" t="s">
        <v>36</v>
      </c>
      <c r="I148" s="8">
        <v>17</v>
      </c>
      <c r="J148" s="8">
        <v>4.0999999999999996</v>
      </c>
      <c r="K148" s="8">
        <v>3</v>
      </c>
      <c r="L148" s="8">
        <v>0</v>
      </c>
      <c r="M148" s="8" t="s">
        <v>36</v>
      </c>
      <c r="N148" s="8" t="s">
        <v>37</v>
      </c>
      <c r="O148" s="8">
        <v>14.166666666666666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</row>
    <row r="149" spans="1:30" x14ac:dyDescent="0.15">
      <c r="A149" s="8">
        <v>8</v>
      </c>
      <c r="B149" s="8">
        <v>9</v>
      </c>
      <c r="C149" s="8">
        <v>3</v>
      </c>
      <c r="D149" s="8" t="s">
        <v>33</v>
      </c>
      <c r="E149" s="8" t="s">
        <v>42</v>
      </c>
      <c r="F149" s="9">
        <v>43687</v>
      </c>
      <c r="G149" s="8" t="s">
        <v>35</v>
      </c>
      <c r="H149" s="8" t="s">
        <v>37</v>
      </c>
      <c r="I149" s="8">
        <v>24</v>
      </c>
      <c r="J149" s="8">
        <v>5.6</v>
      </c>
      <c r="K149" s="8">
        <v>26</v>
      </c>
      <c r="L149" s="8">
        <v>0</v>
      </c>
      <c r="M149" s="8" t="s">
        <v>37</v>
      </c>
      <c r="N149" s="8" t="s">
        <v>36</v>
      </c>
      <c r="O149" s="8">
        <v>22.884615384615383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</row>
    <row r="150" spans="1:30" x14ac:dyDescent="0.15">
      <c r="A150" s="8">
        <v>9</v>
      </c>
      <c r="B150" s="8">
        <v>9</v>
      </c>
      <c r="C150" s="8">
        <v>4</v>
      </c>
      <c r="D150" s="8" t="s">
        <v>33</v>
      </c>
      <c r="E150" s="8" t="s">
        <v>42</v>
      </c>
      <c r="F150" s="9">
        <v>43687</v>
      </c>
      <c r="G150" s="8" t="s">
        <v>35</v>
      </c>
      <c r="H150" s="8" t="s">
        <v>37</v>
      </c>
      <c r="I150" s="8">
        <v>36</v>
      </c>
      <c r="J150" s="8">
        <v>9.35</v>
      </c>
      <c r="K150" s="8">
        <v>55</v>
      </c>
      <c r="L150" s="8">
        <v>0</v>
      </c>
      <c r="M150" s="8" t="s">
        <v>36</v>
      </c>
      <c r="N150" s="8" t="s">
        <v>36</v>
      </c>
      <c r="O150" s="8">
        <v>7.5909090909090908</v>
      </c>
      <c r="P150" s="8">
        <v>0</v>
      </c>
      <c r="Q150" s="8">
        <v>0</v>
      </c>
      <c r="R150" s="8">
        <v>0</v>
      </c>
      <c r="S150" s="8">
        <v>0</v>
      </c>
      <c r="T150" s="8">
        <v>3</v>
      </c>
      <c r="U150" s="8">
        <v>3</v>
      </c>
      <c r="V150" s="8">
        <v>1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</row>
    <row r="151" spans="1:30" x14ac:dyDescent="0.15">
      <c r="A151" s="8">
        <v>10</v>
      </c>
      <c r="B151" s="8">
        <v>9</v>
      </c>
      <c r="C151" s="8">
        <v>5</v>
      </c>
      <c r="D151" s="8" t="s">
        <v>33</v>
      </c>
      <c r="E151" s="8" t="s">
        <v>42</v>
      </c>
      <c r="F151" s="9">
        <v>43687</v>
      </c>
      <c r="G151" s="8" t="s">
        <v>35</v>
      </c>
      <c r="H151" s="8" t="s">
        <v>36</v>
      </c>
      <c r="I151" s="10" t="s">
        <v>41</v>
      </c>
      <c r="J151" s="10" t="s">
        <v>41</v>
      </c>
      <c r="K151" s="10" t="s">
        <v>41</v>
      </c>
      <c r="L151" s="10" t="s">
        <v>41</v>
      </c>
      <c r="M151" s="10" t="s">
        <v>41</v>
      </c>
      <c r="N151" s="10" t="s">
        <v>41</v>
      </c>
      <c r="O151" s="10" t="s">
        <v>41</v>
      </c>
      <c r="P151" s="10" t="s">
        <v>41</v>
      </c>
      <c r="Q151" s="10" t="s">
        <v>41</v>
      </c>
      <c r="R151" s="10" t="s">
        <v>41</v>
      </c>
      <c r="S151" s="10" t="s">
        <v>41</v>
      </c>
      <c r="T151" s="10" t="s">
        <v>41</v>
      </c>
      <c r="U151" s="10" t="s">
        <v>41</v>
      </c>
      <c r="V151" s="10" t="s">
        <v>41</v>
      </c>
      <c r="W151" s="10" t="s">
        <v>41</v>
      </c>
      <c r="X151" s="10" t="s">
        <v>41</v>
      </c>
      <c r="Y151" s="10" t="s">
        <v>41</v>
      </c>
      <c r="Z151" s="10" t="s">
        <v>41</v>
      </c>
      <c r="AA151" s="10" t="s">
        <v>41</v>
      </c>
      <c r="AB151" s="10" t="s">
        <v>41</v>
      </c>
      <c r="AC151" s="10" t="s">
        <v>41</v>
      </c>
      <c r="AD151" s="10" t="s">
        <v>41</v>
      </c>
    </row>
    <row r="152" spans="1:30" x14ac:dyDescent="0.15">
      <c r="A152" s="8">
        <v>11</v>
      </c>
      <c r="B152" s="8">
        <v>13</v>
      </c>
      <c r="C152" s="8">
        <v>1</v>
      </c>
      <c r="D152" s="8" t="s">
        <v>33</v>
      </c>
      <c r="E152" s="8" t="s">
        <v>42</v>
      </c>
      <c r="F152" s="9">
        <v>43687</v>
      </c>
      <c r="G152" s="8" t="s">
        <v>35</v>
      </c>
      <c r="H152" s="8" t="s">
        <v>36</v>
      </c>
      <c r="I152" s="8">
        <v>87</v>
      </c>
      <c r="J152" s="8">
        <v>11.55</v>
      </c>
      <c r="K152" s="8">
        <v>10</v>
      </c>
      <c r="L152" s="8">
        <v>2</v>
      </c>
      <c r="M152" s="8" t="s">
        <v>36</v>
      </c>
      <c r="N152" s="8" t="s">
        <v>36</v>
      </c>
      <c r="O152" s="8">
        <v>1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</row>
    <row r="153" spans="1:30" x14ac:dyDescent="0.15">
      <c r="A153" s="8">
        <v>12</v>
      </c>
      <c r="B153" s="8">
        <v>13</v>
      </c>
      <c r="C153" s="8">
        <v>2</v>
      </c>
      <c r="D153" s="8" t="s">
        <v>33</v>
      </c>
      <c r="E153" s="8" t="s">
        <v>42</v>
      </c>
      <c r="F153" s="9">
        <v>43687</v>
      </c>
      <c r="G153" s="8" t="s">
        <v>35</v>
      </c>
      <c r="H153" s="8" t="s">
        <v>36</v>
      </c>
      <c r="I153" s="8">
        <v>71</v>
      </c>
      <c r="J153" s="8">
        <v>9.4499999999999993</v>
      </c>
      <c r="K153" s="8">
        <v>4</v>
      </c>
      <c r="L153" s="8">
        <v>0</v>
      </c>
      <c r="M153" s="8" t="s">
        <v>36</v>
      </c>
      <c r="N153" s="8" t="s">
        <v>36</v>
      </c>
      <c r="O153" s="8">
        <v>5.625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1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</row>
    <row r="154" spans="1:30" x14ac:dyDescent="0.15">
      <c r="A154" s="8">
        <v>13</v>
      </c>
      <c r="B154" s="8">
        <v>13</v>
      </c>
      <c r="C154" s="8">
        <v>3</v>
      </c>
      <c r="D154" s="8" t="s">
        <v>33</v>
      </c>
      <c r="E154" s="8" t="s">
        <v>42</v>
      </c>
      <c r="F154" s="9">
        <v>43687</v>
      </c>
      <c r="G154" s="8" t="s">
        <v>35</v>
      </c>
      <c r="H154" s="8" t="s">
        <v>36</v>
      </c>
      <c r="I154" s="8">
        <v>67</v>
      </c>
      <c r="J154" s="8">
        <v>8.35</v>
      </c>
      <c r="K154" s="8">
        <v>9</v>
      </c>
      <c r="L154" s="8">
        <v>2</v>
      </c>
      <c r="M154" s="8" t="s">
        <v>36</v>
      </c>
      <c r="N154" s="8" t="s">
        <v>36</v>
      </c>
      <c r="O154" s="8">
        <v>9.4444444444444446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3</v>
      </c>
      <c r="V154" s="8">
        <v>0</v>
      </c>
      <c r="W154" s="8">
        <v>0</v>
      </c>
      <c r="X154" s="8">
        <v>0</v>
      </c>
      <c r="Y154" s="8">
        <v>0</v>
      </c>
      <c r="Z154" s="8">
        <v>1</v>
      </c>
      <c r="AA154" s="8">
        <v>0</v>
      </c>
      <c r="AB154" s="8">
        <v>0</v>
      </c>
      <c r="AC154" s="8">
        <v>0</v>
      </c>
      <c r="AD154" s="8">
        <v>0</v>
      </c>
    </row>
    <row r="155" spans="1:30" x14ac:dyDescent="0.15">
      <c r="A155" s="8">
        <v>14</v>
      </c>
      <c r="B155" s="8">
        <v>13</v>
      </c>
      <c r="C155" s="8">
        <v>4</v>
      </c>
      <c r="D155" s="8" t="s">
        <v>33</v>
      </c>
      <c r="E155" s="8" t="s">
        <v>42</v>
      </c>
      <c r="F155" s="9">
        <v>43687</v>
      </c>
      <c r="G155" s="8" t="s">
        <v>35</v>
      </c>
      <c r="H155" s="8" t="s">
        <v>36</v>
      </c>
      <c r="I155" s="8">
        <v>93.5</v>
      </c>
      <c r="J155" s="8">
        <v>9.9499999999999993</v>
      </c>
      <c r="K155" s="8">
        <v>8</v>
      </c>
      <c r="L155" s="8">
        <v>2</v>
      </c>
      <c r="M155" s="8" t="s">
        <v>36</v>
      </c>
      <c r="N155" s="8" t="s">
        <v>36</v>
      </c>
      <c r="O155" s="8">
        <v>4.375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6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</row>
    <row r="156" spans="1:30" x14ac:dyDescent="0.15">
      <c r="A156" s="8">
        <v>15</v>
      </c>
      <c r="B156" s="8">
        <v>13</v>
      </c>
      <c r="C156" s="8">
        <v>5</v>
      </c>
      <c r="D156" s="8" t="s">
        <v>33</v>
      </c>
      <c r="E156" s="8" t="s">
        <v>42</v>
      </c>
      <c r="F156" s="9">
        <v>43687</v>
      </c>
      <c r="G156" s="8" t="s">
        <v>35</v>
      </c>
      <c r="H156" s="8" t="s">
        <v>36</v>
      </c>
      <c r="I156" s="8">
        <v>91</v>
      </c>
      <c r="J156" s="8">
        <v>11.399999999999999</v>
      </c>
      <c r="K156" s="8">
        <v>1</v>
      </c>
      <c r="L156" s="8">
        <v>3</v>
      </c>
      <c r="M156" s="8" t="s">
        <v>36</v>
      </c>
      <c r="N156" s="8" t="s">
        <v>36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14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</row>
    <row r="157" spans="1:30" x14ac:dyDescent="0.15">
      <c r="A157" s="8">
        <v>16</v>
      </c>
      <c r="B157" s="8">
        <v>14</v>
      </c>
      <c r="C157" s="8">
        <v>1</v>
      </c>
      <c r="D157" s="8" t="s">
        <v>33</v>
      </c>
      <c r="E157" s="8" t="s">
        <v>42</v>
      </c>
      <c r="F157" s="9">
        <v>43687</v>
      </c>
      <c r="G157" s="8" t="s">
        <v>35</v>
      </c>
      <c r="H157" s="8" t="s">
        <v>36</v>
      </c>
      <c r="I157" s="8">
        <v>106</v>
      </c>
      <c r="J157" s="8">
        <v>13.25</v>
      </c>
      <c r="K157" s="8">
        <v>20</v>
      </c>
      <c r="L157" s="8">
        <v>5</v>
      </c>
      <c r="M157" s="8" t="s">
        <v>36</v>
      </c>
      <c r="N157" s="8" t="s">
        <v>36</v>
      </c>
      <c r="O157" s="8">
        <v>1.125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</row>
    <row r="158" spans="1:30" x14ac:dyDescent="0.15">
      <c r="A158" s="8">
        <v>17</v>
      </c>
      <c r="B158" s="8">
        <v>14</v>
      </c>
      <c r="C158" s="8">
        <v>2</v>
      </c>
      <c r="D158" s="8" t="s">
        <v>33</v>
      </c>
      <c r="E158" s="8" t="s">
        <v>42</v>
      </c>
      <c r="F158" s="9">
        <v>43687</v>
      </c>
      <c r="G158" s="8" t="s">
        <v>35</v>
      </c>
      <c r="H158" s="8" t="s">
        <v>36</v>
      </c>
      <c r="I158" s="8">
        <v>80</v>
      </c>
      <c r="J158" s="8">
        <v>13.399999999999999</v>
      </c>
      <c r="K158" s="8">
        <v>25</v>
      </c>
      <c r="L158" s="8">
        <v>0</v>
      </c>
      <c r="M158" s="8" t="s">
        <v>36</v>
      </c>
      <c r="N158" s="8" t="s">
        <v>36</v>
      </c>
      <c r="O158" s="8">
        <v>2.5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6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</row>
    <row r="159" spans="1:30" x14ac:dyDescent="0.15">
      <c r="A159" s="8">
        <v>18</v>
      </c>
      <c r="B159" s="8">
        <v>14</v>
      </c>
      <c r="C159" s="8">
        <v>3</v>
      </c>
      <c r="D159" s="8" t="s">
        <v>33</v>
      </c>
      <c r="E159" s="8" t="s">
        <v>42</v>
      </c>
      <c r="F159" s="9">
        <v>43687</v>
      </c>
      <c r="G159" s="8" t="s">
        <v>35</v>
      </c>
      <c r="H159" s="8" t="s">
        <v>36</v>
      </c>
      <c r="I159" s="8">
        <v>61.5</v>
      </c>
      <c r="J159" s="8">
        <v>9.1999999999999993</v>
      </c>
      <c r="K159" s="8">
        <v>14</v>
      </c>
      <c r="L159" s="8">
        <v>3</v>
      </c>
      <c r="M159" s="8" t="s">
        <v>36</v>
      </c>
      <c r="N159" s="8" t="s">
        <v>36</v>
      </c>
      <c r="O159" s="8">
        <v>7.3214285714285712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</row>
    <row r="160" spans="1:30" x14ac:dyDescent="0.15">
      <c r="A160" s="8">
        <v>19</v>
      </c>
      <c r="B160" s="8">
        <v>14</v>
      </c>
      <c r="C160" s="8">
        <v>4</v>
      </c>
      <c r="D160" s="8" t="s">
        <v>33</v>
      </c>
      <c r="E160" s="8" t="s">
        <v>42</v>
      </c>
      <c r="F160" s="9">
        <v>43687</v>
      </c>
      <c r="G160" s="8" t="s">
        <v>35</v>
      </c>
      <c r="H160" s="8" t="s">
        <v>36</v>
      </c>
      <c r="I160" s="8">
        <v>62</v>
      </c>
      <c r="J160" s="8">
        <v>8.1999999999999993</v>
      </c>
      <c r="K160" s="8">
        <v>13</v>
      </c>
      <c r="L160" s="8">
        <v>0</v>
      </c>
      <c r="M160" s="8" t="s">
        <v>36</v>
      </c>
      <c r="N160" s="8" t="s">
        <v>36</v>
      </c>
      <c r="O160" s="8">
        <v>1.3461538461538463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1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</row>
    <row r="161" spans="1:30" x14ac:dyDescent="0.15">
      <c r="A161" s="8">
        <v>20</v>
      </c>
      <c r="B161" s="8">
        <v>14</v>
      </c>
      <c r="C161" s="8">
        <v>5</v>
      </c>
      <c r="D161" s="8" t="s">
        <v>33</v>
      </c>
      <c r="E161" s="8" t="s">
        <v>42</v>
      </c>
      <c r="F161" s="9">
        <v>43687</v>
      </c>
      <c r="G161" s="8" t="s">
        <v>35</v>
      </c>
      <c r="H161" s="8" t="s">
        <v>36</v>
      </c>
      <c r="I161" s="8">
        <v>90</v>
      </c>
      <c r="J161" s="8">
        <v>12.25</v>
      </c>
      <c r="K161" s="8">
        <v>20</v>
      </c>
      <c r="L161" s="8">
        <v>4</v>
      </c>
      <c r="M161" s="8" t="s">
        <v>36</v>
      </c>
      <c r="N161" s="8" t="s">
        <v>36</v>
      </c>
      <c r="O161" s="8">
        <v>0.125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1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</row>
    <row r="162" spans="1:30" x14ac:dyDescent="0.15">
      <c r="A162" s="8">
        <v>21</v>
      </c>
      <c r="B162" s="8">
        <v>15</v>
      </c>
      <c r="C162" s="8">
        <v>1</v>
      </c>
      <c r="D162" s="8" t="s">
        <v>33</v>
      </c>
      <c r="E162" s="8" t="s">
        <v>42</v>
      </c>
      <c r="F162" s="9">
        <v>43687</v>
      </c>
      <c r="G162" s="8" t="s">
        <v>35</v>
      </c>
      <c r="H162" s="8" t="s">
        <v>36</v>
      </c>
      <c r="I162" s="8">
        <v>47.5</v>
      </c>
      <c r="J162" s="8">
        <v>8.5</v>
      </c>
      <c r="K162" s="8">
        <v>5</v>
      </c>
      <c r="L162" s="8">
        <v>0</v>
      </c>
      <c r="M162" s="8" t="s">
        <v>36</v>
      </c>
      <c r="N162" s="8" t="s">
        <v>36</v>
      </c>
      <c r="O162" s="8">
        <v>3.5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</row>
    <row r="163" spans="1:30" x14ac:dyDescent="0.15">
      <c r="A163" s="8">
        <v>22</v>
      </c>
      <c r="B163" s="8">
        <v>15</v>
      </c>
      <c r="C163" s="8">
        <v>2</v>
      </c>
      <c r="D163" s="8" t="s">
        <v>33</v>
      </c>
      <c r="E163" s="8" t="s">
        <v>42</v>
      </c>
      <c r="F163" s="9">
        <v>43687</v>
      </c>
      <c r="G163" s="8" t="s">
        <v>35</v>
      </c>
      <c r="H163" s="8" t="s">
        <v>36</v>
      </c>
      <c r="I163" s="8">
        <v>41</v>
      </c>
      <c r="J163" s="8">
        <v>9.1</v>
      </c>
      <c r="K163" s="8">
        <v>13</v>
      </c>
      <c r="L163" s="8">
        <v>0</v>
      </c>
      <c r="M163" s="8" t="s">
        <v>36</v>
      </c>
      <c r="N163" s="8" t="s">
        <v>36</v>
      </c>
      <c r="O163" s="8">
        <v>6.3461538461538458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</row>
    <row r="164" spans="1:30" x14ac:dyDescent="0.15">
      <c r="A164" s="8">
        <v>23</v>
      </c>
      <c r="B164" s="8">
        <v>15</v>
      </c>
      <c r="C164" s="8">
        <v>3</v>
      </c>
      <c r="D164" s="8" t="s">
        <v>33</v>
      </c>
      <c r="E164" s="8" t="s">
        <v>42</v>
      </c>
      <c r="F164" s="9">
        <v>43687</v>
      </c>
      <c r="G164" s="8" t="s">
        <v>35</v>
      </c>
      <c r="H164" s="8" t="s">
        <v>36</v>
      </c>
      <c r="I164" s="8">
        <v>40</v>
      </c>
      <c r="J164" s="8">
        <v>8.5</v>
      </c>
      <c r="K164" s="8">
        <v>9</v>
      </c>
      <c r="L164" s="8">
        <v>0</v>
      </c>
      <c r="M164" s="8" t="s">
        <v>36</v>
      </c>
      <c r="N164" s="8" t="s">
        <v>36</v>
      </c>
      <c r="O164" s="8">
        <v>1.9444444444444444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</row>
    <row r="165" spans="1:30" x14ac:dyDescent="0.15">
      <c r="A165" s="8">
        <v>24</v>
      </c>
      <c r="B165" s="8">
        <v>15</v>
      </c>
      <c r="C165" s="8">
        <v>4</v>
      </c>
      <c r="D165" s="8" t="s">
        <v>33</v>
      </c>
      <c r="E165" s="8" t="s">
        <v>42</v>
      </c>
      <c r="F165" s="9">
        <v>43687</v>
      </c>
      <c r="G165" s="8" t="s">
        <v>35</v>
      </c>
      <c r="H165" s="8" t="s">
        <v>36</v>
      </c>
      <c r="I165" s="8">
        <v>33.5</v>
      </c>
      <c r="J165" s="8">
        <v>9.6000000000000014</v>
      </c>
      <c r="K165" s="8">
        <v>14</v>
      </c>
      <c r="L165" s="8">
        <v>0</v>
      </c>
      <c r="M165" s="8" t="s">
        <v>36</v>
      </c>
      <c r="N165" s="8" t="s">
        <v>36</v>
      </c>
      <c r="O165" s="8">
        <v>0.5357142857142857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</row>
    <row r="166" spans="1:30" x14ac:dyDescent="0.15">
      <c r="A166" s="8">
        <v>25</v>
      </c>
      <c r="B166" s="8">
        <v>15</v>
      </c>
      <c r="C166" s="8">
        <v>5</v>
      </c>
      <c r="D166" s="8" t="s">
        <v>33</v>
      </c>
      <c r="E166" s="8" t="s">
        <v>42</v>
      </c>
      <c r="F166" s="9">
        <v>43687</v>
      </c>
      <c r="G166" s="8" t="s">
        <v>35</v>
      </c>
      <c r="H166" s="8" t="s">
        <v>36</v>
      </c>
      <c r="I166" s="8">
        <v>49</v>
      </c>
      <c r="J166" s="8">
        <v>8.8500000000000014</v>
      </c>
      <c r="K166" s="8">
        <v>16</v>
      </c>
      <c r="L166" s="8">
        <v>0</v>
      </c>
      <c r="M166" s="8" t="s">
        <v>36</v>
      </c>
      <c r="N166" s="8" t="s">
        <v>36</v>
      </c>
      <c r="O166" s="8">
        <v>1.25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</row>
    <row r="167" spans="1:30" x14ac:dyDescent="0.15">
      <c r="A167" s="8">
        <v>26</v>
      </c>
      <c r="B167" s="8">
        <v>18</v>
      </c>
      <c r="C167" s="8">
        <v>1</v>
      </c>
      <c r="D167" s="8" t="s">
        <v>33</v>
      </c>
      <c r="E167" s="8" t="s">
        <v>42</v>
      </c>
      <c r="F167" s="9">
        <v>43687</v>
      </c>
      <c r="G167" s="8" t="s">
        <v>35</v>
      </c>
      <c r="H167" s="8" t="s">
        <v>36</v>
      </c>
      <c r="I167" s="8">
        <v>57</v>
      </c>
      <c r="J167" s="8">
        <v>8.5</v>
      </c>
      <c r="K167" s="8">
        <v>17</v>
      </c>
      <c r="L167" s="8">
        <v>1</v>
      </c>
      <c r="M167" s="8" t="s">
        <v>36</v>
      </c>
      <c r="N167" s="8" t="s">
        <v>36</v>
      </c>
      <c r="O167" s="8">
        <v>0.58823529411764708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</row>
    <row r="168" spans="1:30" x14ac:dyDescent="0.15">
      <c r="A168" s="8">
        <v>27</v>
      </c>
      <c r="B168" s="8">
        <v>18</v>
      </c>
      <c r="C168" s="8">
        <v>2</v>
      </c>
      <c r="D168" s="8" t="s">
        <v>33</v>
      </c>
      <c r="E168" s="8" t="s">
        <v>42</v>
      </c>
      <c r="F168" s="9">
        <v>43687</v>
      </c>
      <c r="G168" s="8" t="s">
        <v>35</v>
      </c>
      <c r="H168" s="8" t="s">
        <v>36</v>
      </c>
      <c r="I168" s="8">
        <v>65</v>
      </c>
      <c r="J168" s="8">
        <v>9.65</v>
      </c>
      <c r="K168" s="8">
        <v>8</v>
      </c>
      <c r="L168" s="8">
        <v>2</v>
      </c>
      <c r="M168" s="8" t="s">
        <v>36</v>
      </c>
      <c r="N168" s="8" t="s">
        <v>36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</row>
    <row r="169" spans="1:30" x14ac:dyDescent="0.15">
      <c r="A169" s="8">
        <v>28</v>
      </c>
      <c r="B169" s="8">
        <v>18</v>
      </c>
      <c r="C169" s="8">
        <v>3</v>
      </c>
      <c r="D169" s="8" t="s">
        <v>33</v>
      </c>
      <c r="E169" s="8" t="s">
        <v>42</v>
      </c>
      <c r="F169" s="9">
        <v>43687</v>
      </c>
      <c r="G169" s="8" t="s">
        <v>35</v>
      </c>
      <c r="H169" s="8" t="s">
        <v>36</v>
      </c>
      <c r="I169" s="8">
        <v>34</v>
      </c>
      <c r="J169" s="8">
        <v>7</v>
      </c>
      <c r="K169" s="8">
        <v>11</v>
      </c>
      <c r="L169" s="8">
        <v>0</v>
      </c>
      <c r="M169" s="8" t="s">
        <v>36</v>
      </c>
      <c r="N169" s="8" t="s">
        <v>36</v>
      </c>
      <c r="O169" s="8">
        <v>0.68181818181818177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</row>
    <row r="170" spans="1:30" x14ac:dyDescent="0.15">
      <c r="A170" s="8">
        <v>29</v>
      </c>
      <c r="B170" s="8">
        <v>18</v>
      </c>
      <c r="C170" s="8">
        <v>4</v>
      </c>
      <c r="D170" s="8" t="s">
        <v>33</v>
      </c>
      <c r="E170" s="8" t="s">
        <v>42</v>
      </c>
      <c r="F170" s="9">
        <v>43687</v>
      </c>
      <c r="G170" s="8" t="s">
        <v>35</v>
      </c>
      <c r="H170" s="8" t="s">
        <v>36</v>
      </c>
      <c r="I170" s="8">
        <v>43</v>
      </c>
      <c r="J170" s="8">
        <v>6.6</v>
      </c>
      <c r="K170" s="8">
        <v>11</v>
      </c>
      <c r="L170" s="8">
        <v>0</v>
      </c>
      <c r="M170" s="8" t="s">
        <v>36</v>
      </c>
      <c r="N170" s="8" t="s">
        <v>36</v>
      </c>
      <c r="O170" s="8">
        <v>3.8636363636363638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1</v>
      </c>
      <c r="AA170" s="8">
        <v>0</v>
      </c>
      <c r="AB170" s="8">
        <v>0</v>
      </c>
      <c r="AC170" s="8">
        <v>0</v>
      </c>
      <c r="AD170" s="8">
        <v>0</v>
      </c>
    </row>
    <row r="171" spans="1:30" x14ac:dyDescent="0.15">
      <c r="A171" s="8">
        <v>30</v>
      </c>
      <c r="B171" s="8">
        <v>18</v>
      </c>
      <c r="C171" s="8">
        <v>5</v>
      </c>
      <c r="D171" s="8" t="s">
        <v>33</v>
      </c>
      <c r="E171" s="8" t="s">
        <v>42</v>
      </c>
      <c r="F171" s="9">
        <v>43687</v>
      </c>
      <c r="G171" s="8" t="s">
        <v>35</v>
      </c>
      <c r="H171" s="8" t="s">
        <v>36</v>
      </c>
      <c r="I171" s="8">
        <v>41</v>
      </c>
      <c r="J171" s="8">
        <v>7.65</v>
      </c>
      <c r="K171" s="8">
        <v>11</v>
      </c>
      <c r="L171" s="8">
        <v>0</v>
      </c>
      <c r="M171" s="8" t="s">
        <v>36</v>
      </c>
      <c r="N171" s="8" t="s">
        <v>36</v>
      </c>
      <c r="O171" s="8">
        <v>6.5909090909090908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</row>
    <row r="172" spans="1:30" x14ac:dyDescent="0.15">
      <c r="A172" s="8">
        <v>31</v>
      </c>
      <c r="B172" s="8">
        <v>20</v>
      </c>
      <c r="C172" s="8">
        <v>1</v>
      </c>
      <c r="D172" s="8" t="s">
        <v>33</v>
      </c>
      <c r="E172" s="8" t="s">
        <v>42</v>
      </c>
      <c r="F172" s="9">
        <v>43687</v>
      </c>
      <c r="G172" s="8" t="s">
        <v>35</v>
      </c>
      <c r="H172" s="8" t="s">
        <v>36</v>
      </c>
      <c r="I172" s="8">
        <v>37</v>
      </c>
      <c r="J172" s="8">
        <v>7.75</v>
      </c>
      <c r="K172" s="8">
        <v>18</v>
      </c>
      <c r="L172" s="8">
        <v>0</v>
      </c>
      <c r="M172" s="8" t="s">
        <v>36</v>
      </c>
      <c r="N172" s="8" t="s">
        <v>36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24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</row>
    <row r="173" spans="1:30" x14ac:dyDescent="0.15">
      <c r="A173" s="8">
        <v>32</v>
      </c>
      <c r="B173" s="8">
        <v>20</v>
      </c>
      <c r="C173" s="8">
        <v>2</v>
      </c>
      <c r="D173" s="8" t="s">
        <v>33</v>
      </c>
      <c r="E173" s="8" t="s">
        <v>42</v>
      </c>
      <c r="F173" s="9">
        <v>43687</v>
      </c>
      <c r="G173" s="8" t="s">
        <v>35</v>
      </c>
      <c r="H173" s="8" t="s">
        <v>36</v>
      </c>
      <c r="I173" s="8">
        <v>22.5</v>
      </c>
      <c r="J173" s="8">
        <v>7.0500000000000007</v>
      </c>
      <c r="K173" s="8">
        <v>10</v>
      </c>
      <c r="L173" s="8">
        <v>0</v>
      </c>
      <c r="M173" s="8" t="s">
        <v>36</v>
      </c>
      <c r="N173" s="8" t="s">
        <v>36</v>
      </c>
      <c r="O173" s="8">
        <v>0.25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8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</row>
    <row r="174" spans="1:30" x14ac:dyDescent="0.15">
      <c r="A174" s="8">
        <v>33</v>
      </c>
      <c r="B174" s="8">
        <v>20</v>
      </c>
      <c r="C174" s="8">
        <v>3</v>
      </c>
      <c r="D174" s="8" t="s">
        <v>33</v>
      </c>
      <c r="E174" s="8" t="s">
        <v>42</v>
      </c>
      <c r="F174" s="9">
        <v>43687</v>
      </c>
      <c r="G174" s="8" t="s">
        <v>35</v>
      </c>
      <c r="H174" s="8" t="s">
        <v>36</v>
      </c>
      <c r="I174" s="8">
        <v>37</v>
      </c>
      <c r="J174" s="8">
        <v>6.45</v>
      </c>
      <c r="K174" s="8">
        <v>18</v>
      </c>
      <c r="L174" s="8">
        <v>0</v>
      </c>
      <c r="M174" s="8" t="s">
        <v>36</v>
      </c>
      <c r="N174" s="8" t="s">
        <v>36</v>
      </c>
      <c r="O174" s="8">
        <v>0.1388888888888889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3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</row>
    <row r="175" spans="1:30" x14ac:dyDescent="0.15">
      <c r="A175" s="8">
        <v>34</v>
      </c>
      <c r="B175" s="8">
        <v>20</v>
      </c>
      <c r="C175" s="8">
        <v>4</v>
      </c>
      <c r="D175" s="8" t="s">
        <v>33</v>
      </c>
      <c r="E175" s="8" t="s">
        <v>42</v>
      </c>
      <c r="F175" s="9">
        <v>43687</v>
      </c>
      <c r="G175" s="8" t="s">
        <v>35</v>
      </c>
      <c r="H175" s="8" t="s">
        <v>36</v>
      </c>
      <c r="I175" s="8">
        <v>28</v>
      </c>
      <c r="J175" s="8">
        <v>5.15</v>
      </c>
      <c r="K175" s="8">
        <v>16</v>
      </c>
      <c r="L175" s="8">
        <v>0</v>
      </c>
      <c r="M175" s="8" t="s">
        <v>36</v>
      </c>
      <c r="N175" s="8" t="s">
        <v>36</v>
      </c>
      <c r="O175" s="8">
        <v>0.3125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25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</row>
    <row r="176" spans="1:30" x14ac:dyDescent="0.15">
      <c r="A176" s="8">
        <v>35</v>
      </c>
      <c r="B176" s="8">
        <v>20</v>
      </c>
      <c r="C176" s="8">
        <v>5</v>
      </c>
      <c r="D176" s="8" t="s">
        <v>33</v>
      </c>
      <c r="E176" s="8" t="s">
        <v>42</v>
      </c>
      <c r="F176" s="9">
        <v>43687</v>
      </c>
      <c r="G176" s="8" t="s">
        <v>35</v>
      </c>
      <c r="H176" s="8" t="s">
        <v>36</v>
      </c>
      <c r="I176" s="8">
        <v>18.5</v>
      </c>
      <c r="J176" s="8">
        <v>4.5</v>
      </c>
      <c r="K176" s="8">
        <v>9</v>
      </c>
      <c r="L176" s="8">
        <v>0</v>
      </c>
      <c r="M176" s="8" t="s">
        <v>36</v>
      </c>
      <c r="N176" s="8" t="s">
        <v>36</v>
      </c>
      <c r="O176" s="8">
        <v>0.27777777777777779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</row>
    <row r="177" spans="1:30" x14ac:dyDescent="0.15">
      <c r="A177" s="8">
        <v>36</v>
      </c>
      <c r="B177" s="8">
        <v>33</v>
      </c>
      <c r="C177" s="8">
        <v>1</v>
      </c>
      <c r="D177" s="8" t="s">
        <v>33</v>
      </c>
      <c r="E177" s="8" t="s">
        <v>42</v>
      </c>
      <c r="F177" s="9">
        <v>43687</v>
      </c>
      <c r="G177" s="8" t="s">
        <v>38</v>
      </c>
      <c r="H177" s="8" t="s">
        <v>36</v>
      </c>
      <c r="I177" s="8">
        <v>87.5</v>
      </c>
      <c r="J177" s="8">
        <v>11.75</v>
      </c>
      <c r="K177" s="8">
        <v>21</v>
      </c>
      <c r="L177" s="8">
        <v>3</v>
      </c>
      <c r="M177" s="8" t="s">
        <v>36</v>
      </c>
      <c r="N177" s="8" t="s">
        <v>36</v>
      </c>
      <c r="O177" s="8">
        <v>5.3571428571428568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3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</row>
    <row r="178" spans="1:30" x14ac:dyDescent="0.15">
      <c r="A178" s="8">
        <v>37</v>
      </c>
      <c r="B178" s="8">
        <v>33</v>
      </c>
      <c r="C178" s="8">
        <v>2</v>
      </c>
      <c r="D178" s="8" t="s">
        <v>33</v>
      </c>
      <c r="E178" s="8" t="s">
        <v>42</v>
      </c>
      <c r="F178" s="9">
        <v>43687</v>
      </c>
      <c r="G178" s="8" t="s">
        <v>38</v>
      </c>
      <c r="H178" s="8" t="s">
        <v>36</v>
      </c>
      <c r="I178" s="8">
        <v>79</v>
      </c>
      <c r="J178" s="8">
        <v>13.2</v>
      </c>
      <c r="K178" s="8">
        <v>9</v>
      </c>
      <c r="L178" s="8">
        <v>4</v>
      </c>
      <c r="M178" s="8" t="s">
        <v>36</v>
      </c>
      <c r="N178" s="8" t="s">
        <v>36</v>
      </c>
      <c r="O178" s="8">
        <v>6.666666666666667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2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</row>
    <row r="179" spans="1:30" x14ac:dyDescent="0.15">
      <c r="A179" s="8">
        <v>38</v>
      </c>
      <c r="B179" s="8">
        <v>33</v>
      </c>
      <c r="C179" s="8">
        <v>3</v>
      </c>
      <c r="D179" s="8" t="s">
        <v>33</v>
      </c>
      <c r="E179" s="8" t="s">
        <v>42</v>
      </c>
      <c r="F179" s="9">
        <v>43687</v>
      </c>
      <c r="G179" s="8" t="s">
        <v>38</v>
      </c>
      <c r="H179" s="8" t="s">
        <v>36</v>
      </c>
      <c r="I179" s="8">
        <v>74.5</v>
      </c>
      <c r="J179" s="8">
        <v>12.1</v>
      </c>
      <c r="K179" s="8">
        <v>20</v>
      </c>
      <c r="L179" s="8">
        <v>6</v>
      </c>
      <c r="M179" s="8" t="s">
        <v>36</v>
      </c>
      <c r="N179" s="8" t="s">
        <v>36</v>
      </c>
      <c r="O179" s="8">
        <v>4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1</v>
      </c>
      <c r="V179" s="8">
        <v>2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</row>
    <row r="180" spans="1:30" x14ac:dyDescent="0.15">
      <c r="A180" s="8">
        <v>39</v>
      </c>
      <c r="B180" s="8">
        <v>33</v>
      </c>
      <c r="C180" s="8">
        <v>4</v>
      </c>
      <c r="D180" s="8" t="s">
        <v>33</v>
      </c>
      <c r="E180" s="8" t="s">
        <v>42</v>
      </c>
      <c r="F180" s="9">
        <v>43687</v>
      </c>
      <c r="G180" s="8" t="s">
        <v>38</v>
      </c>
      <c r="H180" s="8" t="s">
        <v>37</v>
      </c>
      <c r="I180" s="8">
        <v>96.5</v>
      </c>
      <c r="J180" s="8">
        <v>17.5</v>
      </c>
      <c r="K180" s="8">
        <v>27</v>
      </c>
      <c r="L180" s="8">
        <v>7</v>
      </c>
      <c r="M180" s="8" t="s">
        <v>36</v>
      </c>
      <c r="N180" s="8" t="s">
        <v>37</v>
      </c>
      <c r="O180" s="8">
        <v>1.0185185185185186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4</v>
      </c>
      <c r="AA180" s="8">
        <v>0</v>
      </c>
      <c r="AB180" s="8">
        <v>0</v>
      </c>
      <c r="AC180" s="8">
        <v>0</v>
      </c>
      <c r="AD180" s="8">
        <v>0</v>
      </c>
    </row>
    <row r="181" spans="1:30" x14ac:dyDescent="0.15">
      <c r="A181" s="8">
        <v>40</v>
      </c>
      <c r="B181" s="8">
        <v>33</v>
      </c>
      <c r="C181" s="8">
        <v>5</v>
      </c>
      <c r="D181" s="8" t="s">
        <v>33</v>
      </c>
      <c r="E181" s="8" t="s">
        <v>42</v>
      </c>
      <c r="F181" s="9">
        <v>43687</v>
      </c>
      <c r="G181" s="8" t="s">
        <v>38</v>
      </c>
      <c r="H181" s="8" t="s">
        <v>36</v>
      </c>
      <c r="I181" s="8">
        <v>81.5</v>
      </c>
      <c r="J181" s="8">
        <v>12.95</v>
      </c>
      <c r="K181" s="8">
        <v>29</v>
      </c>
      <c r="L181" s="8">
        <v>1</v>
      </c>
      <c r="M181" s="8" t="s">
        <v>36</v>
      </c>
      <c r="N181" s="8" t="s">
        <v>36</v>
      </c>
      <c r="O181" s="8">
        <v>4.7413793103448274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1</v>
      </c>
      <c r="AA181" s="8">
        <v>0</v>
      </c>
      <c r="AB181" s="8">
        <v>0</v>
      </c>
      <c r="AC181" s="8">
        <v>0</v>
      </c>
      <c r="AD181" s="8">
        <v>0</v>
      </c>
    </row>
    <row r="182" spans="1:30" x14ac:dyDescent="0.15">
      <c r="A182" s="8">
        <v>41</v>
      </c>
      <c r="B182" s="8">
        <v>35</v>
      </c>
      <c r="C182" s="8">
        <v>1</v>
      </c>
      <c r="D182" s="8" t="s">
        <v>33</v>
      </c>
      <c r="E182" s="8" t="s">
        <v>42</v>
      </c>
      <c r="F182" s="9">
        <v>43687</v>
      </c>
      <c r="G182" s="8" t="s">
        <v>38</v>
      </c>
      <c r="H182" s="8" t="s">
        <v>36</v>
      </c>
      <c r="I182" s="8">
        <v>62</v>
      </c>
      <c r="J182" s="8">
        <v>12.9</v>
      </c>
      <c r="K182" s="8">
        <v>21</v>
      </c>
      <c r="L182" s="8">
        <v>4</v>
      </c>
      <c r="M182" s="8" t="s">
        <v>36</v>
      </c>
      <c r="N182" s="8" t="s">
        <v>36</v>
      </c>
      <c r="O182" s="8">
        <v>3.0952380952380953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27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</row>
    <row r="183" spans="1:30" x14ac:dyDescent="0.15">
      <c r="A183" s="8">
        <v>42</v>
      </c>
      <c r="B183" s="8">
        <v>35</v>
      </c>
      <c r="C183" s="8">
        <v>2</v>
      </c>
      <c r="D183" s="8" t="s">
        <v>33</v>
      </c>
      <c r="E183" s="8" t="s">
        <v>42</v>
      </c>
      <c r="F183" s="9">
        <v>43687</v>
      </c>
      <c r="G183" s="8" t="s">
        <v>38</v>
      </c>
      <c r="H183" s="8" t="s">
        <v>36</v>
      </c>
      <c r="I183" s="8">
        <v>25.5</v>
      </c>
      <c r="J183" s="8">
        <v>6.1</v>
      </c>
      <c r="K183" s="8">
        <v>9</v>
      </c>
      <c r="L183" s="8">
        <v>0</v>
      </c>
      <c r="M183" s="8" t="s">
        <v>36</v>
      </c>
      <c r="N183" s="8" t="s">
        <v>36</v>
      </c>
      <c r="O183" s="8">
        <v>0.83333333333333337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3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</row>
    <row r="184" spans="1:30" x14ac:dyDescent="0.15">
      <c r="A184" s="8">
        <v>43</v>
      </c>
      <c r="B184" s="8">
        <v>35</v>
      </c>
      <c r="C184" s="8">
        <v>3</v>
      </c>
      <c r="D184" s="8" t="s">
        <v>33</v>
      </c>
      <c r="E184" s="8" t="s">
        <v>42</v>
      </c>
      <c r="F184" s="9">
        <v>43687</v>
      </c>
      <c r="G184" s="8" t="s">
        <v>38</v>
      </c>
      <c r="H184" s="8" t="s">
        <v>36</v>
      </c>
      <c r="I184" s="8">
        <v>60.5</v>
      </c>
      <c r="J184" s="8">
        <v>10.850000000000001</v>
      </c>
      <c r="K184" s="8">
        <v>4</v>
      </c>
      <c r="L184" s="8">
        <v>1</v>
      </c>
      <c r="M184" s="8" t="s">
        <v>36</v>
      </c>
      <c r="N184" s="8" t="s">
        <v>36</v>
      </c>
      <c r="O184" s="8">
        <v>1.875</v>
      </c>
      <c r="P184" s="8">
        <v>0</v>
      </c>
      <c r="Q184" s="8">
        <v>0</v>
      </c>
      <c r="R184" s="8">
        <v>0</v>
      </c>
      <c r="S184" s="8">
        <v>0</v>
      </c>
      <c r="T184" s="8">
        <v>85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</row>
    <row r="185" spans="1:30" x14ac:dyDescent="0.15">
      <c r="A185" s="8">
        <v>44</v>
      </c>
      <c r="B185" s="8">
        <v>35</v>
      </c>
      <c r="C185" s="8">
        <v>4</v>
      </c>
      <c r="D185" s="8" t="s">
        <v>33</v>
      </c>
      <c r="E185" s="8" t="s">
        <v>42</v>
      </c>
      <c r="F185" s="9">
        <v>43687</v>
      </c>
      <c r="G185" s="8" t="s">
        <v>38</v>
      </c>
      <c r="H185" s="8" t="s">
        <v>36</v>
      </c>
      <c r="I185" s="8">
        <v>44</v>
      </c>
      <c r="J185" s="8">
        <v>7.6</v>
      </c>
      <c r="K185" s="8">
        <v>12</v>
      </c>
      <c r="L185" s="8">
        <v>0</v>
      </c>
      <c r="M185" s="8" t="s">
        <v>36</v>
      </c>
      <c r="N185" s="8" t="s">
        <v>36</v>
      </c>
      <c r="O185" s="8">
        <v>2.2916666666666665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8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</row>
    <row r="186" spans="1:30" x14ac:dyDescent="0.15">
      <c r="A186" s="8">
        <v>45</v>
      </c>
      <c r="B186" s="8">
        <v>35</v>
      </c>
      <c r="C186" s="8">
        <v>5</v>
      </c>
      <c r="D186" s="8" t="s">
        <v>33</v>
      </c>
      <c r="E186" s="8" t="s">
        <v>42</v>
      </c>
      <c r="F186" s="9">
        <v>43687</v>
      </c>
      <c r="G186" s="8" t="s">
        <v>38</v>
      </c>
      <c r="H186" s="8" t="s">
        <v>36</v>
      </c>
      <c r="I186" s="8">
        <v>57</v>
      </c>
      <c r="J186" s="8">
        <v>12.899999999999999</v>
      </c>
      <c r="K186" s="8">
        <v>11</v>
      </c>
      <c r="L186" s="8">
        <v>2</v>
      </c>
      <c r="M186" s="8" t="s">
        <v>36</v>
      </c>
      <c r="N186" s="8" t="s">
        <v>36</v>
      </c>
      <c r="O186" s="8">
        <v>2.0454545454545454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6</v>
      </c>
      <c r="V186" s="8">
        <v>0</v>
      </c>
      <c r="W186" s="8">
        <v>0</v>
      </c>
      <c r="X186" s="8">
        <v>0</v>
      </c>
      <c r="Y186" s="8">
        <v>0</v>
      </c>
      <c r="Z186" s="8">
        <v>1</v>
      </c>
      <c r="AA186" s="8">
        <v>0</v>
      </c>
      <c r="AB186" s="8">
        <v>0</v>
      </c>
      <c r="AC186" s="8">
        <v>0</v>
      </c>
      <c r="AD186" s="8">
        <v>0</v>
      </c>
    </row>
    <row r="187" spans="1:30" x14ac:dyDescent="0.15">
      <c r="A187" s="8">
        <v>46</v>
      </c>
      <c r="B187" s="8">
        <v>38</v>
      </c>
      <c r="C187" s="8">
        <v>1</v>
      </c>
      <c r="D187" s="8" t="s">
        <v>33</v>
      </c>
      <c r="E187" s="8" t="s">
        <v>42</v>
      </c>
      <c r="F187" s="9">
        <v>43687</v>
      </c>
      <c r="G187" s="8" t="s">
        <v>38</v>
      </c>
      <c r="H187" s="8" t="s">
        <v>36</v>
      </c>
      <c r="I187" s="8">
        <v>35</v>
      </c>
      <c r="J187" s="8">
        <v>6.25</v>
      </c>
      <c r="K187" s="8">
        <v>10</v>
      </c>
      <c r="L187" s="8">
        <v>0</v>
      </c>
      <c r="M187" s="8" t="s">
        <v>36</v>
      </c>
      <c r="N187" s="8" t="s">
        <v>36</v>
      </c>
      <c r="O187" s="8">
        <v>0.75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1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</row>
    <row r="188" spans="1:30" x14ac:dyDescent="0.15">
      <c r="A188" s="8">
        <v>47</v>
      </c>
      <c r="B188" s="8">
        <v>38</v>
      </c>
      <c r="C188" s="8">
        <v>2</v>
      </c>
      <c r="D188" s="8" t="s">
        <v>33</v>
      </c>
      <c r="E188" s="8" t="s">
        <v>42</v>
      </c>
      <c r="F188" s="9">
        <v>43687</v>
      </c>
      <c r="G188" s="8" t="s">
        <v>38</v>
      </c>
      <c r="H188" s="8" t="s">
        <v>36</v>
      </c>
      <c r="I188" s="8">
        <v>38</v>
      </c>
      <c r="J188" s="8">
        <v>6.8000000000000007</v>
      </c>
      <c r="K188" s="8">
        <v>15</v>
      </c>
      <c r="L188" s="8">
        <v>0</v>
      </c>
      <c r="M188" s="8" t="s">
        <v>36</v>
      </c>
      <c r="N188" s="8" t="s">
        <v>36</v>
      </c>
      <c r="O188" s="8">
        <v>1.5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</row>
    <row r="189" spans="1:30" x14ac:dyDescent="0.15">
      <c r="A189" s="8">
        <v>48</v>
      </c>
      <c r="B189" s="8">
        <v>38</v>
      </c>
      <c r="C189" s="8">
        <v>3</v>
      </c>
      <c r="D189" s="8" t="s">
        <v>33</v>
      </c>
      <c r="E189" s="8" t="s">
        <v>42</v>
      </c>
      <c r="F189" s="9">
        <v>43687</v>
      </c>
      <c r="G189" s="8" t="s">
        <v>38</v>
      </c>
      <c r="H189" s="8" t="s">
        <v>36</v>
      </c>
      <c r="I189" s="8">
        <v>43.5</v>
      </c>
      <c r="J189" s="8">
        <v>7.6999999999999993</v>
      </c>
      <c r="K189" s="8">
        <v>16</v>
      </c>
      <c r="L189" s="8">
        <v>0</v>
      </c>
      <c r="M189" s="8" t="s">
        <v>36</v>
      </c>
      <c r="N189" s="8" t="s">
        <v>36</v>
      </c>
      <c r="O189" s="8">
        <v>1.5625</v>
      </c>
      <c r="P189" s="8">
        <v>0</v>
      </c>
      <c r="Q189" s="8">
        <v>0</v>
      </c>
      <c r="R189" s="8">
        <v>0</v>
      </c>
      <c r="S189" s="8">
        <v>1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</row>
    <row r="190" spans="1:30" x14ac:dyDescent="0.15">
      <c r="A190" s="8">
        <v>49</v>
      </c>
      <c r="B190" s="8">
        <v>38</v>
      </c>
      <c r="C190" s="8">
        <v>4</v>
      </c>
      <c r="D190" s="8" t="s">
        <v>33</v>
      </c>
      <c r="E190" s="8" t="s">
        <v>42</v>
      </c>
      <c r="F190" s="9">
        <v>43687</v>
      </c>
      <c r="G190" s="8" t="s">
        <v>38</v>
      </c>
      <c r="H190" s="8" t="s">
        <v>36</v>
      </c>
      <c r="I190" s="8">
        <v>58</v>
      </c>
      <c r="J190" s="8">
        <v>9.65</v>
      </c>
      <c r="K190" s="8">
        <v>18</v>
      </c>
      <c r="L190" s="8">
        <v>2</v>
      </c>
      <c r="M190" s="8" t="s">
        <v>36</v>
      </c>
      <c r="N190" s="8" t="s">
        <v>36</v>
      </c>
      <c r="O190" s="8">
        <v>2.0833333333333335</v>
      </c>
      <c r="P190" s="8">
        <v>0</v>
      </c>
      <c r="Q190" s="8">
        <v>0</v>
      </c>
      <c r="R190" s="8">
        <v>0</v>
      </c>
      <c r="S190" s="8">
        <v>0</v>
      </c>
      <c r="T190" s="8">
        <v>25</v>
      </c>
      <c r="U190" s="8">
        <v>3</v>
      </c>
      <c r="V190" s="8">
        <v>1</v>
      </c>
      <c r="W190" s="8">
        <v>0</v>
      </c>
      <c r="X190" s="8">
        <v>0</v>
      </c>
      <c r="Y190" s="8">
        <v>0</v>
      </c>
      <c r="Z190" s="8">
        <v>1</v>
      </c>
      <c r="AA190" s="8">
        <v>0</v>
      </c>
      <c r="AB190" s="8">
        <v>0</v>
      </c>
      <c r="AC190" s="8">
        <v>0</v>
      </c>
      <c r="AD190" s="8">
        <v>0</v>
      </c>
    </row>
    <row r="191" spans="1:30" x14ac:dyDescent="0.15">
      <c r="A191" s="8">
        <v>50</v>
      </c>
      <c r="B191" s="8">
        <v>38</v>
      </c>
      <c r="C191" s="8">
        <v>5</v>
      </c>
      <c r="D191" s="8" t="s">
        <v>33</v>
      </c>
      <c r="E191" s="8" t="s">
        <v>42</v>
      </c>
      <c r="F191" s="9">
        <v>43687</v>
      </c>
      <c r="G191" s="8" t="s">
        <v>38</v>
      </c>
      <c r="H191" s="8" t="s">
        <v>36</v>
      </c>
      <c r="I191" s="8">
        <v>50.5</v>
      </c>
      <c r="J191" s="8">
        <v>8.75</v>
      </c>
      <c r="K191" s="8">
        <v>9</v>
      </c>
      <c r="L191" s="8">
        <v>2</v>
      </c>
      <c r="M191" s="8" t="s">
        <v>36</v>
      </c>
      <c r="N191" s="8" t="s">
        <v>36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52</v>
      </c>
      <c r="U191" s="8">
        <v>3</v>
      </c>
      <c r="V191" s="8">
        <v>0</v>
      </c>
      <c r="W191" s="8">
        <v>0</v>
      </c>
      <c r="X191" s="8">
        <v>0</v>
      </c>
      <c r="Y191" s="8">
        <v>0</v>
      </c>
      <c r="Z191" s="8">
        <v>1</v>
      </c>
      <c r="AA191" s="8">
        <v>0</v>
      </c>
      <c r="AB191" s="8">
        <v>0</v>
      </c>
      <c r="AC191" s="8">
        <v>0</v>
      </c>
      <c r="AD191" s="8">
        <v>0</v>
      </c>
    </row>
    <row r="192" spans="1:30" x14ac:dyDescent="0.15">
      <c r="A192" s="8">
        <v>51</v>
      </c>
      <c r="B192" s="8">
        <v>39</v>
      </c>
      <c r="C192" s="8">
        <v>1</v>
      </c>
      <c r="D192" s="8" t="s">
        <v>33</v>
      </c>
      <c r="E192" s="8" t="s">
        <v>42</v>
      </c>
      <c r="F192" s="9">
        <v>43687</v>
      </c>
      <c r="G192" s="8" t="s">
        <v>38</v>
      </c>
      <c r="H192" s="8" t="s">
        <v>36</v>
      </c>
      <c r="I192" s="8">
        <v>40</v>
      </c>
      <c r="J192" s="8">
        <v>6.9</v>
      </c>
      <c r="K192" s="8">
        <v>14</v>
      </c>
      <c r="L192" s="8">
        <v>0</v>
      </c>
      <c r="M192" s="8" t="s">
        <v>36</v>
      </c>
      <c r="N192" s="8" t="s">
        <v>36</v>
      </c>
      <c r="O192" s="8">
        <v>3.0357142857142856</v>
      </c>
      <c r="P192" s="8">
        <v>0</v>
      </c>
      <c r="Q192" s="8">
        <v>0</v>
      </c>
      <c r="R192" s="8">
        <v>1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1</v>
      </c>
      <c r="AA192" s="8">
        <v>0</v>
      </c>
      <c r="AB192" s="8">
        <v>0</v>
      </c>
      <c r="AC192" s="8">
        <v>0</v>
      </c>
      <c r="AD192" s="8">
        <v>0</v>
      </c>
    </row>
    <row r="193" spans="1:30" x14ac:dyDescent="0.15">
      <c r="A193" s="8">
        <v>52</v>
      </c>
      <c r="B193" s="8">
        <v>39</v>
      </c>
      <c r="C193" s="8">
        <v>2</v>
      </c>
      <c r="D193" s="8" t="s">
        <v>33</v>
      </c>
      <c r="E193" s="8" t="s">
        <v>42</v>
      </c>
      <c r="F193" s="9">
        <v>43687</v>
      </c>
      <c r="G193" s="8" t="s">
        <v>38</v>
      </c>
      <c r="H193" s="8" t="s">
        <v>36</v>
      </c>
      <c r="I193" s="8">
        <v>35</v>
      </c>
      <c r="J193" s="8">
        <v>6.5</v>
      </c>
      <c r="K193" s="8">
        <v>10</v>
      </c>
      <c r="L193" s="8">
        <v>0</v>
      </c>
      <c r="M193" s="8" t="s">
        <v>36</v>
      </c>
      <c r="N193" s="8" t="s">
        <v>36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</row>
    <row r="194" spans="1:30" x14ac:dyDescent="0.15">
      <c r="A194" s="8">
        <v>53</v>
      </c>
      <c r="B194" s="8">
        <v>39</v>
      </c>
      <c r="C194" s="8">
        <v>3</v>
      </c>
      <c r="D194" s="8" t="s">
        <v>33</v>
      </c>
      <c r="E194" s="8" t="s">
        <v>42</v>
      </c>
      <c r="F194" s="9">
        <v>43687</v>
      </c>
      <c r="G194" s="8" t="s">
        <v>38</v>
      </c>
      <c r="H194" s="8" t="s">
        <v>36</v>
      </c>
      <c r="I194" s="8">
        <v>36.5</v>
      </c>
      <c r="J194" s="8">
        <v>6.65</v>
      </c>
      <c r="K194" s="8">
        <v>13</v>
      </c>
      <c r="L194" s="8">
        <v>0</v>
      </c>
      <c r="M194" s="8" t="s">
        <v>36</v>
      </c>
      <c r="N194" s="8" t="s">
        <v>36</v>
      </c>
      <c r="O194" s="8">
        <v>0.19230769230769232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</row>
    <row r="195" spans="1:30" x14ac:dyDescent="0.15">
      <c r="A195" s="8">
        <v>54</v>
      </c>
      <c r="B195" s="8">
        <v>39</v>
      </c>
      <c r="C195" s="8">
        <v>4</v>
      </c>
      <c r="D195" s="8" t="s">
        <v>33</v>
      </c>
      <c r="E195" s="8" t="s">
        <v>42</v>
      </c>
      <c r="F195" s="9">
        <v>43687</v>
      </c>
      <c r="G195" s="8" t="s">
        <v>38</v>
      </c>
      <c r="H195" s="8" t="s">
        <v>36</v>
      </c>
      <c r="I195" s="8">
        <v>69.5</v>
      </c>
      <c r="J195" s="8">
        <v>11.05</v>
      </c>
      <c r="K195" s="8">
        <v>15</v>
      </c>
      <c r="L195" s="8">
        <v>2</v>
      </c>
      <c r="M195" s="8" t="s">
        <v>36</v>
      </c>
      <c r="N195" s="8" t="s">
        <v>36</v>
      </c>
      <c r="O195" s="8">
        <v>1.8333333333333333</v>
      </c>
      <c r="P195" s="8">
        <v>0</v>
      </c>
      <c r="Q195" s="8">
        <v>0</v>
      </c>
      <c r="R195" s="8">
        <v>1</v>
      </c>
      <c r="S195" s="8">
        <v>1</v>
      </c>
      <c r="T195" s="8">
        <v>0</v>
      </c>
      <c r="U195" s="8">
        <v>0</v>
      </c>
      <c r="V195" s="8">
        <v>2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</row>
    <row r="196" spans="1:30" x14ac:dyDescent="0.15">
      <c r="A196" s="8">
        <v>55</v>
      </c>
      <c r="B196" s="8">
        <v>39</v>
      </c>
      <c r="C196" s="8">
        <v>5</v>
      </c>
      <c r="D196" s="8" t="s">
        <v>33</v>
      </c>
      <c r="E196" s="8" t="s">
        <v>42</v>
      </c>
      <c r="F196" s="9">
        <v>43687</v>
      </c>
      <c r="G196" s="8" t="s">
        <v>38</v>
      </c>
      <c r="H196" s="8" t="s">
        <v>36</v>
      </c>
      <c r="I196" s="8">
        <v>40</v>
      </c>
      <c r="J196" s="8">
        <v>6.6</v>
      </c>
      <c r="K196" s="8">
        <v>16</v>
      </c>
      <c r="L196" s="8">
        <v>0</v>
      </c>
      <c r="M196" s="8" t="s">
        <v>36</v>
      </c>
      <c r="N196" s="8" t="s">
        <v>36</v>
      </c>
      <c r="O196" s="8">
        <v>1.5625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</row>
    <row r="197" spans="1:30" x14ac:dyDescent="0.15">
      <c r="A197" s="8">
        <v>56</v>
      </c>
      <c r="B197" s="8">
        <v>44</v>
      </c>
      <c r="C197" s="8">
        <v>1</v>
      </c>
      <c r="D197" s="8" t="s">
        <v>33</v>
      </c>
      <c r="E197" s="8" t="s">
        <v>42</v>
      </c>
      <c r="F197" s="9">
        <v>43687</v>
      </c>
      <c r="G197" s="8" t="s">
        <v>38</v>
      </c>
      <c r="H197" s="8" t="s">
        <v>36</v>
      </c>
      <c r="I197" s="8">
        <v>65</v>
      </c>
      <c r="J197" s="8">
        <v>9.1499999999999986</v>
      </c>
      <c r="K197" s="8">
        <v>12</v>
      </c>
      <c r="L197" s="8">
        <v>1</v>
      </c>
      <c r="M197" s="8" t="s">
        <v>36</v>
      </c>
      <c r="N197" s="8" t="s">
        <v>36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8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1</v>
      </c>
      <c r="AA197" s="8">
        <v>0</v>
      </c>
      <c r="AB197" s="8">
        <v>0</v>
      </c>
      <c r="AC197" s="8">
        <v>0</v>
      </c>
      <c r="AD197" s="8">
        <v>0</v>
      </c>
    </row>
    <row r="198" spans="1:30" x14ac:dyDescent="0.15">
      <c r="A198" s="8">
        <v>57</v>
      </c>
      <c r="B198" s="8">
        <v>44</v>
      </c>
      <c r="C198" s="8">
        <v>2</v>
      </c>
      <c r="D198" s="8" t="s">
        <v>33</v>
      </c>
      <c r="E198" s="8" t="s">
        <v>42</v>
      </c>
      <c r="F198" s="9">
        <v>43687</v>
      </c>
      <c r="G198" s="8" t="s">
        <v>38</v>
      </c>
      <c r="H198" s="8" t="s">
        <v>36</v>
      </c>
      <c r="I198" s="8">
        <v>76</v>
      </c>
      <c r="J198" s="8">
        <v>12.55</v>
      </c>
      <c r="K198" s="8">
        <v>16</v>
      </c>
      <c r="L198" s="8">
        <v>3</v>
      </c>
      <c r="M198" s="8" t="s">
        <v>36</v>
      </c>
      <c r="N198" s="8" t="s">
        <v>36</v>
      </c>
      <c r="O198" s="8">
        <v>2.1875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25</v>
      </c>
      <c r="V198" s="8">
        <v>1</v>
      </c>
      <c r="W198" s="8">
        <v>0</v>
      </c>
      <c r="X198" s="8">
        <v>0</v>
      </c>
      <c r="Y198" s="8">
        <v>0</v>
      </c>
      <c r="Z198" s="8">
        <v>1</v>
      </c>
      <c r="AA198" s="8">
        <v>1</v>
      </c>
      <c r="AB198" s="8">
        <v>0</v>
      </c>
      <c r="AC198" s="8">
        <v>0</v>
      </c>
      <c r="AD198" s="8">
        <v>0</v>
      </c>
    </row>
    <row r="199" spans="1:30" x14ac:dyDescent="0.15">
      <c r="A199" s="8">
        <v>58</v>
      </c>
      <c r="B199" s="8">
        <v>44</v>
      </c>
      <c r="C199" s="8">
        <v>3</v>
      </c>
      <c r="D199" s="8" t="s">
        <v>33</v>
      </c>
      <c r="E199" s="8" t="s">
        <v>42</v>
      </c>
      <c r="F199" s="9">
        <v>43687</v>
      </c>
      <c r="G199" s="8" t="s">
        <v>38</v>
      </c>
      <c r="H199" s="8" t="s">
        <v>36</v>
      </c>
      <c r="I199" s="8">
        <v>39</v>
      </c>
      <c r="J199" s="8">
        <v>6.2</v>
      </c>
      <c r="K199" s="8">
        <v>15</v>
      </c>
      <c r="L199" s="8">
        <v>0</v>
      </c>
      <c r="M199" s="8" t="s">
        <v>36</v>
      </c>
      <c r="N199" s="8" t="s">
        <v>36</v>
      </c>
      <c r="O199" s="8">
        <v>1.6666666666666667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6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</row>
    <row r="200" spans="1:30" x14ac:dyDescent="0.15">
      <c r="A200" s="8">
        <v>59</v>
      </c>
      <c r="B200" s="8">
        <v>44</v>
      </c>
      <c r="C200" s="8">
        <v>4</v>
      </c>
      <c r="D200" s="8" t="s">
        <v>33</v>
      </c>
      <c r="E200" s="8" t="s">
        <v>42</v>
      </c>
      <c r="F200" s="9">
        <v>43687</v>
      </c>
      <c r="G200" s="8" t="s">
        <v>38</v>
      </c>
      <c r="H200" s="8" t="s">
        <v>36</v>
      </c>
      <c r="I200" s="10" t="s">
        <v>41</v>
      </c>
      <c r="J200" s="10" t="s">
        <v>41</v>
      </c>
      <c r="K200" s="10" t="s">
        <v>41</v>
      </c>
      <c r="L200" s="10" t="s">
        <v>41</v>
      </c>
      <c r="M200" s="10" t="s">
        <v>41</v>
      </c>
      <c r="N200" s="10" t="s">
        <v>41</v>
      </c>
      <c r="O200" s="10" t="s">
        <v>41</v>
      </c>
      <c r="P200" s="10" t="s">
        <v>41</v>
      </c>
      <c r="Q200" s="10" t="s">
        <v>41</v>
      </c>
      <c r="R200" s="10" t="s">
        <v>41</v>
      </c>
      <c r="S200" s="10" t="s">
        <v>41</v>
      </c>
      <c r="T200" s="10" t="s">
        <v>41</v>
      </c>
      <c r="U200" s="10" t="s">
        <v>41</v>
      </c>
      <c r="V200" s="10" t="s">
        <v>41</v>
      </c>
      <c r="W200" s="10" t="s">
        <v>41</v>
      </c>
      <c r="X200" s="10" t="s">
        <v>41</v>
      </c>
      <c r="Y200" s="10" t="s">
        <v>41</v>
      </c>
      <c r="Z200" s="10" t="s">
        <v>41</v>
      </c>
      <c r="AA200" s="10" t="s">
        <v>41</v>
      </c>
      <c r="AB200" s="10" t="s">
        <v>41</v>
      </c>
      <c r="AC200" s="10" t="s">
        <v>41</v>
      </c>
      <c r="AD200" s="10" t="s">
        <v>41</v>
      </c>
    </row>
    <row r="201" spans="1:30" x14ac:dyDescent="0.15">
      <c r="A201" s="8">
        <v>60</v>
      </c>
      <c r="B201" s="8">
        <v>44</v>
      </c>
      <c r="C201" s="8">
        <v>5</v>
      </c>
      <c r="D201" s="8" t="s">
        <v>33</v>
      </c>
      <c r="E201" s="8" t="s">
        <v>42</v>
      </c>
      <c r="F201" s="9">
        <v>43687</v>
      </c>
      <c r="G201" s="8" t="s">
        <v>38</v>
      </c>
      <c r="H201" s="8" t="s">
        <v>36</v>
      </c>
      <c r="I201" s="8">
        <v>75</v>
      </c>
      <c r="J201" s="8">
        <v>9.65</v>
      </c>
      <c r="K201" s="8">
        <v>13</v>
      </c>
      <c r="L201" s="8">
        <v>2</v>
      </c>
      <c r="M201" s="8" t="s">
        <v>36</v>
      </c>
      <c r="N201" s="8" t="s">
        <v>36</v>
      </c>
      <c r="O201" s="8">
        <v>17.5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9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</row>
    <row r="202" spans="1:30" x14ac:dyDescent="0.15">
      <c r="A202" s="8">
        <v>61</v>
      </c>
      <c r="B202" s="8">
        <v>45</v>
      </c>
      <c r="C202" s="8">
        <v>1</v>
      </c>
      <c r="D202" s="8" t="s">
        <v>33</v>
      </c>
      <c r="E202" s="8" t="s">
        <v>42</v>
      </c>
      <c r="F202" s="9">
        <v>43687</v>
      </c>
      <c r="G202" s="8" t="s">
        <v>38</v>
      </c>
      <c r="H202" s="8" t="s">
        <v>36</v>
      </c>
      <c r="I202" s="8">
        <v>41.5</v>
      </c>
      <c r="J202" s="8">
        <v>7.15</v>
      </c>
      <c r="K202" s="8">
        <v>15</v>
      </c>
      <c r="L202" s="8">
        <v>0</v>
      </c>
      <c r="M202" s="8" t="s">
        <v>36</v>
      </c>
      <c r="N202" s="8" t="s">
        <v>36</v>
      </c>
      <c r="O202" s="8">
        <v>0.33333333333333331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1</v>
      </c>
      <c r="V202" s="8">
        <v>2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</row>
    <row r="203" spans="1:30" x14ac:dyDescent="0.15">
      <c r="A203" s="8">
        <v>62</v>
      </c>
      <c r="B203" s="8">
        <v>45</v>
      </c>
      <c r="C203" s="8">
        <v>2</v>
      </c>
      <c r="D203" s="8" t="s">
        <v>33</v>
      </c>
      <c r="E203" s="8" t="s">
        <v>42</v>
      </c>
      <c r="F203" s="9">
        <v>43687</v>
      </c>
      <c r="G203" s="8" t="s">
        <v>38</v>
      </c>
      <c r="H203" s="8" t="s">
        <v>36</v>
      </c>
      <c r="I203" s="8">
        <v>49</v>
      </c>
      <c r="J203" s="8">
        <v>8.75</v>
      </c>
      <c r="K203" s="8">
        <v>16</v>
      </c>
      <c r="L203" s="8">
        <v>1</v>
      </c>
      <c r="M203" s="8" t="s">
        <v>36</v>
      </c>
      <c r="N203" s="8" t="s">
        <v>36</v>
      </c>
      <c r="O203" s="8">
        <v>0.15625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2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</row>
    <row r="204" spans="1:30" x14ac:dyDescent="0.15">
      <c r="A204" s="8">
        <v>63</v>
      </c>
      <c r="B204" s="8">
        <v>45</v>
      </c>
      <c r="C204" s="8">
        <v>3</v>
      </c>
      <c r="D204" s="8" t="s">
        <v>33</v>
      </c>
      <c r="E204" s="8" t="s">
        <v>42</v>
      </c>
      <c r="F204" s="9">
        <v>43687</v>
      </c>
      <c r="G204" s="8" t="s">
        <v>38</v>
      </c>
      <c r="H204" s="8" t="s">
        <v>36</v>
      </c>
      <c r="I204" s="8">
        <v>30</v>
      </c>
      <c r="J204" s="8">
        <v>4.8499999999999996</v>
      </c>
      <c r="K204" s="8">
        <v>11</v>
      </c>
      <c r="L204" s="8">
        <v>0</v>
      </c>
      <c r="M204" s="8" t="s">
        <v>36</v>
      </c>
      <c r="N204" s="8" t="s">
        <v>36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</row>
    <row r="205" spans="1:30" x14ac:dyDescent="0.15">
      <c r="A205" s="8">
        <v>64</v>
      </c>
      <c r="B205" s="8">
        <v>45</v>
      </c>
      <c r="C205" s="8">
        <v>4</v>
      </c>
      <c r="D205" s="8" t="s">
        <v>33</v>
      </c>
      <c r="E205" s="8" t="s">
        <v>42</v>
      </c>
      <c r="F205" s="9">
        <v>43687</v>
      </c>
      <c r="G205" s="8" t="s">
        <v>38</v>
      </c>
      <c r="H205" s="8" t="s">
        <v>36</v>
      </c>
      <c r="I205" s="8">
        <v>37</v>
      </c>
      <c r="J205" s="8">
        <v>6.15</v>
      </c>
      <c r="K205" s="8">
        <v>14</v>
      </c>
      <c r="L205" s="8">
        <v>0</v>
      </c>
      <c r="M205" s="8" t="s">
        <v>36</v>
      </c>
      <c r="N205" s="8" t="s">
        <v>36</v>
      </c>
      <c r="O205" s="8">
        <v>4.4642857142857144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1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</row>
    <row r="206" spans="1:30" x14ac:dyDescent="0.15">
      <c r="A206" s="8">
        <v>65</v>
      </c>
      <c r="B206" s="8">
        <v>45</v>
      </c>
      <c r="C206" s="8">
        <v>5</v>
      </c>
      <c r="D206" s="8" t="s">
        <v>33</v>
      </c>
      <c r="E206" s="8" t="s">
        <v>42</v>
      </c>
      <c r="F206" s="9">
        <v>43687</v>
      </c>
      <c r="G206" s="8" t="s">
        <v>38</v>
      </c>
      <c r="H206" s="8" t="s">
        <v>36</v>
      </c>
      <c r="I206" s="8">
        <v>57</v>
      </c>
      <c r="J206" s="8">
        <v>8.6999999999999993</v>
      </c>
      <c r="K206" s="8">
        <v>15</v>
      </c>
      <c r="L206" s="8">
        <v>2</v>
      </c>
      <c r="M206" s="8" t="s">
        <v>36</v>
      </c>
      <c r="N206" s="8" t="s">
        <v>36</v>
      </c>
      <c r="O206" s="8">
        <v>4.666666666666667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1</v>
      </c>
      <c r="AB206" s="8">
        <v>0</v>
      </c>
      <c r="AC206" s="8">
        <v>0</v>
      </c>
      <c r="AD206" s="8">
        <v>0</v>
      </c>
    </row>
    <row r="207" spans="1:30" x14ac:dyDescent="0.15">
      <c r="A207" s="8">
        <v>66</v>
      </c>
      <c r="B207" s="8">
        <v>46</v>
      </c>
      <c r="C207" s="8">
        <v>1</v>
      </c>
      <c r="D207" s="8" t="s">
        <v>33</v>
      </c>
      <c r="E207" s="8" t="s">
        <v>42</v>
      </c>
      <c r="F207" s="9">
        <v>43687</v>
      </c>
      <c r="G207" s="8" t="s">
        <v>38</v>
      </c>
      <c r="H207" s="8" t="s">
        <v>36</v>
      </c>
      <c r="I207" s="8">
        <v>81</v>
      </c>
      <c r="J207" s="8">
        <v>11</v>
      </c>
      <c r="K207" s="8">
        <v>10</v>
      </c>
      <c r="L207" s="8">
        <v>2</v>
      </c>
      <c r="M207" s="8" t="s">
        <v>36</v>
      </c>
      <c r="N207" s="8" t="s">
        <v>36</v>
      </c>
      <c r="O207" s="8">
        <v>3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1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</row>
    <row r="208" spans="1:30" x14ac:dyDescent="0.15">
      <c r="A208" s="8">
        <v>67</v>
      </c>
      <c r="B208" s="8">
        <v>46</v>
      </c>
      <c r="C208" s="8">
        <v>2</v>
      </c>
      <c r="D208" s="8" t="s">
        <v>33</v>
      </c>
      <c r="E208" s="8" t="s">
        <v>42</v>
      </c>
      <c r="F208" s="9">
        <v>43687</v>
      </c>
      <c r="G208" s="8" t="s">
        <v>38</v>
      </c>
      <c r="H208" s="8" t="s">
        <v>36</v>
      </c>
      <c r="I208" s="8">
        <v>76</v>
      </c>
      <c r="J208" s="8">
        <v>10.45</v>
      </c>
      <c r="K208" s="8">
        <v>13</v>
      </c>
      <c r="L208" s="8">
        <v>0</v>
      </c>
      <c r="M208" s="8" t="s">
        <v>36</v>
      </c>
      <c r="N208" s="8" t="s">
        <v>36</v>
      </c>
      <c r="O208" s="8">
        <v>1.7307692307692308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1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</row>
    <row r="209" spans="1:30" x14ac:dyDescent="0.15">
      <c r="A209" s="8">
        <v>68</v>
      </c>
      <c r="B209" s="8">
        <v>46</v>
      </c>
      <c r="C209" s="8">
        <v>3</v>
      </c>
      <c r="D209" s="8" t="s">
        <v>33</v>
      </c>
      <c r="E209" s="8" t="s">
        <v>42</v>
      </c>
      <c r="F209" s="9">
        <v>43687</v>
      </c>
      <c r="G209" s="8" t="s">
        <v>38</v>
      </c>
      <c r="H209" s="8" t="s">
        <v>36</v>
      </c>
      <c r="I209" s="8">
        <v>60</v>
      </c>
      <c r="J209" s="8">
        <v>8.5</v>
      </c>
      <c r="K209" s="8">
        <v>14</v>
      </c>
      <c r="L209" s="8">
        <v>0</v>
      </c>
      <c r="M209" s="8" t="s">
        <v>36</v>
      </c>
      <c r="N209" s="8" t="s">
        <v>36</v>
      </c>
      <c r="O209" s="8">
        <v>3.3928571428571428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2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</row>
    <row r="210" spans="1:30" x14ac:dyDescent="0.15">
      <c r="A210" s="8">
        <v>69</v>
      </c>
      <c r="B210" s="8">
        <v>46</v>
      </c>
      <c r="C210" s="8">
        <v>4</v>
      </c>
      <c r="D210" s="8" t="s">
        <v>33</v>
      </c>
      <c r="E210" s="8" t="s">
        <v>42</v>
      </c>
      <c r="F210" s="9">
        <v>43687</v>
      </c>
      <c r="G210" s="8" t="s">
        <v>38</v>
      </c>
      <c r="H210" s="8" t="s">
        <v>36</v>
      </c>
      <c r="I210" s="8">
        <v>41.5</v>
      </c>
      <c r="J210" s="8">
        <v>6.35</v>
      </c>
      <c r="K210" s="8">
        <v>10</v>
      </c>
      <c r="L210" s="8">
        <v>0</v>
      </c>
      <c r="M210" s="8" t="s">
        <v>36</v>
      </c>
      <c r="N210" s="8" t="s">
        <v>36</v>
      </c>
      <c r="O210" s="8">
        <v>2.25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</row>
    <row r="211" spans="1:30" x14ac:dyDescent="0.15">
      <c r="A211" s="8">
        <v>70</v>
      </c>
      <c r="B211" s="8">
        <v>46</v>
      </c>
      <c r="C211" s="8">
        <v>5</v>
      </c>
      <c r="D211" s="8" t="s">
        <v>33</v>
      </c>
      <c r="E211" s="8" t="s">
        <v>42</v>
      </c>
      <c r="F211" s="9">
        <v>43687</v>
      </c>
      <c r="G211" s="8" t="s">
        <v>38</v>
      </c>
      <c r="H211" s="8" t="s">
        <v>36</v>
      </c>
      <c r="I211" s="8">
        <v>29.5</v>
      </c>
      <c r="J211" s="8">
        <v>4.3000000000000007</v>
      </c>
      <c r="K211" s="8">
        <v>8</v>
      </c>
      <c r="L211" s="8">
        <v>0</v>
      </c>
      <c r="M211" s="8" t="s">
        <v>36</v>
      </c>
      <c r="N211" s="8" t="s">
        <v>36</v>
      </c>
      <c r="O211" s="8">
        <v>0.3125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157C-2B93-CE40-9F47-51968AAF287D}">
  <dimension ref="A1:G69"/>
  <sheetViews>
    <sheetView workbookViewId="0">
      <selection activeCell="I15" sqref="I15"/>
    </sheetView>
  </sheetViews>
  <sheetFormatPr baseColWidth="10" defaultColWidth="9" defaultRowHeight="13" x14ac:dyDescent="0.15"/>
  <cols>
    <col min="1" max="4" width="9" style="8"/>
    <col min="5" max="7" width="14.83203125" style="8" customWidth="1"/>
    <col min="8" max="8" width="11.5" style="8" customWidth="1"/>
    <col min="9" max="16384" width="9" style="8"/>
  </cols>
  <sheetData>
    <row r="1" spans="1:7" s="11" customFormat="1" ht="16" x14ac:dyDescent="0.2">
      <c r="A1" s="11" t="s">
        <v>48</v>
      </c>
      <c r="B1" s="11" t="s">
        <v>0</v>
      </c>
      <c r="C1" s="11" t="s">
        <v>47</v>
      </c>
      <c r="D1" s="11" t="s">
        <v>2</v>
      </c>
      <c r="E1" s="13" t="s">
        <v>51</v>
      </c>
      <c r="F1" s="13" t="s">
        <v>52</v>
      </c>
      <c r="G1" s="13" t="s">
        <v>53</v>
      </c>
    </row>
    <row r="2" spans="1:7" x14ac:dyDescent="0.15">
      <c r="A2" s="8">
        <v>1</v>
      </c>
      <c r="B2" s="8">
        <v>1</v>
      </c>
      <c r="C2" s="8">
        <v>1</v>
      </c>
      <c r="D2" s="8" t="s">
        <v>33</v>
      </c>
      <c r="E2" s="8">
        <v>1.2</v>
      </c>
      <c r="F2" s="8">
        <v>3.0534351145038195E-2</v>
      </c>
      <c r="G2" s="8">
        <v>-0.1875</v>
      </c>
    </row>
    <row r="3" spans="1:7" x14ac:dyDescent="0.15">
      <c r="A3" s="8">
        <v>2</v>
      </c>
      <c r="B3" s="8">
        <v>1</v>
      </c>
      <c r="C3" s="8">
        <v>2</v>
      </c>
      <c r="D3" s="8" t="s">
        <v>33</v>
      </c>
      <c r="E3" s="8">
        <v>0.55555555555555558</v>
      </c>
      <c r="F3" s="8">
        <v>9.615384615384634E-2</v>
      </c>
      <c r="G3" s="8">
        <v>-0.6428571428571429</v>
      </c>
    </row>
    <row r="4" spans="1:7" x14ac:dyDescent="0.15">
      <c r="A4" s="8">
        <v>3</v>
      </c>
      <c r="B4" s="8">
        <v>1</v>
      </c>
      <c r="C4" s="8">
        <v>3</v>
      </c>
      <c r="D4" s="8" t="s">
        <v>33</v>
      </c>
      <c r="E4" s="8">
        <v>3.875</v>
      </c>
      <c r="F4" s="8">
        <v>0.19178082191780838</v>
      </c>
      <c r="G4" s="8">
        <v>1.7142857142857142</v>
      </c>
    </row>
    <row r="5" spans="1:7" x14ac:dyDescent="0.15">
      <c r="A5" s="8">
        <v>4</v>
      </c>
      <c r="B5" s="8">
        <v>1</v>
      </c>
      <c r="C5" s="8">
        <v>4</v>
      </c>
      <c r="D5" s="8" t="s">
        <v>33</v>
      </c>
      <c r="E5" s="8">
        <v>1.48</v>
      </c>
      <c r="F5" s="8">
        <v>-8.2644628099173261E-3</v>
      </c>
      <c r="G5" s="8">
        <v>0</v>
      </c>
    </row>
    <row r="6" spans="1:7" x14ac:dyDescent="0.15">
      <c r="A6" s="8">
        <v>5</v>
      </c>
      <c r="B6" s="8">
        <v>1</v>
      </c>
      <c r="C6" s="8">
        <v>5</v>
      </c>
      <c r="D6" s="8" t="s">
        <v>33</v>
      </c>
      <c r="E6" s="8">
        <v>0.875</v>
      </c>
      <c r="F6" s="8">
        <v>0</v>
      </c>
      <c r="G6" s="8">
        <v>0</v>
      </c>
    </row>
    <row r="7" spans="1:7" x14ac:dyDescent="0.15">
      <c r="A7" s="8">
        <v>6</v>
      </c>
      <c r="B7" s="8">
        <v>9</v>
      </c>
      <c r="C7" s="8">
        <v>1</v>
      </c>
      <c r="D7" s="8" t="s">
        <v>33</v>
      </c>
      <c r="E7" s="8">
        <v>2.0769230769230771</v>
      </c>
      <c r="F7" s="8">
        <v>0.1862745098039218</v>
      </c>
      <c r="G7" s="8">
        <v>0.33333333333333331</v>
      </c>
    </row>
    <row r="8" spans="1:7" x14ac:dyDescent="0.15">
      <c r="A8" s="8">
        <v>7</v>
      </c>
      <c r="B8" s="8">
        <v>9</v>
      </c>
      <c r="C8" s="8">
        <v>2</v>
      </c>
      <c r="D8" s="8" t="s">
        <v>33</v>
      </c>
      <c r="E8" s="8">
        <v>0.7</v>
      </c>
      <c r="F8" s="8">
        <v>-0.14583333333333337</v>
      </c>
      <c r="G8" s="8">
        <v>-0.7</v>
      </c>
    </row>
    <row r="9" spans="1:7" x14ac:dyDescent="0.15">
      <c r="A9" s="8">
        <v>8</v>
      </c>
      <c r="B9" s="8">
        <v>9</v>
      </c>
      <c r="C9" s="8">
        <v>3</v>
      </c>
      <c r="D9" s="8" t="s">
        <v>33</v>
      </c>
      <c r="E9" s="8">
        <v>1.0869565217391304</v>
      </c>
      <c r="F9" s="8">
        <v>0.16666666666666663</v>
      </c>
      <c r="G9" s="8">
        <v>1.6</v>
      </c>
    </row>
    <row r="10" spans="1:7" x14ac:dyDescent="0.15">
      <c r="A10" s="8">
        <v>9</v>
      </c>
      <c r="B10" s="8">
        <v>9</v>
      </c>
      <c r="C10" s="8">
        <v>4</v>
      </c>
      <c r="D10" s="8" t="s">
        <v>33</v>
      </c>
      <c r="E10" s="8">
        <v>1.4</v>
      </c>
      <c r="F10" s="8">
        <v>0.32624113475177285</v>
      </c>
      <c r="G10" s="8">
        <v>3.5833333333333335</v>
      </c>
    </row>
    <row r="11" spans="1:7" x14ac:dyDescent="0.15">
      <c r="A11" s="8">
        <v>11</v>
      </c>
      <c r="B11" s="8">
        <v>13</v>
      </c>
      <c r="C11" s="8">
        <v>1</v>
      </c>
      <c r="D11" s="8" t="s">
        <v>33</v>
      </c>
      <c r="E11" s="8">
        <v>1.3513513513513513</v>
      </c>
      <c r="F11" s="8">
        <v>0.11594202898550716</v>
      </c>
      <c r="G11" s="8">
        <v>-0.41176470588235292</v>
      </c>
    </row>
    <row r="12" spans="1:7" x14ac:dyDescent="0.15">
      <c r="A12" s="8">
        <v>12</v>
      </c>
      <c r="B12" s="8">
        <v>13</v>
      </c>
      <c r="C12" s="8">
        <v>2</v>
      </c>
      <c r="D12" s="8" t="s">
        <v>33</v>
      </c>
      <c r="E12" s="8">
        <v>0.89333333333333331</v>
      </c>
      <c r="F12" s="8">
        <v>7.3863636363636201E-2</v>
      </c>
      <c r="G12" s="8">
        <v>-0.75</v>
      </c>
    </row>
    <row r="13" spans="1:7" x14ac:dyDescent="0.15">
      <c r="A13" s="8">
        <v>13</v>
      </c>
      <c r="B13" s="8">
        <v>13</v>
      </c>
      <c r="C13" s="8">
        <v>3</v>
      </c>
      <c r="D13" s="8" t="s">
        <v>33</v>
      </c>
      <c r="E13" s="8">
        <v>0.88732394366197187</v>
      </c>
      <c r="F13" s="8">
        <v>5.0314465408804965E-2</v>
      </c>
      <c r="G13" s="8">
        <v>-0.35714285714285715</v>
      </c>
    </row>
    <row r="14" spans="1:7" x14ac:dyDescent="0.15">
      <c r="A14" s="8">
        <v>14</v>
      </c>
      <c r="B14" s="8">
        <v>13</v>
      </c>
      <c r="C14" s="8">
        <v>4</v>
      </c>
      <c r="D14" s="8" t="s">
        <v>33</v>
      </c>
      <c r="E14" s="8">
        <v>3.0652173913043477</v>
      </c>
      <c r="F14" s="8">
        <v>2.5773195876288662E-2</v>
      </c>
      <c r="G14" s="8">
        <v>-0.55555555555555558</v>
      </c>
    </row>
    <row r="15" spans="1:7" x14ac:dyDescent="0.15">
      <c r="A15" s="8">
        <v>15</v>
      </c>
      <c r="B15" s="8">
        <v>13</v>
      </c>
      <c r="C15" s="8">
        <v>5</v>
      </c>
      <c r="D15" s="8" t="s">
        <v>33</v>
      </c>
      <c r="E15" s="8">
        <v>1.1666666666666667</v>
      </c>
      <c r="F15" s="8">
        <v>0.18749999999999967</v>
      </c>
      <c r="G15" s="8">
        <v>-0.9285714285714286</v>
      </c>
    </row>
    <row r="16" spans="1:7" x14ac:dyDescent="0.15">
      <c r="A16" s="8">
        <v>16</v>
      </c>
      <c r="B16" s="8">
        <v>14</v>
      </c>
      <c r="C16" s="8">
        <v>1</v>
      </c>
      <c r="D16" s="8" t="s">
        <v>33</v>
      </c>
      <c r="E16" s="8">
        <v>2.5333333333333332</v>
      </c>
      <c r="F16" s="8">
        <v>0.23255813953488372</v>
      </c>
      <c r="G16" s="8">
        <v>0.42857142857142855</v>
      </c>
    </row>
    <row r="17" spans="1:7" x14ac:dyDescent="0.15">
      <c r="A17" s="8">
        <v>17</v>
      </c>
      <c r="B17" s="8">
        <v>14</v>
      </c>
      <c r="C17" s="8">
        <v>2</v>
      </c>
      <c r="D17" s="8" t="s">
        <v>33</v>
      </c>
      <c r="E17" s="8">
        <v>3.1025641025641026</v>
      </c>
      <c r="F17" s="8">
        <v>0.41798941798941797</v>
      </c>
      <c r="G17" s="8">
        <v>0.7857142857142857</v>
      </c>
    </row>
    <row r="18" spans="1:7" x14ac:dyDescent="0.15">
      <c r="A18" s="8">
        <v>18</v>
      </c>
      <c r="B18" s="8">
        <v>14</v>
      </c>
      <c r="C18" s="8">
        <v>3</v>
      </c>
      <c r="D18" s="8" t="s">
        <v>33</v>
      </c>
      <c r="E18" s="8">
        <v>1.7954545454545454</v>
      </c>
      <c r="F18" s="8">
        <v>0.17948717948717943</v>
      </c>
      <c r="G18" s="8">
        <v>0.16666666666666666</v>
      </c>
    </row>
    <row r="19" spans="1:7" x14ac:dyDescent="0.15">
      <c r="A19" s="8">
        <v>19</v>
      </c>
      <c r="B19" s="8">
        <v>14</v>
      </c>
      <c r="C19" s="8">
        <v>4</v>
      </c>
      <c r="D19" s="8" t="s">
        <v>33</v>
      </c>
      <c r="E19" s="8">
        <v>1.0327868852459017</v>
      </c>
      <c r="F19" s="8">
        <v>0.1006711409395972</v>
      </c>
      <c r="G19" s="8">
        <v>-7.1428571428571425E-2</v>
      </c>
    </row>
    <row r="20" spans="1:7" x14ac:dyDescent="0.15">
      <c r="A20" s="8">
        <v>20</v>
      </c>
      <c r="B20" s="8">
        <v>14</v>
      </c>
      <c r="C20" s="8">
        <v>5</v>
      </c>
      <c r="D20" s="8" t="s">
        <v>33</v>
      </c>
      <c r="E20" s="8">
        <v>1.368421052631579</v>
      </c>
      <c r="F20" s="8">
        <v>0.17224880382775126</v>
      </c>
      <c r="G20" s="8">
        <v>0.25</v>
      </c>
    </row>
    <row r="21" spans="1:7" x14ac:dyDescent="0.15">
      <c r="A21" s="8">
        <v>21</v>
      </c>
      <c r="B21" s="8">
        <v>15</v>
      </c>
      <c r="C21" s="8">
        <v>1</v>
      </c>
      <c r="D21" s="8" t="s">
        <v>33</v>
      </c>
      <c r="E21" s="8">
        <v>1.7142857142857142</v>
      </c>
      <c r="F21" s="8">
        <v>4.2944785276073573E-2</v>
      </c>
      <c r="G21" s="8">
        <v>-0.6875</v>
      </c>
    </row>
    <row r="22" spans="1:7" x14ac:dyDescent="0.15">
      <c r="A22" s="8">
        <v>22</v>
      </c>
      <c r="B22" s="8">
        <v>15</v>
      </c>
      <c r="C22" s="8">
        <v>2</v>
      </c>
      <c r="D22" s="8" t="s">
        <v>33</v>
      </c>
      <c r="E22" s="8">
        <v>1.7333333333333334</v>
      </c>
      <c r="F22" s="8">
        <v>9.6385542168674565E-2</v>
      </c>
      <c r="G22" s="8">
        <v>8.3333333333333329E-2</v>
      </c>
    </row>
    <row r="23" spans="1:7" x14ac:dyDescent="0.15">
      <c r="A23" s="8">
        <v>23</v>
      </c>
      <c r="B23" s="8">
        <v>15</v>
      </c>
      <c r="C23" s="8">
        <v>3</v>
      </c>
      <c r="D23" s="8" t="s">
        <v>33</v>
      </c>
      <c r="E23" s="8">
        <v>1.2222222222222223</v>
      </c>
      <c r="F23" s="8">
        <v>0.18055555555555566</v>
      </c>
      <c r="G23" s="8">
        <v>0.125</v>
      </c>
    </row>
    <row r="24" spans="1:7" x14ac:dyDescent="0.15">
      <c r="A24" s="8">
        <v>24</v>
      </c>
      <c r="B24" s="8">
        <v>15</v>
      </c>
      <c r="C24" s="8">
        <v>4</v>
      </c>
      <c r="D24" s="8" t="s">
        <v>33</v>
      </c>
      <c r="E24" s="8">
        <v>0.86111111111111116</v>
      </c>
      <c r="F24" s="8">
        <v>2.1276595744680965E-2</v>
      </c>
      <c r="G24" s="8">
        <v>0</v>
      </c>
    </row>
    <row r="25" spans="1:7" x14ac:dyDescent="0.15">
      <c r="A25" s="8">
        <v>25</v>
      </c>
      <c r="B25" s="8">
        <v>15</v>
      </c>
      <c r="C25" s="8">
        <v>5</v>
      </c>
      <c r="D25" s="8" t="s">
        <v>33</v>
      </c>
      <c r="E25" s="8">
        <v>1.3902439024390243</v>
      </c>
      <c r="F25" s="8">
        <v>9.9378881987577716E-2</v>
      </c>
      <c r="G25" s="8">
        <v>0</v>
      </c>
    </row>
    <row r="26" spans="1:7" x14ac:dyDescent="0.15">
      <c r="A26" s="8">
        <v>26</v>
      </c>
      <c r="B26" s="8">
        <v>18</v>
      </c>
      <c r="C26" s="8">
        <v>1</v>
      </c>
      <c r="D26" s="8" t="s">
        <v>33</v>
      </c>
      <c r="E26" s="8">
        <v>1.375</v>
      </c>
      <c r="F26" s="8">
        <v>0.1486486486486486</v>
      </c>
      <c r="G26" s="8">
        <v>6.25E-2</v>
      </c>
    </row>
    <row r="27" spans="1:7" x14ac:dyDescent="0.15">
      <c r="A27" s="8">
        <v>27</v>
      </c>
      <c r="B27" s="8">
        <v>18</v>
      </c>
      <c r="C27" s="8">
        <v>2</v>
      </c>
      <c r="D27" s="8" t="s">
        <v>33</v>
      </c>
      <c r="E27" s="8">
        <v>1.096774193548387</v>
      </c>
      <c r="F27" s="8">
        <v>8.4269662921348534E-2</v>
      </c>
      <c r="G27" s="8">
        <v>-0.6</v>
      </c>
    </row>
    <row r="28" spans="1:7" x14ac:dyDescent="0.15">
      <c r="A28" s="8">
        <v>28</v>
      </c>
      <c r="B28" s="8">
        <v>18</v>
      </c>
      <c r="C28" s="8">
        <v>3</v>
      </c>
      <c r="D28" s="8" t="s">
        <v>33</v>
      </c>
      <c r="E28" s="8">
        <v>0.44680851063829785</v>
      </c>
      <c r="F28" s="8">
        <v>0.12</v>
      </c>
      <c r="G28" s="8">
        <v>-0.3125</v>
      </c>
    </row>
    <row r="29" spans="1:7" x14ac:dyDescent="0.15">
      <c r="A29" s="8">
        <v>29</v>
      </c>
      <c r="B29" s="8">
        <v>18</v>
      </c>
      <c r="C29" s="8">
        <v>4</v>
      </c>
      <c r="D29" s="8" t="s">
        <v>33</v>
      </c>
      <c r="E29" s="8">
        <v>0.86956521739130432</v>
      </c>
      <c r="F29" s="8">
        <v>1.538461538461533E-2</v>
      </c>
      <c r="G29" s="8">
        <v>-0.3125</v>
      </c>
    </row>
    <row r="30" spans="1:7" x14ac:dyDescent="0.15">
      <c r="A30" s="8">
        <v>30</v>
      </c>
      <c r="B30" s="8">
        <v>18</v>
      </c>
      <c r="C30" s="8">
        <v>5</v>
      </c>
      <c r="D30" s="8" t="s">
        <v>33</v>
      </c>
      <c r="E30" s="8">
        <v>0.78260869565217395</v>
      </c>
      <c r="F30" s="8">
        <v>7.7464788732394471E-2</v>
      </c>
      <c r="G30" s="8">
        <v>-0.3125</v>
      </c>
    </row>
    <row r="31" spans="1:7" x14ac:dyDescent="0.15">
      <c r="A31" s="8">
        <v>31</v>
      </c>
      <c r="B31" s="8">
        <v>20</v>
      </c>
      <c r="C31" s="8">
        <v>1</v>
      </c>
      <c r="D31" s="8" t="s">
        <v>33</v>
      </c>
      <c r="E31" s="8">
        <v>0.64444444444444449</v>
      </c>
      <c r="F31" s="8">
        <v>0.37168141592920345</v>
      </c>
      <c r="G31" s="8">
        <v>0.125</v>
      </c>
    </row>
    <row r="32" spans="1:7" x14ac:dyDescent="0.15">
      <c r="A32" s="8">
        <v>32</v>
      </c>
      <c r="B32" s="8">
        <v>20</v>
      </c>
      <c r="C32" s="8">
        <v>2</v>
      </c>
      <c r="D32" s="8" t="s">
        <v>33</v>
      </c>
      <c r="E32" s="8">
        <v>0.21621621621621623</v>
      </c>
      <c r="F32" s="8">
        <v>9.302325581395357E-2</v>
      </c>
      <c r="G32" s="8">
        <v>-0.375</v>
      </c>
    </row>
    <row r="33" spans="1:7" x14ac:dyDescent="0.15">
      <c r="A33" s="8">
        <v>33</v>
      </c>
      <c r="B33" s="8">
        <v>20</v>
      </c>
      <c r="C33" s="8">
        <v>3</v>
      </c>
      <c r="D33" s="8" t="s">
        <v>33</v>
      </c>
      <c r="E33" s="8">
        <v>0.76190476190476186</v>
      </c>
      <c r="F33" s="8">
        <v>1.5748031496063079E-2</v>
      </c>
      <c r="G33" s="8">
        <v>0</v>
      </c>
    </row>
    <row r="34" spans="1:7" x14ac:dyDescent="0.15">
      <c r="A34" s="8">
        <v>34</v>
      </c>
      <c r="B34" s="8">
        <v>20</v>
      </c>
      <c r="C34" s="8">
        <v>4</v>
      </c>
      <c r="D34" s="8" t="s">
        <v>33</v>
      </c>
      <c r="E34" s="8">
        <v>0.6</v>
      </c>
      <c r="F34" s="8">
        <v>8.4210526315789555E-2</v>
      </c>
      <c r="G34" s="8">
        <v>0</v>
      </c>
    </row>
    <row r="35" spans="1:7" x14ac:dyDescent="0.15">
      <c r="A35" s="8">
        <v>35</v>
      </c>
      <c r="B35" s="8">
        <v>20</v>
      </c>
      <c r="C35" s="8">
        <v>5</v>
      </c>
      <c r="D35" s="8" t="s">
        <v>33</v>
      </c>
      <c r="E35" s="8">
        <v>0.32142857142857145</v>
      </c>
      <c r="F35" s="8">
        <v>-1.098901098901095E-2</v>
      </c>
      <c r="G35" s="8">
        <v>-0.25</v>
      </c>
    </row>
    <row r="36" spans="1:7" x14ac:dyDescent="0.15">
      <c r="A36" s="8">
        <v>36</v>
      </c>
      <c r="B36" s="8">
        <v>33</v>
      </c>
      <c r="C36" s="8">
        <v>1</v>
      </c>
      <c r="D36" s="8" t="s">
        <v>33</v>
      </c>
      <c r="E36" s="8">
        <v>2.5714285714285716</v>
      </c>
      <c r="F36" s="8">
        <v>0.11374407582938381</v>
      </c>
      <c r="G36" s="8">
        <v>0.3125</v>
      </c>
    </row>
    <row r="37" spans="1:7" x14ac:dyDescent="0.15">
      <c r="A37" s="8">
        <v>37</v>
      </c>
      <c r="B37" s="8">
        <v>33</v>
      </c>
      <c r="C37" s="8">
        <v>2</v>
      </c>
      <c r="D37" s="8" t="s">
        <v>33</v>
      </c>
      <c r="E37" s="8">
        <v>2.16</v>
      </c>
      <c r="F37" s="8">
        <v>0.16299559471365618</v>
      </c>
      <c r="G37" s="8">
        <v>-0.5</v>
      </c>
    </row>
    <row r="38" spans="1:7" x14ac:dyDescent="0.15">
      <c r="A38" s="8">
        <v>38</v>
      </c>
      <c r="B38" s="8">
        <v>33</v>
      </c>
      <c r="C38" s="8">
        <v>3</v>
      </c>
      <c r="D38" s="8" t="s">
        <v>33</v>
      </c>
      <c r="E38" s="8">
        <v>2.6341463414634148</v>
      </c>
      <c r="F38" s="8">
        <v>0.16346153846153838</v>
      </c>
      <c r="G38" s="8">
        <v>0.42857142857142855</v>
      </c>
    </row>
    <row r="39" spans="1:7" x14ac:dyDescent="0.15">
      <c r="A39" s="8">
        <v>39</v>
      </c>
      <c r="B39" s="8">
        <v>33</v>
      </c>
      <c r="C39" s="8">
        <v>4</v>
      </c>
      <c r="D39" s="8" t="s">
        <v>33</v>
      </c>
      <c r="E39" s="8">
        <v>2.2166666666666668</v>
      </c>
      <c r="F39" s="8">
        <v>0.20274914089347074</v>
      </c>
      <c r="G39" s="8">
        <v>0.5</v>
      </c>
    </row>
    <row r="40" spans="1:7" x14ac:dyDescent="0.15">
      <c r="A40" s="8">
        <v>40</v>
      </c>
      <c r="B40" s="8">
        <v>33</v>
      </c>
      <c r="C40" s="8">
        <v>5</v>
      </c>
      <c r="D40" s="8" t="s">
        <v>33</v>
      </c>
      <c r="E40" s="8">
        <v>3.7941176470588234</v>
      </c>
      <c r="F40" s="8">
        <v>-0.14238410596026502</v>
      </c>
      <c r="G40" s="8">
        <v>0.8125</v>
      </c>
    </row>
    <row r="41" spans="1:7" x14ac:dyDescent="0.15">
      <c r="A41" s="8">
        <v>41</v>
      </c>
      <c r="B41" s="8">
        <v>35</v>
      </c>
      <c r="C41" s="8">
        <v>1</v>
      </c>
      <c r="D41" s="8" t="s">
        <v>33</v>
      </c>
      <c r="E41" s="8">
        <v>3.5925925925925926</v>
      </c>
      <c r="F41" s="8">
        <v>0.32989690721649501</v>
      </c>
      <c r="G41" s="8">
        <v>0.5</v>
      </c>
    </row>
    <row r="42" spans="1:7" x14ac:dyDescent="0.15">
      <c r="A42" s="8">
        <v>42</v>
      </c>
      <c r="B42" s="8">
        <v>35</v>
      </c>
      <c r="C42" s="8">
        <v>2</v>
      </c>
      <c r="D42" s="8" t="s">
        <v>33</v>
      </c>
      <c r="E42" s="8">
        <v>0</v>
      </c>
      <c r="F42" s="8">
        <v>7.0175438596491294E-2</v>
      </c>
      <c r="G42" s="8">
        <v>-0.35714285714285715</v>
      </c>
    </row>
    <row r="43" spans="1:7" x14ac:dyDescent="0.15">
      <c r="A43" s="8">
        <v>43</v>
      </c>
      <c r="B43" s="8">
        <v>35</v>
      </c>
      <c r="C43" s="8">
        <v>3</v>
      </c>
      <c r="D43" s="8" t="s">
        <v>33</v>
      </c>
      <c r="E43" s="8">
        <v>1.42</v>
      </c>
      <c r="F43" s="8">
        <v>4.6296296296296953E-3</v>
      </c>
      <c r="G43" s="8">
        <v>-0.75</v>
      </c>
    </row>
    <row r="44" spans="1:7" x14ac:dyDescent="0.15">
      <c r="A44" s="8">
        <v>44</v>
      </c>
      <c r="B44" s="8">
        <v>35</v>
      </c>
      <c r="C44" s="8">
        <v>4</v>
      </c>
      <c r="D44" s="8" t="s">
        <v>33</v>
      </c>
      <c r="E44" s="8">
        <v>1.9333333333333333</v>
      </c>
      <c r="F44" s="8">
        <v>-4.4025157232704365E-2</v>
      </c>
      <c r="G44" s="8">
        <v>0</v>
      </c>
    </row>
    <row r="45" spans="1:7" x14ac:dyDescent="0.15">
      <c r="A45" s="8">
        <v>45</v>
      </c>
      <c r="B45" s="8">
        <v>35</v>
      </c>
      <c r="C45" s="8">
        <v>5</v>
      </c>
      <c r="D45" s="8" t="s">
        <v>33</v>
      </c>
      <c r="E45" s="8">
        <v>1.7804878048780488</v>
      </c>
      <c r="F45" s="8">
        <v>0.14666666666666653</v>
      </c>
      <c r="G45" s="8">
        <v>-0.21428571428571427</v>
      </c>
    </row>
    <row r="46" spans="1:7" x14ac:dyDescent="0.15">
      <c r="A46" s="8">
        <v>46</v>
      </c>
      <c r="B46" s="8">
        <v>38</v>
      </c>
      <c r="C46" s="8">
        <v>1</v>
      </c>
      <c r="D46" s="8" t="s">
        <v>33</v>
      </c>
      <c r="E46" s="8">
        <v>0.62790697674418605</v>
      </c>
      <c r="F46" s="8">
        <v>6.8376068376068438E-2</v>
      </c>
      <c r="G46" s="8">
        <v>-0.375</v>
      </c>
    </row>
    <row r="47" spans="1:7" x14ac:dyDescent="0.15">
      <c r="A47" s="8">
        <v>47</v>
      </c>
      <c r="B47" s="8">
        <v>38</v>
      </c>
      <c r="C47" s="8">
        <v>2</v>
      </c>
      <c r="D47" s="8" t="s">
        <v>33</v>
      </c>
      <c r="E47" s="8">
        <v>1.4516129032258065</v>
      </c>
      <c r="F47" s="8">
        <v>7.086614173228363E-2</v>
      </c>
      <c r="G47" s="8">
        <v>7.1428571428571425E-2</v>
      </c>
    </row>
    <row r="48" spans="1:7" x14ac:dyDescent="0.15">
      <c r="A48" s="8">
        <v>48</v>
      </c>
      <c r="B48" s="8">
        <v>38</v>
      </c>
      <c r="C48" s="8">
        <v>3</v>
      </c>
      <c r="D48" s="8" t="s">
        <v>33</v>
      </c>
      <c r="E48" s="8">
        <v>1.3513513513513513</v>
      </c>
      <c r="F48" s="8">
        <v>6.5359477124181612E-3</v>
      </c>
      <c r="G48" s="8">
        <v>0</v>
      </c>
    </row>
    <row r="49" spans="1:7" x14ac:dyDescent="0.15">
      <c r="A49" s="8">
        <v>49</v>
      </c>
      <c r="B49" s="8">
        <v>38</v>
      </c>
      <c r="C49" s="8">
        <v>4</v>
      </c>
      <c r="D49" s="8" t="s">
        <v>33</v>
      </c>
      <c r="E49" s="8">
        <v>1.6976744186046511</v>
      </c>
      <c r="F49" s="8">
        <v>0.10919540229885071</v>
      </c>
      <c r="G49" s="8">
        <v>0.125</v>
      </c>
    </row>
    <row r="50" spans="1:7" x14ac:dyDescent="0.15">
      <c r="A50" s="8">
        <v>50</v>
      </c>
      <c r="B50" s="8">
        <v>38</v>
      </c>
      <c r="C50" s="8">
        <v>5</v>
      </c>
      <c r="D50" s="8" t="s">
        <v>33</v>
      </c>
      <c r="E50" s="8">
        <v>1.5897435897435896</v>
      </c>
      <c r="F50" s="8">
        <v>0.10062893081761004</v>
      </c>
      <c r="G50" s="8">
        <v>-0.4375</v>
      </c>
    </row>
    <row r="51" spans="1:7" x14ac:dyDescent="0.15">
      <c r="A51" s="8">
        <v>51</v>
      </c>
      <c r="B51" s="8">
        <v>39</v>
      </c>
      <c r="C51" s="8">
        <v>1</v>
      </c>
      <c r="D51" s="8" t="s">
        <v>33</v>
      </c>
      <c r="E51" s="8">
        <v>0.7021276595744681</v>
      </c>
      <c r="F51" s="8">
        <v>4.5454545454545567E-2</v>
      </c>
      <c r="G51" s="8">
        <v>-0.125</v>
      </c>
    </row>
    <row r="52" spans="1:7" x14ac:dyDescent="0.15">
      <c r="A52" s="8">
        <v>52</v>
      </c>
      <c r="B52" s="8">
        <v>39</v>
      </c>
      <c r="C52" s="8">
        <v>2</v>
      </c>
      <c r="D52" s="8" t="s">
        <v>33</v>
      </c>
      <c r="E52" s="8">
        <v>1.0588235294117647</v>
      </c>
      <c r="F52" s="8">
        <v>7.7519379844960962E-3</v>
      </c>
      <c r="G52" s="8">
        <v>-0.33333333333333331</v>
      </c>
    </row>
    <row r="53" spans="1:7" x14ac:dyDescent="0.15">
      <c r="A53" s="8">
        <v>53</v>
      </c>
      <c r="B53" s="8">
        <v>39</v>
      </c>
      <c r="C53" s="8">
        <v>3</v>
      </c>
      <c r="D53" s="8" t="s">
        <v>33</v>
      </c>
      <c r="E53" s="8">
        <v>0.52083333333333337</v>
      </c>
      <c r="F53" s="8">
        <v>-3.6231884057971016E-2</v>
      </c>
      <c r="G53" s="8">
        <v>-7.1428571428571425E-2</v>
      </c>
    </row>
    <row r="54" spans="1:7" x14ac:dyDescent="0.15">
      <c r="A54" s="8">
        <v>54</v>
      </c>
      <c r="B54" s="8">
        <v>39</v>
      </c>
      <c r="C54" s="8">
        <v>4</v>
      </c>
      <c r="D54" s="8" t="s">
        <v>33</v>
      </c>
      <c r="E54" s="8">
        <v>1.5740740740740742</v>
      </c>
      <c r="F54" s="8">
        <v>2.7906976744186112E-2</v>
      </c>
      <c r="G54" s="8">
        <v>-6.25E-2</v>
      </c>
    </row>
    <row r="55" spans="1:7" x14ac:dyDescent="0.15">
      <c r="A55" s="8">
        <v>55</v>
      </c>
      <c r="B55" s="8">
        <v>39</v>
      </c>
      <c r="C55" s="8">
        <v>5</v>
      </c>
      <c r="D55" s="8" t="s">
        <v>33</v>
      </c>
      <c r="E55" s="8">
        <v>0.73913043478260865</v>
      </c>
      <c r="F55" s="8">
        <v>7.6335877862595148E-3</v>
      </c>
      <c r="G55" s="8">
        <v>-0.2</v>
      </c>
    </row>
    <row r="56" spans="1:7" x14ac:dyDescent="0.15">
      <c r="A56" s="8">
        <v>56</v>
      </c>
      <c r="B56" s="8">
        <v>44</v>
      </c>
      <c r="C56" s="8">
        <v>1</v>
      </c>
      <c r="D56" s="8" t="s">
        <v>33</v>
      </c>
      <c r="E56" s="8">
        <v>1.03125</v>
      </c>
      <c r="F56" s="8">
        <v>8.2840236686390456E-2</v>
      </c>
      <c r="G56" s="8">
        <v>-0.25</v>
      </c>
    </row>
    <row r="57" spans="1:7" x14ac:dyDescent="0.15">
      <c r="A57" s="8">
        <v>57</v>
      </c>
      <c r="B57" s="8">
        <v>44</v>
      </c>
      <c r="C57" s="8">
        <v>2</v>
      </c>
      <c r="D57" s="8" t="s">
        <v>33</v>
      </c>
      <c r="E57" s="8">
        <v>2.04</v>
      </c>
      <c r="F57" s="8">
        <v>0.1839622641509433</v>
      </c>
      <c r="G57" s="8">
        <v>0</v>
      </c>
    </row>
    <row r="58" spans="1:7" x14ac:dyDescent="0.15">
      <c r="A58" s="8">
        <v>58</v>
      </c>
      <c r="B58" s="8">
        <v>44</v>
      </c>
      <c r="C58" s="8">
        <v>3</v>
      </c>
      <c r="D58" s="8" t="s">
        <v>33</v>
      </c>
      <c r="E58" s="8">
        <v>0.59183673469387754</v>
      </c>
      <c r="F58" s="8">
        <v>3.3333333333333361E-2</v>
      </c>
      <c r="G58" s="8">
        <v>-6.25E-2</v>
      </c>
    </row>
    <row r="59" spans="1:7" x14ac:dyDescent="0.15">
      <c r="A59" s="8">
        <v>60</v>
      </c>
      <c r="B59" s="8">
        <v>44</v>
      </c>
      <c r="C59" s="8">
        <v>5</v>
      </c>
      <c r="D59" s="8" t="s">
        <v>33</v>
      </c>
      <c r="E59" s="8">
        <v>1.6785714285714286</v>
      </c>
      <c r="F59" s="8">
        <v>9.6590909090909047E-2</v>
      </c>
      <c r="G59" s="8">
        <v>-0.27777777777777779</v>
      </c>
    </row>
    <row r="60" spans="1:7" x14ac:dyDescent="0.15">
      <c r="A60" s="8">
        <v>61</v>
      </c>
      <c r="B60" s="8">
        <v>45</v>
      </c>
      <c r="C60" s="8">
        <v>1</v>
      </c>
      <c r="D60" s="8" t="s">
        <v>33</v>
      </c>
      <c r="E60" s="8">
        <v>0.50909090909090904</v>
      </c>
      <c r="F60" s="8">
        <v>1.4184397163120515E-2</v>
      </c>
      <c r="G60" s="8">
        <v>-0.16666666666666666</v>
      </c>
    </row>
    <row r="61" spans="1:7" x14ac:dyDescent="0.15">
      <c r="A61" s="8">
        <v>62</v>
      </c>
      <c r="B61" s="8">
        <v>45</v>
      </c>
      <c r="C61" s="8">
        <v>2</v>
      </c>
      <c r="D61" s="8" t="s">
        <v>33</v>
      </c>
      <c r="E61" s="8">
        <v>0.60655737704918034</v>
      </c>
      <c r="F61" s="8">
        <v>0.16666666666666666</v>
      </c>
      <c r="G61" s="8">
        <v>-0.1111111111111111</v>
      </c>
    </row>
    <row r="62" spans="1:7" x14ac:dyDescent="0.15">
      <c r="A62" s="8">
        <v>63</v>
      </c>
      <c r="B62" s="8">
        <v>45</v>
      </c>
      <c r="C62" s="8">
        <v>3</v>
      </c>
      <c r="D62" s="8" t="s">
        <v>33</v>
      </c>
      <c r="E62" s="8">
        <v>0.46341463414634149</v>
      </c>
      <c r="F62" s="8">
        <v>1.0416666666666442E-2</v>
      </c>
      <c r="G62" s="8">
        <v>-0.3125</v>
      </c>
    </row>
    <row r="63" spans="1:7" x14ac:dyDescent="0.15">
      <c r="A63" s="8">
        <v>64</v>
      </c>
      <c r="B63" s="8">
        <v>45</v>
      </c>
      <c r="C63" s="8">
        <v>4</v>
      </c>
      <c r="D63" s="8" t="s">
        <v>33</v>
      </c>
      <c r="E63" s="8">
        <v>1</v>
      </c>
      <c r="F63" s="8">
        <v>8.8495575221238937E-2</v>
      </c>
      <c r="G63" s="8">
        <v>-0.125</v>
      </c>
    </row>
    <row r="64" spans="1:7" x14ac:dyDescent="0.15">
      <c r="A64" s="8">
        <v>65</v>
      </c>
      <c r="B64" s="8">
        <v>45</v>
      </c>
      <c r="C64" s="8">
        <v>5</v>
      </c>
      <c r="D64" s="8" t="s">
        <v>33</v>
      </c>
      <c r="E64" s="8">
        <v>1.0727272727272728</v>
      </c>
      <c r="F64" s="8">
        <v>8.7499999999999911E-2</v>
      </c>
      <c r="G64" s="8">
        <v>7.1428571428571425E-2</v>
      </c>
    </row>
    <row r="65" spans="1:7" x14ac:dyDescent="0.15">
      <c r="A65" s="8">
        <v>66</v>
      </c>
      <c r="B65" s="8">
        <v>46</v>
      </c>
      <c r="C65" s="8">
        <v>1</v>
      </c>
      <c r="D65" s="8" t="s">
        <v>33</v>
      </c>
      <c r="E65" s="8">
        <v>0.88372093023255816</v>
      </c>
      <c r="F65" s="8">
        <v>8.3743842364532167E-2</v>
      </c>
      <c r="G65" s="8">
        <v>-0.2857142857142857</v>
      </c>
    </row>
    <row r="66" spans="1:7" x14ac:dyDescent="0.15">
      <c r="A66" s="8">
        <v>67</v>
      </c>
      <c r="B66" s="8">
        <v>46</v>
      </c>
      <c r="C66" s="8">
        <v>2</v>
      </c>
      <c r="D66" s="8" t="s">
        <v>33</v>
      </c>
      <c r="E66" s="8">
        <v>1.0266666666666666</v>
      </c>
      <c r="F66" s="8">
        <v>0.15469613259668491</v>
      </c>
      <c r="G66" s="8">
        <v>-0.1875</v>
      </c>
    </row>
    <row r="67" spans="1:7" x14ac:dyDescent="0.15">
      <c r="A67" s="8">
        <v>68</v>
      </c>
      <c r="B67" s="8">
        <v>46</v>
      </c>
      <c r="C67" s="8">
        <v>3</v>
      </c>
      <c r="D67" s="8" t="s">
        <v>33</v>
      </c>
      <c r="E67" s="8">
        <v>0.875</v>
      </c>
      <c r="F67" s="8">
        <v>0.14093959731543634</v>
      </c>
      <c r="G67" s="8">
        <v>0</v>
      </c>
    </row>
    <row r="68" spans="1:7" x14ac:dyDescent="0.15">
      <c r="A68" s="8">
        <v>69</v>
      </c>
      <c r="B68" s="8">
        <v>46</v>
      </c>
      <c r="C68" s="8">
        <v>4</v>
      </c>
      <c r="D68" s="8" t="s">
        <v>33</v>
      </c>
      <c r="E68" s="8">
        <v>0.80434782608695654</v>
      </c>
      <c r="F68" s="8">
        <v>0.14414414414414392</v>
      </c>
      <c r="G68" s="8">
        <v>-0.2857142857142857</v>
      </c>
    </row>
    <row r="69" spans="1:7" x14ac:dyDescent="0.15">
      <c r="A69" s="8">
        <v>70</v>
      </c>
      <c r="B69" s="8">
        <v>46</v>
      </c>
      <c r="C69" s="8">
        <v>5</v>
      </c>
      <c r="D69" s="8" t="s">
        <v>33</v>
      </c>
      <c r="E69" s="8">
        <v>0.55263157894736847</v>
      </c>
      <c r="F69" s="8">
        <v>-4.4444444444444287E-2</v>
      </c>
      <c r="G69" s="8">
        <v>-0.33333333333333331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5723-0277-EE4F-BF49-706BCFB16876}">
  <dimension ref="A1:S141"/>
  <sheetViews>
    <sheetView zoomScale="110" zoomScaleNormal="110" workbookViewId="0">
      <selection sqref="A1:XFD1048576"/>
    </sheetView>
  </sheetViews>
  <sheetFormatPr baseColWidth="10" defaultColWidth="9" defaultRowHeight="13" x14ac:dyDescent="0.15"/>
  <cols>
    <col min="1" max="5" width="9" style="8"/>
    <col min="6" max="6" width="10.1640625" style="9" customWidth="1"/>
    <col min="7" max="11" width="9" style="8"/>
    <col min="12" max="14" width="12.6640625" style="8" customWidth="1"/>
    <col min="15" max="17" width="14.1640625" style="8" customWidth="1"/>
    <col min="18" max="16384" width="9" style="8"/>
  </cols>
  <sheetData>
    <row r="1" spans="1:19" s="11" customFormat="1" x14ac:dyDescent="0.15">
      <c r="A1" s="11" t="s">
        <v>48</v>
      </c>
      <c r="B1" s="11" t="s">
        <v>0</v>
      </c>
      <c r="C1" s="11" t="s">
        <v>47</v>
      </c>
      <c r="D1" s="11" t="s">
        <v>2</v>
      </c>
      <c r="E1" s="11" t="s">
        <v>44</v>
      </c>
      <c r="F1" s="12" t="s">
        <v>3</v>
      </c>
      <c r="G1" s="11" t="s">
        <v>4</v>
      </c>
      <c r="H1" s="11" t="s">
        <v>39</v>
      </c>
      <c r="I1" s="11" t="s">
        <v>5</v>
      </c>
      <c r="J1" s="11" t="s">
        <v>45</v>
      </c>
      <c r="K1" s="11" t="s">
        <v>8</v>
      </c>
      <c r="L1" s="11" t="s">
        <v>54</v>
      </c>
      <c r="M1" s="11" t="s">
        <v>55</v>
      </c>
      <c r="N1" s="11" t="s">
        <v>56</v>
      </c>
      <c r="O1" s="11" t="s">
        <v>54</v>
      </c>
      <c r="P1" s="11" t="s">
        <v>55</v>
      </c>
      <c r="Q1" s="11" t="s">
        <v>56</v>
      </c>
    </row>
    <row r="2" spans="1:19" x14ac:dyDescent="0.15">
      <c r="A2" s="8">
        <v>1</v>
      </c>
      <c r="B2" s="8">
        <v>1</v>
      </c>
      <c r="C2" s="8">
        <v>1</v>
      </c>
      <c r="D2" s="8" t="s">
        <v>33</v>
      </c>
      <c r="E2" s="8" t="s">
        <v>34</v>
      </c>
      <c r="F2" s="9">
        <v>43631</v>
      </c>
      <c r="G2" s="8" t="s">
        <v>35</v>
      </c>
      <c r="H2" s="8" t="s">
        <v>41</v>
      </c>
      <c r="I2" s="8">
        <v>15</v>
      </c>
      <c r="J2" s="8">
        <v>6.55</v>
      </c>
      <c r="K2" s="8">
        <v>16</v>
      </c>
      <c r="L2" s="8">
        <f>(I3-I2)/I2</f>
        <v>0.93333333333333335</v>
      </c>
      <c r="M2" s="8">
        <f>(J3-J2)/J2</f>
        <v>9.1603053435114587E-2</v>
      </c>
      <c r="N2" s="8">
        <f>(K3-K2)/K2</f>
        <v>0</v>
      </c>
      <c r="O2" s="8">
        <v>0.93333333333333335</v>
      </c>
      <c r="P2" s="8">
        <v>9.1603053435114587E-2</v>
      </c>
      <c r="Q2" s="8">
        <v>0</v>
      </c>
    </row>
    <row r="3" spans="1:19" x14ac:dyDescent="0.15">
      <c r="A3" s="8">
        <v>1</v>
      </c>
      <c r="B3" s="8">
        <v>1</v>
      </c>
      <c r="C3" s="8">
        <v>1</v>
      </c>
      <c r="D3" s="8" t="s">
        <v>33</v>
      </c>
      <c r="E3" s="8" t="s">
        <v>40</v>
      </c>
      <c r="F3" s="9">
        <v>43652</v>
      </c>
      <c r="G3" s="8" t="s">
        <v>38</v>
      </c>
      <c r="H3" s="8" t="s">
        <v>36</v>
      </c>
      <c r="I3" s="8">
        <v>29</v>
      </c>
      <c r="J3" s="8">
        <v>7.15</v>
      </c>
      <c r="K3" s="8">
        <v>16</v>
      </c>
      <c r="L3" s="8">
        <f t="shared" ref="L3:L66" si="0">(I4-I3)/I3</f>
        <v>-0.53448275862068961</v>
      </c>
      <c r="M3" s="8">
        <f t="shared" ref="M3:M66" si="1">(J4-J3)/J3</f>
        <v>-0.27272727272727287</v>
      </c>
      <c r="N3" s="8">
        <f t="shared" ref="N3:N66" si="2">(K4-K3)/K3</f>
        <v>-0.125</v>
      </c>
      <c r="O3" s="8">
        <v>-0.53448275862068961</v>
      </c>
      <c r="P3" s="8">
        <v>-0.27272727272727287</v>
      </c>
      <c r="Q3" s="8">
        <v>-0.125</v>
      </c>
    </row>
    <row r="4" spans="1:19" x14ac:dyDescent="0.15">
      <c r="A4" s="8">
        <v>2</v>
      </c>
      <c r="B4" s="8">
        <v>1</v>
      </c>
      <c r="C4" s="8">
        <v>2</v>
      </c>
      <c r="D4" s="8" t="s">
        <v>33</v>
      </c>
      <c r="E4" s="8" t="s">
        <v>34</v>
      </c>
      <c r="F4" s="9">
        <v>43631</v>
      </c>
      <c r="G4" s="8" t="s">
        <v>35</v>
      </c>
      <c r="H4" s="8" t="s">
        <v>41</v>
      </c>
      <c r="I4" s="8">
        <v>13.5</v>
      </c>
      <c r="J4" s="8">
        <v>5.1999999999999993</v>
      </c>
      <c r="K4" s="8">
        <v>14</v>
      </c>
      <c r="L4" s="8">
        <f t="shared" si="0"/>
        <v>0.51851851851851849</v>
      </c>
      <c r="M4" s="8">
        <f t="shared" si="1"/>
        <v>7.6923076923076997E-2</v>
      </c>
      <c r="N4" s="8">
        <f t="shared" si="2"/>
        <v>-0.35714285714285715</v>
      </c>
      <c r="O4" s="8">
        <v>0.51851851851851849</v>
      </c>
      <c r="P4" s="8">
        <v>7.6923076923076997E-2</v>
      </c>
      <c r="Q4" s="8">
        <v>-0.35714285714285715</v>
      </c>
    </row>
    <row r="5" spans="1:19" x14ac:dyDescent="0.15">
      <c r="A5" s="8">
        <v>2</v>
      </c>
      <c r="B5" s="8">
        <v>1</v>
      </c>
      <c r="C5" s="8">
        <v>2</v>
      </c>
      <c r="D5" s="8" t="s">
        <v>33</v>
      </c>
      <c r="E5" s="8" t="s">
        <v>40</v>
      </c>
      <c r="F5" s="9">
        <v>43652</v>
      </c>
      <c r="G5" s="8" t="s">
        <v>38</v>
      </c>
      <c r="H5" s="8" t="s">
        <v>36</v>
      </c>
      <c r="I5" s="8">
        <v>20.5</v>
      </c>
      <c r="J5" s="8">
        <v>5.6</v>
      </c>
      <c r="K5" s="8">
        <v>9</v>
      </c>
      <c r="L5" s="8">
        <f t="shared" si="0"/>
        <v>-0.21951219512195122</v>
      </c>
      <c r="M5" s="8">
        <f t="shared" si="1"/>
        <v>0.9553571428571429</v>
      </c>
      <c r="N5" s="8">
        <f t="shared" si="2"/>
        <v>0.55555555555555558</v>
      </c>
      <c r="O5" s="8">
        <v>-0.21951219512195122</v>
      </c>
      <c r="P5" s="8">
        <v>0.9553571428571429</v>
      </c>
      <c r="Q5" s="8">
        <v>0.55555555555555558</v>
      </c>
    </row>
    <row r="6" spans="1:19" x14ac:dyDescent="0.15">
      <c r="A6" s="8">
        <v>3</v>
      </c>
      <c r="B6" s="8">
        <v>1</v>
      </c>
      <c r="C6" s="8">
        <v>3</v>
      </c>
      <c r="D6" s="8" t="s">
        <v>33</v>
      </c>
      <c r="E6" s="8" t="s">
        <v>34</v>
      </c>
      <c r="F6" s="9">
        <v>43631</v>
      </c>
      <c r="G6" s="8" t="s">
        <v>35</v>
      </c>
      <c r="H6" s="8" t="s">
        <v>41</v>
      </c>
      <c r="I6" s="8">
        <v>16</v>
      </c>
      <c r="J6" s="8">
        <v>10.95</v>
      </c>
      <c r="K6" s="8">
        <v>14</v>
      </c>
      <c r="L6" s="8">
        <f t="shared" si="0"/>
        <v>2.59375</v>
      </c>
      <c r="M6" s="8">
        <f t="shared" si="1"/>
        <v>0.26484018264840187</v>
      </c>
      <c r="N6" s="8">
        <f t="shared" si="2"/>
        <v>1.7857142857142858</v>
      </c>
      <c r="O6" s="8">
        <v>2.59375</v>
      </c>
      <c r="P6" s="8">
        <v>0.26484018264840187</v>
      </c>
      <c r="Q6" s="8">
        <v>1.7857142857142858</v>
      </c>
    </row>
    <row r="7" spans="1:19" x14ac:dyDescent="0.15">
      <c r="A7" s="8">
        <v>3</v>
      </c>
      <c r="B7" s="8">
        <v>1</v>
      </c>
      <c r="C7" s="8">
        <v>3</v>
      </c>
      <c r="D7" s="8" t="s">
        <v>33</v>
      </c>
      <c r="E7" s="8" t="s">
        <v>40</v>
      </c>
      <c r="F7" s="9">
        <v>43652</v>
      </c>
      <c r="G7" s="8" t="s">
        <v>38</v>
      </c>
      <c r="H7" s="8" t="s">
        <v>37</v>
      </c>
      <c r="I7" s="8">
        <v>57.5</v>
      </c>
      <c r="J7" s="8">
        <v>13.85</v>
      </c>
      <c r="K7" s="8">
        <v>39</v>
      </c>
      <c r="L7" s="8">
        <f t="shared" si="0"/>
        <v>-0.78260869565217395</v>
      </c>
      <c r="M7" s="8">
        <f t="shared" si="1"/>
        <v>-0.56317689530685922</v>
      </c>
      <c r="N7" s="8">
        <f t="shared" si="2"/>
        <v>-0.64102564102564108</v>
      </c>
      <c r="O7" s="8">
        <v>-0.78260869565217395</v>
      </c>
      <c r="P7" s="8">
        <v>-0.56317689530685922</v>
      </c>
      <c r="Q7" s="8">
        <v>-0.64102564102564108</v>
      </c>
    </row>
    <row r="8" spans="1:19" x14ac:dyDescent="0.15">
      <c r="A8" s="8">
        <v>4</v>
      </c>
      <c r="B8" s="8">
        <v>1</v>
      </c>
      <c r="C8" s="8">
        <v>4</v>
      </c>
      <c r="D8" s="8" t="s">
        <v>33</v>
      </c>
      <c r="E8" s="8" t="s">
        <v>34</v>
      </c>
      <c r="F8" s="9">
        <v>43631</v>
      </c>
      <c r="G8" s="8" t="s">
        <v>35</v>
      </c>
      <c r="H8" s="8" t="s">
        <v>41</v>
      </c>
      <c r="I8" s="8">
        <v>12.5</v>
      </c>
      <c r="J8" s="8">
        <v>6.05</v>
      </c>
      <c r="K8" s="8">
        <v>14</v>
      </c>
      <c r="L8" s="8">
        <f t="shared" si="0"/>
        <v>1</v>
      </c>
      <c r="M8" s="8">
        <f t="shared" si="1"/>
        <v>4.9586776859504106E-2</v>
      </c>
      <c r="N8" s="8">
        <f t="shared" si="2"/>
        <v>7.1428571428571425E-2</v>
      </c>
      <c r="O8" s="8">
        <v>1</v>
      </c>
      <c r="P8" s="8">
        <v>4.9586776859504106E-2</v>
      </c>
      <c r="Q8" s="8">
        <v>7.1428571428571425E-2</v>
      </c>
    </row>
    <row r="9" spans="1:19" x14ac:dyDescent="0.15">
      <c r="A9" s="8">
        <v>4</v>
      </c>
      <c r="B9" s="8">
        <v>1</v>
      </c>
      <c r="C9" s="8">
        <v>4</v>
      </c>
      <c r="D9" s="8" t="s">
        <v>33</v>
      </c>
      <c r="E9" s="8" t="s">
        <v>40</v>
      </c>
      <c r="F9" s="9">
        <v>43652</v>
      </c>
      <c r="G9" s="8" t="s">
        <v>38</v>
      </c>
      <c r="H9" s="8" t="s">
        <v>36</v>
      </c>
      <c r="I9" s="8">
        <v>25</v>
      </c>
      <c r="J9" s="8">
        <v>6.35</v>
      </c>
      <c r="K9" s="8">
        <v>15</v>
      </c>
      <c r="L9" s="8">
        <f t="shared" si="0"/>
        <v>-0.36</v>
      </c>
      <c r="M9" s="8">
        <f t="shared" si="1"/>
        <v>-6.2992125984251884E-2</v>
      </c>
      <c r="N9" s="8">
        <f t="shared" si="2"/>
        <v>-6.6666666666666666E-2</v>
      </c>
      <c r="O9" s="8">
        <v>-0.36</v>
      </c>
      <c r="P9" s="8">
        <v>-6.2992125984251884E-2</v>
      </c>
      <c r="Q9" s="8">
        <v>-6.6666666666666666E-2</v>
      </c>
    </row>
    <row r="10" spans="1:19" x14ac:dyDescent="0.15">
      <c r="A10" s="8">
        <v>5</v>
      </c>
      <c r="B10" s="8">
        <v>1</v>
      </c>
      <c r="C10" s="8">
        <v>5</v>
      </c>
      <c r="D10" s="8" t="s">
        <v>33</v>
      </c>
      <c r="E10" s="8" t="s">
        <v>34</v>
      </c>
      <c r="F10" s="9">
        <v>43631</v>
      </c>
      <c r="G10" s="8" t="s">
        <v>35</v>
      </c>
      <c r="H10" s="8" t="s">
        <v>41</v>
      </c>
      <c r="I10" s="8">
        <v>16</v>
      </c>
      <c r="J10" s="8">
        <v>5.95</v>
      </c>
      <c r="K10" s="8">
        <v>14</v>
      </c>
      <c r="L10" s="8">
        <f t="shared" si="0"/>
        <v>0.71875</v>
      </c>
      <c r="M10" s="8">
        <f t="shared" si="1"/>
        <v>3.3613445378151287E-2</v>
      </c>
      <c r="N10" s="8">
        <f t="shared" si="2"/>
        <v>7.1428571428571425E-2</v>
      </c>
      <c r="O10" s="8">
        <v>0.71875</v>
      </c>
      <c r="P10" s="8">
        <v>3.3613445378151287E-2</v>
      </c>
      <c r="Q10" s="8">
        <v>7.1428571428571425E-2</v>
      </c>
    </row>
    <row r="11" spans="1:19" x14ac:dyDescent="0.15">
      <c r="A11" s="8">
        <v>5</v>
      </c>
      <c r="B11" s="8">
        <v>1</v>
      </c>
      <c r="C11" s="8">
        <v>5</v>
      </c>
      <c r="D11" s="8" t="s">
        <v>33</v>
      </c>
      <c r="E11" s="8" t="s">
        <v>40</v>
      </c>
      <c r="F11" s="9">
        <v>43652</v>
      </c>
      <c r="G11" s="8" t="s">
        <v>38</v>
      </c>
      <c r="H11" s="8" t="s">
        <v>36</v>
      </c>
      <c r="I11" s="8">
        <v>27.5</v>
      </c>
      <c r="J11" s="8">
        <v>6.15</v>
      </c>
      <c r="K11" s="8">
        <v>15</v>
      </c>
      <c r="L11" s="8">
        <f t="shared" si="0"/>
        <v>-5.4545454545454543E-2</v>
      </c>
      <c r="M11" s="8">
        <f t="shared" si="1"/>
        <v>0.65853658536585347</v>
      </c>
      <c r="N11" s="8">
        <f t="shared" si="2"/>
        <v>-0.2</v>
      </c>
      <c r="O11" s="8">
        <v>-5.4545454545454543E-2</v>
      </c>
      <c r="P11" s="8">
        <v>0.65853658536585347</v>
      </c>
      <c r="Q11" s="8">
        <v>-0.2</v>
      </c>
      <c r="S11" s="10" t="s">
        <v>57</v>
      </c>
    </row>
    <row r="12" spans="1:19" x14ac:dyDescent="0.15">
      <c r="A12" s="8">
        <v>6</v>
      </c>
      <c r="B12" s="8">
        <v>9</v>
      </c>
      <c r="C12" s="8">
        <v>1</v>
      </c>
      <c r="D12" s="8" t="s">
        <v>33</v>
      </c>
      <c r="E12" s="8" t="s">
        <v>34</v>
      </c>
      <c r="F12" s="9">
        <v>43631</v>
      </c>
      <c r="G12" s="8" t="s">
        <v>35</v>
      </c>
      <c r="H12" s="8" t="s">
        <v>41</v>
      </c>
      <c r="I12" s="8">
        <v>26</v>
      </c>
      <c r="J12" s="8">
        <v>10.199999999999999</v>
      </c>
      <c r="K12" s="8">
        <v>12</v>
      </c>
      <c r="L12" s="8">
        <f t="shared" si="0"/>
        <v>1.6346153846153846</v>
      </c>
      <c r="M12" s="8">
        <f t="shared" si="1"/>
        <v>0.13725490196078452</v>
      </c>
      <c r="N12" s="8">
        <f t="shared" si="2"/>
        <v>0.66666666666666663</v>
      </c>
      <c r="O12" s="8">
        <v>1.6346153846153846</v>
      </c>
      <c r="P12" s="8">
        <v>0.13725490196078452</v>
      </c>
      <c r="Q12" s="8">
        <v>0.66666666666666663</v>
      </c>
    </row>
    <row r="13" spans="1:19" x14ac:dyDescent="0.15">
      <c r="A13" s="8">
        <v>6</v>
      </c>
      <c r="B13" s="8">
        <v>9</v>
      </c>
      <c r="C13" s="8">
        <v>1</v>
      </c>
      <c r="D13" s="8" t="s">
        <v>33</v>
      </c>
      <c r="E13" s="8" t="s">
        <v>40</v>
      </c>
      <c r="F13" s="9">
        <v>43652</v>
      </c>
      <c r="G13" s="8" t="s">
        <v>38</v>
      </c>
      <c r="H13" s="8" t="s">
        <v>36</v>
      </c>
      <c r="I13" s="8">
        <v>68.5</v>
      </c>
      <c r="J13" s="8">
        <v>11.600000000000001</v>
      </c>
      <c r="K13" s="8">
        <v>20</v>
      </c>
      <c r="L13" s="8">
        <f t="shared" si="0"/>
        <v>-0.85401459854014594</v>
      </c>
      <c r="M13" s="8">
        <f t="shared" si="1"/>
        <v>-0.5862068965517242</v>
      </c>
      <c r="N13" s="8">
        <f t="shared" si="2"/>
        <v>-0.5</v>
      </c>
      <c r="O13" s="8">
        <v>-0.85401459854014594</v>
      </c>
      <c r="P13" s="8">
        <v>-0.5862068965517242</v>
      </c>
      <c r="Q13" s="8">
        <v>-0.5</v>
      </c>
    </row>
    <row r="14" spans="1:19" x14ac:dyDescent="0.15">
      <c r="A14" s="8">
        <v>7</v>
      </c>
      <c r="B14" s="8">
        <v>9</v>
      </c>
      <c r="C14" s="8">
        <v>2</v>
      </c>
      <c r="D14" s="8" t="s">
        <v>33</v>
      </c>
      <c r="E14" s="8" t="s">
        <v>34</v>
      </c>
      <c r="F14" s="9">
        <v>43631</v>
      </c>
      <c r="G14" s="8" t="s">
        <v>35</v>
      </c>
      <c r="H14" s="8" t="s">
        <v>41</v>
      </c>
      <c r="I14" s="8">
        <v>10</v>
      </c>
      <c r="J14" s="8">
        <v>4.8</v>
      </c>
      <c r="K14" s="8">
        <v>10</v>
      </c>
      <c r="L14" s="8">
        <f t="shared" si="0"/>
        <v>0.7</v>
      </c>
      <c r="M14" s="8">
        <f t="shared" si="1"/>
        <v>1.8503717077085943E-16</v>
      </c>
      <c r="N14" s="8">
        <f t="shared" si="2"/>
        <v>0.2</v>
      </c>
      <c r="O14" s="8">
        <v>0.7</v>
      </c>
      <c r="P14" s="8">
        <v>1.8503717077085943E-16</v>
      </c>
      <c r="Q14" s="8">
        <v>0.2</v>
      </c>
    </row>
    <row r="15" spans="1:19" x14ac:dyDescent="0.15">
      <c r="A15" s="8">
        <v>7</v>
      </c>
      <c r="B15" s="8">
        <v>9</v>
      </c>
      <c r="C15" s="8">
        <v>2</v>
      </c>
      <c r="D15" s="8" t="s">
        <v>33</v>
      </c>
      <c r="E15" s="8" t="s">
        <v>40</v>
      </c>
      <c r="F15" s="9">
        <v>43652</v>
      </c>
      <c r="G15" s="8" t="s">
        <v>38</v>
      </c>
      <c r="H15" s="8" t="s">
        <v>36</v>
      </c>
      <c r="I15" s="8">
        <v>17</v>
      </c>
      <c r="J15" s="8">
        <v>4.8000000000000007</v>
      </c>
      <c r="K15" s="8">
        <v>12</v>
      </c>
      <c r="L15" s="8">
        <f t="shared" si="0"/>
        <v>-0.3235294117647059</v>
      </c>
      <c r="M15" s="8">
        <f t="shared" si="1"/>
        <v>-1.8503717077085941E-16</v>
      </c>
      <c r="N15" s="8">
        <f t="shared" si="2"/>
        <v>-0.16666666666666666</v>
      </c>
      <c r="O15" s="8">
        <v>-0.3235294117647059</v>
      </c>
      <c r="P15" s="8">
        <v>-1.8503717077085941E-16</v>
      </c>
      <c r="Q15" s="8">
        <v>-0.16666666666666666</v>
      </c>
    </row>
    <row r="16" spans="1:19" x14ac:dyDescent="0.15">
      <c r="A16" s="8">
        <v>8</v>
      </c>
      <c r="B16" s="8">
        <v>9</v>
      </c>
      <c r="C16" s="8">
        <v>3</v>
      </c>
      <c r="D16" s="8" t="s">
        <v>33</v>
      </c>
      <c r="E16" s="8" t="s">
        <v>34</v>
      </c>
      <c r="F16" s="9">
        <v>43631</v>
      </c>
      <c r="G16" s="8" t="s">
        <v>35</v>
      </c>
      <c r="H16" s="8" t="s">
        <v>41</v>
      </c>
      <c r="I16" s="8">
        <v>11.5</v>
      </c>
      <c r="J16" s="8">
        <v>4.8</v>
      </c>
      <c r="K16" s="8">
        <v>10</v>
      </c>
      <c r="L16" s="8">
        <f t="shared" si="0"/>
        <v>1.0869565217391304</v>
      </c>
      <c r="M16" s="8">
        <f t="shared" si="1"/>
        <v>0.23958333333333343</v>
      </c>
      <c r="N16" s="8">
        <f t="shared" si="2"/>
        <v>1.5</v>
      </c>
      <c r="O16" s="8">
        <v>1.0869565217391304</v>
      </c>
      <c r="P16" s="8">
        <v>0.23958333333333343</v>
      </c>
      <c r="Q16" s="8">
        <v>1.5</v>
      </c>
    </row>
    <row r="17" spans="1:17" x14ac:dyDescent="0.15">
      <c r="A17" s="8">
        <v>8</v>
      </c>
      <c r="B17" s="8">
        <v>9</v>
      </c>
      <c r="C17" s="8">
        <v>3</v>
      </c>
      <c r="D17" s="8" t="s">
        <v>33</v>
      </c>
      <c r="E17" s="8" t="s">
        <v>40</v>
      </c>
      <c r="F17" s="9">
        <v>43652</v>
      </c>
      <c r="G17" s="8" t="s">
        <v>38</v>
      </c>
      <c r="H17" s="8" t="s">
        <v>37</v>
      </c>
      <c r="I17" s="8">
        <v>24</v>
      </c>
      <c r="J17" s="8">
        <v>5.95</v>
      </c>
      <c r="K17" s="8">
        <v>25</v>
      </c>
      <c r="L17" s="8">
        <f t="shared" si="0"/>
        <v>-0.375</v>
      </c>
      <c r="M17" s="8">
        <f t="shared" si="1"/>
        <v>0.18487394957983203</v>
      </c>
      <c r="N17" s="8">
        <f t="shared" si="2"/>
        <v>-0.52</v>
      </c>
      <c r="O17" s="8">
        <v>-0.375</v>
      </c>
      <c r="P17" s="8">
        <v>0.18487394957983203</v>
      </c>
      <c r="Q17" s="8">
        <v>-0.52</v>
      </c>
    </row>
    <row r="18" spans="1:17" x14ac:dyDescent="0.15">
      <c r="A18" s="8">
        <v>9</v>
      </c>
      <c r="B18" s="8">
        <v>9</v>
      </c>
      <c r="C18" s="8">
        <v>4</v>
      </c>
      <c r="D18" s="8" t="s">
        <v>33</v>
      </c>
      <c r="E18" s="8" t="s">
        <v>34</v>
      </c>
      <c r="F18" s="9">
        <v>43631</v>
      </c>
      <c r="G18" s="8" t="s">
        <v>35</v>
      </c>
      <c r="H18" s="8" t="s">
        <v>41</v>
      </c>
      <c r="I18" s="8">
        <v>15</v>
      </c>
      <c r="J18" s="8">
        <v>7.0500000000000007</v>
      </c>
      <c r="K18" s="8">
        <v>12</v>
      </c>
      <c r="L18" s="8">
        <f t="shared" si="0"/>
        <v>1.2</v>
      </c>
      <c r="M18" s="8">
        <f t="shared" si="1"/>
        <v>0.35460992907801414</v>
      </c>
      <c r="N18" s="8">
        <f t="shared" si="2"/>
        <v>1.6666666666666667</v>
      </c>
      <c r="O18" s="8">
        <v>1.2</v>
      </c>
      <c r="P18" s="8">
        <v>0.35460992907801414</v>
      </c>
      <c r="Q18" s="8">
        <v>1.6666666666666667</v>
      </c>
    </row>
    <row r="19" spans="1:17" x14ac:dyDescent="0.15">
      <c r="A19" s="8">
        <v>9</v>
      </c>
      <c r="B19" s="8">
        <v>9</v>
      </c>
      <c r="C19" s="8">
        <v>4</v>
      </c>
      <c r="D19" s="8" t="s">
        <v>33</v>
      </c>
      <c r="E19" s="8" t="s">
        <v>40</v>
      </c>
      <c r="F19" s="9">
        <v>43652</v>
      </c>
      <c r="G19" s="8" t="s">
        <v>38</v>
      </c>
      <c r="H19" s="8" t="s">
        <v>37</v>
      </c>
      <c r="I19" s="8">
        <v>33</v>
      </c>
      <c r="J19" s="8">
        <v>9.5500000000000007</v>
      </c>
      <c r="K19" s="8">
        <v>32</v>
      </c>
      <c r="L19" s="8">
        <f t="shared" si="0"/>
        <v>-0.46969696969696972</v>
      </c>
      <c r="M19" s="8">
        <f t="shared" si="1"/>
        <v>-0.24607329842931949</v>
      </c>
      <c r="N19" s="8">
        <f t="shared" si="2"/>
        <v>-0.5625</v>
      </c>
      <c r="O19" s="8">
        <v>-0.46969696969696972</v>
      </c>
      <c r="P19" s="8">
        <v>-0.24607329842931949</v>
      </c>
      <c r="Q19" s="8">
        <v>-0.5625</v>
      </c>
    </row>
    <row r="20" spans="1:17" x14ac:dyDescent="0.15">
      <c r="A20" s="8">
        <v>10</v>
      </c>
      <c r="B20" s="8">
        <v>9</v>
      </c>
      <c r="C20" s="8">
        <v>5</v>
      </c>
      <c r="D20" s="8" t="s">
        <v>33</v>
      </c>
      <c r="E20" s="8" t="s">
        <v>34</v>
      </c>
      <c r="F20" s="9">
        <v>43631</v>
      </c>
      <c r="G20" s="8" t="s">
        <v>35</v>
      </c>
      <c r="H20" s="8" t="s">
        <v>41</v>
      </c>
      <c r="I20" s="8">
        <v>17.5</v>
      </c>
      <c r="J20" s="8">
        <v>7.1999999999999993</v>
      </c>
      <c r="K20" s="8">
        <v>14</v>
      </c>
      <c r="L20" s="8">
        <f t="shared" si="0"/>
        <v>1.1142857142857143</v>
      </c>
      <c r="M20" s="8">
        <f t="shared" si="1"/>
        <v>8.3333333333333412E-2</v>
      </c>
      <c r="N20" s="8">
        <f t="shared" si="2"/>
        <v>0.42857142857142855</v>
      </c>
      <c r="O20" s="8">
        <v>1.1142857142857143</v>
      </c>
      <c r="P20" s="8">
        <v>8.3333333333333412E-2</v>
      </c>
      <c r="Q20" s="8">
        <v>0.42857142857142855</v>
      </c>
    </row>
    <row r="21" spans="1:17" x14ac:dyDescent="0.15">
      <c r="A21" s="8">
        <v>10</v>
      </c>
      <c r="B21" s="8">
        <v>9</v>
      </c>
      <c r="C21" s="8">
        <v>5</v>
      </c>
      <c r="D21" s="8" t="s">
        <v>33</v>
      </c>
      <c r="E21" s="8" t="s">
        <v>40</v>
      </c>
      <c r="F21" s="9">
        <v>43652</v>
      </c>
      <c r="G21" s="8" t="s">
        <v>38</v>
      </c>
      <c r="H21" s="8" t="s">
        <v>36</v>
      </c>
      <c r="I21" s="8">
        <v>37</v>
      </c>
      <c r="J21" s="8">
        <v>7.8</v>
      </c>
      <c r="K21" s="8">
        <v>20</v>
      </c>
      <c r="L21" s="8">
        <f t="shared" si="0"/>
        <v>0</v>
      </c>
      <c r="M21" s="8">
        <f t="shared" si="1"/>
        <v>0.32692307692307715</v>
      </c>
      <c r="N21" s="8">
        <f t="shared" si="2"/>
        <v>-0.15</v>
      </c>
      <c r="O21" s="8">
        <v>0</v>
      </c>
      <c r="P21" s="8">
        <v>0.32692307692307715</v>
      </c>
      <c r="Q21" s="8">
        <v>-0.15</v>
      </c>
    </row>
    <row r="22" spans="1:17" x14ac:dyDescent="0.15">
      <c r="A22" s="8">
        <v>11</v>
      </c>
      <c r="B22" s="8">
        <v>13</v>
      </c>
      <c r="C22" s="8">
        <v>1</v>
      </c>
      <c r="D22" s="8" t="s">
        <v>33</v>
      </c>
      <c r="E22" s="8" t="s">
        <v>34</v>
      </c>
      <c r="F22" s="9">
        <v>43631</v>
      </c>
      <c r="G22" s="8" t="s">
        <v>35</v>
      </c>
      <c r="H22" s="8" t="s">
        <v>41</v>
      </c>
      <c r="I22" s="8">
        <v>37</v>
      </c>
      <c r="J22" s="8">
        <v>10.350000000000001</v>
      </c>
      <c r="K22" s="8">
        <v>17</v>
      </c>
      <c r="L22" s="8">
        <f t="shared" si="0"/>
        <v>1.2027027027027026</v>
      </c>
      <c r="M22" s="8">
        <f t="shared" si="1"/>
        <v>0.10144927536231856</v>
      </c>
      <c r="N22" s="8">
        <f t="shared" si="2"/>
        <v>0.29411764705882354</v>
      </c>
      <c r="O22" s="8">
        <v>1.2027027027027026</v>
      </c>
      <c r="P22" s="8">
        <v>0.10144927536231856</v>
      </c>
      <c r="Q22" s="8">
        <v>0.29411764705882354</v>
      </c>
    </row>
    <row r="23" spans="1:17" x14ac:dyDescent="0.15">
      <c r="A23" s="8">
        <v>11</v>
      </c>
      <c r="B23" s="8">
        <v>13</v>
      </c>
      <c r="C23" s="8">
        <v>1</v>
      </c>
      <c r="D23" s="8" t="s">
        <v>33</v>
      </c>
      <c r="E23" s="8" t="s">
        <v>40</v>
      </c>
      <c r="F23" s="9">
        <v>43652</v>
      </c>
      <c r="G23" s="8" t="s">
        <v>38</v>
      </c>
      <c r="H23" s="8" t="s">
        <v>36</v>
      </c>
      <c r="I23" s="8">
        <v>81.5</v>
      </c>
      <c r="J23" s="8">
        <v>11.399999999999999</v>
      </c>
      <c r="K23" s="8">
        <v>22</v>
      </c>
      <c r="L23" s="8">
        <f t="shared" si="0"/>
        <v>-0.53987730061349692</v>
      </c>
      <c r="M23" s="8">
        <f t="shared" si="1"/>
        <v>-0.22807017543859634</v>
      </c>
      <c r="N23" s="8">
        <f t="shared" si="2"/>
        <v>-0.27272727272727271</v>
      </c>
      <c r="O23" s="8">
        <v>-0.53987730061349692</v>
      </c>
      <c r="P23" s="8">
        <v>-0.22807017543859634</v>
      </c>
      <c r="Q23" s="8">
        <v>-0.27272727272727271</v>
      </c>
    </row>
    <row r="24" spans="1:17" x14ac:dyDescent="0.15">
      <c r="A24" s="8">
        <v>12</v>
      </c>
      <c r="B24" s="8">
        <v>13</v>
      </c>
      <c r="C24" s="8">
        <v>2</v>
      </c>
      <c r="D24" s="8" t="s">
        <v>33</v>
      </c>
      <c r="E24" s="8" t="s">
        <v>34</v>
      </c>
      <c r="F24" s="9">
        <v>43631</v>
      </c>
      <c r="G24" s="8" t="s">
        <v>35</v>
      </c>
      <c r="H24" s="8" t="s">
        <v>41</v>
      </c>
      <c r="I24" s="8">
        <v>37.5</v>
      </c>
      <c r="J24" s="8">
        <v>8.8000000000000007</v>
      </c>
      <c r="K24" s="8">
        <v>16</v>
      </c>
      <c r="L24" s="8">
        <f t="shared" si="0"/>
        <v>0.82666666666666666</v>
      </c>
      <c r="M24" s="8">
        <f t="shared" si="1"/>
        <v>9.6590909090908839E-2</v>
      </c>
      <c r="N24" s="8">
        <f t="shared" si="2"/>
        <v>6.25E-2</v>
      </c>
      <c r="O24" s="8">
        <v>0.82666666666666666</v>
      </c>
      <c r="P24" s="8">
        <v>9.6590909090908839E-2</v>
      </c>
      <c r="Q24" s="8">
        <v>6.25E-2</v>
      </c>
    </row>
    <row r="25" spans="1:17" x14ac:dyDescent="0.15">
      <c r="A25" s="8">
        <v>12</v>
      </c>
      <c r="B25" s="8">
        <v>13</v>
      </c>
      <c r="C25" s="8">
        <v>2</v>
      </c>
      <c r="D25" s="8" t="s">
        <v>33</v>
      </c>
      <c r="E25" s="8" t="s">
        <v>40</v>
      </c>
      <c r="F25" s="9">
        <v>43652</v>
      </c>
      <c r="G25" s="8" t="s">
        <v>38</v>
      </c>
      <c r="H25" s="8" t="s">
        <v>36</v>
      </c>
      <c r="I25" s="8">
        <v>68.5</v>
      </c>
      <c r="J25" s="8">
        <v>9.6499999999999986</v>
      </c>
      <c r="K25" s="8">
        <v>17</v>
      </c>
      <c r="L25" s="8">
        <f t="shared" si="0"/>
        <v>-0.48175182481751827</v>
      </c>
      <c r="M25" s="8">
        <f t="shared" si="1"/>
        <v>-0.17616580310880814</v>
      </c>
      <c r="N25" s="8">
        <f t="shared" si="2"/>
        <v>-0.17647058823529413</v>
      </c>
      <c r="O25" s="8">
        <v>-0.48175182481751827</v>
      </c>
      <c r="P25" s="8">
        <v>-0.17616580310880814</v>
      </c>
      <c r="Q25" s="8">
        <v>-0.17647058823529413</v>
      </c>
    </row>
    <row r="26" spans="1:17" x14ac:dyDescent="0.15">
      <c r="A26" s="8">
        <v>13</v>
      </c>
      <c r="B26" s="8">
        <v>13</v>
      </c>
      <c r="C26" s="8">
        <v>3</v>
      </c>
      <c r="D26" s="8" t="s">
        <v>33</v>
      </c>
      <c r="E26" s="8" t="s">
        <v>34</v>
      </c>
      <c r="F26" s="9">
        <v>43631</v>
      </c>
      <c r="G26" s="8" t="s">
        <v>35</v>
      </c>
      <c r="H26" s="8" t="s">
        <v>41</v>
      </c>
      <c r="I26" s="8">
        <v>35.5</v>
      </c>
      <c r="J26" s="8">
        <v>7.95</v>
      </c>
      <c r="K26" s="8">
        <v>14</v>
      </c>
      <c r="L26" s="8">
        <f t="shared" si="0"/>
        <v>-0.3380281690140845</v>
      </c>
      <c r="M26" s="8">
        <f t="shared" si="1"/>
        <v>8.1761006289308102E-2</v>
      </c>
      <c r="N26" s="8">
        <f t="shared" si="2"/>
        <v>0.21428571428571427</v>
      </c>
      <c r="O26" s="8">
        <v>-0.3380281690140845</v>
      </c>
      <c r="P26" s="8">
        <v>8.1761006289308102E-2</v>
      </c>
      <c r="Q26" s="8">
        <v>0.21428571428571427</v>
      </c>
    </row>
    <row r="27" spans="1:17" x14ac:dyDescent="0.15">
      <c r="A27" s="8">
        <v>13</v>
      </c>
      <c r="B27" s="8">
        <v>13</v>
      </c>
      <c r="C27" s="8">
        <v>3</v>
      </c>
      <c r="D27" s="8" t="s">
        <v>33</v>
      </c>
      <c r="E27" s="8" t="s">
        <v>40</v>
      </c>
      <c r="F27" s="9">
        <v>43652</v>
      </c>
      <c r="G27" s="8" t="s">
        <v>38</v>
      </c>
      <c r="H27" s="8" t="s">
        <v>36</v>
      </c>
      <c r="I27" s="8">
        <v>23.5</v>
      </c>
      <c r="J27" s="8">
        <v>8.6</v>
      </c>
      <c r="K27" s="8">
        <v>17</v>
      </c>
      <c r="L27" s="8">
        <f t="shared" si="0"/>
        <v>-2.1276595744680851E-2</v>
      </c>
      <c r="M27" s="8">
        <f t="shared" si="1"/>
        <v>0.12790697674418602</v>
      </c>
      <c r="N27" s="8">
        <f t="shared" si="2"/>
        <v>5.8823529411764705E-2</v>
      </c>
      <c r="O27" s="8">
        <v>-2.1276595744680851E-2</v>
      </c>
      <c r="P27" s="8">
        <v>0.12790697674418602</v>
      </c>
      <c r="Q27" s="8">
        <v>5.8823529411764705E-2</v>
      </c>
    </row>
    <row r="28" spans="1:17" x14ac:dyDescent="0.15">
      <c r="A28" s="8">
        <v>14</v>
      </c>
      <c r="B28" s="8">
        <v>13</v>
      </c>
      <c r="C28" s="8">
        <v>4</v>
      </c>
      <c r="D28" s="8" t="s">
        <v>33</v>
      </c>
      <c r="E28" s="8" t="s">
        <v>34</v>
      </c>
      <c r="F28" s="9">
        <v>43631</v>
      </c>
      <c r="G28" s="8" t="s">
        <v>35</v>
      </c>
      <c r="H28" s="8" t="s">
        <v>41</v>
      </c>
      <c r="I28" s="8">
        <v>23</v>
      </c>
      <c r="J28" s="8">
        <v>9.6999999999999993</v>
      </c>
      <c r="K28" s="8">
        <v>18</v>
      </c>
      <c r="L28" s="8">
        <f t="shared" si="0"/>
        <v>2.6956521739130435</v>
      </c>
      <c r="M28" s="8">
        <f t="shared" si="1"/>
        <v>0.10309278350515465</v>
      </c>
      <c r="N28" s="8">
        <f t="shared" si="2"/>
        <v>0.33333333333333331</v>
      </c>
      <c r="O28" s="8">
        <v>2.6956521739130435</v>
      </c>
      <c r="P28" s="8">
        <v>0.10309278350515465</v>
      </c>
      <c r="Q28" s="8">
        <v>0.33333333333333331</v>
      </c>
    </row>
    <row r="29" spans="1:17" x14ac:dyDescent="0.15">
      <c r="A29" s="8">
        <v>14</v>
      </c>
      <c r="B29" s="8">
        <v>13</v>
      </c>
      <c r="C29" s="8">
        <v>4</v>
      </c>
      <c r="D29" s="8" t="s">
        <v>33</v>
      </c>
      <c r="E29" s="8" t="s">
        <v>40</v>
      </c>
      <c r="F29" s="9">
        <v>43652</v>
      </c>
      <c r="G29" s="8" t="s">
        <v>38</v>
      </c>
      <c r="H29" s="8" t="s">
        <v>36</v>
      </c>
      <c r="I29" s="8">
        <v>85</v>
      </c>
      <c r="J29" s="8">
        <v>10.7</v>
      </c>
      <c r="K29" s="8">
        <v>24</v>
      </c>
      <c r="L29" s="8">
        <f t="shared" si="0"/>
        <v>-0.50588235294117645</v>
      </c>
      <c r="M29" s="8">
        <f t="shared" si="1"/>
        <v>-0.10280373831775681</v>
      </c>
      <c r="N29" s="8">
        <f t="shared" si="2"/>
        <v>-0.41666666666666669</v>
      </c>
      <c r="O29" s="8">
        <v>-0.50588235294117645</v>
      </c>
      <c r="P29" s="8">
        <v>-0.10280373831775681</v>
      </c>
      <c r="Q29" s="8">
        <v>-0.41666666666666669</v>
      </c>
    </row>
    <row r="30" spans="1:17" x14ac:dyDescent="0.15">
      <c r="A30" s="8">
        <v>15</v>
      </c>
      <c r="B30" s="8">
        <v>13</v>
      </c>
      <c r="C30" s="8">
        <v>5</v>
      </c>
      <c r="D30" s="8" t="s">
        <v>33</v>
      </c>
      <c r="E30" s="8" t="s">
        <v>34</v>
      </c>
      <c r="F30" s="9">
        <v>43631</v>
      </c>
      <c r="G30" s="8" t="s">
        <v>35</v>
      </c>
      <c r="H30" s="8" t="s">
        <v>41</v>
      </c>
      <c r="I30" s="8">
        <v>42</v>
      </c>
      <c r="J30" s="8">
        <v>9.6000000000000014</v>
      </c>
      <c r="K30" s="8">
        <v>14</v>
      </c>
      <c r="L30" s="8">
        <f t="shared" si="0"/>
        <v>1.0238095238095237</v>
      </c>
      <c r="M30" s="8">
        <f t="shared" si="1"/>
        <v>0.17187499999999983</v>
      </c>
      <c r="N30" s="8">
        <f t="shared" si="2"/>
        <v>0.42857142857142855</v>
      </c>
      <c r="O30" s="8">
        <v>1.0238095238095237</v>
      </c>
      <c r="P30" s="8">
        <v>0.17187499999999983</v>
      </c>
      <c r="Q30" s="8">
        <v>0.42857142857142855</v>
      </c>
    </row>
    <row r="31" spans="1:17" x14ac:dyDescent="0.15">
      <c r="A31" s="8">
        <v>15</v>
      </c>
      <c r="B31" s="8">
        <v>13</v>
      </c>
      <c r="C31" s="8">
        <v>5</v>
      </c>
      <c r="D31" s="8" t="s">
        <v>33</v>
      </c>
      <c r="E31" s="8" t="s">
        <v>40</v>
      </c>
      <c r="F31" s="9">
        <v>43652</v>
      </c>
      <c r="G31" s="8" t="s">
        <v>38</v>
      </c>
      <c r="H31" s="8" t="s">
        <v>36</v>
      </c>
      <c r="I31" s="8">
        <v>85</v>
      </c>
      <c r="J31" s="8">
        <v>11.25</v>
      </c>
      <c r="K31" s="8">
        <v>20</v>
      </c>
      <c r="L31" s="8">
        <f t="shared" si="0"/>
        <v>-0.6470588235294118</v>
      </c>
      <c r="M31" s="8">
        <f t="shared" si="1"/>
        <v>-4.4444444444444446E-2</v>
      </c>
      <c r="N31" s="8">
        <f t="shared" si="2"/>
        <v>-0.3</v>
      </c>
      <c r="O31" s="8">
        <v>-0.6470588235294118</v>
      </c>
      <c r="P31" s="8">
        <v>-4.4444444444444446E-2</v>
      </c>
      <c r="Q31" s="8">
        <v>-0.3</v>
      </c>
    </row>
    <row r="32" spans="1:17" x14ac:dyDescent="0.15">
      <c r="A32" s="8">
        <v>16</v>
      </c>
      <c r="B32" s="8">
        <v>14</v>
      </c>
      <c r="C32" s="8">
        <v>1</v>
      </c>
      <c r="D32" s="8" t="s">
        <v>33</v>
      </c>
      <c r="E32" s="8" t="s">
        <v>34</v>
      </c>
      <c r="F32" s="9">
        <v>43631</v>
      </c>
      <c r="G32" s="8" t="s">
        <v>35</v>
      </c>
      <c r="H32" s="8" t="s">
        <v>41</v>
      </c>
      <c r="I32" s="8">
        <v>30</v>
      </c>
      <c r="J32" s="8">
        <v>10.75</v>
      </c>
      <c r="K32" s="8">
        <v>14</v>
      </c>
      <c r="L32" s="8">
        <f t="shared" si="0"/>
        <v>-0.05</v>
      </c>
      <c r="M32" s="8">
        <f t="shared" si="1"/>
        <v>0.28372093023255823</v>
      </c>
      <c r="N32" s="8">
        <f t="shared" si="2"/>
        <v>0.6428571428571429</v>
      </c>
      <c r="O32" s="8">
        <v>-0.05</v>
      </c>
      <c r="P32" s="8">
        <v>0.28372093023255823</v>
      </c>
      <c r="Q32" s="8">
        <v>0.6428571428571429</v>
      </c>
    </row>
    <row r="33" spans="1:17" x14ac:dyDescent="0.15">
      <c r="A33" s="8">
        <v>16</v>
      </c>
      <c r="B33" s="8">
        <v>14</v>
      </c>
      <c r="C33" s="8">
        <v>1</v>
      </c>
      <c r="D33" s="8" t="s">
        <v>33</v>
      </c>
      <c r="E33" s="8" t="s">
        <v>40</v>
      </c>
      <c r="F33" s="9">
        <v>43652</v>
      </c>
      <c r="G33" s="8" t="s">
        <v>38</v>
      </c>
      <c r="H33" s="8" t="s">
        <v>36</v>
      </c>
      <c r="I33" s="8">
        <v>28.5</v>
      </c>
      <c r="J33" s="8">
        <v>13.8</v>
      </c>
      <c r="K33" s="8">
        <v>23</v>
      </c>
      <c r="L33" s="8">
        <f t="shared" si="0"/>
        <v>-0.31578947368421051</v>
      </c>
      <c r="M33" s="8">
        <f t="shared" si="1"/>
        <v>-0.31521739130434789</v>
      </c>
      <c r="N33" s="8">
        <f t="shared" si="2"/>
        <v>-0.39130434782608697</v>
      </c>
      <c r="O33" s="8">
        <v>-0.31578947368421051</v>
      </c>
      <c r="P33" s="8">
        <v>-0.31521739130434789</v>
      </c>
      <c r="Q33" s="8">
        <v>-0.39130434782608697</v>
      </c>
    </row>
    <row r="34" spans="1:17" x14ac:dyDescent="0.15">
      <c r="A34" s="8">
        <v>17</v>
      </c>
      <c r="B34" s="8">
        <v>14</v>
      </c>
      <c r="C34" s="8">
        <v>2</v>
      </c>
      <c r="D34" s="8" t="s">
        <v>33</v>
      </c>
      <c r="E34" s="8" t="s">
        <v>34</v>
      </c>
      <c r="F34" s="9">
        <v>43631</v>
      </c>
      <c r="G34" s="8" t="s">
        <v>35</v>
      </c>
      <c r="H34" s="8" t="s">
        <v>41</v>
      </c>
      <c r="I34" s="8">
        <v>19.5</v>
      </c>
      <c r="J34" s="8">
        <v>9.4499999999999993</v>
      </c>
      <c r="K34" s="8">
        <v>14</v>
      </c>
      <c r="L34" s="8">
        <f t="shared" si="0"/>
        <v>2</v>
      </c>
      <c r="M34" s="8">
        <f t="shared" si="1"/>
        <v>0.48677248677248697</v>
      </c>
      <c r="N34" s="8">
        <f t="shared" si="2"/>
        <v>0.8571428571428571</v>
      </c>
      <c r="O34" s="8">
        <v>2</v>
      </c>
      <c r="P34" s="8">
        <v>0.48677248677248697</v>
      </c>
      <c r="Q34" s="8">
        <v>0.8571428571428571</v>
      </c>
    </row>
    <row r="35" spans="1:17" x14ac:dyDescent="0.15">
      <c r="A35" s="8">
        <v>17</v>
      </c>
      <c r="B35" s="8">
        <v>14</v>
      </c>
      <c r="C35" s="8">
        <v>2</v>
      </c>
      <c r="D35" s="8" t="s">
        <v>33</v>
      </c>
      <c r="E35" s="8" t="s">
        <v>40</v>
      </c>
      <c r="F35" s="9">
        <v>43652</v>
      </c>
      <c r="G35" s="8" t="s">
        <v>38</v>
      </c>
      <c r="H35" s="8" t="s">
        <v>37</v>
      </c>
      <c r="I35" s="8">
        <v>58.5</v>
      </c>
      <c r="J35" s="8">
        <v>14.05</v>
      </c>
      <c r="K35" s="8">
        <v>26</v>
      </c>
      <c r="L35" s="8">
        <f t="shared" si="0"/>
        <v>-0.62393162393162394</v>
      </c>
      <c r="M35" s="8">
        <f t="shared" si="1"/>
        <v>-0.44483985765124562</v>
      </c>
      <c r="N35" s="8">
        <f t="shared" si="2"/>
        <v>-0.53846153846153844</v>
      </c>
      <c r="O35" s="8">
        <v>-0.62393162393162394</v>
      </c>
      <c r="P35" s="8">
        <v>-0.44483985765124562</v>
      </c>
      <c r="Q35" s="8">
        <v>-0.53846153846153844</v>
      </c>
    </row>
    <row r="36" spans="1:17" x14ac:dyDescent="0.15">
      <c r="A36" s="8">
        <v>18</v>
      </c>
      <c r="B36" s="8">
        <v>14</v>
      </c>
      <c r="C36" s="8">
        <v>3</v>
      </c>
      <c r="D36" s="8" t="s">
        <v>33</v>
      </c>
      <c r="E36" s="8" t="s">
        <v>34</v>
      </c>
      <c r="F36" s="9">
        <v>43631</v>
      </c>
      <c r="G36" s="8" t="s">
        <v>35</v>
      </c>
      <c r="H36" s="8" t="s">
        <v>41</v>
      </c>
      <c r="I36" s="8">
        <v>22</v>
      </c>
      <c r="J36" s="8">
        <v>7.8</v>
      </c>
      <c r="K36" s="8">
        <v>12</v>
      </c>
      <c r="L36" s="8">
        <f t="shared" si="0"/>
        <v>1.5454545454545454</v>
      </c>
      <c r="M36" s="8">
        <f t="shared" si="1"/>
        <v>0.16666666666666666</v>
      </c>
      <c r="N36" s="8">
        <f t="shared" si="2"/>
        <v>0.25</v>
      </c>
      <c r="O36" s="8">
        <v>1.5454545454545454</v>
      </c>
      <c r="P36" s="8">
        <v>0.16666666666666666</v>
      </c>
      <c r="Q36" s="8">
        <v>0.25</v>
      </c>
    </row>
    <row r="37" spans="1:17" x14ac:dyDescent="0.15">
      <c r="A37" s="8">
        <v>18</v>
      </c>
      <c r="B37" s="8">
        <v>14</v>
      </c>
      <c r="C37" s="8">
        <v>3</v>
      </c>
      <c r="D37" s="8" t="s">
        <v>33</v>
      </c>
      <c r="E37" s="8" t="s">
        <v>40</v>
      </c>
      <c r="F37" s="9">
        <v>43652</v>
      </c>
      <c r="G37" s="8" t="s">
        <v>38</v>
      </c>
      <c r="H37" s="8" t="s">
        <v>36</v>
      </c>
      <c r="I37" s="8">
        <v>56</v>
      </c>
      <c r="J37" s="8">
        <v>9.1</v>
      </c>
      <c r="K37" s="8">
        <v>15</v>
      </c>
      <c r="L37" s="8">
        <f t="shared" si="0"/>
        <v>-0.45535714285714285</v>
      </c>
      <c r="M37" s="8">
        <f t="shared" si="1"/>
        <v>-0.18131868131868126</v>
      </c>
      <c r="N37" s="8">
        <f t="shared" si="2"/>
        <v>-6.6666666666666666E-2</v>
      </c>
      <c r="O37" s="8">
        <v>-0.45535714285714285</v>
      </c>
      <c r="P37" s="8">
        <v>-0.18131868131868126</v>
      </c>
      <c r="Q37" s="8">
        <v>-6.6666666666666666E-2</v>
      </c>
    </row>
    <row r="38" spans="1:17" x14ac:dyDescent="0.15">
      <c r="A38" s="8">
        <v>19</v>
      </c>
      <c r="B38" s="8">
        <v>14</v>
      </c>
      <c r="C38" s="8">
        <v>4</v>
      </c>
      <c r="D38" s="8" t="s">
        <v>33</v>
      </c>
      <c r="E38" s="8" t="s">
        <v>34</v>
      </c>
      <c r="F38" s="9">
        <v>43631</v>
      </c>
      <c r="G38" s="8" t="s">
        <v>35</v>
      </c>
      <c r="H38" s="8" t="s">
        <v>41</v>
      </c>
      <c r="I38" s="8">
        <v>30.5</v>
      </c>
      <c r="J38" s="8">
        <v>7.45</v>
      </c>
      <c r="K38" s="8">
        <v>14</v>
      </c>
      <c r="L38" s="8">
        <f t="shared" si="0"/>
        <v>0.98360655737704916</v>
      </c>
      <c r="M38" s="8">
        <f t="shared" si="1"/>
        <v>0.12751677852348994</v>
      </c>
      <c r="N38" s="8">
        <f t="shared" si="2"/>
        <v>0.21428571428571427</v>
      </c>
      <c r="O38" s="8">
        <v>0.98360655737704916</v>
      </c>
      <c r="P38" s="8">
        <v>0.12751677852348994</v>
      </c>
      <c r="Q38" s="8">
        <v>0.21428571428571427</v>
      </c>
    </row>
    <row r="39" spans="1:17" x14ac:dyDescent="0.15">
      <c r="A39" s="8">
        <v>19</v>
      </c>
      <c r="B39" s="8">
        <v>14</v>
      </c>
      <c r="C39" s="8">
        <v>4</v>
      </c>
      <c r="D39" s="8" t="s">
        <v>33</v>
      </c>
      <c r="E39" s="8" t="s">
        <v>40</v>
      </c>
      <c r="F39" s="9">
        <v>43652</v>
      </c>
      <c r="G39" s="8" t="s">
        <v>38</v>
      </c>
      <c r="H39" s="8" t="s">
        <v>36</v>
      </c>
      <c r="I39" s="8">
        <v>60.5</v>
      </c>
      <c r="J39" s="8">
        <v>8.4</v>
      </c>
      <c r="K39" s="8">
        <v>17</v>
      </c>
      <c r="L39" s="8">
        <f t="shared" si="0"/>
        <v>-0.37190082644628097</v>
      </c>
      <c r="M39" s="8">
        <f t="shared" si="1"/>
        <v>0.2440476190476189</v>
      </c>
      <c r="N39" s="8">
        <f t="shared" si="2"/>
        <v>-5.8823529411764705E-2</v>
      </c>
      <c r="O39" s="8">
        <v>-0.37190082644628097</v>
      </c>
      <c r="P39" s="8">
        <v>0.2440476190476189</v>
      </c>
      <c r="Q39" s="8">
        <v>-5.8823529411764705E-2</v>
      </c>
    </row>
    <row r="40" spans="1:17" x14ac:dyDescent="0.15">
      <c r="A40" s="8">
        <v>20</v>
      </c>
      <c r="B40" s="8">
        <v>14</v>
      </c>
      <c r="C40" s="8">
        <v>5</v>
      </c>
      <c r="D40" s="8" t="s">
        <v>33</v>
      </c>
      <c r="E40" s="8" t="s">
        <v>34</v>
      </c>
      <c r="F40" s="9">
        <v>43631</v>
      </c>
      <c r="G40" s="8" t="s">
        <v>35</v>
      </c>
      <c r="H40" s="8" t="s">
        <v>41</v>
      </c>
      <c r="I40" s="8">
        <v>38</v>
      </c>
      <c r="J40" s="8">
        <v>10.45</v>
      </c>
      <c r="K40" s="8">
        <v>16</v>
      </c>
      <c r="L40" s="8">
        <f t="shared" si="0"/>
        <v>1.118421052631579</v>
      </c>
      <c r="M40" s="8">
        <f t="shared" si="1"/>
        <v>0.11961722488038279</v>
      </c>
      <c r="N40" s="8">
        <f t="shared" si="2"/>
        <v>0.3125</v>
      </c>
      <c r="O40" s="8">
        <v>1.118421052631579</v>
      </c>
      <c r="P40" s="8">
        <v>0.11961722488038279</v>
      </c>
      <c r="Q40" s="8">
        <v>0.3125</v>
      </c>
    </row>
    <row r="41" spans="1:17" x14ac:dyDescent="0.15">
      <c r="A41" s="8">
        <v>20</v>
      </c>
      <c r="B41" s="8">
        <v>14</v>
      </c>
      <c r="C41" s="8">
        <v>5</v>
      </c>
      <c r="D41" s="8" t="s">
        <v>33</v>
      </c>
      <c r="E41" s="8" t="s">
        <v>40</v>
      </c>
      <c r="F41" s="9">
        <v>43652</v>
      </c>
      <c r="G41" s="8" t="s">
        <v>38</v>
      </c>
      <c r="H41" s="8" t="s">
        <v>36</v>
      </c>
      <c r="I41" s="8">
        <v>80.5</v>
      </c>
      <c r="J41" s="8">
        <v>11.7</v>
      </c>
      <c r="K41" s="8">
        <v>21</v>
      </c>
      <c r="L41" s="8">
        <f t="shared" si="0"/>
        <v>-0.78260869565217395</v>
      </c>
      <c r="M41" s="8">
        <f t="shared" si="1"/>
        <v>-0.30341880341880334</v>
      </c>
      <c r="N41" s="8">
        <f t="shared" si="2"/>
        <v>-0.23809523809523808</v>
      </c>
      <c r="O41" s="8">
        <v>-0.78260869565217395</v>
      </c>
      <c r="P41" s="8">
        <v>-0.30341880341880334</v>
      </c>
      <c r="Q41" s="8">
        <v>-0.23809523809523808</v>
      </c>
    </row>
    <row r="42" spans="1:17" x14ac:dyDescent="0.15">
      <c r="A42" s="8">
        <v>21</v>
      </c>
      <c r="B42" s="8">
        <v>15</v>
      </c>
      <c r="C42" s="8">
        <v>1</v>
      </c>
      <c r="D42" s="8" t="s">
        <v>33</v>
      </c>
      <c r="E42" s="8" t="s">
        <v>34</v>
      </c>
      <c r="F42" s="9">
        <v>43631</v>
      </c>
      <c r="G42" s="8" t="s">
        <v>35</v>
      </c>
      <c r="H42" s="8" t="s">
        <v>41</v>
      </c>
      <c r="I42" s="8">
        <v>17.5</v>
      </c>
      <c r="J42" s="8">
        <v>8.15</v>
      </c>
      <c r="K42" s="8">
        <v>16</v>
      </c>
      <c r="L42" s="8">
        <f t="shared" si="0"/>
        <v>1.6571428571428573</v>
      </c>
      <c r="M42" s="8">
        <f t="shared" si="1"/>
        <v>1.8404907975460166E-2</v>
      </c>
      <c r="N42" s="8">
        <f t="shared" si="2"/>
        <v>0.125</v>
      </c>
      <c r="O42" s="8">
        <v>1.6571428571428573</v>
      </c>
      <c r="P42" s="8">
        <v>1.8404907975460166E-2</v>
      </c>
      <c r="Q42" s="8">
        <v>0.125</v>
      </c>
    </row>
    <row r="43" spans="1:17" x14ac:dyDescent="0.15">
      <c r="A43" s="8">
        <v>21</v>
      </c>
      <c r="B43" s="8">
        <v>15</v>
      </c>
      <c r="C43" s="8">
        <v>1</v>
      </c>
      <c r="D43" s="8" t="s">
        <v>33</v>
      </c>
      <c r="E43" s="8" t="s">
        <v>40</v>
      </c>
      <c r="F43" s="9">
        <v>43652</v>
      </c>
      <c r="G43" s="8" t="s">
        <v>38</v>
      </c>
      <c r="H43" s="8" t="s">
        <v>36</v>
      </c>
      <c r="I43" s="8">
        <v>46.5</v>
      </c>
      <c r="J43" s="8">
        <v>8.3000000000000007</v>
      </c>
      <c r="K43" s="8">
        <v>18</v>
      </c>
      <c r="L43" s="8">
        <f t="shared" si="0"/>
        <v>-0.67741935483870963</v>
      </c>
      <c r="M43" s="8">
        <f t="shared" si="1"/>
        <v>0</v>
      </c>
      <c r="N43" s="8">
        <f t="shared" si="2"/>
        <v>-0.33333333333333331</v>
      </c>
      <c r="O43" s="8">
        <v>-0.67741935483870963</v>
      </c>
      <c r="P43" s="8">
        <v>0</v>
      </c>
      <c r="Q43" s="8">
        <v>-0.33333333333333331</v>
      </c>
    </row>
    <row r="44" spans="1:17" x14ac:dyDescent="0.15">
      <c r="A44" s="8">
        <v>22</v>
      </c>
      <c r="B44" s="8">
        <v>15</v>
      </c>
      <c r="C44" s="8">
        <v>2</v>
      </c>
      <c r="D44" s="8" t="s">
        <v>33</v>
      </c>
      <c r="E44" s="8" t="s">
        <v>34</v>
      </c>
      <c r="F44" s="9">
        <v>43631</v>
      </c>
      <c r="G44" s="8" t="s">
        <v>35</v>
      </c>
      <c r="H44" s="8" t="s">
        <v>41</v>
      </c>
      <c r="I44" s="8">
        <v>15</v>
      </c>
      <c r="J44" s="8">
        <v>8.3000000000000007</v>
      </c>
      <c r="K44" s="8">
        <v>12</v>
      </c>
      <c r="L44" s="8">
        <f t="shared" si="0"/>
        <v>1.6333333333333333</v>
      </c>
      <c r="M44" s="8">
        <f t="shared" si="1"/>
        <v>0.18674698795180708</v>
      </c>
      <c r="N44" s="8">
        <f t="shared" si="2"/>
        <v>0.16666666666666666</v>
      </c>
      <c r="O44" s="8">
        <v>1.6333333333333333</v>
      </c>
      <c r="P44" s="8">
        <v>0.18674698795180708</v>
      </c>
      <c r="Q44" s="8">
        <v>0.16666666666666666</v>
      </c>
    </row>
    <row r="45" spans="1:17" x14ac:dyDescent="0.15">
      <c r="A45" s="8">
        <v>22</v>
      </c>
      <c r="B45" s="8">
        <v>15</v>
      </c>
      <c r="C45" s="8">
        <v>2</v>
      </c>
      <c r="D45" s="8" t="s">
        <v>33</v>
      </c>
      <c r="E45" s="8" t="s">
        <v>40</v>
      </c>
      <c r="F45" s="9">
        <v>43652</v>
      </c>
      <c r="G45" s="8" t="s">
        <v>38</v>
      </c>
      <c r="H45" s="8" t="s">
        <v>36</v>
      </c>
      <c r="I45" s="8">
        <v>39.5</v>
      </c>
      <c r="J45" s="8">
        <v>9.85</v>
      </c>
      <c r="K45" s="8">
        <v>14</v>
      </c>
      <c r="L45" s="8">
        <f t="shared" si="0"/>
        <v>-0.54430379746835444</v>
      </c>
      <c r="M45" s="8">
        <f t="shared" si="1"/>
        <v>-0.26903553299492389</v>
      </c>
      <c r="N45" s="8">
        <f t="shared" si="2"/>
        <v>-0.42857142857142855</v>
      </c>
      <c r="O45" s="8">
        <v>-0.54430379746835444</v>
      </c>
      <c r="P45" s="8">
        <v>-0.26903553299492389</v>
      </c>
      <c r="Q45" s="8">
        <v>-0.42857142857142855</v>
      </c>
    </row>
    <row r="46" spans="1:17" x14ac:dyDescent="0.15">
      <c r="A46" s="8">
        <v>23</v>
      </c>
      <c r="B46" s="8">
        <v>15</v>
      </c>
      <c r="C46" s="8">
        <v>3</v>
      </c>
      <c r="D46" s="8" t="s">
        <v>33</v>
      </c>
      <c r="E46" s="8" t="s">
        <v>34</v>
      </c>
      <c r="F46" s="9">
        <v>43631</v>
      </c>
      <c r="G46" s="8" t="s">
        <v>35</v>
      </c>
      <c r="H46" s="8" t="s">
        <v>41</v>
      </c>
      <c r="I46" s="8">
        <v>18</v>
      </c>
      <c r="J46" s="8">
        <v>7.1999999999999993</v>
      </c>
      <c r="K46" s="8">
        <v>8</v>
      </c>
      <c r="L46" s="8">
        <f t="shared" si="0"/>
        <v>1.1944444444444444</v>
      </c>
      <c r="M46" s="8">
        <f t="shared" si="1"/>
        <v>8.3333333333333412E-2</v>
      </c>
      <c r="N46" s="8">
        <f t="shared" si="2"/>
        <v>0.25</v>
      </c>
      <c r="O46" s="8">
        <v>1.1944444444444444</v>
      </c>
      <c r="P46" s="8">
        <v>8.3333333333333412E-2</v>
      </c>
      <c r="Q46" s="8">
        <v>0.25</v>
      </c>
    </row>
    <row r="47" spans="1:17" x14ac:dyDescent="0.15">
      <c r="A47" s="8">
        <v>23</v>
      </c>
      <c r="B47" s="8">
        <v>15</v>
      </c>
      <c r="C47" s="8">
        <v>3</v>
      </c>
      <c r="D47" s="8" t="s">
        <v>33</v>
      </c>
      <c r="E47" s="8" t="s">
        <v>40</v>
      </c>
      <c r="F47" s="9">
        <v>43652</v>
      </c>
      <c r="G47" s="8" t="s">
        <v>38</v>
      </c>
      <c r="H47" s="8" t="s">
        <v>36</v>
      </c>
      <c r="I47" s="8">
        <v>39.5</v>
      </c>
      <c r="J47" s="8">
        <v>7.8</v>
      </c>
      <c r="K47" s="8">
        <v>10</v>
      </c>
      <c r="L47" s="8">
        <f t="shared" si="0"/>
        <v>-0.54430379746835444</v>
      </c>
      <c r="M47" s="8">
        <f t="shared" si="1"/>
        <v>0.2051282051282052</v>
      </c>
      <c r="N47" s="8">
        <f t="shared" si="2"/>
        <v>0.4</v>
      </c>
      <c r="O47" s="8">
        <v>-0.54430379746835444</v>
      </c>
      <c r="P47" s="8">
        <v>0.2051282051282052</v>
      </c>
      <c r="Q47" s="8">
        <v>0.4</v>
      </c>
    </row>
    <row r="48" spans="1:17" x14ac:dyDescent="0.15">
      <c r="A48" s="8">
        <v>24</v>
      </c>
      <c r="B48" s="8">
        <v>15</v>
      </c>
      <c r="C48" s="8">
        <v>4</v>
      </c>
      <c r="D48" s="8" t="s">
        <v>33</v>
      </c>
      <c r="E48" s="8" t="s">
        <v>34</v>
      </c>
      <c r="F48" s="9">
        <v>43631</v>
      </c>
      <c r="G48" s="8" t="s">
        <v>35</v>
      </c>
      <c r="H48" s="8" t="s">
        <v>41</v>
      </c>
      <c r="I48" s="8">
        <v>18</v>
      </c>
      <c r="J48" s="8">
        <v>9.4</v>
      </c>
      <c r="K48" s="8">
        <v>14</v>
      </c>
      <c r="L48" s="8">
        <f t="shared" si="0"/>
        <v>0.77777777777777779</v>
      </c>
      <c r="M48" s="8">
        <f t="shared" si="1"/>
        <v>-3.191489361702135E-2</v>
      </c>
      <c r="N48" s="8">
        <f t="shared" si="2"/>
        <v>0.21428571428571427</v>
      </c>
      <c r="O48" s="8">
        <v>0.77777777777777779</v>
      </c>
      <c r="P48" s="8">
        <v>-3.191489361702135E-2</v>
      </c>
      <c r="Q48" s="8">
        <v>0.21428571428571427</v>
      </c>
    </row>
    <row r="49" spans="1:17" x14ac:dyDescent="0.15">
      <c r="A49" s="8">
        <v>24</v>
      </c>
      <c r="B49" s="8">
        <v>15</v>
      </c>
      <c r="C49" s="8">
        <v>4</v>
      </c>
      <c r="D49" s="8" t="s">
        <v>33</v>
      </c>
      <c r="E49" s="8" t="s">
        <v>40</v>
      </c>
      <c r="F49" s="9">
        <v>43652</v>
      </c>
      <c r="G49" s="8" t="s">
        <v>38</v>
      </c>
      <c r="H49" s="8" t="s">
        <v>36</v>
      </c>
      <c r="I49" s="8">
        <v>32</v>
      </c>
      <c r="J49" s="8">
        <v>9.1</v>
      </c>
      <c r="K49" s="8">
        <v>17</v>
      </c>
      <c r="L49" s="8">
        <f t="shared" si="0"/>
        <v>-0.359375</v>
      </c>
      <c r="M49" s="8">
        <f t="shared" si="1"/>
        <v>-0.11538461538461527</v>
      </c>
      <c r="N49" s="8">
        <f t="shared" si="2"/>
        <v>-5.8823529411764705E-2</v>
      </c>
      <c r="O49" s="8">
        <v>-0.359375</v>
      </c>
      <c r="P49" s="8">
        <v>-0.11538461538461527</v>
      </c>
      <c r="Q49" s="8">
        <v>-5.8823529411764705E-2</v>
      </c>
    </row>
    <row r="50" spans="1:17" x14ac:dyDescent="0.15">
      <c r="A50" s="8">
        <v>25</v>
      </c>
      <c r="B50" s="8">
        <v>15</v>
      </c>
      <c r="C50" s="8">
        <v>5</v>
      </c>
      <c r="D50" s="8" t="s">
        <v>33</v>
      </c>
      <c r="E50" s="8" t="s">
        <v>34</v>
      </c>
      <c r="F50" s="9">
        <v>43631</v>
      </c>
      <c r="G50" s="8" t="s">
        <v>35</v>
      </c>
      <c r="H50" s="8" t="s">
        <v>41</v>
      </c>
      <c r="I50" s="8">
        <v>20.5</v>
      </c>
      <c r="J50" s="8">
        <v>8.0500000000000007</v>
      </c>
      <c r="K50" s="8">
        <v>16</v>
      </c>
      <c r="L50" s="8">
        <f t="shared" si="0"/>
        <v>1.2926829268292683</v>
      </c>
      <c r="M50" s="8">
        <f t="shared" si="1"/>
        <v>7.4534161490683176E-2</v>
      </c>
      <c r="N50" s="8">
        <f t="shared" si="2"/>
        <v>0.1875</v>
      </c>
      <c r="O50" s="8">
        <v>1.2926829268292683</v>
      </c>
      <c r="P50" s="8">
        <v>7.4534161490683176E-2</v>
      </c>
      <c r="Q50" s="8">
        <v>0.1875</v>
      </c>
    </row>
    <row r="51" spans="1:17" x14ac:dyDescent="0.15">
      <c r="A51" s="8">
        <v>25</v>
      </c>
      <c r="B51" s="8">
        <v>15</v>
      </c>
      <c r="C51" s="8">
        <v>5</v>
      </c>
      <c r="D51" s="8" t="s">
        <v>33</v>
      </c>
      <c r="E51" s="8" t="s">
        <v>40</v>
      </c>
      <c r="F51" s="9">
        <v>43652</v>
      </c>
      <c r="G51" s="8" t="s">
        <v>38</v>
      </c>
      <c r="H51" s="8" t="s">
        <v>36</v>
      </c>
      <c r="I51" s="8">
        <v>47</v>
      </c>
      <c r="J51" s="8">
        <v>8.65</v>
      </c>
      <c r="K51" s="8">
        <v>19</v>
      </c>
      <c r="L51" s="8">
        <f t="shared" si="0"/>
        <v>-0.48936170212765956</v>
      </c>
      <c r="M51" s="8">
        <f t="shared" si="1"/>
        <v>-0.1445086705202312</v>
      </c>
      <c r="N51" s="8">
        <f t="shared" si="2"/>
        <v>-0.15789473684210525</v>
      </c>
      <c r="O51" s="8">
        <v>-0.48936170212765956</v>
      </c>
      <c r="P51" s="8">
        <v>-0.1445086705202312</v>
      </c>
      <c r="Q51" s="8">
        <v>-0.15789473684210525</v>
      </c>
    </row>
    <row r="52" spans="1:17" x14ac:dyDescent="0.15">
      <c r="A52" s="8">
        <v>26</v>
      </c>
      <c r="B52" s="8">
        <v>18</v>
      </c>
      <c r="C52" s="8">
        <v>1</v>
      </c>
      <c r="D52" s="8" t="s">
        <v>33</v>
      </c>
      <c r="E52" s="8" t="s">
        <v>34</v>
      </c>
      <c r="F52" s="9">
        <v>43631</v>
      </c>
      <c r="G52" s="8" t="s">
        <v>35</v>
      </c>
      <c r="H52" s="8" t="s">
        <v>41</v>
      </c>
      <c r="I52" s="8">
        <v>24</v>
      </c>
      <c r="J52" s="8">
        <v>7.4</v>
      </c>
      <c r="K52" s="8">
        <v>16</v>
      </c>
      <c r="L52" s="8">
        <f t="shared" si="0"/>
        <v>1.1041666666666667</v>
      </c>
      <c r="M52" s="8">
        <f t="shared" si="1"/>
        <v>7.4324324324324176E-2</v>
      </c>
      <c r="N52" s="8">
        <f t="shared" si="2"/>
        <v>0.3125</v>
      </c>
      <c r="O52" s="8">
        <v>1.1041666666666667</v>
      </c>
      <c r="P52" s="8">
        <v>7.4324324324324176E-2</v>
      </c>
      <c r="Q52" s="8">
        <v>0.3125</v>
      </c>
    </row>
    <row r="53" spans="1:17" x14ac:dyDescent="0.15">
      <c r="A53" s="8">
        <v>26</v>
      </c>
      <c r="B53" s="8">
        <v>18</v>
      </c>
      <c r="C53" s="8">
        <v>1</v>
      </c>
      <c r="D53" s="8" t="s">
        <v>33</v>
      </c>
      <c r="E53" s="8" t="s">
        <v>40</v>
      </c>
      <c r="F53" s="9">
        <v>43652</v>
      </c>
      <c r="G53" s="8" t="s">
        <v>38</v>
      </c>
      <c r="H53" s="8" t="s">
        <v>36</v>
      </c>
      <c r="I53" s="8">
        <v>50.5</v>
      </c>
      <c r="J53" s="8">
        <v>7.9499999999999993</v>
      </c>
      <c r="K53" s="8">
        <v>21</v>
      </c>
      <c r="L53" s="8">
        <f t="shared" si="0"/>
        <v>-0.38613861386138615</v>
      </c>
      <c r="M53" s="8">
        <f t="shared" si="1"/>
        <v>0.11949685534591187</v>
      </c>
      <c r="N53" s="8">
        <f t="shared" si="2"/>
        <v>-4.7619047619047616E-2</v>
      </c>
      <c r="O53" s="8">
        <v>-0.38613861386138615</v>
      </c>
      <c r="P53" s="8">
        <v>0.11949685534591187</v>
      </c>
      <c r="Q53" s="8">
        <v>-4.7619047619047616E-2</v>
      </c>
    </row>
    <row r="54" spans="1:17" x14ac:dyDescent="0.15">
      <c r="A54" s="8">
        <v>27</v>
      </c>
      <c r="B54" s="8">
        <v>18</v>
      </c>
      <c r="C54" s="8">
        <v>2</v>
      </c>
      <c r="D54" s="8" t="s">
        <v>33</v>
      </c>
      <c r="E54" s="8" t="s">
        <v>34</v>
      </c>
      <c r="F54" s="9">
        <v>43631</v>
      </c>
      <c r="G54" s="8" t="s">
        <v>35</v>
      </c>
      <c r="H54" s="8" t="s">
        <v>41</v>
      </c>
      <c r="I54" s="8">
        <v>31</v>
      </c>
      <c r="J54" s="8">
        <v>8.8999999999999986</v>
      </c>
      <c r="K54" s="8">
        <v>20</v>
      </c>
      <c r="L54" s="8">
        <f t="shared" si="0"/>
        <v>0.967741935483871</v>
      </c>
      <c r="M54" s="8">
        <f t="shared" si="1"/>
        <v>0.11235955056179778</v>
      </c>
      <c r="N54" s="8">
        <f t="shared" si="2"/>
        <v>-0.1</v>
      </c>
      <c r="O54" s="8">
        <v>0.967741935483871</v>
      </c>
      <c r="P54" s="8">
        <v>0.11235955056179778</v>
      </c>
      <c r="Q54" s="8">
        <v>-0.1</v>
      </c>
    </row>
    <row r="55" spans="1:17" x14ac:dyDescent="0.15">
      <c r="A55" s="8">
        <v>27</v>
      </c>
      <c r="B55" s="8">
        <v>18</v>
      </c>
      <c r="C55" s="8">
        <v>2</v>
      </c>
      <c r="D55" s="8" t="s">
        <v>33</v>
      </c>
      <c r="E55" s="8" t="s">
        <v>40</v>
      </c>
      <c r="F55" s="9">
        <v>43652</v>
      </c>
      <c r="G55" s="8" t="s">
        <v>38</v>
      </c>
      <c r="H55" s="8" t="s">
        <v>36</v>
      </c>
      <c r="I55" s="8">
        <v>61</v>
      </c>
      <c r="J55" s="8">
        <v>9.8999999999999986</v>
      </c>
      <c r="K55" s="8">
        <v>18</v>
      </c>
      <c r="L55" s="8">
        <f t="shared" si="0"/>
        <v>-0.61475409836065575</v>
      </c>
      <c r="M55" s="8">
        <f t="shared" si="1"/>
        <v>-0.36868686868686862</v>
      </c>
      <c r="N55" s="8">
        <f t="shared" si="2"/>
        <v>-0.1111111111111111</v>
      </c>
      <c r="O55" s="8">
        <v>-0.61475409836065575</v>
      </c>
      <c r="P55" s="8">
        <v>-0.36868686868686862</v>
      </c>
      <c r="Q55" s="8">
        <v>-0.1111111111111111</v>
      </c>
    </row>
    <row r="56" spans="1:17" x14ac:dyDescent="0.15">
      <c r="A56" s="8">
        <v>28</v>
      </c>
      <c r="B56" s="8">
        <v>18</v>
      </c>
      <c r="C56" s="8">
        <v>3</v>
      </c>
      <c r="D56" s="8" t="s">
        <v>33</v>
      </c>
      <c r="E56" s="8" t="s">
        <v>34</v>
      </c>
      <c r="F56" s="9">
        <v>43631</v>
      </c>
      <c r="G56" s="8" t="s">
        <v>35</v>
      </c>
      <c r="H56" s="8" t="s">
        <v>41</v>
      </c>
      <c r="I56" s="8">
        <v>23.5</v>
      </c>
      <c r="J56" s="8">
        <v>6.25</v>
      </c>
      <c r="K56" s="8">
        <v>16</v>
      </c>
      <c r="L56" s="8">
        <f t="shared" si="0"/>
        <v>0.42553191489361702</v>
      </c>
      <c r="M56" s="8">
        <f t="shared" si="1"/>
        <v>0.23200000000000004</v>
      </c>
      <c r="N56" s="8">
        <f t="shared" si="2"/>
        <v>-0.125</v>
      </c>
      <c r="O56" s="8">
        <v>0.42553191489361702</v>
      </c>
      <c r="P56" s="8">
        <v>0.23200000000000004</v>
      </c>
      <c r="Q56" s="8">
        <v>-0.125</v>
      </c>
    </row>
    <row r="57" spans="1:17" x14ac:dyDescent="0.15">
      <c r="A57" s="8">
        <v>28</v>
      </c>
      <c r="B57" s="8">
        <v>18</v>
      </c>
      <c r="C57" s="8">
        <v>3</v>
      </c>
      <c r="D57" s="8" t="s">
        <v>33</v>
      </c>
      <c r="E57" s="8" t="s">
        <v>40</v>
      </c>
      <c r="F57" s="9">
        <v>43652</v>
      </c>
      <c r="G57" s="8" t="s">
        <v>38</v>
      </c>
      <c r="H57" s="8" t="s">
        <v>36</v>
      </c>
      <c r="I57" s="8">
        <v>33.5</v>
      </c>
      <c r="J57" s="8">
        <v>7.7</v>
      </c>
      <c r="K57" s="8">
        <v>14</v>
      </c>
      <c r="L57" s="8">
        <f t="shared" si="0"/>
        <v>-0.31343283582089554</v>
      </c>
      <c r="M57" s="8">
        <f t="shared" si="1"/>
        <v>-0.15584415584415587</v>
      </c>
      <c r="N57" s="8">
        <f t="shared" si="2"/>
        <v>0.14285714285714285</v>
      </c>
      <c r="O57" s="8">
        <v>-0.31343283582089554</v>
      </c>
      <c r="P57" s="8">
        <v>-0.15584415584415587</v>
      </c>
      <c r="Q57" s="8">
        <v>0.14285714285714285</v>
      </c>
    </row>
    <row r="58" spans="1:17" x14ac:dyDescent="0.15">
      <c r="A58" s="8">
        <v>29</v>
      </c>
      <c r="B58" s="8">
        <v>18</v>
      </c>
      <c r="C58" s="8">
        <v>4</v>
      </c>
      <c r="D58" s="8" t="s">
        <v>33</v>
      </c>
      <c r="E58" s="8" t="s">
        <v>34</v>
      </c>
      <c r="F58" s="9">
        <v>43631</v>
      </c>
      <c r="G58" s="8" t="s">
        <v>35</v>
      </c>
      <c r="H58" s="8" t="s">
        <v>41</v>
      </c>
      <c r="I58" s="8">
        <v>23</v>
      </c>
      <c r="J58" s="8">
        <v>6.5</v>
      </c>
      <c r="K58" s="8">
        <v>16</v>
      </c>
      <c r="L58" s="8">
        <f t="shared" si="0"/>
        <v>0.84782608695652173</v>
      </c>
      <c r="M58" s="8">
        <f t="shared" si="1"/>
        <v>3.8461538461538464E-2</v>
      </c>
      <c r="N58" s="8">
        <f t="shared" si="2"/>
        <v>0</v>
      </c>
      <c r="O58" s="8">
        <v>0.84782608695652173</v>
      </c>
      <c r="P58" s="8">
        <v>3.8461538461538464E-2</v>
      </c>
      <c r="Q58" s="8">
        <v>0</v>
      </c>
    </row>
    <row r="59" spans="1:17" x14ac:dyDescent="0.15">
      <c r="A59" s="8">
        <v>29</v>
      </c>
      <c r="B59" s="8">
        <v>18</v>
      </c>
      <c r="C59" s="8">
        <v>4</v>
      </c>
      <c r="D59" s="8" t="s">
        <v>33</v>
      </c>
      <c r="E59" s="8" t="s">
        <v>40</v>
      </c>
      <c r="F59" s="9">
        <v>43652</v>
      </c>
      <c r="G59" s="8" t="s">
        <v>38</v>
      </c>
      <c r="H59" s="8" t="s">
        <v>36</v>
      </c>
      <c r="I59" s="8">
        <v>42.5</v>
      </c>
      <c r="J59" s="8">
        <v>6.75</v>
      </c>
      <c r="K59" s="8">
        <v>16</v>
      </c>
      <c r="L59" s="8">
        <f t="shared" si="0"/>
        <v>-0.45882352941176469</v>
      </c>
      <c r="M59" s="8">
        <f t="shared" si="1"/>
        <v>5.1851851851851802E-2</v>
      </c>
      <c r="N59" s="8">
        <f t="shared" si="2"/>
        <v>0</v>
      </c>
      <c r="O59" s="8">
        <v>-0.45882352941176469</v>
      </c>
      <c r="P59" s="8">
        <v>5.1851851851851802E-2</v>
      </c>
      <c r="Q59" s="8">
        <v>0</v>
      </c>
    </row>
    <row r="60" spans="1:17" x14ac:dyDescent="0.15">
      <c r="A60" s="8">
        <v>30</v>
      </c>
      <c r="B60" s="8">
        <v>18</v>
      </c>
      <c r="C60" s="8">
        <v>5</v>
      </c>
      <c r="D60" s="8" t="s">
        <v>33</v>
      </c>
      <c r="E60" s="8" t="s">
        <v>34</v>
      </c>
      <c r="F60" s="9">
        <v>43631</v>
      </c>
      <c r="G60" s="8" t="s">
        <v>35</v>
      </c>
      <c r="H60" s="8" t="s">
        <v>41</v>
      </c>
      <c r="I60" s="8">
        <v>23</v>
      </c>
      <c r="J60" s="8">
        <v>7.1</v>
      </c>
      <c r="K60" s="8">
        <v>16</v>
      </c>
      <c r="L60" s="8">
        <f t="shared" si="0"/>
        <v>0.86956521739130432</v>
      </c>
      <c r="M60" s="8">
        <f t="shared" si="1"/>
        <v>0.10563380281690142</v>
      </c>
      <c r="N60" s="8">
        <f t="shared" si="2"/>
        <v>-6.25E-2</v>
      </c>
      <c r="O60" s="8">
        <v>0.86956521739130432</v>
      </c>
      <c r="P60" s="8">
        <v>0.10563380281690142</v>
      </c>
      <c r="Q60" s="8">
        <v>-6.25E-2</v>
      </c>
    </row>
    <row r="61" spans="1:17" x14ac:dyDescent="0.15">
      <c r="A61" s="8">
        <v>30</v>
      </c>
      <c r="B61" s="8">
        <v>18</v>
      </c>
      <c r="C61" s="8">
        <v>5</v>
      </c>
      <c r="D61" s="8" t="s">
        <v>33</v>
      </c>
      <c r="E61" s="8" t="s">
        <v>40</v>
      </c>
      <c r="F61" s="9">
        <v>43652</v>
      </c>
      <c r="G61" s="8" t="s">
        <v>38</v>
      </c>
      <c r="H61" s="8" t="s">
        <v>36</v>
      </c>
      <c r="I61" s="8">
        <v>43</v>
      </c>
      <c r="J61" s="8">
        <v>7.85</v>
      </c>
      <c r="K61" s="8">
        <v>15</v>
      </c>
      <c r="L61" s="8">
        <f t="shared" si="0"/>
        <v>-0.47674418604651164</v>
      </c>
      <c r="M61" s="8">
        <f t="shared" si="1"/>
        <v>-0.28025477707006363</v>
      </c>
      <c r="N61" s="8">
        <f t="shared" si="2"/>
        <v>6.6666666666666666E-2</v>
      </c>
      <c r="O61" s="8">
        <v>-0.47674418604651164</v>
      </c>
      <c r="P61" s="8">
        <v>-0.28025477707006363</v>
      </c>
      <c r="Q61" s="8">
        <v>6.6666666666666666E-2</v>
      </c>
    </row>
    <row r="62" spans="1:17" x14ac:dyDescent="0.15">
      <c r="A62" s="8">
        <v>31</v>
      </c>
      <c r="B62" s="8">
        <v>20</v>
      </c>
      <c r="C62" s="8">
        <v>1</v>
      </c>
      <c r="D62" s="8" t="s">
        <v>33</v>
      </c>
      <c r="E62" s="8" t="s">
        <v>34</v>
      </c>
      <c r="F62" s="9">
        <v>43631</v>
      </c>
      <c r="G62" s="8" t="s">
        <v>35</v>
      </c>
      <c r="H62" s="8" t="s">
        <v>41</v>
      </c>
      <c r="I62" s="8">
        <v>22.5</v>
      </c>
      <c r="J62" s="8">
        <v>5.65</v>
      </c>
      <c r="K62" s="8">
        <v>16</v>
      </c>
      <c r="L62" s="8">
        <f t="shared" si="0"/>
        <v>0.55555555555555558</v>
      </c>
      <c r="M62" s="8">
        <f t="shared" si="1"/>
        <v>0.41592920353982293</v>
      </c>
      <c r="N62" s="8">
        <f t="shared" si="2"/>
        <v>0.25</v>
      </c>
      <c r="O62" s="8">
        <v>0.55555555555555558</v>
      </c>
      <c r="P62" s="8">
        <v>0.41592920353982293</v>
      </c>
      <c r="Q62" s="8">
        <v>0.25</v>
      </c>
    </row>
    <row r="63" spans="1:17" x14ac:dyDescent="0.15">
      <c r="A63" s="8">
        <v>31</v>
      </c>
      <c r="B63" s="8">
        <v>20</v>
      </c>
      <c r="C63" s="8">
        <v>1</v>
      </c>
      <c r="D63" s="8" t="s">
        <v>33</v>
      </c>
      <c r="E63" s="8" t="s">
        <v>40</v>
      </c>
      <c r="F63" s="9">
        <v>43652</v>
      </c>
      <c r="G63" s="8" t="s">
        <v>38</v>
      </c>
      <c r="H63" s="8" t="s">
        <v>36</v>
      </c>
      <c r="I63" s="8">
        <v>35</v>
      </c>
      <c r="J63" s="8">
        <v>8</v>
      </c>
      <c r="K63" s="8">
        <v>20</v>
      </c>
      <c r="L63" s="8">
        <f t="shared" si="0"/>
        <v>-0.47142857142857142</v>
      </c>
      <c r="M63" s="8">
        <f t="shared" si="1"/>
        <v>-0.19374999999999998</v>
      </c>
      <c r="N63" s="8">
        <f t="shared" si="2"/>
        <v>-0.2</v>
      </c>
      <c r="O63" s="8">
        <v>-0.47142857142857142</v>
      </c>
      <c r="P63" s="8">
        <v>-0.19374999999999998</v>
      </c>
      <c r="Q63" s="8">
        <v>-0.2</v>
      </c>
    </row>
    <row r="64" spans="1:17" x14ac:dyDescent="0.15">
      <c r="A64" s="8">
        <v>32</v>
      </c>
      <c r="B64" s="8">
        <v>20</v>
      </c>
      <c r="C64" s="8">
        <v>2</v>
      </c>
      <c r="D64" s="8" t="s">
        <v>33</v>
      </c>
      <c r="E64" s="8" t="s">
        <v>34</v>
      </c>
      <c r="F64" s="9">
        <v>43631</v>
      </c>
      <c r="G64" s="8" t="s">
        <v>35</v>
      </c>
      <c r="H64" s="8" t="s">
        <v>41</v>
      </c>
      <c r="I64" s="8">
        <v>18.5</v>
      </c>
      <c r="J64" s="8">
        <v>6.45</v>
      </c>
      <c r="K64" s="8">
        <v>16</v>
      </c>
      <c r="L64" s="8">
        <f t="shared" si="0"/>
        <v>0.16216216216216217</v>
      </c>
      <c r="M64" s="8">
        <f t="shared" si="1"/>
        <v>0.14728682170542637</v>
      </c>
      <c r="N64" s="8">
        <f t="shared" si="2"/>
        <v>-0.125</v>
      </c>
      <c r="O64" s="8">
        <v>0.16216216216216217</v>
      </c>
      <c r="P64" s="8">
        <v>0.14728682170542637</v>
      </c>
      <c r="Q64" s="8">
        <v>-0.125</v>
      </c>
    </row>
    <row r="65" spans="1:17" x14ac:dyDescent="0.15">
      <c r="A65" s="8">
        <v>32</v>
      </c>
      <c r="B65" s="8">
        <v>20</v>
      </c>
      <c r="C65" s="8">
        <v>2</v>
      </c>
      <c r="D65" s="8" t="s">
        <v>33</v>
      </c>
      <c r="E65" s="8" t="s">
        <v>40</v>
      </c>
      <c r="F65" s="9">
        <v>43652</v>
      </c>
      <c r="G65" s="8" t="s">
        <v>38</v>
      </c>
      <c r="H65" s="8" t="s">
        <v>36</v>
      </c>
      <c r="I65" s="8">
        <v>21.5</v>
      </c>
      <c r="J65" s="8">
        <v>7.4</v>
      </c>
      <c r="K65" s="8">
        <v>14</v>
      </c>
      <c r="L65" s="8">
        <f t="shared" si="0"/>
        <v>-2.3255813953488372E-2</v>
      </c>
      <c r="M65" s="8">
        <f t="shared" si="1"/>
        <v>-0.14189189189189197</v>
      </c>
      <c r="N65" s="8">
        <f t="shared" si="2"/>
        <v>0.2857142857142857</v>
      </c>
      <c r="O65" s="8">
        <v>-2.3255813953488372E-2</v>
      </c>
      <c r="P65" s="8">
        <v>-0.14189189189189197</v>
      </c>
      <c r="Q65" s="8">
        <v>0.2857142857142857</v>
      </c>
    </row>
    <row r="66" spans="1:17" x14ac:dyDescent="0.15">
      <c r="A66" s="8">
        <v>33</v>
      </c>
      <c r="B66" s="8">
        <v>20</v>
      </c>
      <c r="C66" s="8">
        <v>3</v>
      </c>
      <c r="D66" s="8" t="s">
        <v>33</v>
      </c>
      <c r="E66" s="8" t="s">
        <v>34</v>
      </c>
      <c r="F66" s="9">
        <v>43631</v>
      </c>
      <c r="G66" s="8" t="s">
        <v>35</v>
      </c>
      <c r="H66" s="8" t="s">
        <v>41</v>
      </c>
      <c r="I66" s="8">
        <v>21</v>
      </c>
      <c r="J66" s="8">
        <v>6.35</v>
      </c>
      <c r="K66" s="8">
        <v>18</v>
      </c>
      <c r="L66" s="8">
        <f t="shared" si="0"/>
        <v>0.5714285714285714</v>
      </c>
      <c r="M66" s="8">
        <f t="shared" si="1"/>
        <v>0.11023622047244098</v>
      </c>
      <c r="N66" s="8">
        <f t="shared" si="2"/>
        <v>0.22222222222222221</v>
      </c>
      <c r="O66" s="8">
        <v>0.5714285714285714</v>
      </c>
      <c r="P66" s="8">
        <v>0.11023622047244098</v>
      </c>
      <c r="Q66" s="8">
        <v>0.22222222222222221</v>
      </c>
    </row>
    <row r="67" spans="1:17" x14ac:dyDescent="0.15">
      <c r="A67" s="8">
        <v>33</v>
      </c>
      <c r="B67" s="8">
        <v>20</v>
      </c>
      <c r="C67" s="8">
        <v>3</v>
      </c>
      <c r="D67" s="8" t="s">
        <v>33</v>
      </c>
      <c r="E67" s="8" t="s">
        <v>40</v>
      </c>
      <c r="F67" s="9">
        <v>43652</v>
      </c>
      <c r="G67" s="8" t="s">
        <v>38</v>
      </c>
      <c r="H67" s="8" t="s">
        <v>36</v>
      </c>
      <c r="I67" s="8">
        <v>33</v>
      </c>
      <c r="J67" s="8">
        <v>7.05</v>
      </c>
      <c r="K67" s="8">
        <v>22</v>
      </c>
      <c r="L67" s="8">
        <f t="shared" ref="L67:L130" si="3">(I68-I67)/I67</f>
        <v>-0.46969696969696972</v>
      </c>
      <c r="M67" s="8">
        <f t="shared" ref="M67:M130" si="4">(J68-J67)/J67</f>
        <v>-0.32624113475177302</v>
      </c>
      <c r="N67" s="8">
        <f t="shared" ref="N67:N130" si="5">(K68-K67)/K67</f>
        <v>-0.27272727272727271</v>
      </c>
      <c r="O67" s="8">
        <v>-0.46969696969696972</v>
      </c>
      <c r="P67" s="8">
        <v>-0.32624113475177302</v>
      </c>
      <c r="Q67" s="8">
        <v>-0.27272727272727271</v>
      </c>
    </row>
    <row r="68" spans="1:17" x14ac:dyDescent="0.15">
      <c r="A68" s="8">
        <v>34</v>
      </c>
      <c r="B68" s="8">
        <v>20</v>
      </c>
      <c r="C68" s="8">
        <v>4</v>
      </c>
      <c r="D68" s="8" t="s">
        <v>33</v>
      </c>
      <c r="E68" s="8" t="s">
        <v>34</v>
      </c>
      <c r="F68" s="9">
        <v>43631</v>
      </c>
      <c r="G68" s="8" t="s">
        <v>35</v>
      </c>
      <c r="H68" s="8" t="s">
        <v>41</v>
      </c>
      <c r="I68" s="8">
        <v>17.5</v>
      </c>
      <c r="J68" s="8">
        <v>4.75</v>
      </c>
      <c r="K68" s="8">
        <v>16</v>
      </c>
      <c r="L68" s="8">
        <f t="shared" si="3"/>
        <v>0.6</v>
      </c>
      <c r="M68" s="8">
        <f t="shared" si="4"/>
        <v>0.11578947368421048</v>
      </c>
      <c r="N68" s="8">
        <f t="shared" si="5"/>
        <v>0</v>
      </c>
      <c r="O68" s="8">
        <v>0.6</v>
      </c>
      <c r="P68" s="8">
        <v>0.11578947368421048</v>
      </c>
      <c r="Q68" s="8">
        <v>0</v>
      </c>
    </row>
    <row r="69" spans="1:17" x14ac:dyDescent="0.15">
      <c r="A69" s="8">
        <v>34</v>
      </c>
      <c r="B69" s="8">
        <v>20</v>
      </c>
      <c r="C69" s="8">
        <v>4</v>
      </c>
      <c r="D69" s="8" t="s">
        <v>33</v>
      </c>
      <c r="E69" s="8" t="s">
        <v>40</v>
      </c>
      <c r="F69" s="9">
        <v>43652</v>
      </c>
      <c r="G69" s="8" t="s">
        <v>38</v>
      </c>
      <c r="H69" s="8" t="s">
        <v>36</v>
      </c>
      <c r="I69" s="8">
        <v>28</v>
      </c>
      <c r="J69" s="8">
        <v>5.3</v>
      </c>
      <c r="K69" s="8">
        <v>16</v>
      </c>
      <c r="L69" s="8">
        <f t="shared" si="3"/>
        <v>-0.5</v>
      </c>
      <c r="M69" s="8">
        <f t="shared" si="4"/>
        <v>-0.14150943396226415</v>
      </c>
      <c r="N69" s="8">
        <f t="shared" si="5"/>
        <v>-0.25</v>
      </c>
      <c r="O69" s="8">
        <v>-0.5</v>
      </c>
      <c r="P69" s="8">
        <v>-0.14150943396226415</v>
      </c>
      <c r="Q69" s="8">
        <v>-0.25</v>
      </c>
    </row>
    <row r="70" spans="1:17" x14ac:dyDescent="0.15">
      <c r="A70" s="8">
        <v>35</v>
      </c>
      <c r="B70" s="8">
        <v>20</v>
      </c>
      <c r="C70" s="8">
        <v>5</v>
      </c>
      <c r="D70" s="8" t="s">
        <v>33</v>
      </c>
      <c r="E70" s="8" t="s">
        <v>34</v>
      </c>
      <c r="F70" s="9">
        <v>43631</v>
      </c>
      <c r="G70" s="8" t="s">
        <v>35</v>
      </c>
      <c r="H70" s="8" t="s">
        <v>41</v>
      </c>
      <c r="I70" s="8">
        <v>14</v>
      </c>
      <c r="J70" s="8">
        <v>4.55</v>
      </c>
      <c r="K70" s="8">
        <v>12</v>
      </c>
      <c r="L70" s="8">
        <f t="shared" si="3"/>
        <v>0.35714285714285715</v>
      </c>
      <c r="M70" s="8">
        <f t="shared" si="4"/>
        <v>2.1978021978022098E-2</v>
      </c>
      <c r="N70" s="8">
        <f t="shared" si="5"/>
        <v>-0.16666666666666666</v>
      </c>
      <c r="O70" s="8">
        <v>0.35714285714285715</v>
      </c>
      <c r="P70" s="8">
        <v>2.1978021978022098E-2</v>
      </c>
      <c r="Q70" s="8">
        <v>-0.16666666666666666</v>
      </c>
    </row>
    <row r="71" spans="1:17" x14ac:dyDescent="0.15">
      <c r="A71" s="8">
        <v>35</v>
      </c>
      <c r="B71" s="8">
        <v>20</v>
      </c>
      <c r="C71" s="8">
        <v>5</v>
      </c>
      <c r="D71" s="8" t="s">
        <v>33</v>
      </c>
      <c r="E71" s="8" t="s">
        <v>40</v>
      </c>
      <c r="F71" s="9">
        <v>43652</v>
      </c>
      <c r="G71" s="8" t="s">
        <v>38</v>
      </c>
      <c r="H71" s="8" t="s">
        <v>36</v>
      </c>
      <c r="I71" s="8">
        <v>19</v>
      </c>
      <c r="J71" s="8">
        <v>4.6500000000000004</v>
      </c>
      <c r="K71" s="8">
        <v>10</v>
      </c>
      <c r="L71" s="8">
        <f t="shared" si="3"/>
        <v>0.28947368421052633</v>
      </c>
      <c r="M71" s="8">
        <f t="shared" si="4"/>
        <v>1.2688172043010753</v>
      </c>
      <c r="N71" s="8">
        <f t="shared" si="5"/>
        <v>0.6</v>
      </c>
      <c r="O71" s="8">
        <v>0.28947368421052633</v>
      </c>
      <c r="P71" s="8">
        <v>1.2688172043010753</v>
      </c>
      <c r="Q71" s="8">
        <v>0.6</v>
      </c>
    </row>
    <row r="72" spans="1:17" x14ac:dyDescent="0.15">
      <c r="A72" s="8">
        <v>36</v>
      </c>
      <c r="B72" s="8">
        <v>33</v>
      </c>
      <c r="C72" s="8">
        <v>1</v>
      </c>
      <c r="D72" s="8" t="s">
        <v>33</v>
      </c>
      <c r="E72" s="8" t="s">
        <v>34</v>
      </c>
      <c r="F72" s="9">
        <v>43631</v>
      </c>
      <c r="G72" s="8" t="s">
        <v>35</v>
      </c>
      <c r="H72" s="8" t="s">
        <v>41</v>
      </c>
      <c r="I72" s="8">
        <v>24.5</v>
      </c>
      <c r="J72" s="8">
        <v>10.55</v>
      </c>
      <c r="K72" s="8">
        <v>16</v>
      </c>
      <c r="L72" s="8">
        <f t="shared" si="3"/>
        <v>1.6938775510204083</v>
      </c>
      <c r="M72" s="8">
        <f t="shared" si="4"/>
        <v>0.1516587677725118</v>
      </c>
      <c r="N72" s="8">
        <f t="shared" si="5"/>
        <v>0.5625</v>
      </c>
      <c r="O72" s="8">
        <v>1.6938775510204083</v>
      </c>
      <c r="P72" s="8">
        <v>0.1516587677725118</v>
      </c>
      <c r="Q72" s="8">
        <v>0.5625</v>
      </c>
    </row>
    <row r="73" spans="1:17" x14ac:dyDescent="0.15">
      <c r="A73" s="8">
        <v>36</v>
      </c>
      <c r="B73" s="8">
        <v>33</v>
      </c>
      <c r="C73" s="8">
        <v>1</v>
      </c>
      <c r="D73" s="8" t="s">
        <v>33</v>
      </c>
      <c r="E73" s="8" t="s">
        <v>40</v>
      </c>
      <c r="F73" s="9">
        <v>43652</v>
      </c>
      <c r="G73" s="8" t="s">
        <v>38</v>
      </c>
      <c r="H73" s="8" t="s">
        <v>36</v>
      </c>
      <c r="I73" s="8">
        <v>66</v>
      </c>
      <c r="J73" s="8">
        <v>12.15</v>
      </c>
      <c r="K73" s="8">
        <v>25</v>
      </c>
      <c r="L73" s="8">
        <f t="shared" si="3"/>
        <v>-0.62121212121212122</v>
      </c>
      <c r="M73" s="8">
        <f t="shared" si="4"/>
        <v>-6.5843621399176863E-2</v>
      </c>
      <c r="N73" s="8">
        <f t="shared" si="5"/>
        <v>-0.28000000000000003</v>
      </c>
      <c r="O73" s="8">
        <v>-0.62121212121212122</v>
      </c>
      <c r="P73" s="8">
        <v>-6.5843621399176863E-2</v>
      </c>
      <c r="Q73" s="8">
        <v>-0.28000000000000003</v>
      </c>
    </row>
    <row r="74" spans="1:17" x14ac:dyDescent="0.15">
      <c r="A74" s="8">
        <v>37</v>
      </c>
      <c r="B74" s="8">
        <v>33</v>
      </c>
      <c r="C74" s="8">
        <v>2</v>
      </c>
      <c r="D74" s="8" t="s">
        <v>33</v>
      </c>
      <c r="E74" s="8" t="s">
        <v>34</v>
      </c>
      <c r="F74" s="9">
        <v>43631</v>
      </c>
      <c r="G74" s="8" t="s">
        <v>35</v>
      </c>
      <c r="H74" s="8" t="s">
        <v>41</v>
      </c>
      <c r="I74" s="8">
        <v>25</v>
      </c>
      <c r="J74" s="8">
        <v>11.350000000000001</v>
      </c>
      <c r="K74" s="8">
        <v>18</v>
      </c>
      <c r="L74" s="8">
        <f t="shared" si="3"/>
        <v>1.52</v>
      </c>
      <c r="M74" s="8">
        <f t="shared" si="4"/>
        <v>0.18502202643171786</v>
      </c>
      <c r="N74" s="8">
        <f t="shared" si="5"/>
        <v>0.1111111111111111</v>
      </c>
      <c r="O74" s="8">
        <v>1.52</v>
      </c>
      <c r="P74" s="8">
        <v>0.18502202643171786</v>
      </c>
      <c r="Q74" s="8">
        <v>0.1111111111111111</v>
      </c>
    </row>
    <row r="75" spans="1:17" x14ac:dyDescent="0.15">
      <c r="A75" s="8">
        <v>37</v>
      </c>
      <c r="B75" s="8">
        <v>33</v>
      </c>
      <c r="C75" s="8">
        <v>2</v>
      </c>
      <c r="D75" s="8" t="s">
        <v>33</v>
      </c>
      <c r="E75" s="8" t="s">
        <v>40</v>
      </c>
      <c r="F75" s="9">
        <v>43652</v>
      </c>
      <c r="G75" s="8" t="s">
        <v>38</v>
      </c>
      <c r="H75" s="8" t="s">
        <v>36</v>
      </c>
      <c r="I75" s="8">
        <v>63</v>
      </c>
      <c r="J75" s="8">
        <v>13.45</v>
      </c>
      <c r="K75" s="8">
        <v>20</v>
      </c>
      <c r="L75" s="8">
        <f t="shared" si="3"/>
        <v>-0.67460317460317465</v>
      </c>
      <c r="M75" s="8">
        <f t="shared" si="4"/>
        <v>-0.2267657992565055</v>
      </c>
      <c r="N75" s="8">
        <f t="shared" si="5"/>
        <v>-0.3</v>
      </c>
      <c r="O75" s="8">
        <v>-0.67460317460317465</v>
      </c>
      <c r="P75" s="8">
        <v>-0.2267657992565055</v>
      </c>
      <c r="Q75" s="8">
        <v>-0.3</v>
      </c>
    </row>
    <row r="76" spans="1:17" x14ac:dyDescent="0.15">
      <c r="A76" s="8">
        <v>38</v>
      </c>
      <c r="B76" s="8">
        <v>33</v>
      </c>
      <c r="C76" s="8">
        <v>3</v>
      </c>
      <c r="D76" s="8" t="s">
        <v>33</v>
      </c>
      <c r="E76" s="8" t="s">
        <v>34</v>
      </c>
      <c r="F76" s="9">
        <v>43631</v>
      </c>
      <c r="G76" s="8" t="s">
        <v>35</v>
      </c>
      <c r="H76" s="8" t="s">
        <v>41</v>
      </c>
      <c r="I76" s="8">
        <v>20.5</v>
      </c>
      <c r="J76" s="8">
        <v>10.4</v>
      </c>
      <c r="K76" s="8">
        <v>14</v>
      </c>
      <c r="L76" s="8">
        <f t="shared" si="3"/>
        <v>1.975609756097561</v>
      </c>
      <c r="M76" s="8">
        <f t="shared" si="4"/>
        <v>0.16346153846153855</v>
      </c>
      <c r="N76" s="8">
        <f t="shared" si="5"/>
        <v>0.42857142857142855</v>
      </c>
      <c r="O76" s="8">
        <v>1.975609756097561</v>
      </c>
      <c r="P76" s="8">
        <v>0.16346153846153855</v>
      </c>
      <c r="Q76" s="8">
        <v>0.42857142857142855</v>
      </c>
    </row>
    <row r="77" spans="1:17" x14ac:dyDescent="0.15">
      <c r="A77" s="8">
        <v>38</v>
      </c>
      <c r="B77" s="8">
        <v>33</v>
      </c>
      <c r="C77" s="8">
        <v>3</v>
      </c>
      <c r="D77" s="8" t="s">
        <v>33</v>
      </c>
      <c r="E77" s="8" t="s">
        <v>40</v>
      </c>
      <c r="F77" s="9">
        <v>43652</v>
      </c>
      <c r="G77" s="8" t="s">
        <v>38</v>
      </c>
      <c r="H77" s="8" t="s">
        <v>36</v>
      </c>
      <c r="I77" s="8">
        <v>61</v>
      </c>
      <c r="J77" s="8">
        <v>12.100000000000001</v>
      </c>
      <c r="K77" s="8">
        <v>20</v>
      </c>
      <c r="L77" s="8">
        <f t="shared" si="3"/>
        <v>-0.50819672131147542</v>
      </c>
      <c r="M77" s="8">
        <f t="shared" si="4"/>
        <v>0.20247933884297512</v>
      </c>
      <c r="N77" s="8">
        <f t="shared" si="5"/>
        <v>-0.1</v>
      </c>
      <c r="O77" s="8">
        <v>-0.50819672131147542</v>
      </c>
      <c r="P77" s="8">
        <v>0.20247933884297512</v>
      </c>
      <c r="Q77" s="8">
        <v>-0.1</v>
      </c>
    </row>
    <row r="78" spans="1:17" x14ac:dyDescent="0.15">
      <c r="A78" s="8">
        <v>39</v>
      </c>
      <c r="B78" s="8">
        <v>33</v>
      </c>
      <c r="C78" s="8">
        <v>4</v>
      </c>
      <c r="D78" s="8" t="s">
        <v>33</v>
      </c>
      <c r="E78" s="8" t="s">
        <v>34</v>
      </c>
      <c r="F78" s="9">
        <v>43631</v>
      </c>
      <c r="G78" s="8" t="s">
        <v>35</v>
      </c>
      <c r="H78" s="8" t="s">
        <v>41</v>
      </c>
      <c r="I78" s="8">
        <v>30</v>
      </c>
      <c r="J78" s="8">
        <v>14.55</v>
      </c>
      <c r="K78" s="8">
        <v>18</v>
      </c>
      <c r="L78" s="8">
        <f t="shared" si="3"/>
        <v>1.7166666666666666</v>
      </c>
      <c r="M78" s="8">
        <f t="shared" si="4"/>
        <v>0.11340206185567001</v>
      </c>
      <c r="N78" s="8">
        <f t="shared" si="5"/>
        <v>1</v>
      </c>
      <c r="O78" s="8">
        <v>1.7166666666666666</v>
      </c>
      <c r="P78" s="8">
        <v>0.11340206185567001</v>
      </c>
      <c r="Q78" s="8">
        <v>1</v>
      </c>
    </row>
    <row r="79" spans="1:17" x14ac:dyDescent="0.15">
      <c r="A79" s="8">
        <v>39</v>
      </c>
      <c r="B79" s="8">
        <v>33</v>
      </c>
      <c r="C79" s="8">
        <v>4</v>
      </c>
      <c r="D79" s="8" t="s">
        <v>33</v>
      </c>
      <c r="E79" s="8" t="s">
        <v>40</v>
      </c>
      <c r="F79" s="9">
        <v>43652</v>
      </c>
      <c r="G79" s="8" t="s">
        <v>38</v>
      </c>
      <c r="H79" s="8" t="s">
        <v>36</v>
      </c>
      <c r="I79" s="8">
        <v>81.5</v>
      </c>
      <c r="J79" s="8">
        <v>16.2</v>
      </c>
      <c r="K79" s="8">
        <v>36</v>
      </c>
      <c r="L79" s="8">
        <f t="shared" si="3"/>
        <v>-0.79141104294478526</v>
      </c>
      <c r="M79" s="8">
        <f t="shared" si="4"/>
        <v>-6.7901234567901106E-2</v>
      </c>
      <c r="N79" s="8">
        <f t="shared" si="5"/>
        <v>-0.55555555555555558</v>
      </c>
      <c r="O79" s="8">
        <v>-0.79141104294478526</v>
      </c>
      <c r="P79" s="8">
        <v>-6.7901234567901106E-2</v>
      </c>
      <c r="Q79" s="8">
        <v>-0.55555555555555558</v>
      </c>
    </row>
    <row r="80" spans="1:17" x14ac:dyDescent="0.15">
      <c r="A80" s="8">
        <v>40</v>
      </c>
      <c r="B80" s="8">
        <v>33</v>
      </c>
      <c r="C80" s="8">
        <v>5</v>
      </c>
      <c r="D80" s="8" t="s">
        <v>33</v>
      </c>
      <c r="E80" s="8" t="s">
        <v>34</v>
      </c>
      <c r="F80" s="9">
        <v>43631</v>
      </c>
      <c r="G80" s="8" t="s">
        <v>35</v>
      </c>
      <c r="H80" s="8" t="s">
        <v>41</v>
      </c>
      <c r="I80" s="8">
        <v>17</v>
      </c>
      <c r="J80" s="8">
        <v>15.100000000000001</v>
      </c>
      <c r="K80" s="8">
        <v>16</v>
      </c>
      <c r="L80" s="8">
        <f t="shared" si="3"/>
        <v>2.4411764705882355</v>
      </c>
      <c r="M80" s="8">
        <f t="shared" si="4"/>
        <v>-0.16887417218543049</v>
      </c>
      <c r="N80" s="8">
        <f t="shared" si="5"/>
        <v>0.6875</v>
      </c>
      <c r="O80" s="8">
        <v>2.4411764705882355</v>
      </c>
      <c r="P80" s="8">
        <v>-0.16887417218543049</v>
      </c>
      <c r="Q80" s="8">
        <v>0.6875</v>
      </c>
    </row>
    <row r="81" spans="1:17" x14ac:dyDescent="0.15">
      <c r="A81" s="8">
        <v>40</v>
      </c>
      <c r="B81" s="8">
        <v>33</v>
      </c>
      <c r="C81" s="8">
        <v>5</v>
      </c>
      <c r="D81" s="8" t="s">
        <v>33</v>
      </c>
      <c r="E81" s="8" t="s">
        <v>40</v>
      </c>
      <c r="F81" s="9">
        <v>43652</v>
      </c>
      <c r="G81" s="8" t="s">
        <v>38</v>
      </c>
      <c r="H81" s="8" t="s">
        <v>36</v>
      </c>
      <c r="I81" s="8">
        <v>58.5</v>
      </c>
      <c r="J81" s="8">
        <v>12.55</v>
      </c>
      <c r="K81" s="8">
        <v>27</v>
      </c>
      <c r="L81" s="8">
        <f t="shared" si="3"/>
        <v>-0.76923076923076927</v>
      </c>
      <c r="M81" s="8">
        <f t="shared" si="4"/>
        <v>-0.22709163346613556</v>
      </c>
      <c r="N81" s="8">
        <f t="shared" si="5"/>
        <v>-0.48148148148148145</v>
      </c>
      <c r="O81" s="8">
        <v>-0.76923076923076927</v>
      </c>
      <c r="P81" s="8">
        <v>-0.22709163346613556</v>
      </c>
      <c r="Q81" s="8">
        <v>-0.48148148148148145</v>
      </c>
    </row>
    <row r="82" spans="1:17" x14ac:dyDescent="0.15">
      <c r="A82" s="8">
        <v>41</v>
      </c>
      <c r="B82" s="8">
        <v>35</v>
      </c>
      <c r="C82" s="8">
        <v>1</v>
      </c>
      <c r="D82" s="8" t="s">
        <v>33</v>
      </c>
      <c r="E82" s="8" t="s">
        <v>34</v>
      </c>
      <c r="F82" s="9">
        <v>43631</v>
      </c>
      <c r="G82" s="8" t="s">
        <v>38</v>
      </c>
      <c r="H82" s="8" t="s">
        <v>41</v>
      </c>
      <c r="I82" s="8">
        <v>13.5</v>
      </c>
      <c r="J82" s="8">
        <v>9.6999999999999993</v>
      </c>
      <c r="K82" s="8">
        <v>14</v>
      </c>
      <c r="L82" s="8">
        <f t="shared" si="3"/>
        <v>3</v>
      </c>
      <c r="M82" s="8">
        <f t="shared" si="4"/>
        <v>0.2061855670103093</v>
      </c>
      <c r="N82" s="8">
        <f t="shared" si="5"/>
        <v>1.7142857142857142</v>
      </c>
      <c r="O82" s="8">
        <v>3</v>
      </c>
      <c r="P82" s="8">
        <v>0.2061855670103093</v>
      </c>
      <c r="Q82" s="8">
        <v>1.7142857142857142</v>
      </c>
    </row>
    <row r="83" spans="1:17" x14ac:dyDescent="0.15">
      <c r="A83" s="8">
        <v>41</v>
      </c>
      <c r="B83" s="8">
        <v>35</v>
      </c>
      <c r="C83" s="8">
        <v>1</v>
      </c>
      <c r="D83" s="8" t="s">
        <v>33</v>
      </c>
      <c r="E83" s="8" t="s">
        <v>40</v>
      </c>
      <c r="F83" s="9">
        <v>43652</v>
      </c>
      <c r="G83" s="8" t="s">
        <v>35</v>
      </c>
      <c r="H83" s="8" t="s">
        <v>36</v>
      </c>
      <c r="I83" s="8">
        <v>54</v>
      </c>
      <c r="J83" s="8">
        <v>11.7</v>
      </c>
      <c r="K83" s="8">
        <v>38</v>
      </c>
      <c r="L83" s="8">
        <f t="shared" si="3"/>
        <v>-0.52777777777777779</v>
      </c>
      <c r="M83" s="8">
        <f t="shared" si="4"/>
        <v>-0.51282051282051289</v>
      </c>
      <c r="N83" s="8">
        <f t="shared" si="5"/>
        <v>-0.63157894736842102</v>
      </c>
      <c r="O83" s="8">
        <v>-0.52777777777777779</v>
      </c>
      <c r="P83" s="8">
        <v>-0.51282051282051289</v>
      </c>
      <c r="Q83" s="8">
        <v>-0.63157894736842102</v>
      </c>
    </row>
    <row r="84" spans="1:17" x14ac:dyDescent="0.15">
      <c r="A84" s="8">
        <v>42</v>
      </c>
      <c r="B84" s="8">
        <v>35</v>
      </c>
      <c r="C84" s="8">
        <v>2</v>
      </c>
      <c r="D84" s="8" t="s">
        <v>33</v>
      </c>
      <c r="E84" s="8" t="s">
        <v>34</v>
      </c>
      <c r="F84" s="9">
        <v>43631</v>
      </c>
      <c r="G84" s="8" t="s">
        <v>38</v>
      </c>
      <c r="H84" s="8" t="s">
        <v>41</v>
      </c>
      <c r="I84" s="8">
        <v>25.5</v>
      </c>
      <c r="J84" s="8">
        <v>5.6999999999999993</v>
      </c>
      <c r="K84" s="8">
        <v>14</v>
      </c>
      <c r="L84" s="8">
        <f t="shared" si="3"/>
        <v>1.9607843137254902E-2</v>
      </c>
      <c r="M84" s="8">
        <f t="shared" si="4"/>
        <v>7.0175438596491294E-2</v>
      </c>
      <c r="N84" s="8">
        <f t="shared" si="5"/>
        <v>7.1428571428571425E-2</v>
      </c>
      <c r="O84" s="8">
        <v>1.9607843137254902E-2</v>
      </c>
      <c r="P84" s="8">
        <v>7.0175438596491294E-2</v>
      </c>
      <c r="Q84" s="8">
        <v>7.1428571428571425E-2</v>
      </c>
    </row>
    <row r="85" spans="1:17" x14ac:dyDescent="0.15">
      <c r="A85" s="8">
        <v>42</v>
      </c>
      <c r="B85" s="8">
        <v>35</v>
      </c>
      <c r="C85" s="8">
        <v>2</v>
      </c>
      <c r="D85" s="8" t="s">
        <v>33</v>
      </c>
      <c r="E85" s="8" t="s">
        <v>40</v>
      </c>
      <c r="F85" s="9">
        <v>43652</v>
      </c>
      <c r="G85" s="8" t="s">
        <v>35</v>
      </c>
      <c r="H85" s="8" t="s">
        <v>36</v>
      </c>
      <c r="I85" s="8">
        <v>26</v>
      </c>
      <c r="J85" s="8">
        <v>6.1</v>
      </c>
      <c r="K85" s="8">
        <v>15</v>
      </c>
      <c r="L85" s="8">
        <f t="shared" si="3"/>
        <v>-3.8461538461538464E-2</v>
      </c>
      <c r="M85" s="8">
        <f t="shared" si="4"/>
        <v>0.77049180327868871</v>
      </c>
      <c r="N85" s="8">
        <f t="shared" si="5"/>
        <v>6.6666666666666666E-2</v>
      </c>
      <c r="O85" s="8">
        <v>-3.8461538461538464E-2</v>
      </c>
      <c r="P85" s="8">
        <v>0.77049180327868871</v>
      </c>
      <c r="Q85" s="8">
        <v>6.6666666666666666E-2</v>
      </c>
    </row>
    <row r="86" spans="1:17" x14ac:dyDescent="0.15">
      <c r="A86" s="8">
        <v>43</v>
      </c>
      <c r="B86" s="8">
        <v>35</v>
      </c>
      <c r="C86" s="8">
        <v>3</v>
      </c>
      <c r="D86" s="8" t="s">
        <v>33</v>
      </c>
      <c r="E86" s="8" t="s">
        <v>34</v>
      </c>
      <c r="F86" s="9">
        <v>43631</v>
      </c>
      <c r="G86" s="8" t="s">
        <v>38</v>
      </c>
      <c r="H86" s="8" t="s">
        <v>41</v>
      </c>
      <c r="I86" s="8">
        <v>25</v>
      </c>
      <c r="J86" s="8">
        <v>10.8</v>
      </c>
      <c r="K86" s="8">
        <v>16</v>
      </c>
      <c r="L86" s="8">
        <f t="shared" si="3"/>
        <v>1.32</v>
      </c>
      <c r="M86" s="8">
        <f t="shared" si="4"/>
        <v>0.10648148148148134</v>
      </c>
      <c r="N86" s="8">
        <f t="shared" si="5"/>
        <v>0.125</v>
      </c>
      <c r="O86" s="8">
        <v>1.32</v>
      </c>
      <c r="P86" s="8">
        <v>0.10648148148148134</v>
      </c>
      <c r="Q86" s="8">
        <v>0.125</v>
      </c>
    </row>
    <row r="87" spans="1:17" x14ac:dyDescent="0.15">
      <c r="A87" s="8">
        <v>43</v>
      </c>
      <c r="B87" s="8">
        <v>35</v>
      </c>
      <c r="C87" s="8">
        <v>3</v>
      </c>
      <c r="D87" s="8" t="s">
        <v>33</v>
      </c>
      <c r="E87" s="8" t="s">
        <v>40</v>
      </c>
      <c r="F87" s="9">
        <v>43652</v>
      </c>
      <c r="G87" s="8" t="s">
        <v>35</v>
      </c>
      <c r="H87" s="8" t="s">
        <v>36</v>
      </c>
      <c r="I87" s="8">
        <v>58</v>
      </c>
      <c r="J87" s="8">
        <v>11.95</v>
      </c>
      <c r="K87" s="8">
        <v>18</v>
      </c>
      <c r="L87" s="8">
        <f t="shared" si="3"/>
        <v>-0.74137931034482762</v>
      </c>
      <c r="M87" s="8">
        <f t="shared" si="4"/>
        <v>-0.33472803347280339</v>
      </c>
      <c r="N87" s="8">
        <f t="shared" si="5"/>
        <v>-0.33333333333333331</v>
      </c>
      <c r="O87" s="8">
        <v>-0.74137931034482762</v>
      </c>
      <c r="P87" s="8">
        <v>-0.33472803347280339</v>
      </c>
      <c r="Q87" s="8">
        <v>-0.33333333333333331</v>
      </c>
    </row>
    <row r="88" spans="1:17" x14ac:dyDescent="0.15">
      <c r="A88" s="8">
        <v>44</v>
      </c>
      <c r="B88" s="8">
        <v>35</v>
      </c>
      <c r="C88" s="8">
        <v>4</v>
      </c>
      <c r="D88" s="8" t="s">
        <v>33</v>
      </c>
      <c r="E88" s="8" t="s">
        <v>34</v>
      </c>
      <c r="F88" s="9">
        <v>43631</v>
      </c>
      <c r="G88" s="8" t="s">
        <v>38</v>
      </c>
      <c r="H88" s="8" t="s">
        <v>41</v>
      </c>
      <c r="I88" s="8">
        <v>15</v>
      </c>
      <c r="J88" s="8">
        <v>7.9499999999999993</v>
      </c>
      <c r="K88" s="8">
        <v>12</v>
      </c>
      <c r="L88" s="8">
        <f t="shared" si="3"/>
        <v>2.2999999999999998</v>
      </c>
      <c r="M88" s="8">
        <f t="shared" si="4"/>
        <v>8.805031446540873E-2</v>
      </c>
      <c r="N88" s="8">
        <f t="shared" si="5"/>
        <v>0.41666666666666669</v>
      </c>
      <c r="O88" s="8">
        <v>2.2999999999999998</v>
      </c>
      <c r="P88" s="8">
        <v>8.805031446540873E-2</v>
      </c>
      <c r="Q88" s="8">
        <v>0.41666666666666669</v>
      </c>
    </row>
    <row r="89" spans="1:17" x14ac:dyDescent="0.15">
      <c r="A89" s="8">
        <v>44</v>
      </c>
      <c r="B89" s="8">
        <v>35</v>
      </c>
      <c r="C89" s="8">
        <v>4</v>
      </c>
      <c r="D89" s="8" t="s">
        <v>33</v>
      </c>
      <c r="E89" s="8" t="s">
        <v>40</v>
      </c>
      <c r="F89" s="9">
        <v>43652</v>
      </c>
      <c r="G89" s="8" t="s">
        <v>35</v>
      </c>
      <c r="H89" s="8" t="s">
        <v>36</v>
      </c>
      <c r="I89" s="8">
        <v>49.5</v>
      </c>
      <c r="J89" s="8">
        <v>8.6499999999999986</v>
      </c>
      <c r="K89" s="8">
        <v>17</v>
      </c>
      <c r="L89" s="8">
        <f t="shared" si="3"/>
        <v>-0.58585858585858586</v>
      </c>
      <c r="M89" s="8">
        <f t="shared" si="4"/>
        <v>0.30057803468208116</v>
      </c>
      <c r="N89" s="8">
        <f t="shared" si="5"/>
        <v>-0.17647058823529413</v>
      </c>
      <c r="O89" s="8">
        <v>-0.58585858585858586</v>
      </c>
      <c r="P89" s="8">
        <v>0.30057803468208116</v>
      </c>
      <c r="Q89" s="8">
        <v>-0.17647058823529413</v>
      </c>
    </row>
    <row r="90" spans="1:17" x14ac:dyDescent="0.15">
      <c r="A90" s="8">
        <v>45</v>
      </c>
      <c r="B90" s="8">
        <v>35</v>
      </c>
      <c r="C90" s="8">
        <v>5</v>
      </c>
      <c r="D90" s="8" t="s">
        <v>33</v>
      </c>
      <c r="E90" s="8" t="s">
        <v>34</v>
      </c>
      <c r="F90" s="9">
        <v>43631</v>
      </c>
      <c r="G90" s="8" t="s">
        <v>38</v>
      </c>
      <c r="H90" s="8" t="s">
        <v>41</v>
      </c>
      <c r="I90" s="8">
        <v>20.5</v>
      </c>
      <c r="J90" s="8">
        <v>11.25</v>
      </c>
      <c r="K90" s="8">
        <v>14</v>
      </c>
      <c r="L90" s="8">
        <f t="shared" si="3"/>
        <v>1.8780487804878048</v>
      </c>
      <c r="M90" s="8">
        <f t="shared" si="4"/>
        <v>-2.6666666666666731E-2</v>
      </c>
      <c r="N90" s="8">
        <f t="shared" si="5"/>
        <v>0.5</v>
      </c>
      <c r="O90" s="8">
        <v>1.8780487804878048</v>
      </c>
      <c r="P90" s="8">
        <v>-2.6666666666666731E-2</v>
      </c>
      <c r="Q90" s="8">
        <v>0.5</v>
      </c>
    </row>
    <row r="91" spans="1:17" x14ac:dyDescent="0.15">
      <c r="A91" s="8">
        <v>45</v>
      </c>
      <c r="B91" s="8">
        <v>35</v>
      </c>
      <c r="C91" s="8">
        <v>5</v>
      </c>
      <c r="D91" s="8" t="s">
        <v>33</v>
      </c>
      <c r="E91" s="8" t="s">
        <v>40</v>
      </c>
      <c r="F91" s="9">
        <v>43652</v>
      </c>
      <c r="G91" s="8" t="s">
        <v>35</v>
      </c>
      <c r="H91" s="8" t="s">
        <v>36</v>
      </c>
      <c r="I91" s="8">
        <v>59</v>
      </c>
      <c r="J91" s="8">
        <v>10.95</v>
      </c>
      <c r="K91" s="8">
        <v>21</v>
      </c>
      <c r="L91" s="8">
        <f t="shared" si="3"/>
        <v>-0.63559322033898302</v>
      </c>
      <c r="M91" s="8">
        <f t="shared" si="4"/>
        <v>-0.46575342465753422</v>
      </c>
      <c r="N91" s="8">
        <f t="shared" si="5"/>
        <v>-0.23809523809523808</v>
      </c>
      <c r="O91" s="8">
        <v>-0.63559322033898302</v>
      </c>
      <c r="P91" s="8">
        <v>-0.46575342465753422</v>
      </c>
      <c r="Q91" s="8">
        <v>-0.23809523809523808</v>
      </c>
    </row>
    <row r="92" spans="1:17" x14ac:dyDescent="0.15">
      <c r="A92" s="8">
        <v>46</v>
      </c>
      <c r="B92" s="8">
        <v>38</v>
      </c>
      <c r="C92" s="8">
        <v>1</v>
      </c>
      <c r="D92" s="8" t="s">
        <v>33</v>
      </c>
      <c r="E92" s="8" t="s">
        <v>34</v>
      </c>
      <c r="F92" s="9">
        <v>43631</v>
      </c>
      <c r="G92" s="8" t="s">
        <v>38</v>
      </c>
      <c r="H92" s="8" t="s">
        <v>41</v>
      </c>
      <c r="I92" s="8">
        <v>21.5</v>
      </c>
      <c r="J92" s="8">
        <v>5.85</v>
      </c>
      <c r="K92" s="8">
        <v>16</v>
      </c>
      <c r="L92" s="8">
        <f t="shared" si="3"/>
        <v>0.53488372093023251</v>
      </c>
      <c r="M92" s="8">
        <f t="shared" si="4"/>
        <v>0.15384615384615391</v>
      </c>
      <c r="N92" s="8">
        <f t="shared" si="5"/>
        <v>0</v>
      </c>
      <c r="O92" s="8">
        <v>0.53488372093023251</v>
      </c>
      <c r="P92" s="8">
        <v>0.15384615384615391</v>
      </c>
      <c r="Q92" s="8">
        <v>0</v>
      </c>
    </row>
    <row r="93" spans="1:17" x14ac:dyDescent="0.15">
      <c r="A93" s="8">
        <v>46</v>
      </c>
      <c r="B93" s="8">
        <v>38</v>
      </c>
      <c r="C93" s="8">
        <v>1</v>
      </c>
      <c r="D93" s="8" t="s">
        <v>33</v>
      </c>
      <c r="E93" s="8" t="s">
        <v>40</v>
      </c>
      <c r="F93" s="9">
        <v>43652</v>
      </c>
      <c r="G93" s="8" t="s">
        <v>35</v>
      </c>
      <c r="H93" s="8" t="s">
        <v>36</v>
      </c>
      <c r="I93" s="8">
        <v>33</v>
      </c>
      <c r="J93" s="8">
        <v>6.75</v>
      </c>
      <c r="K93" s="8">
        <v>16</v>
      </c>
      <c r="L93" s="8">
        <f t="shared" si="3"/>
        <v>-0.53030303030303028</v>
      </c>
      <c r="M93" s="8">
        <f t="shared" si="4"/>
        <v>-5.925925925925931E-2</v>
      </c>
      <c r="N93" s="8">
        <f t="shared" si="5"/>
        <v>-0.125</v>
      </c>
      <c r="O93" s="8">
        <v>-0.53030303030303028</v>
      </c>
      <c r="P93" s="8">
        <v>-5.925925925925931E-2</v>
      </c>
      <c r="Q93" s="8">
        <v>-0.125</v>
      </c>
    </row>
    <row r="94" spans="1:17" x14ac:dyDescent="0.15">
      <c r="A94" s="8">
        <v>47</v>
      </c>
      <c r="B94" s="8">
        <v>38</v>
      </c>
      <c r="C94" s="8">
        <v>2</v>
      </c>
      <c r="D94" s="8" t="s">
        <v>33</v>
      </c>
      <c r="E94" s="8" t="s">
        <v>34</v>
      </c>
      <c r="F94" s="9">
        <v>43631</v>
      </c>
      <c r="G94" s="8" t="s">
        <v>38</v>
      </c>
      <c r="H94" s="8" t="s">
        <v>41</v>
      </c>
      <c r="I94" s="8">
        <v>15.5</v>
      </c>
      <c r="J94" s="8">
        <v>6.35</v>
      </c>
      <c r="K94" s="8">
        <v>14</v>
      </c>
      <c r="L94" s="8">
        <f t="shared" si="3"/>
        <v>1.3225806451612903</v>
      </c>
      <c r="M94" s="8">
        <f t="shared" si="4"/>
        <v>3.937007874015748E-2</v>
      </c>
      <c r="N94" s="8">
        <f t="shared" si="5"/>
        <v>0.35714285714285715</v>
      </c>
      <c r="O94" s="8">
        <v>1.3225806451612903</v>
      </c>
      <c r="P94" s="8">
        <v>3.937007874015748E-2</v>
      </c>
      <c r="Q94" s="8">
        <v>0.35714285714285715</v>
      </c>
    </row>
    <row r="95" spans="1:17" x14ac:dyDescent="0.15">
      <c r="A95" s="8">
        <v>47</v>
      </c>
      <c r="B95" s="8">
        <v>38</v>
      </c>
      <c r="C95" s="8">
        <v>2</v>
      </c>
      <c r="D95" s="8" t="s">
        <v>33</v>
      </c>
      <c r="E95" s="8" t="s">
        <v>40</v>
      </c>
      <c r="F95" s="9">
        <v>43652</v>
      </c>
      <c r="G95" s="8" t="s">
        <v>35</v>
      </c>
      <c r="H95" s="8" t="s">
        <v>36</v>
      </c>
      <c r="I95" s="8">
        <v>36</v>
      </c>
      <c r="J95" s="8">
        <v>6.6</v>
      </c>
      <c r="K95" s="8">
        <v>19</v>
      </c>
      <c r="L95" s="8">
        <f t="shared" si="3"/>
        <v>-0.4861111111111111</v>
      </c>
      <c r="M95" s="8">
        <f t="shared" si="4"/>
        <v>0.1590909090909092</v>
      </c>
      <c r="N95" s="8">
        <f t="shared" si="5"/>
        <v>-0.15789473684210525</v>
      </c>
      <c r="O95" s="8">
        <v>-0.4861111111111111</v>
      </c>
      <c r="P95" s="8">
        <v>0.1590909090909092</v>
      </c>
      <c r="Q95" s="8">
        <v>-0.15789473684210525</v>
      </c>
    </row>
    <row r="96" spans="1:17" x14ac:dyDescent="0.15">
      <c r="A96" s="8">
        <v>48</v>
      </c>
      <c r="B96" s="8">
        <v>38</v>
      </c>
      <c r="C96" s="8">
        <v>3</v>
      </c>
      <c r="D96" s="8" t="s">
        <v>33</v>
      </c>
      <c r="E96" s="8" t="s">
        <v>34</v>
      </c>
      <c r="F96" s="9">
        <v>43631</v>
      </c>
      <c r="G96" s="8" t="s">
        <v>38</v>
      </c>
      <c r="H96" s="8" t="s">
        <v>41</v>
      </c>
      <c r="I96" s="8">
        <v>18.5</v>
      </c>
      <c r="J96" s="8">
        <v>7.65</v>
      </c>
      <c r="K96" s="8">
        <v>16</v>
      </c>
      <c r="L96" s="8">
        <f t="shared" si="3"/>
        <v>1.1351351351351351</v>
      </c>
      <c r="M96" s="8">
        <f t="shared" si="4"/>
        <v>0</v>
      </c>
      <c r="N96" s="8">
        <f t="shared" si="5"/>
        <v>0.3125</v>
      </c>
      <c r="O96" s="8">
        <v>1.1351351351351351</v>
      </c>
      <c r="P96" s="8">
        <v>0</v>
      </c>
      <c r="Q96" s="8">
        <v>0.3125</v>
      </c>
    </row>
    <row r="97" spans="1:17" x14ac:dyDescent="0.15">
      <c r="A97" s="8">
        <v>48</v>
      </c>
      <c r="B97" s="8">
        <v>38</v>
      </c>
      <c r="C97" s="8">
        <v>3</v>
      </c>
      <c r="D97" s="8" t="s">
        <v>33</v>
      </c>
      <c r="E97" s="8" t="s">
        <v>40</v>
      </c>
      <c r="F97" s="9">
        <v>43652</v>
      </c>
      <c r="G97" s="8" t="s">
        <v>35</v>
      </c>
      <c r="H97" s="8" t="s">
        <v>36</v>
      </c>
      <c r="I97" s="8">
        <v>39.5</v>
      </c>
      <c r="J97" s="8">
        <v>7.65</v>
      </c>
      <c r="K97" s="8">
        <v>21</v>
      </c>
      <c r="L97" s="8">
        <f t="shared" si="3"/>
        <v>-0.45569620253164556</v>
      </c>
      <c r="M97" s="8">
        <f t="shared" si="4"/>
        <v>0.13725490196078416</v>
      </c>
      <c r="N97" s="8">
        <f t="shared" si="5"/>
        <v>-0.23809523809523808</v>
      </c>
      <c r="O97" s="8">
        <v>-0.45569620253164556</v>
      </c>
      <c r="P97" s="8">
        <v>0.13725490196078416</v>
      </c>
      <c r="Q97" s="8">
        <v>-0.23809523809523808</v>
      </c>
    </row>
    <row r="98" spans="1:17" x14ac:dyDescent="0.15">
      <c r="A98" s="8">
        <v>49</v>
      </c>
      <c r="B98" s="8">
        <v>38</v>
      </c>
      <c r="C98" s="8">
        <v>4</v>
      </c>
      <c r="D98" s="8" t="s">
        <v>33</v>
      </c>
      <c r="E98" s="8" t="s">
        <v>34</v>
      </c>
      <c r="F98" s="9">
        <v>43631</v>
      </c>
      <c r="G98" s="8" t="s">
        <v>38</v>
      </c>
      <c r="H98" s="8" t="s">
        <v>41</v>
      </c>
      <c r="I98" s="8">
        <v>21.5</v>
      </c>
      <c r="J98" s="8">
        <v>8.6999999999999993</v>
      </c>
      <c r="K98" s="8">
        <v>16</v>
      </c>
      <c r="L98" s="8">
        <f t="shared" si="3"/>
        <v>1.5116279069767442</v>
      </c>
      <c r="M98" s="8">
        <f t="shared" si="4"/>
        <v>-0.27586206896551718</v>
      </c>
      <c r="N98" s="8">
        <f t="shared" si="5"/>
        <v>0.3125</v>
      </c>
      <c r="O98" s="8">
        <v>1.5116279069767442</v>
      </c>
      <c r="P98" s="8">
        <v>-0.27586206896551718</v>
      </c>
      <c r="Q98" s="8">
        <v>0.3125</v>
      </c>
    </row>
    <row r="99" spans="1:17" x14ac:dyDescent="0.15">
      <c r="A99" s="8">
        <v>49</v>
      </c>
      <c r="B99" s="8">
        <v>38</v>
      </c>
      <c r="C99" s="8">
        <v>4</v>
      </c>
      <c r="D99" s="8" t="s">
        <v>33</v>
      </c>
      <c r="E99" s="8" t="s">
        <v>40</v>
      </c>
      <c r="F99" s="9">
        <v>43652</v>
      </c>
      <c r="G99" s="8" t="s">
        <v>35</v>
      </c>
      <c r="H99" s="8" t="s">
        <v>36</v>
      </c>
      <c r="I99" s="8">
        <v>54</v>
      </c>
      <c r="J99" s="8">
        <v>6.3</v>
      </c>
      <c r="K99" s="8">
        <v>21</v>
      </c>
      <c r="L99" s="8">
        <f t="shared" si="3"/>
        <v>-0.63888888888888884</v>
      </c>
      <c r="M99" s="8">
        <f t="shared" si="4"/>
        <v>0.26190476190476197</v>
      </c>
      <c r="N99" s="8">
        <f t="shared" si="5"/>
        <v>-0.23809523809523808</v>
      </c>
      <c r="O99" s="8">
        <v>-0.63888888888888884</v>
      </c>
      <c r="P99" s="8">
        <v>0.26190476190476197</v>
      </c>
      <c r="Q99" s="8">
        <v>-0.23809523809523808</v>
      </c>
    </row>
    <row r="100" spans="1:17" x14ac:dyDescent="0.15">
      <c r="A100" s="8">
        <v>50</v>
      </c>
      <c r="B100" s="8">
        <v>38</v>
      </c>
      <c r="C100" s="8">
        <v>5</v>
      </c>
      <c r="D100" s="8" t="s">
        <v>33</v>
      </c>
      <c r="E100" s="8" t="s">
        <v>34</v>
      </c>
      <c r="F100" s="9">
        <v>43631</v>
      </c>
      <c r="G100" s="8" t="s">
        <v>38</v>
      </c>
      <c r="H100" s="8" t="s">
        <v>41</v>
      </c>
      <c r="I100" s="8">
        <v>19.5</v>
      </c>
      <c r="J100" s="8">
        <v>7.95</v>
      </c>
      <c r="K100" s="8">
        <v>16</v>
      </c>
      <c r="L100" s="8">
        <f t="shared" si="3"/>
        <v>1.3846153846153846</v>
      </c>
      <c r="M100" s="8">
        <f t="shared" si="4"/>
        <v>3.7735849056603751E-2</v>
      </c>
      <c r="N100" s="8">
        <f t="shared" si="5"/>
        <v>0.1875</v>
      </c>
      <c r="O100" s="8">
        <v>1.3846153846153846</v>
      </c>
      <c r="P100" s="8">
        <v>3.7735849056603751E-2</v>
      </c>
      <c r="Q100" s="8">
        <v>0.1875</v>
      </c>
    </row>
    <row r="101" spans="1:17" x14ac:dyDescent="0.15">
      <c r="A101" s="8">
        <v>50</v>
      </c>
      <c r="B101" s="8">
        <v>38</v>
      </c>
      <c r="C101" s="8">
        <v>5</v>
      </c>
      <c r="D101" s="8" t="s">
        <v>33</v>
      </c>
      <c r="E101" s="8" t="s">
        <v>40</v>
      </c>
      <c r="F101" s="9">
        <v>43652</v>
      </c>
      <c r="G101" s="8" t="s">
        <v>35</v>
      </c>
      <c r="H101" s="8" t="s">
        <v>36</v>
      </c>
      <c r="I101" s="8">
        <v>46.5</v>
      </c>
      <c r="J101" s="8">
        <v>8.25</v>
      </c>
      <c r="K101" s="8">
        <v>19</v>
      </c>
      <c r="L101" s="8">
        <f t="shared" si="3"/>
        <v>-0.4946236559139785</v>
      </c>
      <c r="M101" s="8">
        <f t="shared" si="4"/>
        <v>-0.20000000000000004</v>
      </c>
      <c r="N101" s="8">
        <f t="shared" si="5"/>
        <v>-0.15789473684210525</v>
      </c>
      <c r="O101" s="8">
        <v>-0.4946236559139785</v>
      </c>
      <c r="P101" s="8">
        <v>-0.20000000000000004</v>
      </c>
      <c r="Q101" s="8">
        <v>-0.15789473684210525</v>
      </c>
    </row>
    <row r="102" spans="1:17" x14ac:dyDescent="0.15">
      <c r="A102" s="8">
        <v>51</v>
      </c>
      <c r="B102" s="8">
        <v>39</v>
      </c>
      <c r="C102" s="8">
        <v>1</v>
      </c>
      <c r="D102" s="8" t="s">
        <v>33</v>
      </c>
      <c r="E102" s="8" t="s">
        <v>34</v>
      </c>
      <c r="F102" s="9">
        <v>43631</v>
      </c>
      <c r="G102" s="8" t="s">
        <v>38</v>
      </c>
      <c r="H102" s="8" t="s">
        <v>41</v>
      </c>
      <c r="I102" s="8">
        <v>23.5</v>
      </c>
      <c r="J102" s="8">
        <v>6.6</v>
      </c>
      <c r="K102" s="8">
        <v>16</v>
      </c>
      <c r="L102" s="8">
        <f t="shared" si="3"/>
        <v>0.63829787234042556</v>
      </c>
      <c r="M102" s="8">
        <f t="shared" si="4"/>
        <v>8.333333333333344E-2</v>
      </c>
      <c r="N102" s="8">
        <f t="shared" si="5"/>
        <v>0.375</v>
      </c>
      <c r="O102" s="8">
        <v>0.63829787234042556</v>
      </c>
      <c r="P102" s="8">
        <v>8.333333333333344E-2</v>
      </c>
      <c r="Q102" s="8">
        <v>0.375</v>
      </c>
    </row>
    <row r="103" spans="1:17" x14ac:dyDescent="0.15">
      <c r="A103" s="8">
        <v>51</v>
      </c>
      <c r="B103" s="8">
        <v>39</v>
      </c>
      <c r="C103" s="8">
        <v>1</v>
      </c>
      <c r="D103" s="8" t="s">
        <v>33</v>
      </c>
      <c r="E103" s="8" t="s">
        <v>40</v>
      </c>
      <c r="F103" s="9">
        <v>43652</v>
      </c>
      <c r="G103" s="8" t="s">
        <v>35</v>
      </c>
      <c r="H103" s="8" t="s">
        <v>36</v>
      </c>
      <c r="I103" s="8">
        <v>38.5</v>
      </c>
      <c r="J103" s="8">
        <v>7.15</v>
      </c>
      <c r="K103" s="8">
        <v>22</v>
      </c>
      <c r="L103" s="8">
        <f t="shared" si="3"/>
        <v>-0.55844155844155841</v>
      </c>
      <c r="M103" s="8">
        <f t="shared" si="4"/>
        <v>-9.7902097902097918E-2</v>
      </c>
      <c r="N103" s="8">
        <f t="shared" si="5"/>
        <v>-0.31818181818181818</v>
      </c>
      <c r="O103" s="8">
        <v>-0.55844155844155841</v>
      </c>
      <c r="P103" s="8">
        <v>-9.7902097902097918E-2</v>
      </c>
      <c r="Q103" s="8">
        <v>-0.31818181818181818</v>
      </c>
    </row>
    <row r="104" spans="1:17" x14ac:dyDescent="0.15">
      <c r="A104" s="8">
        <v>52</v>
      </c>
      <c r="B104" s="8">
        <v>39</v>
      </c>
      <c r="C104" s="8">
        <v>2</v>
      </c>
      <c r="D104" s="8" t="s">
        <v>33</v>
      </c>
      <c r="E104" s="8" t="s">
        <v>34</v>
      </c>
      <c r="F104" s="9">
        <v>43631</v>
      </c>
      <c r="G104" s="8" t="s">
        <v>38</v>
      </c>
      <c r="H104" s="8" t="s">
        <v>41</v>
      </c>
      <c r="I104" s="8">
        <v>17</v>
      </c>
      <c r="J104" s="8">
        <v>6.45</v>
      </c>
      <c r="K104" s="8">
        <v>15</v>
      </c>
      <c r="L104" s="8">
        <f t="shared" si="3"/>
        <v>1.0588235294117647</v>
      </c>
      <c r="M104" s="8">
        <f t="shared" si="4"/>
        <v>5.4263565891472951E-2</v>
      </c>
      <c r="N104" s="8">
        <f t="shared" si="5"/>
        <v>0.13333333333333333</v>
      </c>
      <c r="O104" s="8">
        <v>1.0588235294117647</v>
      </c>
      <c r="P104" s="8">
        <v>5.4263565891472951E-2</v>
      </c>
      <c r="Q104" s="8">
        <v>0.13333333333333333</v>
      </c>
    </row>
    <row r="105" spans="1:17" x14ac:dyDescent="0.15">
      <c r="A105" s="8">
        <v>52</v>
      </c>
      <c r="B105" s="8">
        <v>39</v>
      </c>
      <c r="C105" s="8">
        <v>2</v>
      </c>
      <c r="D105" s="8" t="s">
        <v>33</v>
      </c>
      <c r="E105" s="8" t="s">
        <v>40</v>
      </c>
      <c r="F105" s="9">
        <v>43652</v>
      </c>
      <c r="G105" s="8" t="s">
        <v>35</v>
      </c>
      <c r="H105" s="8" t="s">
        <v>36</v>
      </c>
      <c r="I105" s="8">
        <v>35</v>
      </c>
      <c r="J105" s="8">
        <v>6.8000000000000007</v>
      </c>
      <c r="K105" s="8">
        <v>17</v>
      </c>
      <c r="L105" s="8">
        <f t="shared" si="3"/>
        <v>-0.31428571428571428</v>
      </c>
      <c r="M105" s="8">
        <f t="shared" si="4"/>
        <v>1.4705882352941122E-2</v>
      </c>
      <c r="N105" s="8">
        <f t="shared" si="5"/>
        <v>-0.17647058823529413</v>
      </c>
      <c r="O105" s="8">
        <v>-0.31428571428571428</v>
      </c>
      <c r="P105" s="8">
        <v>1.4705882352941122E-2</v>
      </c>
      <c r="Q105" s="8">
        <v>-0.17647058823529413</v>
      </c>
    </row>
    <row r="106" spans="1:17" x14ac:dyDescent="0.15">
      <c r="A106" s="8">
        <v>53</v>
      </c>
      <c r="B106" s="8">
        <v>39</v>
      </c>
      <c r="C106" s="8">
        <v>3</v>
      </c>
      <c r="D106" s="8" t="s">
        <v>33</v>
      </c>
      <c r="E106" s="8" t="s">
        <v>34</v>
      </c>
      <c r="F106" s="9">
        <v>43631</v>
      </c>
      <c r="G106" s="8" t="s">
        <v>38</v>
      </c>
      <c r="H106" s="8" t="s">
        <v>41</v>
      </c>
      <c r="I106" s="8">
        <v>24</v>
      </c>
      <c r="J106" s="8">
        <v>6.9</v>
      </c>
      <c r="K106" s="8">
        <v>14</v>
      </c>
      <c r="L106" s="8">
        <f t="shared" si="3"/>
        <v>0.54166666666666663</v>
      </c>
      <c r="M106" s="8">
        <f t="shared" si="4"/>
        <v>2.8985507246376708E-2</v>
      </c>
      <c r="N106" s="8">
        <f t="shared" si="5"/>
        <v>0.2857142857142857</v>
      </c>
      <c r="O106" s="8">
        <v>0.54166666666666663</v>
      </c>
      <c r="P106" s="8">
        <v>2.8985507246376708E-2</v>
      </c>
      <c r="Q106" s="8">
        <v>0.2857142857142857</v>
      </c>
    </row>
    <row r="107" spans="1:17" x14ac:dyDescent="0.15">
      <c r="A107" s="8">
        <v>53</v>
      </c>
      <c r="B107" s="8">
        <v>39</v>
      </c>
      <c r="C107" s="8">
        <v>3</v>
      </c>
      <c r="D107" s="8" t="s">
        <v>33</v>
      </c>
      <c r="E107" s="8" t="s">
        <v>40</v>
      </c>
      <c r="F107" s="9">
        <v>43652</v>
      </c>
      <c r="G107" s="8" t="s">
        <v>35</v>
      </c>
      <c r="H107" s="8" t="s">
        <v>36</v>
      </c>
      <c r="I107" s="8">
        <v>37</v>
      </c>
      <c r="J107" s="8">
        <v>7.1</v>
      </c>
      <c r="K107" s="8">
        <v>18</v>
      </c>
      <c r="L107" s="8">
        <f t="shared" si="3"/>
        <v>-0.27027027027027029</v>
      </c>
      <c r="M107" s="8">
        <f t="shared" si="4"/>
        <v>0.51408450704225361</v>
      </c>
      <c r="N107" s="8">
        <f t="shared" si="5"/>
        <v>-0.1111111111111111</v>
      </c>
      <c r="O107" s="8">
        <v>-0.27027027027027029</v>
      </c>
      <c r="P107" s="8">
        <v>0.51408450704225361</v>
      </c>
      <c r="Q107" s="8">
        <v>-0.1111111111111111</v>
      </c>
    </row>
    <row r="108" spans="1:17" x14ac:dyDescent="0.15">
      <c r="A108" s="8">
        <v>54</v>
      </c>
      <c r="B108" s="8">
        <v>39</v>
      </c>
      <c r="C108" s="8">
        <v>4</v>
      </c>
      <c r="D108" s="8" t="s">
        <v>33</v>
      </c>
      <c r="E108" s="8" t="s">
        <v>34</v>
      </c>
      <c r="F108" s="9">
        <v>43631</v>
      </c>
      <c r="G108" s="8" t="s">
        <v>38</v>
      </c>
      <c r="H108" s="8" t="s">
        <v>41</v>
      </c>
      <c r="I108" s="8">
        <v>27</v>
      </c>
      <c r="J108" s="8">
        <v>10.75</v>
      </c>
      <c r="K108" s="8">
        <v>16</v>
      </c>
      <c r="L108" s="8">
        <f t="shared" si="3"/>
        <v>1.5185185185185186</v>
      </c>
      <c r="M108" s="8">
        <f t="shared" si="4"/>
        <v>0.13023255813953491</v>
      </c>
      <c r="N108" s="8">
        <f t="shared" si="5"/>
        <v>0.5625</v>
      </c>
      <c r="O108" s="8">
        <v>1.5185185185185186</v>
      </c>
      <c r="P108" s="8">
        <v>0.13023255813953491</v>
      </c>
      <c r="Q108" s="8">
        <v>0.5625</v>
      </c>
    </row>
    <row r="109" spans="1:17" x14ac:dyDescent="0.15">
      <c r="A109" s="8">
        <v>54</v>
      </c>
      <c r="B109" s="8">
        <v>39</v>
      </c>
      <c r="C109" s="8">
        <v>4</v>
      </c>
      <c r="D109" s="8" t="s">
        <v>33</v>
      </c>
      <c r="E109" s="8" t="s">
        <v>40</v>
      </c>
      <c r="F109" s="9">
        <v>43652</v>
      </c>
      <c r="G109" s="8" t="s">
        <v>35</v>
      </c>
      <c r="H109" s="8" t="s">
        <v>36</v>
      </c>
      <c r="I109" s="8">
        <v>68</v>
      </c>
      <c r="J109" s="8">
        <v>12.15</v>
      </c>
      <c r="K109" s="8">
        <v>25</v>
      </c>
      <c r="L109" s="8">
        <f t="shared" si="3"/>
        <v>-0.66176470588235292</v>
      </c>
      <c r="M109" s="8">
        <f t="shared" si="4"/>
        <v>-0.46090534979423869</v>
      </c>
      <c r="N109" s="8">
        <f t="shared" si="5"/>
        <v>-0.2</v>
      </c>
      <c r="O109" s="8">
        <v>-0.66176470588235292</v>
      </c>
      <c r="P109" s="8">
        <v>-0.46090534979423869</v>
      </c>
      <c r="Q109" s="8">
        <v>-0.2</v>
      </c>
    </row>
    <row r="110" spans="1:17" x14ac:dyDescent="0.15">
      <c r="A110" s="8">
        <v>55</v>
      </c>
      <c r="B110" s="8">
        <v>39</v>
      </c>
      <c r="C110" s="8">
        <v>5</v>
      </c>
      <c r="D110" s="8" t="s">
        <v>33</v>
      </c>
      <c r="E110" s="8" t="s">
        <v>34</v>
      </c>
      <c r="F110" s="9">
        <v>43631</v>
      </c>
      <c r="G110" s="8" t="s">
        <v>38</v>
      </c>
      <c r="H110" s="8" t="s">
        <v>41</v>
      </c>
      <c r="I110" s="8">
        <v>23</v>
      </c>
      <c r="J110" s="8">
        <v>6.55</v>
      </c>
      <c r="K110" s="8">
        <v>20</v>
      </c>
      <c r="L110" s="8">
        <f t="shared" si="3"/>
        <v>0.82608695652173914</v>
      </c>
      <c r="M110" s="8">
        <f t="shared" si="4"/>
        <v>0.10687022900763361</v>
      </c>
      <c r="N110" s="8">
        <f t="shared" si="5"/>
        <v>0.05</v>
      </c>
      <c r="O110" s="8">
        <v>0.82608695652173914</v>
      </c>
      <c r="P110" s="8">
        <v>0.10687022900763361</v>
      </c>
      <c r="Q110" s="8">
        <v>0.05</v>
      </c>
    </row>
    <row r="111" spans="1:17" x14ac:dyDescent="0.15">
      <c r="A111" s="8">
        <v>55</v>
      </c>
      <c r="B111" s="8">
        <v>39</v>
      </c>
      <c r="C111" s="8">
        <v>5</v>
      </c>
      <c r="D111" s="8" t="s">
        <v>33</v>
      </c>
      <c r="E111" s="8" t="s">
        <v>40</v>
      </c>
      <c r="F111" s="9">
        <v>43652</v>
      </c>
      <c r="G111" s="8" t="s">
        <v>35</v>
      </c>
      <c r="H111" s="8" t="s">
        <v>36</v>
      </c>
      <c r="I111" s="8">
        <v>42</v>
      </c>
      <c r="J111" s="8">
        <v>7.25</v>
      </c>
      <c r="K111" s="8">
        <v>21</v>
      </c>
      <c r="L111" s="8">
        <f t="shared" si="3"/>
        <v>-0.23809523809523808</v>
      </c>
      <c r="M111" s="8">
        <f t="shared" si="4"/>
        <v>0.16551724137931026</v>
      </c>
      <c r="N111" s="8">
        <f t="shared" si="5"/>
        <v>-0.23809523809523808</v>
      </c>
      <c r="O111" s="8">
        <v>-0.23809523809523808</v>
      </c>
      <c r="P111" s="8">
        <v>0.16551724137931026</v>
      </c>
      <c r="Q111" s="8">
        <v>-0.23809523809523808</v>
      </c>
    </row>
    <row r="112" spans="1:17" x14ac:dyDescent="0.15">
      <c r="A112" s="8">
        <v>56</v>
      </c>
      <c r="B112" s="8">
        <v>44</v>
      </c>
      <c r="C112" s="8">
        <v>1</v>
      </c>
      <c r="D112" s="8" t="s">
        <v>33</v>
      </c>
      <c r="E112" s="8" t="s">
        <v>34</v>
      </c>
      <c r="F112" s="9">
        <v>43631</v>
      </c>
      <c r="G112" s="8" t="s">
        <v>38</v>
      </c>
      <c r="H112" s="8" t="s">
        <v>41</v>
      </c>
      <c r="I112" s="8">
        <v>32</v>
      </c>
      <c r="J112" s="8">
        <v>8.4499999999999993</v>
      </c>
      <c r="K112" s="8">
        <v>16</v>
      </c>
      <c r="L112" s="8">
        <f t="shared" si="3"/>
        <v>0.875</v>
      </c>
      <c r="M112" s="8">
        <f t="shared" si="4"/>
        <v>0.12426035502958589</v>
      </c>
      <c r="N112" s="8">
        <f t="shared" si="5"/>
        <v>0.3125</v>
      </c>
      <c r="O112" s="8">
        <v>0.875</v>
      </c>
      <c r="P112" s="8">
        <v>0.12426035502958589</v>
      </c>
      <c r="Q112" s="8">
        <v>0.3125</v>
      </c>
    </row>
    <row r="113" spans="1:17" x14ac:dyDescent="0.15">
      <c r="A113" s="8">
        <v>56</v>
      </c>
      <c r="B113" s="8">
        <v>44</v>
      </c>
      <c r="C113" s="8">
        <v>1</v>
      </c>
      <c r="D113" s="8" t="s">
        <v>33</v>
      </c>
      <c r="E113" s="8" t="s">
        <v>40</v>
      </c>
      <c r="F113" s="9">
        <v>43652</v>
      </c>
      <c r="G113" s="8" t="s">
        <v>35</v>
      </c>
      <c r="H113" s="8" t="s">
        <v>36</v>
      </c>
      <c r="I113" s="8">
        <v>60</v>
      </c>
      <c r="J113" s="8">
        <v>9.5</v>
      </c>
      <c r="K113" s="8">
        <v>21</v>
      </c>
      <c r="L113" s="8">
        <f t="shared" si="3"/>
        <v>-0.58333333333333337</v>
      </c>
      <c r="M113" s="8">
        <f t="shared" si="4"/>
        <v>0.11578947368421068</v>
      </c>
      <c r="N113" s="8">
        <f t="shared" si="5"/>
        <v>-0.23809523809523808</v>
      </c>
      <c r="O113" s="8">
        <v>-0.58333333333333337</v>
      </c>
      <c r="P113" s="8">
        <v>0.11578947368421068</v>
      </c>
      <c r="Q113" s="8">
        <v>-0.23809523809523808</v>
      </c>
    </row>
    <row r="114" spans="1:17" x14ac:dyDescent="0.15">
      <c r="A114" s="8">
        <v>57</v>
      </c>
      <c r="B114" s="8">
        <v>44</v>
      </c>
      <c r="C114" s="8">
        <v>2</v>
      </c>
      <c r="D114" s="8" t="s">
        <v>33</v>
      </c>
      <c r="E114" s="8" t="s">
        <v>34</v>
      </c>
      <c r="F114" s="9">
        <v>43631</v>
      </c>
      <c r="G114" s="8" t="s">
        <v>38</v>
      </c>
      <c r="H114" s="8" t="s">
        <v>41</v>
      </c>
      <c r="I114" s="8">
        <v>25</v>
      </c>
      <c r="J114" s="8">
        <v>10.600000000000001</v>
      </c>
      <c r="K114" s="8">
        <v>16</v>
      </c>
      <c r="L114" s="8">
        <f t="shared" si="3"/>
        <v>1.56</v>
      </c>
      <c r="M114" s="8">
        <f t="shared" si="4"/>
        <v>6.6037735849056534E-2</v>
      </c>
      <c r="N114" s="8">
        <f t="shared" si="5"/>
        <v>0.3125</v>
      </c>
      <c r="O114" s="8">
        <v>1.56</v>
      </c>
      <c r="P114" s="8">
        <v>6.6037735849056534E-2</v>
      </c>
      <c r="Q114" s="8">
        <v>0.3125</v>
      </c>
    </row>
    <row r="115" spans="1:17" x14ac:dyDescent="0.15">
      <c r="A115" s="8">
        <v>57</v>
      </c>
      <c r="B115" s="8">
        <v>44</v>
      </c>
      <c r="C115" s="8">
        <v>2</v>
      </c>
      <c r="D115" s="8" t="s">
        <v>33</v>
      </c>
      <c r="E115" s="8" t="s">
        <v>40</v>
      </c>
      <c r="F115" s="9">
        <v>43652</v>
      </c>
      <c r="G115" s="8" t="s">
        <v>35</v>
      </c>
      <c r="H115" s="8" t="s">
        <v>36</v>
      </c>
      <c r="I115" s="8">
        <v>64</v>
      </c>
      <c r="J115" s="8">
        <v>11.3</v>
      </c>
      <c r="K115" s="8">
        <v>21</v>
      </c>
      <c r="L115" s="8">
        <f t="shared" si="3"/>
        <v>-0.6171875</v>
      </c>
      <c r="M115" s="8">
        <f t="shared" si="4"/>
        <v>-0.46902654867256638</v>
      </c>
      <c r="N115" s="8">
        <f t="shared" si="5"/>
        <v>-0.23809523809523808</v>
      </c>
      <c r="O115" s="8">
        <v>-0.6171875</v>
      </c>
      <c r="P115" s="8">
        <v>-0.46902654867256638</v>
      </c>
      <c r="Q115" s="8">
        <v>-0.23809523809523808</v>
      </c>
    </row>
    <row r="116" spans="1:17" x14ac:dyDescent="0.15">
      <c r="A116" s="8">
        <v>58</v>
      </c>
      <c r="B116" s="8">
        <v>44</v>
      </c>
      <c r="C116" s="8">
        <v>3</v>
      </c>
      <c r="D116" s="8" t="s">
        <v>33</v>
      </c>
      <c r="E116" s="8" t="s">
        <v>34</v>
      </c>
      <c r="F116" s="9">
        <v>43631</v>
      </c>
      <c r="G116" s="8" t="s">
        <v>38</v>
      </c>
      <c r="H116" s="8" t="s">
        <v>41</v>
      </c>
      <c r="I116" s="8">
        <v>24.5</v>
      </c>
      <c r="J116" s="8">
        <v>6</v>
      </c>
      <c r="K116" s="8">
        <v>16</v>
      </c>
      <c r="L116" s="8">
        <f t="shared" si="3"/>
        <v>0.55102040816326525</v>
      </c>
      <c r="M116" s="8">
        <f t="shared" si="4"/>
        <v>0.23333333333333339</v>
      </c>
      <c r="N116" s="8">
        <f t="shared" si="5"/>
        <v>6.25E-2</v>
      </c>
      <c r="O116" s="8">
        <v>0.55102040816326525</v>
      </c>
      <c r="P116" s="8">
        <v>0.23333333333333339</v>
      </c>
      <c r="Q116" s="8">
        <v>6.25E-2</v>
      </c>
    </row>
    <row r="117" spans="1:17" x14ac:dyDescent="0.15">
      <c r="A117" s="8">
        <v>58</v>
      </c>
      <c r="B117" s="8">
        <v>44</v>
      </c>
      <c r="C117" s="8">
        <v>3</v>
      </c>
      <c r="D117" s="8" t="s">
        <v>33</v>
      </c>
      <c r="E117" s="8" t="s">
        <v>40</v>
      </c>
      <c r="F117" s="9">
        <v>43652</v>
      </c>
      <c r="G117" s="8" t="s">
        <v>35</v>
      </c>
      <c r="H117" s="8" t="s">
        <v>36</v>
      </c>
      <c r="I117" s="8">
        <v>38</v>
      </c>
      <c r="J117" s="8">
        <v>7.4</v>
      </c>
      <c r="K117" s="8">
        <v>17</v>
      </c>
      <c r="L117" s="8">
        <f t="shared" si="3"/>
        <v>-0.21052631578947367</v>
      </c>
      <c r="M117" s="8">
        <f t="shared" si="4"/>
        <v>0.27702702702702686</v>
      </c>
      <c r="N117" s="8">
        <f t="shared" si="5"/>
        <v>-5.8823529411764705E-2</v>
      </c>
      <c r="O117" s="8">
        <v>-0.21052631578947367</v>
      </c>
      <c r="P117" s="8">
        <v>0.27702702702702686</v>
      </c>
      <c r="Q117" s="8">
        <v>-5.8823529411764705E-2</v>
      </c>
    </row>
    <row r="118" spans="1:17" x14ac:dyDescent="0.15">
      <c r="A118" s="8">
        <v>59</v>
      </c>
      <c r="B118" s="8">
        <v>44</v>
      </c>
      <c r="C118" s="8">
        <v>4</v>
      </c>
      <c r="D118" s="8" t="s">
        <v>33</v>
      </c>
      <c r="E118" s="8" t="s">
        <v>34</v>
      </c>
      <c r="F118" s="9">
        <v>43631</v>
      </c>
      <c r="G118" s="8" t="s">
        <v>38</v>
      </c>
      <c r="H118" s="8" t="s">
        <v>41</v>
      </c>
      <c r="I118" s="8">
        <v>30</v>
      </c>
      <c r="J118" s="8">
        <v>9.4499999999999993</v>
      </c>
      <c r="K118" s="8">
        <v>16</v>
      </c>
      <c r="L118" s="8">
        <f t="shared" si="3"/>
        <v>1.4333333333333333</v>
      </c>
      <c r="M118" s="8">
        <f t="shared" si="4"/>
        <v>8.9947089947090109E-2</v>
      </c>
      <c r="N118" s="8">
        <f t="shared" si="5"/>
        <v>0.3125</v>
      </c>
      <c r="O118" s="8">
        <v>1.4333333333333333</v>
      </c>
      <c r="P118" s="8">
        <v>8.9947089947090109E-2</v>
      </c>
      <c r="Q118" s="8">
        <v>0.3125</v>
      </c>
    </row>
    <row r="119" spans="1:17" x14ac:dyDescent="0.15">
      <c r="A119" s="8">
        <v>59</v>
      </c>
      <c r="B119" s="8">
        <v>44</v>
      </c>
      <c r="C119" s="8">
        <v>4</v>
      </c>
      <c r="D119" s="8" t="s">
        <v>33</v>
      </c>
      <c r="E119" s="8" t="s">
        <v>40</v>
      </c>
      <c r="F119" s="9">
        <v>43652</v>
      </c>
      <c r="G119" s="8" t="s">
        <v>35</v>
      </c>
      <c r="H119" s="8" t="s">
        <v>36</v>
      </c>
      <c r="I119" s="8">
        <v>73</v>
      </c>
      <c r="J119" s="8">
        <v>10.3</v>
      </c>
      <c r="K119" s="8">
        <v>21</v>
      </c>
      <c r="L119" s="8">
        <f t="shared" si="3"/>
        <v>-0.61643835616438358</v>
      </c>
      <c r="M119" s="8">
        <f t="shared" si="4"/>
        <v>-0.14563106796116504</v>
      </c>
      <c r="N119" s="8">
        <f t="shared" si="5"/>
        <v>-0.14285714285714285</v>
      </c>
      <c r="O119" s="8">
        <v>-0.61643835616438358</v>
      </c>
      <c r="P119" s="8">
        <v>-0.14563106796116504</v>
      </c>
      <c r="Q119" s="8">
        <v>-0.14285714285714285</v>
      </c>
    </row>
    <row r="120" spans="1:17" x14ac:dyDescent="0.15">
      <c r="A120" s="8">
        <v>60</v>
      </c>
      <c r="B120" s="8">
        <v>44</v>
      </c>
      <c r="C120" s="8">
        <v>5</v>
      </c>
      <c r="D120" s="8" t="s">
        <v>33</v>
      </c>
      <c r="E120" s="8" t="s">
        <v>34</v>
      </c>
      <c r="F120" s="9">
        <v>43631</v>
      </c>
      <c r="G120" s="8" t="s">
        <v>38</v>
      </c>
      <c r="H120" s="8" t="s">
        <v>41</v>
      </c>
      <c r="I120" s="8">
        <v>28</v>
      </c>
      <c r="J120" s="8">
        <v>8.8000000000000007</v>
      </c>
      <c r="K120" s="8">
        <v>18</v>
      </c>
      <c r="L120" s="8">
        <f t="shared" si="3"/>
        <v>1.1785714285714286</v>
      </c>
      <c r="M120" s="8">
        <f t="shared" si="4"/>
        <v>0.15340909090909066</v>
      </c>
      <c r="N120" s="8">
        <f t="shared" si="5"/>
        <v>0</v>
      </c>
      <c r="O120" s="8">
        <v>1.1785714285714286</v>
      </c>
      <c r="P120" s="8">
        <v>0.15340909090909066</v>
      </c>
      <c r="Q120" s="8">
        <v>0</v>
      </c>
    </row>
    <row r="121" spans="1:17" x14ac:dyDescent="0.15">
      <c r="A121" s="8">
        <v>60</v>
      </c>
      <c r="B121" s="8">
        <v>44</v>
      </c>
      <c r="C121" s="8">
        <v>5</v>
      </c>
      <c r="D121" s="8" t="s">
        <v>33</v>
      </c>
      <c r="E121" s="8" t="s">
        <v>40</v>
      </c>
      <c r="F121" s="9">
        <v>43652</v>
      </c>
      <c r="G121" s="8" t="s">
        <v>35</v>
      </c>
      <c r="H121" s="8" t="s">
        <v>36</v>
      </c>
      <c r="I121" s="8">
        <v>61</v>
      </c>
      <c r="J121" s="8">
        <v>10.149999999999999</v>
      </c>
      <c r="K121" s="8">
        <v>18</v>
      </c>
      <c r="L121" s="8">
        <f t="shared" si="3"/>
        <v>-0.54918032786885251</v>
      </c>
      <c r="M121" s="8">
        <f t="shared" si="4"/>
        <v>-0.30541871921182251</v>
      </c>
      <c r="N121" s="8">
        <f t="shared" si="5"/>
        <v>0</v>
      </c>
      <c r="O121" s="8">
        <v>-0.54918032786885251</v>
      </c>
      <c r="P121" s="8">
        <v>-0.30541871921182251</v>
      </c>
      <c r="Q121" s="8">
        <v>0</v>
      </c>
    </row>
    <row r="122" spans="1:17" x14ac:dyDescent="0.15">
      <c r="A122" s="8">
        <v>61</v>
      </c>
      <c r="B122" s="8">
        <v>45</v>
      </c>
      <c r="C122" s="8">
        <v>1</v>
      </c>
      <c r="D122" s="8" t="s">
        <v>33</v>
      </c>
      <c r="E122" s="8" t="s">
        <v>34</v>
      </c>
      <c r="F122" s="9">
        <v>43631</v>
      </c>
      <c r="G122" s="8" t="s">
        <v>38</v>
      </c>
      <c r="H122" s="8" t="s">
        <v>41</v>
      </c>
      <c r="I122" s="8">
        <v>27.5</v>
      </c>
      <c r="J122" s="8">
        <v>7.0500000000000007</v>
      </c>
      <c r="K122" s="8">
        <v>18</v>
      </c>
      <c r="L122" s="8">
        <f t="shared" si="3"/>
        <v>0.52727272727272723</v>
      </c>
      <c r="M122" s="8">
        <f t="shared" si="4"/>
        <v>-2.8368794326241283E-2</v>
      </c>
      <c r="N122" s="8">
        <f t="shared" si="5"/>
        <v>5.5555555555555552E-2</v>
      </c>
      <c r="O122" s="8">
        <v>0.52727272727272723</v>
      </c>
      <c r="P122" s="8">
        <v>-2.8368794326241283E-2</v>
      </c>
      <c r="Q122" s="8">
        <v>5.5555555555555552E-2</v>
      </c>
    </row>
    <row r="123" spans="1:17" x14ac:dyDescent="0.15">
      <c r="A123" s="8">
        <v>61</v>
      </c>
      <c r="B123" s="8">
        <v>45</v>
      </c>
      <c r="C123" s="8">
        <v>1</v>
      </c>
      <c r="D123" s="8" t="s">
        <v>33</v>
      </c>
      <c r="E123" s="8" t="s">
        <v>40</v>
      </c>
      <c r="F123" s="9">
        <v>43652</v>
      </c>
      <c r="G123" s="8" t="s">
        <v>35</v>
      </c>
      <c r="H123" s="8" t="s">
        <v>36</v>
      </c>
      <c r="I123" s="8">
        <v>42</v>
      </c>
      <c r="J123" s="8">
        <v>6.85</v>
      </c>
      <c r="K123" s="8">
        <v>19</v>
      </c>
      <c r="L123" s="8">
        <f t="shared" si="3"/>
        <v>-0.27380952380952384</v>
      </c>
      <c r="M123" s="8">
        <f t="shared" si="4"/>
        <v>9.489051094890516E-2</v>
      </c>
      <c r="N123" s="8">
        <f t="shared" si="5"/>
        <v>-5.2631578947368418E-2</v>
      </c>
      <c r="O123" s="8">
        <v>-0.27380952380952384</v>
      </c>
      <c r="P123" s="8">
        <v>9.489051094890516E-2</v>
      </c>
      <c r="Q123" s="8">
        <v>-5.2631578947368418E-2</v>
      </c>
    </row>
    <row r="124" spans="1:17" x14ac:dyDescent="0.15">
      <c r="A124" s="8">
        <v>62</v>
      </c>
      <c r="B124" s="8">
        <v>45</v>
      </c>
      <c r="C124" s="8">
        <v>2</v>
      </c>
      <c r="D124" s="8" t="s">
        <v>33</v>
      </c>
      <c r="E124" s="8" t="s">
        <v>34</v>
      </c>
      <c r="F124" s="9">
        <v>43631</v>
      </c>
      <c r="G124" s="8" t="s">
        <v>38</v>
      </c>
      <c r="H124" s="8" t="s">
        <v>41</v>
      </c>
      <c r="I124" s="8">
        <v>30.5</v>
      </c>
      <c r="J124" s="8">
        <v>7.5</v>
      </c>
      <c r="K124" s="8">
        <v>18</v>
      </c>
      <c r="L124" s="8">
        <f t="shared" si="3"/>
        <v>0.57377049180327866</v>
      </c>
      <c r="M124" s="8">
        <f t="shared" si="4"/>
        <v>4.666666666666662E-2</v>
      </c>
      <c r="N124" s="8">
        <f t="shared" si="5"/>
        <v>5.5555555555555552E-2</v>
      </c>
      <c r="O124" s="8">
        <v>0.57377049180327866</v>
      </c>
      <c r="P124" s="8">
        <v>4.666666666666662E-2</v>
      </c>
      <c r="Q124" s="8">
        <v>5.5555555555555552E-2</v>
      </c>
    </row>
    <row r="125" spans="1:17" x14ac:dyDescent="0.15">
      <c r="A125" s="8">
        <v>62</v>
      </c>
      <c r="B125" s="8">
        <v>45</v>
      </c>
      <c r="C125" s="8">
        <v>2</v>
      </c>
      <c r="D125" s="8" t="s">
        <v>33</v>
      </c>
      <c r="E125" s="8" t="s">
        <v>40</v>
      </c>
      <c r="F125" s="9">
        <v>43652</v>
      </c>
      <c r="G125" s="8" t="s">
        <v>35</v>
      </c>
      <c r="H125" s="8" t="s">
        <v>36</v>
      </c>
      <c r="I125" s="8">
        <v>48</v>
      </c>
      <c r="J125" s="8">
        <v>7.85</v>
      </c>
      <c r="K125" s="8">
        <v>19</v>
      </c>
      <c r="L125" s="8">
        <f t="shared" si="3"/>
        <v>-0.57291666666666663</v>
      </c>
      <c r="M125" s="8">
        <f t="shared" si="4"/>
        <v>-0.38853503184713362</v>
      </c>
      <c r="N125" s="8">
        <f t="shared" si="5"/>
        <v>-0.15789473684210525</v>
      </c>
      <c r="O125" s="8">
        <v>-0.57291666666666663</v>
      </c>
      <c r="P125" s="8">
        <v>-0.38853503184713362</v>
      </c>
      <c r="Q125" s="8">
        <v>-0.15789473684210525</v>
      </c>
    </row>
    <row r="126" spans="1:17" x14ac:dyDescent="0.15">
      <c r="A126" s="8">
        <v>63</v>
      </c>
      <c r="B126" s="8">
        <v>45</v>
      </c>
      <c r="C126" s="8">
        <v>3</v>
      </c>
      <c r="D126" s="8" t="s">
        <v>33</v>
      </c>
      <c r="E126" s="8" t="s">
        <v>34</v>
      </c>
      <c r="F126" s="9">
        <v>43631</v>
      </c>
      <c r="G126" s="8" t="s">
        <v>38</v>
      </c>
      <c r="H126" s="8" t="s">
        <v>41</v>
      </c>
      <c r="I126" s="8">
        <v>20.5</v>
      </c>
      <c r="J126" s="8">
        <v>4.8000000000000007</v>
      </c>
      <c r="K126" s="8">
        <v>16</v>
      </c>
      <c r="L126" s="8">
        <f t="shared" si="3"/>
        <v>0.46341463414634149</v>
      </c>
      <c r="M126" s="8">
        <f t="shared" si="4"/>
        <v>3.1249999999999886E-2</v>
      </c>
      <c r="N126" s="8">
        <f t="shared" si="5"/>
        <v>-6.25E-2</v>
      </c>
      <c r="O126" s="8">
        <v>0.46341463414634149</v>
      </c>
      <c r="P126" s="8">
        <v>3.1249999999999886E-2</v>
      </c>
      <c r="Q126" s="8">
        <v>-6.25E-2</v>
      </c>
    </row>
    <row r="127" spans="1:17" x14ac:dyDescent="0.15">
      <c r="A127" s="8">
        <v>63</v>
      </c>
      <c r="B127" s="8">
        <v>45</v>
      </c>
      <c r="C127" s="8">
        <v>3</v>
      </c>
      <c r="D127" s="8" t="s">
        <v>33</v>
      </c>
      <c r="E127" s="8" t="s">
        <v>40</v>
      </c>
      <c r="F127" s="9">
        <v>43652</v>
      </c>
      <c r="G127" s="8" t="s">
        <v>35</v>
      </c>
      <c r="H127" s="8" t="s">
        <v>36</v>
      </c>
      <c r="I127" s="8">
        <v>30</v>
      </c>
      <c r="J127" s="8">
        <v>4.95</v>
      </c>
      <c r="K127" s="8">
        <v>15</v>
      </c>
      <c r="L127" s="8">
        <f t="shared" si="3"/>
        <v>-0.38333333333333336</v>
      </c>
      <c r="M127" s="8">
        <f t="shared" si="4"/>
        <v>0.14141414141414144</v>
      </c>
      <c r="N127" s="8">
        <f t="shared" si="5"/>
        <v>6.6666666666666666E-2</v>
      </c>
      <c r="O127" s="8">
        <v>-0.38333333333333336</v>
      </c>
      <c r="P127" s="8">
        <v>0.14141414141414144</v>
      </c>
      <c r="Q127" s="8">
        <v>6.6666666666666666E-2</v>
      </c>
    </row>
    <row r="128" spans="1:17" x14ac:dyDescent="0.15">
      <c r="A128" s="8">
        <v>64</v>
      </c>
      <c r="B128" s="8">
        <v>45</v>
      </c>
      <c r="C128" s="8">
        <v>4</v>
      </c>
      <c r="D128" s="8" t="s">
        <v>33</v>
      </c>
      <c r="E128" s="8" t="s">
        <v>34</v>
      </c>
      <c r="F128" s="9">
        <v>43631</v>
      </c>
      <c r="G128" s="8" t="s">
        <v>38</v>
      </c>
      <c r="H128" s="8" t="s">
        <v>41</v>
      </c>
      <c r="I128" s="8">
        <v>18.5</v>
      </c>
      <c r="J128" s="8">
        <v>5.65</v>
      </c>
      <c r="K128" s="8">
        <v>16</v>
      </c>
      <c r="L128" s="8">
        <f t="shared" si="3"/>
        <v>0.83783783783783783</v>
      </c>
      <c r="M128" s="8">
        <f t="shared" si="4"/>
        <v>1.7699115044247725E-2</v>
      </c>
      <c r="N128" s="8">
        <f t="shared" si="5"/>
        <v>6.25E-2</v>
      </c>
      <c r="O128" s="8">
        <v>0.83783783783783783</v>
      </c>
      <c r="P128" s="8">
        <v>1.7699115044247725E-2</v>
      </c>
      <c r="Q128" s="8">
        <v>6.25E-2</v>
      </c>
    </row>
    <row r="129" spans="1:17" x14ac:dyDescent="0.15">
      <c r="A129" s="8">
        <v>64</v>
      </c>
      <c r="B129" s="8">
        <v>45</v>
      </c>
      <c r="C129" s="8">
        <v>4</v>
      </c>
      <c r="D129" s="8" t="s">
        <v>33</v>
      </c>
      <c r="E129" s="8" t="s">
        <v>40</v>
      </c>
      <c r="F129" s="9">
        <v>43652</v>
      </c>
      <c r="G129" s="8" t="s">
        <v>35</v>
      </c>
      <c r="H129" s="8" t="s">
        <v>36</v>
      </c>
      <c r="I129" s="8">
        <v>34</v>
      </c>
      <c r="J129" s="8">
        <v>5.75</v>
      </c>
      <c r="K129" s="8">
        <v>17</v>
      </c>
      <c r="L129" s="8">
        <f t="shared" si="3"/>
        <v>-0.19117647058823528</v>
      </c>
      <c r="M129" s="8">
        <f t="shared" si="4"/>
        <v>0.39130434782608697</v>
      </c>
      <c r="N129" s="8">
        <f t="shared" si="5"/>
        <v>-0.17647058823529413</v>
      </c>
      <c r="O129" s="8">
        <v>-0.19117647058823528</v>
      </c>
      <c r="P129" s="8">
        <v>0.39130434782608697</v>
      </c>
      <c r="Q129" s="8">
        <v>-0.17647058823529413</v>
      </c>
    </row>
    <row r="130" spans="1:17" x14ac:dyDescent="0.15">
      <c r="A130" s="8">
        <v>65</v>
      </c>
      <c r="B130" s="8">
        <v>45</v>
      </c>
      <c r="C130" s="8">
        <v>5</v>
      </c>
      <c r="D130" s="8" t="s">
        <v>33</v>
      </c>
      <c r="E130" s="8" t="s">
        <v>34</v>
      </c>
      <c r="F130" s="9">
        <v>43631</v>
      </c>
      <c r="G130" s="8" t="s">
        <v>38</v>
      </c>
      <c r="H130" s="8" t="s">
        <v>41</v>
      </c>
      <c r="I130" s="8">
        <v>27.5</v>
      </c>
      <c r="J130" s="8">
        <v>8</v>
      </c>
      <c r="K130" s="8">
        <v>14</v>
      </c>
      <c r="L130" s="8">
        <f t="shared" si="3"/>
        <v>1.0363636363636364</v>
      </c>
      <c r="M130" s="8">
        <f t="shared" si="4"/>
        <v>0.13749999999999996</v>
      </c>
      <c r="N130" s="8">
        <f t="shared" si="5"/>
        <v>0.42857142857142855</v>
      </c>
      <c r="O130" s="8">
        <v>1.0363636363636364</v>
      </c>
      <c r="P130" s="8">
        <v>0.13749999999999996</v>
      </c>
      <c r="Q130" s="8">
        <v>0.42857142857142855</v>
      </c>
    </row>
    <row r="131" spans="1:17" x14ac:dyDescent="0.15">
      <c r="A131" s="8">
        <v>65</v>
      </c>
      <c r="B131" s="8">
        <v>45</v>
      </c>
      <c r="C131" s="8">
        <v>5</v>
      </c>
      <c r="D131" s="8" t="s">
        <v>33</v>
      </c>
      <c r="E131" s="8" t="s">
        <v>40</v>
      </c>
      <c r="F131" s="9">
        <v>43652</v>
      </c>
      <c r="G131" s="8" t="s">
        <v>35</v>
      </c>
      <c r="H131" s="8" t="s">
        <v>36</v>
      </c>
      <c r="I131" s="8">
        <v>56</v>
      </c>
      <c r="J131" s="8">
        <v>9.1</v>
      </c>
      <c r="K131" s="8">
        <v>20</v>
      </c>
      <c r="L131" s="8">
        <f t="shared" ref="L131:L141" si="6">(I132-I131)/I131</f>
        <v>-0.23214285714285715</v>
      </c>
      <c r="M131" s="8">
        <f t="shared" ref="M131:M141" si="7">(J132-J131)/J131</f>
        <v>0.11538461538461527</v>
      </c>
      <c r="N131" s="8">
        <f t="shared" ref="N131:N141" si="8">(K132-K131)/K131</f>
        <v>-0.3</v>
      </c>
      <c r="O131" s="8">
        <v>-0.23214285714285715</v>
      </c>
      <c r="P131" s="8">
        <v>0.11538461538461527</v>
      </c>
      <c r="Q131" s="8">
        <v>-0.3</v>
      </c>
    </row>
    <row r="132" spans="1:17" x14ac:dyDescent="0.15">
      <c r="A132" s="8">
        <v>66</v>
      </c>
      <c r="B132" s="8">
        <v>46</v>
      </c>
      <c r="C132" s="8">
        <v>1</v>
      </c>
      <c r="D132" s="8" t="s">
        <v>33</v>
      </c>
      <c r="E132" s="8" t="s">
        <v>34</v>
      </c>
      <c r="F132" s="9">
        <v>43631</v>
      </c>
      <c r="G132" s="8" t="s">
        <v>38</v>
      </c>
      <c r="H132" s="8" t="s">
        <v>41</v>
      </c>
      <c r="I132" s="8">
        <v>43</v>
      </c>
      <c r="J132" s="8">
        <v>10.149999999999999</v>
      </c>
      <c r="K132" s="8">
        <v>14</v>
      </c>
      <c r="L132" s="8">
        <f t="shared" si="6"/>
        <v>0.66279069767441856</v>
      </c>
      <c r="M132" s="8">
        <f t="shared" si="7"/>
        <v>-4.4334975369458067E-2</v>
      </c>
      <c r="N132" s="8">
        <f t="shared" si="8"/>
        <v>-0.14285714285714285</v>
      </c>
      <c r="O132" s="8">
        <v>0.66279069767441856</v>
      </c>
      <c r="P132" s="8">
        <v>-4.4334975369458067E-2</v>
      </c>
      <c r="Q132" s="8">
        <v>-0.14285714285714285</v>
      </c>
    </row>
    <row r="133" spans="1:17" x14ac:dyDescent="0.15">
      <c r="A133" s="8">
        <v>66</v>
      </c>
      <c r="B133" s="8">
        <v>46</v>
      </c>
      <c r="C133" s="8">
        <v>1</v>
      </c>
      <c r="D133" s="8" t="s">
        <v>33</v>
      </c>
      <c r="E133" s="8" t="s">
        <v>40</v>
      </c>
      <c r="F133" s="9">
        <v>43652</v>
      </c>
      <c r="G133" s="8" t="s">
        <v>35</v>
      </c>
      <c r="H133" s="8" t="s">
        <v>36</v>
      </c>
      <c r="I133" s="8">
        <v>71.5</v>
      </c>
      <c r="J133" s="8">
        <v>9.6999999999999993</v>
      </c>
      <c r="K133" s="8">
        <v>12</v>
      </c>
      <c r="L133" s="8">
        <f t="shared" si="6"/>
        <v>-0.47552447552447552</v>
      </c>
      <c r="M133" s="8">
        <f t="shared" si="7"/>
        <v>-6.7010309278350375E-2</v>
      </c>
      <c r="N133" s="8">
        <f t="shared" si="8"/>
        <v>0.33333333333333331</v>
      </c>
      <c r="O133" s="8">
        <v>-0.47552447552447552</v>
      </c>
      <c r="P133" s="8">
        <v>-6.7010309278350375E-2</v>
      </c>
      <c r="Q133" s="8">
        <v>0.33333333333333331</v>
      </c>
    </row>
    <row r="134" spans="1:17" x14ac:dyDescent="0.15">
      <c r="A134" s="8">
        <v>67</v>
      </c>
      <c r="B134" s="8">
        <v>46</v>
      </c>
      <c r="C134" s="8">
        <v>2</v>
      </c>
      <c r="D134" s="8" t="s">
        <v>33</v>
      </c>
      <c r="E134" s="8" t="s">
        <v>34</v>
      </c>
      <c r="F134" s="9">
        <v>43631</v>
      </c>
      <c r="G134" s="8" t="s">
        <v>38</v>
      </c>
      <c r="H134" s="8" t="s">
        <v>41</v>
      </c>
      <c r="I134" s="8">
        <v>37.5</v>
      </c>
      <c r="J134" s="8">
        <v>9.0500000000000007</v>
      </c>
      <c r="K134" s="8">
        <v>16</v>
      </c>
      <c r="L134" s="8">
        <f t="shared" si="6"/>
        <v>0.94666666666666666</v>
      </c>
      <c r="M134" s="8">
        <f t="shared" si="7"/>
        <v>4.4198895027624148E-2</v>
      </c>
      <c r="N134" s="8">
        <f t="shared" si="8"/>
        <v>0</v>
      </c>
      <c r="O134" s="8">
        <v>0.94666666666666666</v>
      </c>
      <c r="P134" s="8">
        <v>4.4198895027624148E-2</v>
      </c>
      <c r="Q134" s="8">
        <v>0</v>
      </c>
    </row>
    <row r="135" spans="1:17" x14ac:dyDescent="0.15">
      <c r="A135" s="8">
        <v>67</v>
      </c>
      <c r="B135" s="8">
        <v>46</v>
      </c>
      <c r="C135" s="8">
        <v>2</v>
      </c>
      <c r="D135" s="8" t="s">
        <v>33</v>
      </c>
      <c r="E135" s="8" t="s">
        <v>40</v>
      </c>
      <c r="F135" s="9">
        <v>43652</v>
      </c>
      <c r="G135" s="8" t="s">
        <v>35</v>
      </c>
      <c r="H135" s="8" t="s">
        <v>36</v>
      </c>
      <c r="I135" s="8">
        <v>73</v>
      </c>
      <c r="J135" s="8">
        <v>9.4499999999999993</v>
      </c>
      <c r="K135" s="8">
        <v>16</v>
      </c>
      <c r="L135" s="8">
        <f t="shared" si="6"/>
        <v>-0.56164383561643838</v>
      </c>
      <c r="M135" s="8">
        <f t="shared" si="7"/>
        <v>-0.21164021164021166</v>
      </c>
      <c r="N135" s="8">
        <f t="shared" si="8"/>
        <v>-0.125</v>
      </c>
      <c r="O135" s="8">
        <v>-0.56164383561643838</v>
      </c>
      <c r="P135" s="8">
        <v>-0.21164021164021166</v>
      </c>
      <c r="Q135" s="8">
        <v>-0.125</v>
      </c>
    </row>
    <row r="136" spans="1:17" x14ac:dyDescent="0.15">
      <c r="A136" s="8">
        <v>68</v>
      </c>
      <c r="B136" s="8">
        <v>46</v>
      </c>
      <c r="C136" s="8">
        <v>3</v>
      </c>
      <c r="D136" s="8" t="s">
        <v>33</v>
      </c>
      <c r="E136" s="8" t="s">
        <v>34</v>
      </c>
      <c r="F136" s="9">
        <v>43631</v>
      </c>
      <c r="G136" s="8" t="s">
        <v>38</v>
      </c>
      <c r="H136" s="8" t="s">
        <v>41</v>
      </c>
      <c r="I136" s="8">
        <v>32</v>
      </c>
      <c r="J136" s="8">
        <v>7.4499999999999993</v>
      </c>
      <c r="K136" s="8">
        <v>14</v>
      </c>
      <c r="L136" s="8">
        <f t="shared" si="6"/>
        <v>0.8125</v>
      </c>
      <c r="M136" s="8">
        <f t="shared" si="7"/>
        <v>8.7248322147651061E-2</v>
      </c>
      <c r="N136" s="8">
        <f t="shared" si="8"/>
        <v>0.35714285714285715</v>
      </c>
      <c r="O136" s="8">
        <v>0.8125</v>
      </c>
      <c r="P136" s="8">
        <v>8.7248322147651061E-2</v>
      </c>
      <c r="Q136" s="8">
        <v>0.35714285714285715</v>
      </c>
    </row>
    <row r="137" spans="1:17" x14ac:dyDescent="0.15">
      <c r="A137" s="8">
        <v>68</v>
      </c>
      <c r="B137" s="8">
        <v>46</v>
      </c>
      <c r="C137" s="8">
        <v>3</v>
      </c>
      <c r="D137" s="8" t="s">
        <v>33</v>
      </c>
      <c r="E137" s="8" t="s">
        <v>40</v>
      </c>
      <c r="F137" s="9">
        <v>43652</v>
      </c>
      <c r="G137" s="8" t="s">
        <v>35</v>
      </c>
      <c r="H137" s="8" t="s">
        <v>36</v>
      </c>
      <c r="I137" s="8">
        <v>58</v>
      </c>
      <c r="J137" s="8">
        <v>8.1</v>
      </c>
      <c r="K137" s="8">
        <v>19</v>
      </c>
      <c r="L137" s="8">
        <f t="shared" si="6"/>
        <v>-0.60344827586206895</v>
      </c>
      <c r="M137" s="8">
        <f t="shared" si="7"/>
        <v>-0.31481481481481471</v>
      </c>
      <c r="N137" s="8">
        <f t="shared" si="8"/>
        <v>-0.26315789473684209</v>
      </c>
      <c r="O137" s="8">
        <v>-0.60344827586206895</v>
      </c>
      <c r="P137" s="8">
        <v>-0.31481481481481471</v>
      </c>
      <c r="Q137" s="8">
        <v>-0.26315789473684209</v>
      </c>
    </row>
    <row r="138" spans="1:17" x14ac:dyDescent="0.15">
      <c r="A138" s="8">
        <v>69</v>
      </c>
      <c r="B138" s="8">
        <v>46</v>
      </c>
      <c r="C138" s="8">
        <v>4</v>
      </c>
      <c r="D138" s="8" t="s">
        <v>33</v>
      </c>
      <c r="E138" s="8" t="s">
        <v>34</v>
      </c>
      <c r="F138" s="9">
        <v>43631</v>
      </c>
      <c r="G138" s="8" t="s">
        <v>38</v>
      </c>
      <c r="H138" s="8" t="s">
        <v>41</v>
      </c>
      <c r="I138" s="8">
        <v>23</v>
      </c>
      <c r="J138" s="8">
        <v>5.5500000000000007</v>
      </c>
      <c r="K138" s="8">
        <v>14</v>
      </c>
      <c r="L138" s="8">
        <f t="shared" si="6"/>
        <v>0.80434782608695654</v>
      </c>
      <c r="M138" s="8">
        <f t="shared" si="7"/>
        <v>0.10810810810810803</v>
      </c>
      <c r="N138" s="8">
        <f t="shared" si="8"/>
        <v>0</v>
      </c>
      <c r="O138" s="8">
        <v>0.80434782608695654</v>
      </c>
      <c r="P138" s="8">
        <v>0.10810810810810803</v>
      </c>
      <c r="Q138" s="8">
        <v>0</v>
      </c>
    </row>
    <row r="139" spans="1:17" x14ac:dyDescent="0.15">
      <c r="A139" s="8">
        <v>69</v>
      </c>
      <c r="B139" s="8">
        <v>46</v>
      </c>
      <c r="C139" s="8">
        <v>4</v>
      </c>
      <c r="D139" s="8" t="s">
        <v>33</v>
      </c>
      <c r="E139" s="8" t="s">
        <v>40</v>
      </c>
      <c r="F139" s="9">
        <v>43652</v>
      </c>
      <c r="G139" s="8" t="s">
        <v>35</v>
      </c>
      <c r="H139" s="8" t="s">
        <v>36</v>
      </c>
      <c r="I139" s="8">
        <v>41.5</v>
      </c>
      <c r="J139" s="8">
        <v>6.15</v>
      </c>
      <c r="K139" s="8">
        <v>14</v>
      </c>
      <c r="L139" s="8">
        <f t="shared" si="6"/>
        <v>-0.54216867469879515</v>
      </c>
      <c r="M139" s="8">
        <f t="shared" si="7"/>
        <v>-0.26829268292682928</v>
      </c>
      <c r="N139" s="8">
        <f t="shared" si="8"/>
        <v>-0.14285714285714285</v>
      </c>
      <c r="O139" s="8">
        <v>-0.54216867469879515</v>
      </c>
      <c r="P139" s="8">
        <v>-0.26829268292682928</v>
      </c>
      <c r="Q139" s="8">
        <v>-0.14285714285714285</v>
      </c>
    </row>
    <row r="140" spans="1:17" x14ac:dyDescent="0.15">
      <c r="A140" s="8">
        <v>70</v>
      </c>
      <c r="B140" s="8">
        <v>46</v>
      </c>
      <c r="C140" s="8">
        <v>5</v>
      </c>
      <c r="D140" s="8" t="s">
        <v>33</v>
      </c>
      <c r="E140" s="8" t="s">
        <v>34</v>
      </c>
      <c r="F140" s="9">
        <v>43631</v>
      </c>
      <c r="G140" s="8" t="s">
        <v>38</v>
      </c>
      <c r="H140" s="8" t="s">
        <v>41</v>
      </c>
      <c r="I140" s="8">
        <v>19</v>
      </c>
      <c r="J140" s="8">
        <v>4.5</v>
      </c>
      <c r="K140" s="8">
        <v>12</v>
      </c>
      <c r="L140" s="8">
        <f t="shared" si="6"/>
        <v>0.52631578947368418</v>
      </c>
      <c r="M140" s="8">
        <f t="shared" si="7"/>
        <v>3.3333333333333409E-2</v>
      </c>
      <c r="N140" s="8">
        <f t="shared" si="8"/>
        <v>-0.16666666666666666</v>
      </c>
      <c r="O140" s="8">
        <v>0.52631578947368418</v>
      </c>
      <c r="P140" s="8">
        <v>3.3333333333333409E-2</v>
      </c>
      <c r="Q140" s="8">
        <v>-0.16666666666666666</v>
      </c>
    </row>
    <row r="141" spans="1:17" x14ac:dyDescent="0.15">
      <c r="A141" s="8">
        <v>70</v>
      </c>
      <c r="B141" s="8">
        <v>46</v>
      </c>
      <c r="C141" s="8">
        <v>5</v>
      </c>
      <c r="D141" s="8" t="s">
        <v>33</v>
      </c>
      <c r="E141" s="8" t="s">
        <v>40</v>
      </c>
      <c r="F141" s="9">
        <v>43652</v>
      </c>
      <c r="G141" s="8" t="s">
        <v>35</v>
      </c>
      <c r="H141" s="8" t="s">
        <v>36</v>
      </c>
      <c r="I141" s="8">
        <v>29</v>
      </c>
      <c r="J141" s="8">
        <v>4.6500000000000004</v>
      </c>
      <c r="K141" s="8">
        <v>10</v>
      </c>
      <c r="L141" s="8">
        <f t="shared" si="6"/>
        <v>-1</v>
      </c>
      <c r="M141" s="8">
        <f t="shared" si="7"/>
        <v>-1</v>
      </c>
      <c r="N141" s="8">
        <f t="shared" si="8"/>
        <v>-1</v>
      </c>
      <c r="O141" s="8">
        <v>-1</v>
      </c>
      <c r="P141" s="8">
        <v>-1</v>
      </c>
      <c r="Q141" s="8">
        <v>-1</v>
      </c>
    </row>
  </sheetData>
  <sortState xmlns:xlrd2="http://schemas.microsoft.com/office/spreadsheetml/2017/richdata2" ref="A2:K141">
    <sortCondition ref="A2:A14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CAA0-9BDF-4441-ACBD-C405F1072DB8}">
  <dimension ref="A1:I71"/>
  <sheetViews>
    <sheetView workbookViewId="0">
      <selection activeCell="L22" sqref="L22"/>
    </sheetView>
  </sheetViews>
  <sheetFormatPr baseColWidth="10" defaultColWidth="9" defaultRowHeight="13" x14ac:dyDescent="0.15"/>
  <cols>
    <col min="1" max="6" width="9" style="8"/>
    <col min="7" max="9" width="14.1640625" style="8" customWidth="1"/>
    <col min="10" max="16384" width="9" style="8"/>
  </cols>
  <sheetData>
    <row r="1" spans="1:9" s="11" customFormat="1" x14ac:dyDescent="0.15">
      <c r="A1" s="11" t="s">
        <v>48</v>
      </c>
      <c r="B1" s="11" t="s">
        <v>0</v>
      </c>
      <c r="C1" s="11" t="s">
        <v>2</v>
      </c>
      <c r="D1" s="11" t="s">
        <v>47</v>
      </c>
      <c r="E1" s="11" t="s">
        <v>4</v>
      </c>
      <c r="F1" s="11" t="s">
        <v>39</v>
      </c>
      <c r="G1" s="11" t="s">
        <v>54</v>
      </c>
      <c r="H1" s="11" t="s">
        <v>55</v>
      </c>
      <c r="I1" s="11" t="s">
        <v>56</v>
      </c>
    </row>
    <row r="2" spans="1:9" x14ac:dyDescent="0.15">
      <c r="A2" s="8">
        <v>1</v>
      </c>
      <c r="B2" s="8">
        <v>1</v>
      </c>
      <c r="C2" s="8" t="s">
        <v>33</v>
      </c>
      <c r="D2" s="8">
        <v>1</v>
      </c>
      <c r="E2" s="8" t="s">
        <v>35</v>
      </c>
      <c r="F2" s="8" t="s">
        <v>41</v>
      </c>
      <c r="G2" s="8">
        <v>0.93333333333333335</v>
      </c>
      <c r="H2" s="8">
        <v>9.1603053435114587E-2</v>
      </c>
      <c r="I2" s="8">
        <v>0</v>
      </c>
    </row>
    <row r="3" spans="1:9" x14ac:dyDescent="0.15">
      <c r="A3" s="8">
        <v>2</v>
      </c>
      <c r="B3" s="8">
        <v>1</v>
      </c>
      <c r="C3" s="8" t="s">
        <v>33</v>
      </c>
      <c r="D3" s="8">
        <v>2</v>
      </c>
      <c r="E3" s="8" t="s">
        <v>35</v>
      </c>
      <c r="F3" s="8" t="s">
        <v>41</v>
      </c>
      <c r="G3" s="8">
        <v>0.51851851851851849</v>
      </c>
      <c r="H3" s="8">
        <v>7.6923076923076997E-2</v>
      </c>
      <c r="I3" s="8">
        <v>-0.35714285714285715</v>
      </c>
    </row>
    <row r="4" spans="1:9" x14ac:dyDescent="0.15">
      <c r="A4" s="8">
        <v>3</v>
      </c>
      <c r="B4" s="8">
        <v>1</v>
      </c>
      <c r="C4" s="8" t="s">
        <v>33</v>
      </c>
      <c r="D4" s="8">
        <v>3</v>
      </c>
      <c r="E4" s="8" t="s">
        <v>35</v>
      </c>
      <c r="F4" s="8" t="s">
        <v>41</v>
      </c>
      <c r="G4" s="8">
        <v>2.59375</v>
      </c>
      <c r="H4" s="8">
        <v>0.26484018264840187</v>
      </c>
      <c r="I4" s="8">
        <v>1.7857142857142858</v>
      </c>
    </row>
    <row r="5" spans="1:9" x14ac:dyDescent="0.15">
      <c r="A5" s="8">
        <v>4</v>
      </c>
      <c r="B5" s="8">
        <v>1</v>
      </c>
      <c r="C5" s="8" t="s">
        <v>33</v>
      </c>
      <c r="D5" s="8">
        <v>4</v>
      </c>
      <c r="E5" s="8" t="s">
        <v>35</v>
      </c>
      <c r="F5" s="8" t="s">
        <v>41</v>
      </c>
      <c r="G5" s="8">
        <v>1</v>
      </c>
      <c r="H5" s="8">
        <v>4.9586776859504106E-2</v>
      </c>
      <c r="I5" s="8">
        <v>7.1428571428571425E-2</v>
      </c>
    </row>
    <row r="6" spans="1:9" x14ac:dyDescent="0.15">
      <c r="A6" s="8">
        <v>5</v>
      </c>
      <c r="B6" s="8">
        <v>1</v>
      </c>
      <c r="C6" s="8" t="s">
        <v>33</v>
      </c>
      <c r="D6" s="8">
        <v>5</v>
      </c>
      <c r="E6" s="8" t="s">
        <v>35</v>
      </c>
      <c r="F6" s="8" t="s">
        <v>41</v>
      </c>
      <c r="G6" s="8">
        <v>0.71875</v>
      </c>
      <c r="H6" s="8">
        <v>3.3613445378151287E-2</v>
      </c>
      <c r="I6" s="8">
        <v>7.1428571428571425E-2</v>
      </c>
    </row>
    <row r="7" spans="1:9" x14ac:dyDescent="0.15">
      <c r="A7" s="8">
        <v>6</v>
      </c>
      <c r="B7" s="8">
        <v>9</v>
      </c>
      <c r="C7" s="8" t="s">
        <v>33</v>
      </c>
      <c r="D7" s="8">
        <v>1</v>
      </c>
      <c r="E7" s="8" t="s">
        <v>35</v>
      </c>
      <c r="F7" s="8" t="s">
        <v>41</v>
      </c>
      <c r="G7" s="8">
        <v>1.6346153846153846</v>
      </c>
      <c r="H7" s="8">
        <v>0.13725490196078452</v>
      </c>
      <c r="I7" s="8">
        <v>0.66666666666666663</v>
      </c>
    </row>
    <row r="8" spans="1:9" x14ac:dyDescent="0.15">
      <c r="A8" s="8">
        <v>7</v>
      </c>
      <c r="B8" s="8">
        <v>9</v>
      </c>
      <c r="C8" s="8" t="s">
        <v>33</v>
      </c>
      <c r="D8" s="8">
        <v>2</v>
      </c>
      <c r="E8" s="8" t="s">
        <v>35</v>
      </c>
      <c r="F8" s="8" t="s">
        <v>41</v>
      </c>
      <c r="G8" s="8">
        <v>0.7</v>
      </c>
      <c r="H8" s="8">
        <v>1.8503717077085943E-16</v>
      </c>
      <c r="I8" s="8">
        <v>0.2</v>
      </c>
    </row>
    <row r="9" spans="1:9" x14ac:dyDescent="0.15">
      <c r="A9" s="8">
        <v>8</v>
      </c>
      <c r="B9" s="8">
        <v>9</v>
      </c>
      <c r="C9" s="8" t="s">
        <v>33</v>
      </c>
      <c r="D9" s="8">
        <v>3</v>
      </c>
      <c r="E9" s="8" t="s">
        <v>35</v>
      </c>
      <c r="F9" s="8" t="s">
        <v>41</v>
      </c>
      <c r="G9" s="8">
        <v>1.0869565217391304</v>
      </c>
      <c r="H9" s="8">
        <v>0.23958333333333343</v>
      </c>
      <c r="I9" s="8">
        <v>1.5</v>
      </c>
    </row>
    <row r="10" spans="1:9" x14ac:dyDescent="0.15">
      <c r="A10" s="8">
        <v>9</v>
      </c>
      <c r="B10" s="8">
        <v>9</v>
      </c>
      <c r="C10" s="8" t="s">
        <v>33</v>
      </c>
      <c r="D10" s="8">
        <v>4</v>
      </c>
      <c r="E10" s="8" t="s">
        <v>35</v>
      </c>
      <c r="F10" s="8" t="s">
        <v>41</v>
      </c>
      <c r="G10" s="8">
        <v>1.2</v>
      </c>
      <c r="H10" s="8">
        <v>0.35460992907801414</v>
      </c>
      <c r="I10" s="8">
        <v>1.6666666666666667</v>
      </c>
    </row>
    <row r="11" spans="1:9" x14ac:dyDescent="0.15">
      <c r="A11" s="8">
        <v>10</v>
      </c>
      <c r="B11" s="8">
        <v>9</v>
      </c>
      <c r="C11" s="8" t="s">
        <v>33</v>
      </c>
      <c r="D11" s="8">
        <v>5</v>
      </c>
      <c r="E11" s="8" t="s">
        <v>35</v>
      </c>
      <c r="F11" s="8" t="s">
        <v>41</v>
      </c>
      <c r="G11" s="8">
        <v>1.1142857142857143</v>
      </c>
      <c r="H11" s="8">
        <v>8.3333333333333412E-2</v>
      </c>
      <c r="I11" s="8">
        <v>0.42857142857142855</v>
      </c>
    </row>
    <row r="12" spans="1:9" x14ac:dyDescent="0.15">
      <c r="A12" s="8">
        <v>11</v>
      </c>
      <c r="B12" s="8">
        <v>13</v>
      </c>
      <c r="C12" s="8" t="s">
        <v>33</v>
      </c>
      <c r="D12" s="8">
        <v>1</v>
      </c>
      <c r="E12" s="8" t="s">
        <v>35</v>
      </c>
      <c r="F12" s="8" t="s">
        <v>41</v>
      </c>
      <c r="G12" s="8">
        <v>1.2027027027027026</v>
      </c>
      <c r="H12" s="8">
        <v>0.10144927536231856</v>
      </c>
      <c r="I12" s="8">
        <v>0.29411764705882354</v>
      </c>
    </row>
    <row r="13" spans="1:9" x14ac:dyDescent="0.15">
      <c r="A13" s="8">
        <v>12</v>
      </c>
      <c r="B13" s="8">
        <v>13</v>
      </c>
      <c r="C13" s="8" t="s">
        <v>33</v>
      </c>
      <c r="D13" s="8">
        <v>2</v>
      </c>
      <c r="E13" s="8" t="s">
        <v>35</v>
      </c>
      <c r="F13" s="8" t="s">
        <v>41</v>
      </c>
      <c r="G13" s="8">
        <v>0.82666666666666666</v>
      </c>
      <c r="H13" s="8">
        <v>9.6590909090908839E-2</v>
      </c>
      <c r="I13" s="8">
        <v>6.25E-2</v>
      </c>
    </row>
    <row r="14" spans="1:9" x14ac:dyDescent="0.15">
      <c r="A14" s="8">
        <v>13</v>
      </c>
      <c r="B14" s="8">
        <v>13</v>
      </c>
      <c r="C14" s="8" t="s">
        <v>33</v>
      </c>
      <c r="D14" s="8">
        <v>3</v>
      </c>
      <c r="E14" s="8" t="s">
        <v>35</v>
      </c>
      <c r="F14" s="8" t="s">
        <v>41</v>
      </c>
      <c r="G14" s="8">
        <v>-0.3380281690140845</v>
      </c>
      <c r="H14" s="8">
        <v>8.1761006289308102E-2</v>
      </c>
      <c r="I14" s="8">
        <v>0.21428571428571427</v>
      </c>
    </row>
    <row r="15" spans="1:9" x14ac:dyDescent="0.15">
      <c r="A15" s="8">
        <v>14</v>
      </c>
      <c r="B15" s="8">
        <v>13</v>
      </c>
      <c r="C15" s="8" t="s">
        <v>33</v>
      </c>
      <c r="D15" s="8">
        <v>4</v>
      </c>
      <c r="E15" s="8" t="s">
        <v>35</v>
      </c>
      <c r="F15" s="8" t="s">
        <v>41</v>
      </c>
      <c r="G15" s="8">
        <v>2.6956521739130435</v>
      </c>
      <c r="H15" s="8">
        <v>0.10309278350515465</v>
      </c>
      <c r="I15" s="8">
        <v>0.33333333333333331</v>
      </c>
    </row>
    <row r="16" spans="1:9" x14ac:dyDescent="0.15">
      <c r="A16" s="8">
        <v>15</v>
      </c>
      <c r="B16" s="8">
        <v>13</v>
      </c>
      <c r="C16" s="8" t="s">
        <v>33</v>
      </c>
      <c r="D16" s="8">
        <v>5</v>
      </c>
      <c r="E16" s="8" t="s">
        <v>35</v>
      </c>
      <c r="F16" s="8" t="s">
        <v>41</v>
      </c>
      <c r="G16" s="8">
        <v>1.0238095238095237</v>
      </c>
      <c r="H16" s="8">
        <v>0.17187499999999983</v>
      </c>
      <c r="I16" s="8">
        <v>0.42857142857142855</v>
      </c>
    </row>
    <row r="17" spans="1:9" x14ac:dyDescent="0.15">
      <c r="A17" s="8">
        <v>16</v>
      </c>
      <c r="B17" s="8">
        <v>14</v>
      </c>
      <c r="C17" s="8" t="s">
        <v>33</v>
      </c>
      <c r="D17" s="8">
        <v>1</v>
      </c>
      <c r="E17" s="8" t="s">
        <v>35</v>
      </c>
      <c r="F17" s="8" t="s">
        <v>41</v>
      </c>
      <c r="G17" s="8">
        <v>-0.05</v>
      </c>
      <c r="H17" s="8">
        <v>0.28372093023255823</v>
      </c>
      <c r="I17" s="8">
        <v>0.6428571428571429</v>
      </c>
    </row>
    <row r="18" spans="1:9" x14ac:dyDescent="0.15">
      <c r="A18" s="8">
        <v>17</v>
      </c>
      <c r="B18" s="8">
        <v>14</v>
      </c>
      <c r="C18" s="8" t="s">
        <v>33</v>
      </c>
      <c r="D18" s="8">
        <v>2</v>
      </c>
      <c r="E18" s="8" t="s">
        <v>35</v>
      </c>
      <c r="F18" s="8" t="s">
        <v>41</v>
      </c>
      <c r="G18" s="8">
        <v>2</v>
      </c>
      <c r="H18" s="8">
        <v>0.48677248677248697</v>
      </c>
      <c r="I18" s="8">
        <v>0.8571428571428571</v>
      </c>
    </row>
    <row r="19" spans="1:9" x14ac:dyDescent="0.15">
      <c r="A19" s="8">
        <v>18</v>
      </c>
      <c r="B19" s="8">
        <v>14</v>
      </c>
      <c r="C19" s="8" t="s">
        <v>33</v>
      </c>
      <c r="D19" s="8">
        <v>3</v>
      </c>
      <c r="E19" s="8" t="s">
        <v>35</v>
      </c>
      <c r="F19" s="8" t="s">
        <v>41</v>
      </c>
      <c r="G19" s="8">
        <v>1.5454545454545454</v>
      </c>
      <c r="H19" s="8">
        <v>0.16666666666666666</v>
      </c>
      <c r="I19" s="8">
        <v>0.25</v>
      </c>
    </row>
    <row r="20" spans="1:9" x14ac:dyDescent="0.15">
      <c r="A20" s="8">
        <v>19</v>
      </c>
      <c r="B20" s="8">
        <v>14</v>
      </c>
      <c r="C20" s="8" t="s">
        <v>33</v>
      </c>
      <c r="D20" s="8">
        <v>4</v>
      </c>
      <c r="E20" s="8" t="s">
        <v>35</v>
      </c>
      <c r="F20" s="8" t="s">
        <v>41</v>
      </c>
      <c r="G20" s="8">
        <v>0.98360655737704916</v>
      </c>
      <c r="H20" s="8">
        <v>0.12751677852348994</v>
      </c>
      <c r="I20" s="8">
        <v>0.21428571428571427</v>
      </c>
    </row>
    <row r="21" spans="1:9" x14ac:dyDescent="0.15">
      <c r="A21" s="8">
        <v>20</v>
      </c>
      <c r="B21" s="8">
        <v>14</v>
      </c>
      <c r="C21" s="8" t="s">
        <v>33</v>
      </c>
      <c r="D21" s="8">
        <v>5</v>
      </c>
      <c r="E21" s="8" t="s">
        <v>35</v>
      </c>
      <c r="F21" s="8" t="s">
        <v>41</v>
      </c>
      <c r="G21" s="8">
        <v>1.118421052631579</v>
      </c>
      <c r="H21" s="8">
        <v>0.11961722488038279</v>
      </c>
      <c r="I21" s="8">
        <v>0.3125</v>
      </c>
    </row>
    <row r="22" spans="1:9" x14ac:dyDescent="0.15">
      <c r="A22" s="8">
        <v>21</v>
      </c>
      <c r="B22" s="8">
        <v>15</v>
      </c>
      <c r="C22" s="8" t="s">
        <v>33</v>
      </c>
      <c r="D22" s="8">
        <v>1</v>
      </c>
      <c r="E22" s="8" t="s">
        <v>35</v>
      </c>
      <c r="F22" s="8" t="s">
        <v>41</v>
      </c>
      <c r="G22" s="8">
        <v>1.6571428571428573</v>
      </c>
      <c r="H22" s="8">
        <v>1.8404907975460166E-2</v>
      </c>
      <c r="I22" s="8">
        <v>0.125</v>
      </c>
    </row>
    <row r="23" spans="1:9" x14ac:dyDescent="0.15">
      <c r="A23" s="8">
        <v>22</v>
      </c>
      <c r="B23" s="8">
        <v>15</v>
      </c>
      <c r="C23" s="8" t="s">
        <v>33</v>
      </c>
      <c r="D23" s="8">
        <v>2</v>
      </c>
      <c r="E23" s="8" t="s">
        <v>35</v>
      </c>
      <c r="F23" s="8" t="s">
        <v>41</v>
      </c>
      <c r="G23" s="8">
        <v>1.6333333333333333</v>
      </c>
      <c r="H23" s="8">
        <v>0.18674698795180708</v>
      </c>
      <c r="I23" s="8">
        <v>0.16666666666666666</v>
      </c>
    </row>
    <row r="24" spans="1:9" x14ac:dyDescent="0.15">
      <c r="A24" s="8">
        <v>23</v>
      </c>
      <c r="B24" s="8">
        <v>15</v>
      </c>
      <c r="C24" s="8" t="s">
        <v>33</v>
      </c>
      <c r="D24" s="8">
        <v>3</v>
      </c>
      <c r="E24" s="8" t="s">
        <v>35</v>
      </c>
      <c r="F24" s="8" t="s">
        <v>41</v>
      </c>
      <c r="G24" s="8">
        <v>1.1944444444444444</v>
      </c>
      <c r="H24" s="8">
        <v>8.3333333333333412E-2</v>
      </c>
      <c r="I24" s="8">
        <v>0.25</v>
      </c>
    </row>
    <row r="25" spans="1:9" x14ac:dyDescent="0.15">
      <c r="A25" s="8">
        <v>24</v>
      </c>
      <c r="B25" s="8">
        <v>15</v>
      </c>
      <c r="C25" s="8" t="s">
        <v>33</v>
      </c>
      <c r="D25" s="8">
        <v>4</v>
      </c>
      <c r="E25" s="8" t="s">
        <v>35</v>
      </c>
      <c r="F25" s="8" t="s">
        <v>41</v>
      </c>
      <c r="G25" s="8">
        <v>0.77777777777777779</v>
      </c>
      <c r="H25" s="8">
        <v>-3.191489361702135E-2</v>
      </c>
      <c r="I25" s="8">
        <v>0.21428571428571427</v>
      </c>
    </row>
    <row r="26" spans="1:9" x14ac:dyDescent="0.15">
      <c r="A26" s="8">
        <v>25</v>
      </c>
      <c r="B26" s="8">
        <v>15</v>
      </c>
      <c r="C26" s="8" t="s">
        <v>33</v>
      </c>
      <c r="D26" s="8">
        <v>5</v>
      </c>
      <c r="E26" s="8" t="s">
        <v>35</v>
      </c>
      <c r="F26" s="8" t="s">
        <v>41</v>
      </c>
      <c r="G26" s="8">
        <v>1.2926829268292683</v>
      </c>
      <c r="H26" s="8">
        <v>7.4534161490683176E-2</v>
      </c>
      <c r="I26" s="8">
        <v>0.1875</v>
      </c>
    </row>
    <row r="27" spans="1:9" x14ac:dyDescent="0.15">
      <c r="A27" s="8">
        <v>26</v>
      </c>
      <c r="B27" s="8">
        <v>18</v>
      </c>
      <c r="C27" s="8" t="s">
        <v>33</v>
      </c>
      <c r="D27" s="8">
        <v>1</v>
      </c>
      <c r="E27" s="8" t="s">
        <v>35</v>
      </c>
      <c r="F27" s="8" t="s">
        <v>41</v>
      </c>
      <c r="G27" s="8">
        <v>1.1041666666666667</v>
      </c>
      <c r="H27" s="8">
        <v>7.4324324324324176E-2</v>
      </c>
      <c r="I27" s="8">
        <v>0.3125</v>
      </c>
    </row>
    <row r="28" spans="1:9" x14ac:dyDescent="0.15">
      <c r="A28" s="8">
        <v>27</v>
      </c>
      <c r="B28" s="8">
        <v>18</v>
      </c>
      <c r="C28" s="8" t="s">
        <v>33</v>
      </c>
      <c r="D28" s="8">
        <v>2</v>
      </c>
      <c r="E28" s="8" t="s">
        <v>35</v>
      </c>
      <c r="F28" s="8" t="s">
        <v>41</v>
      </c>
      <c r="G28" s="8">
        <v>0.967741935483871</v>
      </c>
      <c r="H28" s="8">
        <v>0.11235955056179778</v>
      </c>
      <c r="I28" s="8">
        <v>-0.1</v>
      </c>
    </row>
    <row r="29" spans="1:9" x14ac:dyDescent="0.15">
      <c r="A29" s="8">
        <v>28</v>
      </c>
      <c r="B29" s="8">
        <v>18</v>
      </c>
      <c r="C29" s="8" t="s">
        <v>33</v>
      </c>
      <c r="D29" s="8">
        <v>3</v>
      </c>
      <c r="E29" s="8" t="s">
        <v>35</v>
      </c>
      <c r="F29" s="8" t="s">
        <v>41</v>
      </c>
      <c r="G29" s="8">
        <v>0.42553191489361702</v>
      </c>
      <c r="H29" s="8">
        <v>0.23200000000000004</v>
      </c>
      <c r="I29" s="8">
        <v>-0.125</v>
      </c>
    </row>
    <row r="30" spans="1:9" x14ac:dyDescent="0.15">
      <c r="A30" s="8">
        <v>29</v>
      </c>
      <c r="B30" s="8">
        <v>18</v>
      </c>
      <c r="C30" s="8" t="s">
        <v>33</v>
      </c>
      <c r="D30" s="8">
        <v>4</v>
      </c>
      <c r="E30" s="8" t="s">
        <v>35</v>
      </c>
      <c r="F30" s="8" t="s">
        <v>41</v>
      </c>
      <c r="G30" s="8">
        <v>0.84782608695652173</v>
      </c>
      <c r="H30" s="8">
        <v>3.8461538461538464E-2</v>
      </c>
      <c r="I30" s="8">
        <v>0</v>
      </c>
    </row>
    <row r="31" spans="1:9" x14ac:dyDescent="0.15">
      <c r="A31" s="8">
        <v>30</v>
      </c>
      <c r="B31" s="8">
        <v>18</v>
      </c>
      <c r="C31" s="8" t="s">
        <v>33</v>
      </c>
      <c r="D31" s="8">
        <v>5</v>
      </c>
      <c r="E31" s="8" t="s">
        <v>35</v>
      </c>
      <c r="F31" s="8" t="s">
        <v>41</v>
      </c>
      <c r="G31" s="8">
        <v>0.86956521739130432</v>
      </c>
      <c r="H31" s="8">
        <v>0.10563380281690142</v>
      </c>
      <c r="I31" s="8">
        <v>-6.25E-2</v>
      </c>
    </row>
    <row r="32" spans="1:9" x14ac:dyDescent="0.15">
      <c r="A32" s="8">
        <v>31</v>
      </c>
      <c r="B32" s="8">
        <v>20</v>
      </c>
      <c r="C32" s="8" t="s">
        <v>33</v>
      </c>
      <c r="D32" s="8">
        <v>1</v>
      </c>
      <c r="E32" s="8" t="s">
        <v>35</v>
      </c>
      <c r="F32" s="8" t="s">
        <v>41</v>
      </c>
      <c r="G32" s="8">
        <v>0.55555555555555558</v>
      </c>
      <c r="H32" s="8">
        <v>0.41592920353982293</v>
      </c>
      <c r="I32" s="8">
        <v>0.25</v>
      </c>
    </row>
    <row r="33" spans="1:9" x14ac:dyDescent="0.15">
      <c r="A33" s="8">
        <v>32</v>
      </c>
      <c r="B33" s="8">
        <v>20</v>
      </c>
      <c r="C33" s="8" t="s">
        <v>33</v>
      </c>
      <c r="D33" s="8">
        <v>2</v>
      </c>
      <c r="E33" s="8" t="s">
        <v>35</v>
      </c>
      <c r="F33" s="8" t="s">
        <v>41</v>
      </c>
      <c r="G33" s="8">
        <v>0.16216216216216217</v>
      </c>
      <c r="H33" s="8">
        <v>0.14728682170542637</v>
      </c>
      <c r="I33" s="8">
        <v>-0.125</v>
      </c>
    </row>
    <row r="34" spans="1:9" x14ac:dyDescent="0.15">
      <c r="A34" s="8">
        <v>33</v>
      </c>
      <c r="B34" s="8">
        <v>20</v>
      </c>
      <c r="C34" s="8" t="s">
        <v>33</v>
      </c>
      <c r="D34" s="8">
        <v>3</v>
      </c>
      <c r="E34" s="8" t="s">
        <v>35</v>
      </c>
      <c r="F34" s="8" t="s">
        <v>41</v>
      </c>
      <c r="G34" s="8">
        <v>0.5714285714285714</v>
      </c>
      <c r="H34" s="8">
        <v>0.11023622047244098</v>
      </c>
      <c r="I34" s="8">
        <v>0.22222222222222221</v>
      </c>
    </row>
    <row r="35" spans="1:9" x14ac:dyDescent="0.15">
      <c r="A35" s="8">
        <v>34</v>
      </c>
      <c r="B35" s="8">
        <v>20</v>
      </c>
      <c r="C35" s="8" t="s">
        <v>33</v>
      </c>
      <c r="D35" s="8">
        <v>4</v>
      </c>
      <c r="E35" s="8" t="s">
        <v>35</v>
      </c>
      <c r="F35" s="8" t="s">
        <v>41</v>
      </c>
      <c r="G35" s="8">
        <v>0.6</v>
      </c>
      <c r="H35" s="8">
        <v>0.11578947368421048</v>
      </c>
      <c r="I35" s="8">
        <v>0</v>
      </c>
    </row>
    <row r="36" spans="1:9" x14ac:dyDescent="0.15">
      <c r="A36" s="8">
        <v>35</v>
      </c>
      <c r="B36" s="8">
        <v>20</v>
      </c>
      <c r="C36" s="8" t="s">
        <v>33</v>
      </c>
      <c r="D36" s="8">
        <v>5</v>
      </c>
      <c r="E36" s="8" t="s">
        <v>35</v>
      </c>
      <c r="F36" s="8" t="s">
        <v>41</v>
      </c>
      <c r="G36" s="8">
        <v>0.35714285714285715</v>
      </c>
      <c r="H36" s="8">
        <v>2.1978021978022098E-2</v>
      </c>
      <c r="I36" s="8">
        <v>-0.16666666666666666</v>
      </c>
    </row>
    <row r="37" spans="1:9" x14ac:dyDescent="0.15">
      <c r="A37" s="8">
        <v>36</v>
      </c>
      <c r="B37" s="8">
        <v>33</v>
      </c>
      <c r="C37" s="8" t="s">
        <v>33</v>
      </c>
      <c r="D37" s="8">
        <v>1</v>
      </c>
      <c r="E37" s="8" t="s">
        <v>35</v>
      </c>
      <c r="F37" s="8" t="s">
        <v>41</v>
      </c>
      <c r="G37" s="8">
        <v>1.6938775510204083</v>
      </c>
      <c r="H37" s="8">
        <v>0.1516587677725118</v>
      </c>
      <c r="I37" s="8">
        <v>0.5625</v>
      </c>
    </row>
    <row r="38" spans="1:9" x14ac:dyDescent="0.15">
      <c r="A38" s="8">
        <v>37</v>
      </c>
      <c r="B38" s="8">
        <v>33</v>
      </c>
      <c r="C38" s="8" t="s">
        <v>33</v>
      </c>
      <c r="D38" s="8">
        <v>2</v>
      </c>
      <c r="E38" s="8" t="s">
        <v>35</v>
      </c>
      <c r="F38" s="8" t="s">
        <v>41</v>
      </c>
      <c r="G38" s="8">
        <v>1.52</v>
      </c>
      <c r="H38" s="8">
        <v>0.18502202643171786</v>
      </c>
      <c r="I38" s="8">
        <v>0.1111111111111111</v>
      </c>
    </row>
    <row r="39" spans="1:9" x14ac:dyDescent="0.15">
      <c r="A39" s="8">
        <v>38</v>
      </c>
      <c r="B39" s="8">
        <v>33</v>
      </c>
      <c r="C39" s="8" t="s">
        <v>33</v>
      </c>
      <c r="D39" s="8">
        <v>3</v>
      </c>
      <c r="E39" s="8" t="s">
        <v>35</v>
      </c>
      <c r="F39" s="8" t="s">
        <v>41</v>
      </c>
      <c r="G39" s="8">
        <v>1.975609756097561</v>
      </c>
      <c r="H39" s="8">
        <v>0.16346153846153855</v>
      </c>
      <c r="I39" s="8">
        <v>0.42857142857142855</v>
      </c>
    </row>
    <row r="40" spans="1:9" x14ac:dyDescent="0.15">
      <c r="A40" s="8">
        <v>39</v>
      </c>
      <c r="B40" s="8">
        <v>33</v>
      </c>
      <c r="C40" s="8" t="s">
        <v>33</v>
      </c>
      <c r="D40" s="8">
        <v>4</v>
      </c>
      <c r="E40" s="8" t="s">
        <v>35</v>
      </c>
      <c r="F40" s="8" t="s">
        <v>41</v>
      </c>
      <c r="G40" s="8">
        <v>1.7166666666666666</v>
      </c>
      <c r="H40" s="8">
        <v>0.11340206185567001</v>
      </c>
      <c r="I40" s="8">
        <v>1</v>
      </c>
    </row>
    <row r="41" spans="1:9" x14ac:dyDescent="0.15">
      <c r="A41" s="8">
        <v>40</v>
      </c>
      <c r="B41" s="8">
        <v>33</v>
      </c>
      <c r="C41" s="8" t="s">
        <v>33</v>
      </c>
      <c r="D41" s="8">
        <v>5</v>
      </c>
      <c r="E41" s="8" t="s">
        <v>35</v>
      </c>
      <c r="F41" s="8" t="s">
        <v>41</v>
      </c>
      <c r="G41" s="8">
        <v>2.4411764705882355</v>
      </c>
      <c r="H41" s="8">
        <v>-0.16887417218543049</v>
      </c>
      <c r="I41" s="8">
        <v>0.6875</v>
      </c>
    </row>
    <row r="42" spans="1:9" x14ac:dyDescent="0.15">
      <c r="A42" s="8">
        <v>41</v>
      </c>
      <c r="B42" s="8">
        <v>35</v>
      </c>
      <c r="C42" s="8" t="s">
        <v>33</v>
      </c>
      <c r="D42" s="8">
        <v>1</v>
      </c>
      <c r="E42" s="8" t="s">
        <v>38</v>
      </c>
      <c r="F42" s="8" t="s">
        <v>41</v>
      </c>
      <c r="G42" s="8">
        <v>3</v>
      </c>
      <c r="H42" s="8">
        <v>0.2061855670103093</v>
      </c>
      <c r="I42" s="8">
        <v>1.7142857142857142</v>
      </c>
    </row>
    <row r="43" spans="1:9" x14ac:dyDescent="0.15">
      <c r="A43" s="8">
        <v>42</v>
      </c>
      <c r="B43" s="8">
        <v>35</v>
      </c>
      <c r="C43" s="8" t="s">
        <v>33</v>
      </c>
      <c r="D43" s="8">
        <v>2</v>
      </c>
      <c r="E43" s="8" t="s">
        <v>38</v>
      </c>
      <c r="F43" s="8" t="s">
        <v>41</v>
      </c>
      <c r="G43" s="8">
        <v>1.9607843137254902E-2</v>
      </c>
      <c r="H43" s="8">
        <v>7.0175438596491294E-2</v>
      </c>
      <c r="I43" s="8">
        <v>7.1428571428571425E-2</v>
      </c>
    </row>
    <row r="44" spans="1:9" x14ac:dyDescent="0.15">
      <c r="A44" s="8">
        <v>43</v>
      </c>
      <c r="B44" s="8">
        <v>35</v>
      </c>
      <c r="C44" s="8" t="s">
        <v>33</v>
      </c>
      <c r="D44" s="8">
        <v>3</v>
      </c>
      <c r="E44" s="8" t="s">
        <v>38</v>
      </c>
      <c r="F44" s="8" t="s">
        <v>41</v>
      </c>
      <c r="G44" s="8">
        <v>1.32</v>
      </c>
      <c r="H44" s="8">
        <v>0.10648148148148134</v>
      </c>
      <c r="I44" s="8">
        <v>0.125</v>
      </c>
    </row>
    <row r="45" spans="1:9" x14ac:dyDescent="0.15">
      <c r="A45" s="8">
        <v>44</v>
      </c>
      <c r="B45" s="8">
        <v>35</v>
      </c>
      <c r="C45" s="8" t="s">
        <v>33</v>
      </c>
      <c r="D45" s="8">
        <v>4</v>
      </c>
      <c r="E45" s="8" t="s">
        <v>38</v>
      </c>
      <c r="F45" s="8" t="s">
        <v>41</v>
      </c>
      <c r="G45" s="8">
        <v>2.2999999999999998</v>
      </c>
      <c r="H45" s="8">
        <v>8.805031446540873E-2</v>
      </c>
      <c r="I45" s="8">
        <v>0.41666666666666669</v>
      </c>
    </row>
    <row r="46" spans="1:9" x14ac:dyDescent="0.15">
      <c r="A46" s="8">
        <v>45</v>
      </c>
      <c r="B46" s="8">
        <v>35</v>
      </c>
      <c r="C46" s="8" t="s">
        <v>33</v>
      </c>
      <c r="D46" s="8">
        <v>5</v>
      </c>
      <c r="E46" s="8" t="s">
        <v>38</v>
      </c>
      <c r="F46" s="8" t="s">
        <v>41</v>
      </c>
      <c r="G46" s="8">
        <v>1.8780487804878048</v>
      </c>
      <c r="H46" s="8">
        <v>-2.6666666666666731E-2</v>
      </c>
      <c r="I46" s="8">
        <v>0.5</v>
      </c>
    </row>
    <row r="47" spans="1:9" x14ac:dyDescent="0.15">
      <c r="A47" s="8">
        <v>46</v>
      </c>
      <c r="B47" s="8">
        <v>38</v>
      </c>
      <c r="C47" s="8" t="s">
        <v>33</v>
      </c>
      <c r="D47" s="8">
        <v>1</v>
      </c>
      <c r="E47" s="8" t="s">
        <v>38</v>
      </c>
      <c r="F47" s="8" t="s">
        <v>41</v>
      </c>
      <c r="G47" s="8">
        <v>0.53488372093023251</v>
      </c>
      <c r="H47" s="8">
        <v>0.15384615384615391</v>
      </c>
      <c r="I47" s="8">
        <v>0</v>
      </c>
    </row>
    <row r="48" spans="1:9" x14ac:dyDescent="0.15">
      <c r="A48" s="8">
        <v>47</v>
      </c>
      <c r="B48" s="8">
        <v>38</v>
      </c>
      <c r="C48" s="8" t="s">
        <v>33</v>
      </c>
      <c r="D48" s="8">
        <v>2</v>
      </c>
      <c r="E48" s="8" t="s">
        <v>38</v>
      </c>
      <c r="F48" s="8" t="s">
        <v>41</v>
      </c>
      <c r="G48" s="8">
        <v>1.3225806451612903</v>
      </c>
      <c r="H48" s="8">
        <v>3.937007874015748E-2</v>
      </c>
      <c r="I48" s="8">
        <v>0.35714285714285715</v>
      </c>
    </row>
    <row r="49" spans="1:9" x14ac:dyDescent="0.15">
      <c r="A49" s="8">
        <v>48</v>
      </c>
      <c r="B49" s="8">
        <v>38</v>
      </c>
      <c r="C49" s="8" t="s">
        <v>33</v>
      </c>
      <c r="D49" s="8">
        <v>3</v>
      </c>
      <c r="E49" s="8" t="s">
        <v>38</v>
      </c>
      <c r="F49" s="8" t="s">
        <v>41</v>
      </c>
      <c r="G49" s="8">
        <v>1.1351351351351351</v>
      </c>
      <c r="H49" s="8">
        <v>0</v>
      </c>
      <c r="I49" s="8">
        <v>0.3125</v>
      </c>
    </row>
    <row r="50" spans="1:9" x14ac:dyDescent="0.15">
      <c r="A50" s="8">
        <v>49</v>
      </c>
      <c r="B50" s="8">
        <v>38</v>
      </c>
      <c r="C50" s="8" t="s">
        <v>33</v>
      </c>
      <c r="D50" s="8">
        <v>4</v>
      </c>
      <c r="E50" s="8" t="s">
        <v>38</v>
      </c>
      <c r="F50" s="8" t="s">
        <v>41</v>
      </c>
      <c r="G50" s="8">
        <v>1.5116279069767442</v>
      </c>
      <c r="H50" s="8">
        <v>-0.27586206896551718</v>
      </c>
      <c r="I50" s="8">
        <v>0.3125</v>
      </c>
    </row>
    <row r="51" spans="1:9" x14ac:dyDescent="0.15">
      <c r="A51" s="8">
        <v>50</v>
      </c>
      <c r="B51" s="8">
        <v>38</v>
      </c>
      <c r="C51" s="8" t="s">
        <v>33</v>
      </c>
      <c r="D51" s="8">
        <v>5</v>
      </c>
      <c r="E51" s="8" t="s">
        <v>38</v>
      </c>
      <c r="F51" s="8" t="s">
        <v>41</v>
      </c>
      <c r="G51" s="8">
        <v>1.3846153846153846</v>
      </c>
      <c r="H51" s="8">
        <v>3.7735849056603751E-2</v>
      </c>
      <c r="I51" s="8">
        <v>0.1875</v>
      </c>
    </row>
    <row r="52" spans="1:9" x14ac:dyDescent="0.15">
      <c r="A52" s="8">
        <v>51</v>
      </c>
      <c r="B52" s="8">
        <v>39</v>
      </c>
      <c r="C52" s="8" t="s">
        <v>33</v>
      </c>
      <c r="D52" s="8">
        <v>1</v>
      </c>
      <c r="E52" s="8" t="s">
        <v>38</v>
      </c>
      <c r="F52" s="8" t="s">
        <v>41</v>
      </c>
      <c r="G52" s="8">
        <v>0.63829787234042556</v>
      </c>
      <c r="H52" s="8">
        <v>8.333333333333344E-2</v>
      </c>
      <c r="I52" s="8">
        <v>0.375</v>
      </c>
    </row>
    <row r="53" spans="1:9" x14ac:dyDescent="0.15">
      <c r="A53" s="8">
        <v>52</v>
      </c>
      <c r="B53" s="8">
        <v>39</v>
      </c>
      <c r="C53" s="8" t="s">
        <v>33</v>
      </c>
      <c r="D53" s="8">
        <v>2</v>
      </c>
      <c r="E53" s="8" t="s">
        <v>38</v>
      </c>
      <c r="F53" s="8" t="s">
        <v>41</v>
      </c>
      <c r="G53" s="8">
        <v>1.0588235294117647</v>
      </c>
      <c r="H53" s="8">
        <v>5.4263565891472951E-2</v>
      </c>
      <c r="I53" s="8">
        <v>0.13333333333333333</v>
      </c>
    </row>
    <row r="54" spans="1:9" x14ac:dyDescent="0.15">
      <c r="A54" s="8">
        <v>53</v>
      </c>
      <c r="B54" s="8">
        <v>39</v>
      </c>
      <c r="C54" s="8" t="s">
        <v>33</v>
      </c>
      <c r="D54" s="8">
        <v>3</v>
      </c>
      <c r="E54" s="8" t="s">
        <v>38</v>
      </c>
      <c r="F54" s="8" t="s">
        <v>41</v>
      </c>
      <c r="G54" s="8">
        <v>0.54166666666666663</v>
      </c>
      <c r="H54" s="8">
        <v>2.8985507246376708E-2</v>
      </c>
      <c r="I54" s="8">
        <v>0.2857142857142857</v>
      </c>
    </row>
    <row r="55" spans="1:9" x14ac:dyDescent="0.15">
      <c r="A55" s="8">
        <v>54</v>
      </c>
      <c r="B55" s="8">
        <v>39</v>
      </c>
      <c r="C55" s="8" t="s">
        <v>33</v>
      </c>
      <c r="D55" s="8">
        <v>4</v>
      </c>
      <c r="E55" s="8" t="s">
        <v>38</v>
      </c>
      <c r="F55" s="8" t="s">
        <v>41</v>
      </c>
      <c r="G55" s="8">
        <v>1.5185185185185186</v>
      </c>
      <c r="H55" s="8">
        <v>0.13023255813953491</v>
      </c>
      <c r="I55" s="8">
        <v>0.5625</v>
      </c>
    </row>
    <row r="56" spans="1:9" x14ac:dyDescent="0.15">
      <c r="A56" s="8">
        <v>55</v>
      </c>
      <c r="B56" s="8">
        <v>39</v>
      </c>
      <c r="C56" s="8" t="s">
        <v>33</v>
      </c>
      <c r="D56" s="8">
        <v>5</v>
      </c>
      <c r="E56" s="8" t="s">
        <v>38</v>
      </c>
      <c r="F56" s="8" t="s">
        <v>41</v>
      </c>
      <c r="G56" s="8">
        <v>0.82608695652173914</v>
      </c>
      <c r="H56" s="8">
        <v>0.10687022900763361</v>
      </c>
      <c r="I56" s="8">
        <v>0.05</v>
      </c>
    </row>
    <row r="57" spans="1:9" x14ac:dyDescent="0.15">
      <c r="A57" s="8">
        <v>56</v>
      </c>
      <c r="B57" s="8">
        <v>44</v>
      </c>
      <c r="C57" s="8" t="s">
        <v>33</v>
      </c>
      <c r="D57" s="8">
        <v>1</v>
      </c>
      <c r="E57" s="8" t="s">
        <v>38</v>
      </c>
      <c r="F57" s="8" t="s">
        <v>41</v>
      </c>
      <c r="G57" s="8">
        <v>0.875</v>
      </c>
      <c r="H57" s="8">
        <v>0.12426035502958589</v>
      </c>
      <c r="I57" s="8">
        <v>0.3125</v>
      </c>
    </row>
    <row r="58" spans="1:9" x14ac:dyDescent="0.15">
      <c r="A58" s="8">
        <v>57</v>
      </c>
      <c r="B58" s="8">
        <v>44</v>
      </c>
      <c r="C58" s="8" t="s">
        <v>33</v>
      </c>
      <c r="D58" s="8">
        <v>2</v>
      </c>
      <c r="E58" s="8" t="s">
        <v>38</v>
      </c>
      <c r="F58" s="8" t="s">
        <v>41</v>
      </c>
      <c r="G58" s="8">
        <v>1.56</v>
      </c>
      <c r="H58" s="8">
        <v>6.6037735849056534E-2</v>
      </c>
      <c r="I58" s="8">
        <v>0.3125</v>
      </c>
    </row>
    <row r="59" spans="1:9" x14ac:dyDescent="0.15">
      <c r="A59" s="8">
        <v>58</v>
      </c>
      <c r="B59" s="8">
        <v>44</v>
      </c>
      <c r="C59" s="8" t="s">
        <v>33</v>
      </c>
      <c r="D59" s="8">
        <v>3</v>
      </c>
      <c r="E59" s="8" t="s">
        <v>38</v>
      </c>
      <c r="F59" s="8" t="s">
        <v>41</v>
      </c>
      <c r="G59" s="8">
        <v>0.55102040816326525</v>
      </c>
      <c r="H59" s="8">
        <v>0.23333333333333339</v>
      </c>
      <c r="I59" s="8">
        <v>6.25E-2</v>
      </c>
    </row>
    <row r="60" spans="1:9" x14ac:dyDescent="0.15">
      <c r="A60" s="8">
        <v>59</v>
      </c>
      <c r="B60" s="8">
        <v>44</v>
      </c>
      <c r="C60" s="8" t="s">
        <v>33</v>
      </c>
      <c r="D60" s="8">
        <v>4</v>
      </c>
      <c r="E60" s="8" t="s">
        <v>38</v>
      </c>
      <c r="F60" s="8" t="s">
        <v>41</v>
      </c>
      <c r="G60" s="8">
        <v>1.4333333333333333</v>
      </c>
      <c r="H60" s="8">
        <v>8.9947089947090109E-2</v>
      </c>
      <c r="I60" s="8">
        <v>0.3125</v>
      </c>
    </row>
    <row r="61" spans="1:9" x14ac:dyDescent="0.15">
      <c r="A61" s="8">
        <v>60</v>
      </c>
      <c r="B61" s="8">
        <v>44</v>
      </c>
      <c r="C61" s="8" t="s">
        <v>33</v>
      </c>
      <c r="D61" s="8">
        <v>5</v>
      </c>
      <c r="E61" s="8" t="s">
        <v>38</v>
      </c>
      <c r="F61" s="8" t="s">
        <v>41</v>
      </c>
      <c r="G61" s="8">
        <v>1.1785714285714286</v>
      </c>
      <c r="H61" s="8">
        <v>0.15340909090909066</v>
      </c>
      <c r="I61" s="8">
        <v>0</v>
      </c>
    </row>
    <row r="62" spans="1:9" x14ac:dyDescent="0.15">
      <c r="A62" s="8">
        <v>61</v>
      </c>
      <c r="B62" s="8">
        <v>45</v>
      </c>
      <c r="C62" s="8" t="s">
        <v>33</v>
      </c>
      <c r="D62" s="8">
        <v>1</v>
      </c>
      <c r="E62" s="8" t="s">
        <v>38</v>
      </c>
      <c r="F62" s="8" t="s">
        <v>41</v>
      </c>
      <c r="G62" s="8">
        <v>0.52727272727272723</v>
      </c>
      <c r="H62" s="8">
        <v>-2.8368794326241283E-2</v>
      </c>
      <c r="I62" s="8">
        <v>5.5555555555555552E-2</v>
      </c>
    </row>
    <row r="63" spans="1:9" x14ac:dyDescent="0.15">
      <c r="A63" s="8">
        <v>62</v>
      </c>
      <c r="B63" s="8">
        <v>45</v>
      </c>
      <c r="C63" s="8" t="s">
        <v>33</v>
      </c>
      <c r="D63" s="8">
        <v>2</v>
      </c>
      <c r="E63" s="8" t="s">
        <v>38</v>
      </c>
      <c r="F63" s="8" t="s">
        <v>41</v>
      </c>
      <c r="G63" s="8">
        <v>0.57377049180327866</v>
      </c>
      <c r="H63" s="8">
        <v>4.666666666666662E-2</v>
      </c>
      <c r="I63" s="8">
        <v>5.5555555555555552E-2</v>
      </c>
    </row>
    <row r="64" spans="1:9" x14ac:dyDescent="0.15">
      <c r="A64" s="8">
        <v>63</v>
      </c>
      <c r="B64" s="8">
        <v>45</v>
      </c>
      <c r="C64" s="8" t="s">
        <v>33</v>
      </c>
      <c r="D64" s="8">
        <v>3</v>
      </c>
      <c r="E64" s="8" t="s">
        <v>38</v>
      </c>
      <c r="F64" s="8" t="s">
        <v>41</v>
      </c>
      <c r="G64" s="8">
        <v>0.46341463414634149</v>
      </c>
      <c r="H64" s="8">
        <v>3.1249999999999886E-2</v>
      </c>
      <c r="I64" s="8">
        <v>-6.25E-2</v>
      </c>
    </row>
    <row r="65" spans="1:9" x14ac:dyDescent="0.15">
      <c r="A65" s="8">
        <v>64</v>
      </c>
      <c r="B65" s="8">
        <v>45</v>
      </c>
      <c r="C65" s="8" t="s">
        <v>33</v>
      </c>
      <c r="D65" s="8">
        <v>4</v>
      </c>
      <c r="E65" s="8" t="s">
        <v>38</v>
      </c>
      <c r="F65" s="8" t="s">
        <v>41</v>
      </c>
      <c r="G65" s="8">
        <v>0.83783783783783783</v>
      </c>
      <c r="H65" s="8">
        <v>1.7699115044247725E-2</v>
      </c>
      <c r="I65" s="8">
        <v>6.25E-2</v>
      </c>
    </row>
    <row r="66" spans="1:9" x14ac:dyDescent="0.15">
      <c r="A66" s="8">
        <v>65</v>
      </c>
      <c r="B66" s="8">
        <v>45</v>
      </c>
      <c r="C66" s="8" t="s">
        <v>33</v>
      </c>
      <c r="D66" s="8">
        <v>5</v>
      </c>
      <c r="E66" s="8" t="s">
        <v>38</v>
      </c>
      <c r="F66" s="8" t="s">
        <v>41</v>
      </c>
      <c r="G66" s="8">
        <v>1.0363636363636364</v>
      </c>
      <c r="H66" s="8">
        <v>0.13749999999999996</v>
      </c>
      <c r="I66" s="8">
        <v>0.42857142857142855</v>
      </c>
    </row>
    <row r="67" spans="1:9" x14ac:dyDescent="0.15">
      <c r="A67" s="8">
        <v>66</v>
      </c>
      <c r="B67" s="8">
        <v>46</v>
      </c>
      <c r="C67" s="8" t="s">
        <v>33</v>
      </c>
      <c r="D67" s="8">
        <v>1</v>
      </c>
      <c r="E67" s="8" t="s">
        <v>38</v>
      </c>
      <c r="F67" s="8" t="s">
        <v>41</v>
      </c>
      <c r="G67" s="8">
        <v>0.66279069767441856</v>
      </c>
      <c r="H67" s="8">
        <v>-4.4334975369458067E-2</v>
      </c>
      <c r="I67" s="8">
        <v>-0.14285714285714285</v>
      </c>
    </row>
    <row r="68" spans="1:9" x14ac:dyDescent="0.15">
      <c r="A68" s="8">
        <v>67</v>
      </c>
      <c r="B68" s="8">
        <v>46</v>
      </c>
      <c r="C68" s="8" t="s">
        <v>33</v>
      </c>
      <c r="D68" s="8">
        <v>2</v>
      </c>
      <c r="E68" s="8" t="s">
        <v>38</v>
      </c>
      <c r="F68" s="8" t="s">
        <v>41</v>
      </c>
      <c r="G68" s="8">
        <v>0.94666666666666666</v>
      </c>
      <c r="H68" s="8">
        <v>4.4198895027624148E-2</v>
      </c>
      <c r="I68" s="8">
        <v>0</v>
      </c>
    </row>
    <row r="69" spans="1:9" x14ac:dyDescent="0.15">
      <c r="A69" s="8">
        <v>68</v>
      </c>
      <c r="B69" s="8">
        <v>46</v>
      </c>
      <c r="C69" s="8" t="s">
        <v>33</v>
      </c>
      <c r="D69" s="8">
        <v>3</v>
      </c>
      <c r="E69" s="8" t="s">
        <v>38</v>
      </c>
      <c r="F69" s="8" t="s">
        <v>41</v>
      </c>
      <c r="G69" s="8">
        <v>0.8125</v>
      </c>
      <c r="H69" s="8">
        <v>8.7248322147651061E-2</v>
      </c>
      <c r="I69" s="8">
        <v>0.35714285714285715</v>
      </c>
    </row>
    <row r="70" spans="1:9" x14ac:dyDescent="0.15">
      <c r="A70" s="8">
        <v>69</v>
      </c>
      <c r="B70" s="8">
        <v>46</v>
      </c>
      <c r="C70" s="8" t="s">
        <v>33</v>
      </c>
      <c r="D70" s="8">
        <v>4</v>
      </c>
      <c r="E70" s="8" t="s">
        <v>38</v>
      </c>
      <c r="F70" s="8" t="s">
        <v>41</v>
      </c>
      <c r="G70" s="8">
        <v>0.80434782608695654</v>
      </c>
      <c r="H70" s="8">
        <v>0.10810810810810803</v>
      </c>
      <c r="I70" s="8">
        <v>0</v>
      </c>
    </row>
    <row r="71" spans="1:9" x14ac:dyDescent="0.15">
      <c r="A71" s="8">
        <v>70</v>
      </c>
      <c r="B71" s="8">
        <v>46</v>
      </c>
      <c r="C71" s="8" t="s">
        <v>33</v>
      </c>
      <c r="D71" s="8">
        <v>5</v>
      </c>
      <c r="E71" s="8" t="s">
        <v>38</v>
      </c>
      <c r="F71" s="8" t="s">
        <v>41</v>
      </c>
      <c r="G71" s="8">
        <v>0.52631578947368418</v>
      </c>
      <c r="H71" s="8">
        <v>3.3333333333333409E-2</v>
      </c>
      <c r="I71" s="8">
        <v>-0.16666666666666666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Final</vt:lpstr>
      <vt:lpstr>R</vt:lpstr>
      <vt:lpstr>oldGrowthRates</vt:lpstr>
      <vt:lpstr>InitialGR_calculations</vt:lpstr>
      <vt:lpstr>igrowth_final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2020-02-17T20:10:35Z</dcterms:created>
  <dcterms:modified xsi:type="dcterms:W3CDTF">2020-03-09T17:48:03Z</dcterms:modified>
</cp:coreProperties>
</file>