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filterPrivacy="1" autoCompressPictures="0"/>
  <bookViews>
    <workbookView xWindow="20740" yWindow="1540" windowWidth="21980" windowHeight="19580"/>
  </bookViews>
  <sheets>
    <sheet name="Sheet1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2" i="2" l="1"/>
</calcChain>
</file>

<file path=xl/sharedStrings.xml><?xml version="1.0" encoding="utf-8"?>
<sst xmlns="http://schemas.openxmlformats.org/spreadsheetml/2006/main" count="783" uniqueCount="196">
  <si>
    <t>state</t>
  </si>
  <si>
    <t>locality</t>
  </si>
  <si>
    <t>AL</t>
  </si>
  <si>
    <t>genus</t>
  </si>
  <si>
    <t>species</t>
  </si>
  <si>
    <t>country</t>
  </si>
  <si>
    <t>latitude</t>
  </si>
  <si>
    <t>longitude</t>
  </si>
  <si>
    <t>georeference_source</t>
  </si>
  <si>
    <t>Brazil</t>
  </si>
  <si>
    <t>AM</t>
  </si>
  <si>
    <t>Approximate, from online source</t>
  </si>
  <si>
    <t>Google Earth</t>
  </si>
  <si>
    <t>RO</t>
  </si>
  <si>
    <t>MT</t>
  </si>
  <si>
    <t>Guarantã do Norte</t>
  </si>
  <si>
    <t>Accurate, from collector</t>
  </si>
  <si>
    <t>H1911</t>
  </si>
  <si>
    <t>H2546</t>
  </si>
  <si>
    <t>MG</t>
  </si>
  <si>
    <t>Ecuador</t>
  </si>
  <si>
    <t>Sucumbíos</t>
  </si>
  <si>
    <t>LSUMZH12751</t>
  </si>
  <si>
    <t>Reserva Faunistica Cuyabeno, Neotropic Turis</t>
  </si>
  <si>
    <t>AC</t>
  </si>
  <si>
    <t xml:space="preserve">Porto Walter: Rio Juruá </t>
  </si>
  <si>
    <t>LSUMZH13910</t>
  </si>
  <si>
    <t>LSUMZH14100</t>
  </si>
  <si>
    <t xml:space="preserve">Lábrea: Rio Ituxi Madeirera Scheffer </t>
  </si>
  <si>
    <t>Approximate, from collector</t>
  </si>
  <si>
    <t>LSUMZH15476</t>
  </si>
  <si>
    <t>PA</t>
  </si>
  <si>
    <t>MPEG20846</t>
  </si>
  <si>
    <t>MPEG21348</t>
  </si>
  <si>
    <t>Juruti</t>
  </si>
  <si>
    <t>MPEG29314</t>
  </si>
  <si>
    <t>Rurópolis</t>
  </si>
  <si>
    <t>MTR12511</t>
  </si>
  <si>
    <t>ES</t>
  </si>
  <si>
    <t>BA</t>
  </si>
  <si>
    <t>MTR18550</t>
  </si>
  <si>
    <t>MTR20798</t>
  </si>
  <si>
    <t>RR</t>
  </si>
  <si>
    <t>Pacaraima</t>
  </si>
  <si>
    <t>MTR25584</t>
  </si>
  <si>
    <t>Serra do Divisor</t>
  </si>
  <si>
    <t>MTR28401</t>
  </si>
  <si>
    <t>Fazenda Experimental Catuaba</t>
  </si>
  <si>
    <t>BM288</t>
  </si>
  <si>
    <t>Campo Alegre</t>
  </si>
  <si>
    <t>H1907</t>
  </si>
  <si>
    <t>JFT459</t>
  </si>
  <si>
    <t>JFT773</t>
  </si>
  <si>
    <t>LG1299</t>
  </si>
  <si>
    <t>Una</t>
  </si>
  <si>
    <t>RJ</t>
  </si>
  <si>
    <t xml:space="preserve">Belterra: Agropecuária Treviso LTDA </t>
  </si>
  <si>
    <t>LSUMZH14336</t>
  </si>
  <si>
    <t>MPEG22415</t>
  </si>
  <si>
    <t>MPEG24758</t>
  </si>
  <si>
    <t>MPEG26102</t>
  </si>
  <si>
    <t>MPEG29943</t>
  </si>
  <si>
    <t>MTR05978</t>
  </si>
  <si>
    <t>MTR15267</t>
  </si>
  <si>
    <t>MTR17744</t>
  </si>
  <si>
    <t>MTR21545</t>
  </si>
  <si>
    <t>MTR28593</t>
  </si>
  <si>
    <t>MTR34227</t>
  </si>
  <si>
    <t>MTR34414</t>
  </si>
  <si>
    <t>MTR976723</t>
  </si>
  <si>
    <t>Gaúcha do Norte</t>
  </si>
  <si>
    <t>MTR978312</t>
  </si>
  <si>
    <t>Vila Rica</t>
  </si>
  <si>
    <t>MUFAL9635</t>
  </si>
  <si>
    <t>PJD409</t>
  </si>
  <si>
    <t>H2026</t>
  </si>
  <si>
    <t>ortonii</t>
  </si>
  <si>
    <t>H2594</t>
  </si>
  <si>
    <t>LSUMZH12993</t>
  </si>
  <si>
    <t>LSUMZH13904</t>
  </si>
  <si>
    <t>LSUMZH14099</t>
  </si>
  <si>
    <t>LSUMZH14163</t>
  </si>
  <si>
    <t xml:space="preserve">Alter de Chão </t>
  </si>
  <si>
    <t>MPEG29325</t>
  </si>
  <si>
    <t>MTR18907</t>
  </si>
  <si>
    <t>MTR19241</t>
  </si>
  <si>
    <t>BM028</t>
  </si>
  <si>
    <t>BM565</t>
  </si>
  <si>
    <t>Anapú</t>
  </si>
  <si>
    <t>LSUMZH14304</t>
  </si>
  <si>
    <t>MPEG25699</t>
  </si>
  <si>
    <t>MPEG27688</t>
  </si>
  <si>
    <t>MPEG29465</t>
  </si>
  <si>
    <t>MTR09910</t>
  </si>
  <si>
    <t>MTR12160</t>
  </si>
  <si>
    <t>MTR12291</t>
  </si>
  <si>
    <t>MTR34278</t>
  </si>
  <si>
    <t>MTR34436</t>
  </si>
  <si>
    <t>MTR977671</t>
  </si>
  <si>
    <t>UFAC0085</t>
  </si>
  <si>
    <t>Polychrus</t>
  </si>
  <si>
    <t>marmoratus</t>
  </si>
  <si>
    <t>LG1001</t>
  </si>
  <si>
    <t>Porto Seguro</t>
  </si>
  <si>
    <t>LSUMZH14270</t>
  </si>
  <si>
    <t>Linhares, Reserva da Companhia Vale do Rio Doce</t>
  </si>
  <si>
    <t>MTR12421</t>
  </si>
  <si>
    <t>MTR16125</t>
  </si>
  <si>
    <t>Serra Bonita, Camacan</t>
  </si>
  <si>
    <t>Reserva Biológica da Mata Escura, Jequitinhonha</t>
  </si>
  <si>
    <t>MTR17429</t>
  </si>
  <si>
    <t>MTR20654</t>
  </si>
  <si>
    <t>MTR28070</t>
  </si>
  <si>
    <t>MTR34560</t>
  </si>
  <si>
    <t>UNIBAN1670</t>
  </si>
  <si>
    <t>ICST764</t>
  </si>
  <si>
    <t>MPEG21807</t>
  </si>
  <si>
    <t>Ourém, Fazenda Urubu</t>
  </si>
  <si>
    <t>Fazendo Boa sorte, Itapebi</t>
  </si>
  <si>
    <t>MPEG27038</t>
  </si>
  <si>
    <t>Barcarena, Vila dos Cabanos</t>
  </si>
  <si>
    <t>UHE Belo Monte, Vitória do Xingu, Rio Xingu</t>
  </si>
  <si>
    <t>Portel, FLONA Caxiuanã, Plote PPBIO</t>
  </si>
  <si>
    <t xml:space="preserve">Ilheus </t>
  </si>
  <si>
    <t>Reserva da Cia Vale do Rio Doce, Linhares</t>
  </si>
  <si>
    <t>Floresta Nacional de Goytacazes, Linhares</t>
  </si>
  <si>
    <t>Lago Chaviana, Itapuru, Rio Purus</t>
  </si>
  <si>
    <t>Moiobamba, Rio Purus</t>
  </si>
  <si>
    <t xml:space="preserve">MTR28130 </t>
  </si>
  <si>
    <t>CEPLAC, Barrolandia</t>
  </si>
  <si>
    <t>Belém, Campus de Pesquisa do MPEG</t>
  </si>
  <si>
    <t>Urucará, Marajatuba</t>
  </si>
  <si>
    <t>Itaituba, São Luis</t>
  </si>
  <si>
    <t>Rio Aripuanã</t>
  </si>
  <si>
    <t>Vitória do Xingu</t>
  </si>
  <si>
    <t>GN71</t>
  </si>
  <si>
    <t>Recanto da Preguica, Santa Teresa</t>
  </si>
  <si>
    <t>Oriximiná, Porto Trombetas, Platô Bacaba</t>
  </si>
  <si>
    <t>Lindóia</t>
  </si>
  <si>
    <t>MTR12338</t>
  </si>
  <si>
    <t>Fl. Nac. de Goyatacazes, Linhares</t>
  </si>
  <si>
    <t>Cachoeira do Macacu</t>
  </si>
  <si>
    <t>Parque Estadual do Rio Doce, Marliéria</t>
  </si>
  <si>
    <t>Reserva Biológica de Sooretama</t>
  </si>
  <si>
    <t>Estacel Veracel, Porto Seguro</t>
  </si>
  <si>
    <t>Maceio</t>
  </si>
  <si>
    <t>Divisa dos munícipios de Montenegro e Cacaulândia</t>
  </si>
  <si>
    <t>Santa Bárbara do Pará, Parque Ecológico de Gunma</t>
  </si>
  <si>
    <t>Rio de Janeiro, Floresta da Tijuca</t>
  </si>
  <si>
    <t>Rebio Duas Bocas, Cariacica</t>
  </si>
  <si>
    <t>Serra do Teimoso, Jussari</t>
  </si>
  <si>
    <t>Reserva CVRD, Linhares</t>
  </si>
  <si>
    <t>Anolis</t>
  </si>
  <si>
    <t>punctatus</t>
  </si>
  <si>
    <t>ID_number</t>
  </si>
  <si>
    <t>georeference_quality</t>
  </si>
  <si>
    <t>Atlantic Forest</t>
  </si>
  <si>
    <t>E Amazonia</t>
  </si>
  <si>
    <t>W Amazonia</t>
  </si>
  <si>
    <t>Based on other specimen in the same site</t>
  </si>
  <si>
    <t>Museu Paraense Emilio Goeldi</t>
  </si>
  <si>
    <t>Google Earth: around center of municipality</t>
  </si>
  <si>
    <t>Ivan Prates</t>
  </si>
  <si>
    <t>LSU Museum of Natural Science</t>
  </si>
  <si>
    <t>Miguel Rodrigues: around center of municipality</t>
  </si>
  <si>
    <t>Miguel Rodrigues: coordenates of campsite</t>
  </si>
  <si>
    <t>Miguel Rodrigues: coordenates of farm</t>
  </si>
  <si>
    <t>Miguel Rodrigues: coordenates of hotel</t>
  </si>
  <si>
    <t>Miguel Rodrigues</t>
  </si>
  <si>
    <t>sNMF_genetic_cluster</t>
  </si>
  <si>
    <t>A. punctatus cluster A</t>
  </si>
  <si>
    <t>P. marmoratus cluster A</t>
  </si>
  <si>
    <t>A. ortonii cluster A</t>
  </si>
  <si>
    <t>A. ortonii cluster B</t>
  </si>
  <si>
    <t>A. punctatus cluster C</t>
  </si>
  <si>
    <t>region_in_demographic_analyses</t>
  </si>
  <si>
    <t>A. punctatus cluster B</t>
  </si>
  <si>
    <t>Porto Velho: Abunã</t>
  </si>
  <si>
    <t>Porto Velho: Caiçara</t>
  </si>
  <si>
    <t>Porto Velho: Mutum</t>
  </si>
  <si>
    <t>Parque Nacional da Serra do Divisor</t>
  </si>
  <si>
    <t>Jacareacanga: UHE Jatobá</t>
  </si>
  <si>
    <t>Parque Nacional Serra dos Pacaás Novos</t>
  </si>
  <si>
    <t>Nova Mamoré: Parque Estadual Guajará Mirim</t>
  </si>
  <si>
    <t>Beruri: Lago Chaviana, Itapuru, margem direita, Rio Purus</t>
  </si>
  <si>
    <t>Guajará Mirim: Parque Nacional Serra da Cutia</t>
  </si>
  <si>
    <t>MTR (1468)</t>
  </si>
  <si>
    <t>MTR (1478)</t>
  </si>
  <si>
    <t>MPEG28489</t>
  </si>
  <si>
    <t>São José do Calçado: UHE Rosal</t>
  </si>
  <si>
    <t>MPEG29983</t>
  </si>
  <si>
    <t>Almeirim, Monte Dourado</t>
  </si>
  <si>
    <t>MPEG25076</t>
  </si>
  <si>
    <t>not used in demographic analyses (in a second genetic cluster in WAmz)</t>
  </si>
  <si>
    <t>not used in demographic analyses (not enough SNPs)</t>
  </si>
  <si>
    <t>Dataset S6. Voucher numbers, locality information, and genetic cluster assignment of sampled specimens.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</si>
</sst>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0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Arial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37">
    <xf numFmtId="0" fontId="0" fillId="0" borderId="0" xfId="0"/>
    <xf numFmtId="0" fontId="23" fillId="0" borderId="0" xfId="1" applyFont="1" applyFill="1"/>
    <xf numFmtId="0" fontId="23" fillId="0" borderId="0" xfId="1" applyFont="1" applyFill="1" applyBorder="1" applyAlignment="1">
      <alignment horizontal="left"/>
    </xf>
    <xf numFmtId="0" fontId="23" fillId="0" borderId="0" xfId="1" applyFont="1" applyFill="1" applyBorder="1" applyAlignment="1">
      <alignment horizontal="left" vertical="top"/>
    </xf>
    <xf numFmtId="2" fontId="23" fillId="0" borderId="0" xfId="2" applyNumberFormat="1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left" vertical="top"/>
    </xf>
    <xf numFmtId="0" fontId="21" fillId="0" borderId="0" xfId="0" applyFont="1" applyFill="1" applyAlignment="1">
      <alignment horizontal="left"/>
    </xf>
    <xf numFmtId="164" fontId="21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Fill="1"/>
    <xf numFmtId="0" fontId="25" fillId="0" borderId="0" xfId="1" applyFont="1" applyFill="1" applyAlignment="1">
      <alignment horizontal="left"/>
    </xf>
    <xf numFmtId="0" fontId="26" fillId="0" borderId="0" xfId="0" applyFont="1" applyFill="1" applyAlignment="1">
      <alignment horizontal="left"/>
    </xf>
    <xf numFmtId="164" fontId="25" fillId="0" borderId="0" xfId="1" applyNumberFormat="1" applyFont="1" applyFill="1" applyBorder="1" applyAlignment="1">
      <alignment horizontal="left" vertical="top"/>
    </xf>
    <xf numFmtId="0" fontId="25" fillId="0" borderId="0" xfId="1" applyFont="1" applyFill="1" applyBorder="1" applyAlignment="1">
      <alignment horizontal="left" vertical="top"/>
    </xf>
    <xf numFmtId="0" fontId="1" fillId="0" borderId="0" xfId="1" applyFont="1" applyFill="1"/>
    <xf numFmtId="0" fontId="27" fillId="0" borderId="0" xfId="0" applyFont="1" applyFill="1" applyAlignment="1">
      <alignment horizontal="left"/>
    </xf>
    <xf numFmtId="165" fontId="1" fillId="0" borderId="0" xfId="1" applyNumberFormat="1" applyFont="1" applyFill="1" applyBorder="1" applyAlignment="1">
      <alignment horizontal="right" vertical="top"/>
    </xf>
    <xf numFmtId="0" fontId="1" fillId="0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left" vertical="top"/>
    </xf>
    <xf numFmtId="165" fontId="27" fillId="0" borderId="0" xfId="1" applyNumberFormat="1" applyFont="1" applyFill="1" applyBorder="1" applyAlignment="1">
      <alignment horizontal="right" vertical="top"/>
    </xf>
    <xf numFmtId="165" fontId="27" fillId="0" borderId="0" xfId="1" applyNumberFormat="1" applyFont="1" applyFill="1" applyBorder="1"/>
    <xf numFmtId="0" fontId="27" fillId="0" borderId="0" xfId="1" applyFont="1" applyFill="1" applyBorder="1" applyAlignment="1">
      <alignment horizontal="left"/>
    </xf>
    <xf numFmtId="165" fontId="1" fillId="0" borderId="0" xfId="4" applyNumberFormat="1" applyFont="1" applyFill="1" applyBorder="1" applyAlignment="1">
      <alignment horizontal="right" vertical="top"/>
    </xf>
    <xf numFmtId="0" fontId="27" fillId="0" borderId="0" xfId="1" quotePrefix="1" applyNumberFormat="1" applyFont="1" applyFill="1" applyBorder="1" applyAlignment="1">
      <alignment horizontal="right" vertical="top"/>
    </xf>
    <xf numFmtId="165" fontId="27" fillId="0" borderId="0" xfId="1" applyNumberFormat="1" applyFont="1" applyFill="1" applyBorder="1" applyAlignment="1"/>
    <xf numFmtId="2" fontId="1" fillId="0" borderId="0" xfId="2" applyNumberFormat="1" applyFont="1" applyFill="1" applyBorder="1" applyAlignment="1">
      <alignment horizontal="left" vertical="top"/>
    </xf>
    <xf numFmtId="165" fontId="28" fillId="0" borderId="0" xfId="1" applyNumberFormat="1" applyFont="1" applyFill="1" applyBorder="1" applyAlignment="1">
      <alignment horizontal="right" vertical="center"/>
    </xf>
    <xf numFmtId="0" fontId="27" fillId="0" borderId="0" xfId="1" applyFont="1" applyFill="1" applyBorder="1" applyAlignment="1">
      <alignment horizontal="left" vertical="top"/>
    </xf>
    <xf numFmtId="165" fontId="1" fillId="0" borderId="0" xfId="2" applyNumberFormat="1" applyFont="1" applyFill="1" applyBorder="1" applyAlignment="1">
      <alignment horizontal="right" vertical="top"/>
    </xf>
    <xf numFmtId="165" fontId="1" fillId="0" borderId="0" xfId="8" applyNumberFormat="1" applyFont="1" applyFill="1" applyBorder="1" applyAlignment="1">
      <alignment horizontal="right" vertical="top"/>
    </xf>
    <xf numFmtId="0" fontId="22" fillId="0" borderId="0" xfId="1" applyFont="1" applyFill="1"/>
    <xf numFmtId="0" fontId="31" fillId="0" borderId="0" xfId="0" applyFont="1" applyFill="1" applyAlignment="1">
      <alignment horizontal="left"/>
    </xf>
    <xf numFmtId="0" fontId="31" fillId="0" borderId="0" xfId="0" applyFont="1" applyFill="1"/>
  </cellXfs>
  <cellStyles count="112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Excel Built-in Normal" xfId="5"/>
    <cellStyle name="Explanatory Text" xfId="24" builtinId="53" customBuilti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/>
    <cellStyle name="Normal 2" xfId="1"/>
    <cellStyle name="Normal 2 2" xfId="6"/>
    <cellStyle name="Normal 3 2" xfId="4"/>
    <cellStyle name="Normal 3 3" xfId="7"/>
    <cellStyle name="Normal 3 4" xfId="2"/>
    <cellStyle name="Normal 3 5" xfId="8"/>
    <cellStyle name="Normal 3 6" xfId="3"/>
    <cellStyle name="Note" xfId="23" builtinId="10" customBuiltin="1"/>
    <cellStyle name="Output" xfId="18" builtinId="21" customBuiltin="1"/>
    <cellStyle name="Title" xfId="9" builtinId="15" customBuiltin="1"/>
    <cellStyle name="Total" xfId="25" builtinId="25" customBuiltin="1"/>
    <cellStyle name="Warning Text" xfId="22" builtinId="11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1"/>
  <sheetViews>
    <sheetView tabSelected="1" workbookViewId="0">
      <selection activeCell="D4" sqref="D4"/>
    </sheetView>
  </sheetViews>
  <sheetFormatPr baseColWidth="10" defaultColWidth="8.83203125" defaultRowHeight="13" x14ac:dyDescent="0"/>
  <cols>
    <col min="1" max="1" width="9.33203125" style="1" bestFit="1" customWidth="1"/>
    <col min="2" max="2" width="10.83203125" style="1" bestFit="1" customWidth="1"/>
    <col min="3" max="3" width="13.6640625" style="1" bestFit="1" customWidth="1"/>
    <col min="4" max="4" width="19" style="7" bestFit="1" customWidth="1"/>
    <col min="5" max="5" width="55.33203125" style="7" bestFit="1" customWidth="1"/>
    <col min="6" max="6" width="7.83203125" style="1" bestFit="1" customWidth="1"/>
    <col min="7" max="7" width="10.33203125" style="1" bestFit="1" customWidth="1"/>
    <col min="8" max="8" width="45.83203125" style="1" bestFit="1" customWidth="1"/>
    <col min="9" max="9" width="8.5" style="1" bestFit="1" customWidth="1"/>
    <col min="10" max="10" width="9.5" style="1" bestFit="1" customWidth="1"/>
    <col min="11" max="11" width="28.33203125" style="1" bestFit="1" customWidth="1"/>
    <col min="12" max="12" width="41.1640625" style="1" bestFit="1" customWidth="1"/>
    <col min="13" max="13" width="31.83203125" style="13" bestFit="1" customWidth="1"/>
    <col min="14" max="14" width="77.1640625" style="13" bestFit="1" customWidth="1"/>
    <col min="15" max="16384" width="8.83203125" style="13"/>
  </cols>
  <sheetData>
    <row r="2" spans="1:14" s="36" customFormat="1">
      <c r="A2" s="34" t="s">
        <v>195</v>
      </c>
      <c r="B2" s="34"/>
      <c r="C2" s="34"/>
      <c r="D2" s="35"/>
      <c r="E2" s="35"/>
      <c r="F2" s="34"/>
      <c r="G2" s="34"/>
      <c r="H2" s="34"/>
      <c r="I2" s="34"/>
      <c r="J2" s="34"/>
      <c r="K2" s="34"/>
      <c r="L2" s="34"/>
    </row>
    <row r="4" spans="1:14">
      <c r="A4" s="14" t="s">
        <v>3</v>
      </c>
      <c r="B4" s="14" t="s">
        <v>4</v>
      </c>
      <c r="C4" s="14" t="s">
        <v>154</v>
      </c>
      <c r="D4" s="15" t="s">
        <v>169</v>
      </c>
      <c r="E4" s="15" t="s">
        <v>175</v>
      </c>
      <c r="F4" s="14" t="s">
        <v>5</v>
      </c>
      <c r="G4" s="14" t="s">
        <v>0</v>
      </c>
      <c r="H4" s="14" t="s">
        <v>1</v>
      </c>
      <c r="I4" s="16" t="s">
        <v>6</v>
      </c>
      <c r="J4" s="16" t="s">
        <v>7</v>
      </c>
      <c r="K4" s="17" t="s">
        <v>155</v>
      </c>
      <c r="L4" s="17" t="s">
        <v>8</v>
      </c>
      <c r="M4" s="5"/>
      <c r="N4" s="5"/>
    </row>
    <row r="5" spans="1:14">
      <c r="A5" s="18" t="s">
        <v>152</v>
      </c>
      <c r="B5" s="18" t="s">
        <v>76</v>
      </c>
      <c r="C5" s="18" t="s">
        <v>77</v>
      </c>
      <c r="D5" s="19" t="s">
        <v>172</v>
      </c>
      <c r="E5" s="19" t="s">
        <v>158</v>
      </c>
      <c r="F5" s="18" t="s">
        <v>9</v>
      </c>
      <c r="G5" s="18" t="s">
        <v>13</v>
      </c>
      <c r="H5" s="18" t="s">
        <v>177</v>
      </c>
      <c r="I5" s="20">
        <v>-9.6341158356999905</v>
      </c>
      <c r="J5" s="20">
        <v>-65.439923414999996</v>
      </c>
      <c r="K5" s="22" t="s">
        <v>16</v>
      </c>
      <c r="L5" s="22" t="s">
        <v>168</v>
      </c>
      <c r="M5" s="2"/>
      <c r="N5" s="3"/>
    </row>
    <row r="6" spans="1:14">
      <c r="A6" s="18" t="s">
        <v>152</v>
      </c>
      <c r="B6" s="18" t="s">
        <v>76</v>
      </c>
      <c r="C6" s="18" t="s">
        <v>81</v>
      </c>
      <c r="D6" s="19" t="s">
        <v>172</v>
      </c>
      <c r="E6" s="19" t="s">
        <v>157</v>
      </c>
      <c r="F6" s="18" t="s">
        <v>9</v>
      </c>
      <c r="G6" s="18" t="s">
        <v>31</v>
      </c>
      <c r="H6" s="18" t="s">
        <v>82</v>
      </c>
      <c r="I6" s="28">
        <v>-2.5026944444444443</v>
      </c>
      <c r="J6" s="24">
        <v>-54.97175</v>
      </c>
      <c r="K6" s="22" t="s">
        <v>16</v>
      </c>
      <c r="L6" s="25" t="s">
        <v>163</v>
      </c>
      <c r="M6" s="6"/>
      <c r="N6" s="6"/>
    </row>
    <row r="7" spans="1:14">
      <c r="A7" s="18" t="s">
        <v>152</v>
      </c>
      <c r="B7" s="18" t="s">
        <v>76</v>
      </c>
      <c r="C7" s="18" t="s">
        <v>87</v>
      </c>
      <c r="D7" s="19" t="s">
        <v>172</v>
      </c>
      <c r="E7" s="19" t="s">
        <v>157</v>
      </c>
      <c r="F7" s="18" t="s">
        <v>9</v>
      </c>
      <c r="G7" s="18" t="s">
        <v>31</v>
      </c>
      <c r="H7" s="18" t="s">
        <v>88</v>
      </c>
      <c r="I7" s="23">
        <v>-3.4050750000000001</v>
      </c>
      <c r="J7" s="23">
        <v>-51.422164000000002</v>
      </c>
      <c r="K7" s="21" t="s">
        <v>11</v>
      </c>
      <c r="L7" s="21" t="s">
        <v>12</v>
      </c>
      <c r="M7" s="3"/>
      <c r="N7" s="3"/>
    </row>
    <row r="8" spans="1:14">
      <c r="A8" s="18" t="s">
        <v>152</v>
      </c>
      <c r="B8" s="18" t="s">
        <v>76</v>
      </c>
      <c r="C8" s="18" t="s">
        <v>91</v>
      </c>
      <c r="D8" s="19" t="s">
        <v>172</v>
      </c>
      <c r="E8" s="19" t="s">
        <v>157</v>
      </c>
      <c r="F8" s="18" t="s">
        <v>9</v>
      </c>
      <c r="G8" s="18" t="s">
        <v>31</v>
      </c>
      <c r="H8" s="18" t="s">
        <v>130</v>
      </c>
      <c r="I8" s="20">
        <v>-1.4510277777777778</v>
      </c>
      <c r="J8" s="20">
        <v>-48.445258333333335</v>
      </c>
      <c r="K8" s="22" t="s">
        <v>16</v>
      </c>
      <c r="L8" s="29" t="s">
        <v>160</v>
      </c>
      <c r="M8" s="2"/>
      <c r="N8" s="2"/>
    </row>
    <row r="9" spans="1:14">
      <c r="A9" s="18" t="s">
        <v>152</v>
      </c>
      <c r="B9" s="18" t="s">
        <v>76</v>
      </c>
      <c r="C9" s="18" t="s">
        <v>89</v>
      </c>
      <c r="D9" s="19" t="s">
        <v>172</v>
      </c>
      <c r="E9" s="19" t="s">
        <v>157</v>
      </c>
      <c r="F9" s="18" t="s">
        <v>9</v>
      </c>
      <c r="G9" s="18" t="s">
        <v>31</v>
      </c>
      <c r="H9" s="18" t="s">
        <v>56</v>
      </c>
      <c r="I9" s="28">
        <v>-3.1456388888888887</v>
      </c>
      <c r="J9" s="24">
        <v>-54.83958333333333</v>
      </c>
      <c r="K9" s="22" t="s">
        <v>16</v>
      </c>
      <c r="L9" s="25" t="s">
        <v>163</v>
      </c>
      <c r="M9" s="6"/>
      <c r="N9" s="6"/>
    </row>
    <row r="10" spans="1:14">
      <c r="A10" s="18" t="s">
        <v>152</v>
      </c>
      <c r="B10" s="18" t="s">
        <v>76</v>
      </c>
      <c r="C10" s="18" t="s">
        <v>99</v>
      </c>
      <c r="D10" s="19" t="s">
        <v>172</v>
      </c>
      <c r="E10" s="19" t="s">
        <v>158</v>
      </c>
      <c r="F10" s="18" t="s">
        <v>9</v>
      </c>
      <c r="G10" s="18" t="s">
        <v>24</v>
      </c>
      <c r="H10" s="18" t="s">
        <v>47</v>
      </c>
      <c r="I10" s="23">
        <v>-10.067869015037999</v>
      </c>
      <c r="J10" s="23">
        <v>-67.6062980387359</v>
      </c>
      <c r="K10" s="22" t="s">
        <v>29</v>
      </c>
      <c r="L10" s="22" t="s">
        <v>159</v>
      </c>
      <c r="M10" s="6"/>
      <c r="N10" s="6"/>
    </row>
    <row r="11" spans="1:14">
      <c r="A11" s="18" t="s">
        <v>152</v>
      </c>
      <c r="B11" s="18" t="s">
        <v>76</v>
      </c>
      <c r="C11" s="18" t="s">
        <v>92</v>
      </c>
      <c r="D11" s="19" t="s">
        <v>172</v>
      </c>
      <c r="E11" s="19" t="s">
        <v>157</v>
      </c>
      <c r="F11" s="18" t="s">
        <v>9</v>
      </c>
      <c r="G11" s="18" t="s">
        <v>31</v>
      </c>
      <c r="H11" s="18" t="s">
        <v>132</v>
      </c>
      <c r="I11" s="20">
        <v>-4.4725111111111113</v>
      </c>
      <c r="J11" s="20">
        <v>-56.246130555555553</v>
      </c>
      <c r="K11" s="22" t="s">
        <v>16</v>
      </c>
      <c r="L11" s="29" t="s">
        <v>160</v>
      </c>
      <c r="M11" s="6"/>
      <c r="N11" s="6"/>
    </row>
    <row r="12" spans="1:14">
      <c r="A12" s="18" t="s">
        <v>152</v>
      </c>
      <c r="B12" s="18" t="s">
        <v>76</v>
      </c>
      <c r="C12" s="18" t="s">
        <v>80</v>
      </c>
      <c r="D12" s="19" t="s">
        <v>172</v>
      </c>
      <c r="E12" s="19" t="s">
        <v>158</v>
      </c>
      <c r="F12" s="18" t="s">
        <v>9</v>
      </c>
      <c r="G12" s="18" t="s">
        <v>10</v>
      </c>
      <c r="H12" s="18" t="s">
        <v>28</v>
      </c>
      <c r="I12" s="24">
        <v>-8.3463888888888889</v>
      </c>
      <c r="J12" s="24">
        <v>-65.71608333333333</v>
      </c>
      <c r="K12" s="22" t="s">
        <v>16</v>
      </c>
      <c r="L12" s="25" t="s">
        <v>163</v>
      </c>
      <c r="M12" s="7"/>
      <c r="N12" s="8"/>
    </row>
    <row r="13" spans="1:14">
      <c r="A13" s="18" t="s">
        <v>152</v>
      </c>
      <c r="B13" s="18" t="s">
        <v>76</v>
      </c>
      <c r="C13" s="18" t="s">
        <v>84</v>
      </c>
      <c r="D13" s="19" t="s">
        <v>172</v>
      </c>
      <c r="E13" s="19" t="s">
        <v>158</v>
      </c>
      <c r="F13" s="18" t="s">
        <v>9</v>
      </c>
      <c r="G13" s="18" t="s">
        <v>10</v>
      </c>
      <c r="H13" s="18" t="s">
        <v>126</v>
      </c>
      <c r="I13" s="20">
        <v>-4.3071666666666664</v>
      </c>
      <c r="J13" s="20">
        <v>-61.8155</v>
      </c>
      <c r="K13" s="22" t="s">
        <v>16</v>
      </c>
      <c r="L13" s="22" t="s">
        <v>168</v>
      </c>
      <c r="M13" s="7"/>
      <c r="N13" s="8"/>
    </row>
    <row r="14" spans="1:14">
      <c r="A14" s="18" t="s">
        <v>152</v>
      </c>
      <c r="B14" s="18" t="s">
        <v>76</v>
      </c>
      <c r="C14" s="18" t="s">
        <v>85</v>
      </c>
      <c r="D14" s="19" t="s">
        <v>172</v>
      </c>
      <c r="E14" s="19" t="s">
        <v>158</v>
      </c>
      <c r="F14" s="18" t="s">
        <v>9</v>
      </c>
      <c r="G14" s="18" t="s">
        <v>10</v>
      </c>
      <c r="H14" s="18" t="s">
        <v>127</v>
      </c>
      <c r="I14" s="20">
        <v>-4.7279166666666663</v>
      </c>
      <c r="J14" s="20">
        <v>-62.132111111111108</v>
      </c>
      <c r="K14" s="22" t="s">
        <v>16</v>
      </c>
      <c r="L14" s="22" t="s">
        <v>168</v>
      </c>
      <c r="M14" s="7"/>
      <c r="N14" s="8"/>
    </row>
    <row r="15" spans="1:14">
      <c r="A15" s="18" t="s">
        <v>152</v>
      </c>
      <c r="B15" s="18" t="s">
        <v>76</v>
      </c>
      <c r="C15" s="18" t="s">
        <v>75</v>
      </c>
      <c r="D15" s="19" t="s">
        <v>172</v>
      </c>
      <c r="E15" s="19" t="s">
        <v>158</v>
      </c>
      <c r="F15" s="18" t="s">
        <v>9</v>
      </c>
      <c r="G15" s="18" t="s">
        <v>13</v>
      </c>
      <c r="H15" s="18" t="s">
        <v>179</v>
      </c>
      <c r="I15" s="20">
        <v>-9.5980509999999999</v>
      </c>
      <c r="J15" s="20">
        <v>-65.047795429999894</v>
      </c>
      <c r="K15" s="22" t="s">
        <v>16</v>
      </c>
      <c r="L15" s="22" t="s">
        <v>168</v>
      </c>
      <c r="M15" s="7"/>
      <c r="N15" s="8"/>
    </row>
    <row r="16" spans="1:14">
      <c r="A16" s="18" t="s">
        <v>152</v>
      </c>
      <c r="B16" s="18" t="s">
        <v>76</v>
      </c>
      <c r="C16" s="18" t="s">
        <v>90</v>
      </c>
      <c r="D16" s="19" t="s">
        <v>172</v>
      </c>
      <c r="E16" s="19" t="s">
        <v>157</v>
      </c>
      <c r="F16" s="18" t="s">
        <v>9</v>
      </c>
      <c r="G16" s="18" t="s">
        <v>31</v>
      </c>
      <c r="H16" s="18" t="s">
        <v>122</v>
      </c>
      <c r="I16" s="20">
        <v>-1.9935527777777777</v>
      </c>
      <c r="J16" s="20">
        <v>-51.615277777777777</v>
      </c>
      <c r="K16" s="22" t="s">
        <v>16</v>
      </c>
      <c r="L16" s="29" t="s">
        <v>160</v>
      </c>
      <c r="M16" s="7"/>
      <c r="N16" s="8"/>
    </row>
    <row r="17" spans="1:14">
      <c r="A17" s="18" t="s">
        <v>152</v>
      </c>
      <c r="B17" s="18" t="s">
        <v>76</v>
      </c>
      <c r="C17" s="18" t="s">
        <v>79</v>
      </c>
      <c r="D17" s="19" t="s">
        <v>172</v>
      </c>
      <c r="E17" s="19" t="s">
        <v>158</v>
      </c>
      <c r="F17" s="18" t="s">
        <v>9</v>
      </c>
      <c r="G17" s="18" t="s">
        <v>24</v>
      </c>
      <c r="H17" s="18" t="s">
        <v>25</v>
      </c>
      <c r="I17" s="24">
        <v>-8.250866666666667</v>
      </c>
      <c r="J17" s="24">
        <v>-72.767697222222225</v>
      </c>
      <c r="K17" s="22" t="s">
        <v>16</v>
      </c>
      <c r="L17" s="25" t="s">
        <v>163</v>
      </c>
      <c r="M17" s="7"/>
      <c r="N17" s="8"/>
    </row>
    <row r="18" spans="1:14">
      <c r="A18" s="18" t="s">
        <v>152</v>
      </c>
      <c r="B18" s="18" t="s">
        <v>76</v>
      </c>
      <c r="C18" s="18" t="s">
        <v>78</v>
      </c>
      <c r="D18" s="19" t="s">
        <v>172</v>
      </c>
      <c r="E18" s="19" t="s">
        <v>158</v>
      </c>
      <c r="F18" s="18" t="s">
        <v>20</v>
      </c>
      <c r="G18" s="18" t="s">
        <v>21</v>
      </c>
      <c r="H18" s="18" t="s">
        <v>23</v>
      </c>
      <c r="I18" s="24">
        <v>-0.2172</v>
      </c>
      <c r="J18" s="24">
        <v>-75.806899999999999</v>
      </c>
      <c r="K18" s="21" t="s">
        <v>11</v>
      </c>
      <c r="L18" s="22" t="s">
        <v>161</v>
      </c>
      <c r="M18" s="6"/>
      <c r="N18" s="8"/>
    </row>
    <row r="19" spans="1:14">
      <c r="A19" s="18" t="s">
        <v>152</v>
      </c>
      <c r="B19" s="18" t="s">
        <v>76</v>
      </c>
      <c r="C19" s="18" t="s">
        <v>98</v>
      </c>
      <c r="D19" s="19" t="s">
        <v>172</v>
      </c>
      <c r="E19" s="19" t="s">
        <v>158</v>
      </c>
      <c r="F19" s="18" t="s">
        <v>9</v>
      </c>
      <c r="G19" s="18" t="s">
        <v>14</v>
      </c>
      <c r="H19" s="18" t="s">
        <v>133</v>
      </c>
      <c r="I19" s="20">
        <v>-10.175833333333333</v>
      </c>
      <c r="J19" s="20">
        <v>-59.45</v>
      </c>
      <c r="K19" s="22" t="s">
        <v>29</v>
      </c>
      <c r="L19" s="22" t="s">
        <v>167</v>
      </c>
      <c r="M19" s="9"/>
      <c r="N19" s="9"/>
    </row>
    <row r="20" spans="1:14">
      <c r="A20" s="18" t="s">
        <v>152</v>
      </c>
      <c r="B20" s="18" t="s">
        <v>76</v>
      </c>
      <c r="C20" s="18" t="s">
        <v>128</v>
      </c>
      <c r="D20" s="19" t="s">
        <v>172</v>
      </c>
      <c r="E20" s="19" t="s">
        <v>158</v>
      </c>
      <c r="F20" s="18" t="s">
        <v>9</v>
      </c>
      <c r="G20" s="18" t="s">
        <v>24</v>
      </c>
      <c r="H20" s="18" t="s">
        <v>45</v>
      </c>
      <c r="I20" s="30">
        <v>-7.4388150125741896</v>
      </c>
      <c r="J20" s="30">
        <v>-73.658184008672805</v>
      </c>
      <c r="K20" s="22" t="s">
        <v>16</v>
      </c>
      <c r="L20" s="31" t="s">
        <v>162</v>
      </c>
      <c r="M20" s="6"/>
      <c r="N20" s="6"/>
    </row>
    <row r="21" spans="1:14">
      <c r="A21" s="18" t="s">
        <v>152</v>
      </c>
      <c r="B21" s="18" t="s">
        <v>76</v>
      </c>
      <c r="C21" s="18" t="s">
        <v>86</v>
      </c>
      <c r="D21" s="19" t="s">
        <v>172</v>
      </c>
      <c r="E21" s="19" t="s">
        <v>157</v>
      </c>
      <c r="F21" s="18" t="s">
        <v>9</v>
      </c>
      <c r="G21" s="18" t="s">
        <v>13</v>
      </c>
      <c r="H21" s="18" t="s">
        <v>121</v>
      </c>
      <c r="I21" s="20">
        <v>-3.3228</v>
      </c>
      <c r="J21" s="20">
        <v>-51.844799999999999</v>
      </c>
      <c r="K21" s="22" t="s">
        <v>16</v>
      </c>
      <c r="L21" s="22" t="s">
        <v>168</v>
      </c>
      <c r="M21" s="9"/>
      <c r="N21" s="10"/>
    </row>
    <row r="22" spans="1:14">
      <c r="A22" s="18" t="s">
        <v>152</v>
      </c>
      <c r="B22" s="18" t="s">
        <v>76</v>
      </c>
      <c r="C22" s="18" t="s">
        <v>83</v>
      </c>
      <c r="D22" s="19" t="s">
        <v>172</v>
      </c>
      <c r="E22" s="19" t="s">
        <v>157</v>
      </c>
      <c r="F22" s="18" t="s">
        <v>9</v>
      </c>
      <c r="G22" s="18" t="s">
        <v>10</v>
      </c>
      <c r="H22" s="18" t="s">
        <v>131</v>
      </c>
      <c r="I22" s="26">
        <v>-2.3866808000000002</v>
      </c>
      <c r="J22" s="26">
        <v>-57.639450500000002</v>
      </c>
      <c r="K22" s="22" t="s">
        <v>16</v>
      </c>
      <c r="L22" s="29" t="s">
        <v>160</v>
      </c>
      <c r="M22" s="6"/>
      <c r="N22" s="11"/>
    </row>
    <row r="23" spans="1:14">
      <c r="A23" s="18" t="s">
        <v>152</v>
      </c>
      <c r="B23" s="18" t="s">
        <v>76</v>
      </c>
      <c r="C23" s="18" t="s">
        <v>96</v>
      </c>
      <c r="D23" s="19" t="s">
        <v>173</v>
      </c>
      <c r="E23" s="19" t="s">
        <v>156</v>
      </c>
      <c r="F23" s="18" t="s">
        <v>9</v>
      </c>
      <c r="G23" s="18" t="s">
        <v>39</v>
      </c>
      <c r="H23" s="18" t="s">
        <v>129</v>
      </c>
      <c r="I23" s="27">
        <v>-16.0944</v>
      </c>
      <c r="J23" s="23">
        <v>-39.274799999999999</v>
      </c>
      <c r="K23" s="21" t="s">
        <v>11</v>
      </c>
      <c r="L23" s="22" t="s">
        <v>161</v>
      </c>
      <c r="M23" s="6"/>
      <c r="N23" s="4"/>
    </row>
    <row r="24" spans="1:14">
      <c r="A24" s="18" t="s">
        <v>152</v>
      </c>
      <c r="B24" s="18" t="s">
        <v>76</v>
      </c>
      <c r="C24" s="18" t="s">
        <v>97</v>
      </c>
      <c r="D24" s="19" t="s">
        <v>173</v>
      </c>
      <c r="E24" s="19" t="s">
        <v>156</v>
      </c>
      <c r="F24" s="18" t="s">
        <v>9</v>
      </c>
      <c r="G24" s="18" t="s">
        <v>39</v>
      </c>
      <c r="H24" s="18" t="s">
        <v>129</v>
      </c>
      <c r="I24" s="27">
        <v>-16.0944</v>
      </c>
      <c r="J24" s="23">
        <v>-39.274799999999999</v>
      </c>
      <c r="K24" s="21" t="s">
        <v>11</v>
      </c>
      <c r="L24" s="22" t="s">
        <v>161</v>
      </c>
      <c r="M24" s="6"/>
      <c r="N24" s="4"/>
    </row>
    <row r="25" spans="1:14">
      <c r="A25" s="18" t="s">
        <v>152</v>
      </c>
      <c r="B25" s="18" t="s">
        <v>76</v>
      </c>
      <c r="C25" s="18" t="s">
        <v>95</v>
      </c>
      <c r="D25" s="19" t="s">
        <v>173</v>
      </c>
      <c r="E25" s="19" t="s">
        <v>156</v>
      </c>
      <c r="F25" s="18" t="s">
        <v>9</v>
      </c>
      <c r="G25" s="18" t="s">
        <v>38</v>
      </c>
      <c r="H25" s="18" t="s">
        <v>125</v>
      </c>
      <c r="I25" s="20">
        <v>-19.448256000000001</v>
      </c>
      <c r="J25" s="20">
        <v>-40.080353000000002</v>
      </c>
      <c r="K25" s="21" t="s">
        <v>11</v>
      </c>
      <c r="L25" s="21" t="s">
        <v>12</v>
      </c>
      <c r="M25" s="6"/>
      <c r="N25" s="6"/>
    </row>
    <row r="26" spans="1:14">
      <c r="A26" s="18" t="s">
        <v>152</v>
      </c>
      <c r="B26" s="18" t="s">
        <v>76</v>
      </c>
      <c r="C26" s="18" t="s">
        <v>93</v>
      </c>
      <c r="D26" s="19" t="s">
        <v>173</v>
      </c>
      <c r="E26" s="19" t="s">
        <v>156</v>
      </c>
      <c r="F26" s="18" t="s">
        <v>9</v>
      </c>
      <c r="G26" s="18" t="s">
        <v>39</v>
      </c>
      <c r="H26" s="18" t="s">
        <v>123</v>
      </c>
      <c r="I26" s="20">
        <v>-14.797177</v>
      </c>
      <c r="J26" s="20">
        <v>-39.034401000000003</v>
      </c>
      <c r="K26" s="22" t="s">
        <v>29</v>
      </c>
      <c r="L26" s="22" t="s">
        <v>164</v>
      </c>
      <c r="M26" s="6"/>
      <c r="N26" s="4"/>
    </row>
    <row r="27" spans="1:14">
      <c r="A27" s="18" t="s">
        <v>152</v>
      </c>
      <c r="B27" s="18" t="s">
        <v>76</v>
      </c>
      <c r="C27" s="18" t="s">
        <v>94</v>
      </c>
      <c r="D27" s="19" t="s">
        <v>173</v>
      </c>
      <c r="E27" s="19" t="s">
        <v>156</v>
      </c>
      <c r="F27" s="18" t="s">
        <v>9</v>
      </c>
      <c r="G27" s="18" t="s">
        <v>38</v>
      </c>
      <c r="H27" s="18" t="s">
        <v>124</v>
      </c>
      <c r="I27" s="20">
        <v>-19.151666666666667</v>
      </c>
      <c r="J27" s="20">
        <v>-40.064444444444447</v>
      </c>
      <c r="K27" s="22" t="s">
        <v>16</v>
      </c>
      <c r="L27" s="22" t="s">
        <v>168</v>
      </c>
      <c r="M27" s="6"/>
      <c r="N27" s="6"/>
    </row>
    <row r="28" spans="1:14">
      <c r="A28" s="18" t="s">
        <v>152</v>
      </c>
      <c r="B28" s="18" t="s">
        <v>153</v>
      </c>
      <c r="C28" s="18" t="s">
        <v>18</v>
      </c>
      <c r="D28" s="19" t="s">
        <v>170</v>
      </c>
      <c r="E28" s="19" t="s">
        <v>158</v>
      </c>
      <c r="F28" s="18" t="s">
        <v>9</v>
      </c>
      <c r="G28" s="18" t="s">
        <v>13</v>
      </c>
      <c r="H28" s="18" t="s">
        <v>177</v>
      </c>
      <c r="I28" s="20">
        <v>-9.5978847239</v>
      </c>
      <c r="J28" s="20">
        <v>-65.357640534599895</v>
      </c>
      <c r="K28" s="22" t="s">
        <v>16</v>
      </c>
      <c r="L28" s="22" t="s">
        <v>168</v>
      </c>
      <c r="M28" s="9"/>
      <c r="N28" s="9"/>
    </row>
    <row r="29" spans="1:14">
      <c r="A29" s="18" t="s">
        <v>152</v>
      </c>
      <c r="B29" s="18" t="s">
        <v>153</v>
      </c>
      <c r="C29" s="18" t="s">
        <v>50</v>
      </c>
      <c r="D29" s="19" t="s">
        <v>170</v>
      </c>
      <c r="E29" s="19" t="s">
        <v>158</v>
      </c>
      <c r="F29" s="18" t="s">
        <v>9</v>
      </c>
      <c r="G29" s="18" t="s">
        <v>13</v>
      </c>
      <c r="H29" s="18" t="s">
        <v>178</v>
      </c>
      <c r="I29" s="20">
        <v>-9.4459280000000003</v>
      </c>
      <c r="J29" s="20">
        <v>-64.824693960000005</v>
      </c>
      <c r="K29" s="22" t="s">
        <v>16</v>
      </c>
      <c r="L29" s="22" t="s">
        <v>168</v>
      </c>
      <c r="M29" s="6"/>
      <c r="N29" s="6"/>
    </row>
    <row r="30" spans="1:14">
      <c r="A30" s="18" t="s">
        <v>152</v>
      </c>
      <c r="B30" s="18" t="s">
        <v>153</v>
      </c>
      <c r="C30" s="18" t="s">
        <v>17</v>
      </c>
      <c r="D30" s="19" t="s">
        <v>170</v>
      </c>
      <c r="E30" s="19" t="s">
        <v>158</v>
      </c>
      <c r="F30" s="18" t="s">
        <v>9</v>
      </c>
      <c r="G30" s="18" t="s">
        <v>13</v>
      </c>
      <c r="H30" s="18" t="s">
        <v>178</v>
      </c>
      <c r="I30" s="20">
        <v>-9.4357629999999997</v>
      </c>
      <c r="J30" s="20">
        <v>-64.820325999999994</v>
      </c>
      <c r="K30" s="22" t="s">
        <v>16</v>
      </c>
      <c r="L30" s="22" t="s">
        <v>168</v>
      </c>
      <c r="M30" s="9"/>
      <c r="N30" s="10"/>
    </row>
    <row r="31" spans="1:14">
      <c r="A31" s="18" t="s">
        <v>152</v>
      </c>
      <c r="B31" s="18" t="s">
        <v>153</v>
      </c>
      <c r="C31" s="18" t="s">
        <v>114</v>
      </c>
      <c r="D31" s="19" t="s">
        <v>170</v>
      </c>
      <c r="E31" s="19" t="s">
        <v>158</v>
      </c>
      <c r="F31" s="18" t="s">
        <v>9</v>
      </c>
      <c r="G31" s="18" t="s">
        <v>13</v>
      </c>
      <c r="H31" s="18" t="s">
        <v>146</v>
      </c>
      <c r="I31" s="20">
        <v>-10.298705999999999</v>
      </c>
      <c r="J31" s="20">
        <v>-63.237533999999997</v>
      </c>
      <c r="K31" s="21" t="s">
        <v>11</v>
      </c>
      <c r="L31" s="22" t="s">
        <v>161</v>
      </c>
      <c r="M31" s="9"/>
      <c r="N31" s="10"/>
    </row>
    <row r="32" spans="1:14">
      <c r="A32" s="18" t="s">
        <v>152</v>
      </c>
      <c r="B32" s="18" t="s">
        <v>153</v>
      </c>
      <c r="C32" s="18" t="s">
        <v>33</v>
      </c>
      <c r="D32" s="19" t="s">
        <v>170</v>
      </c>
      <c r="E32" s="19" t="s">
        <v>158</v>
      </c>
      <c r="F32" s="18" t="s">
        <v>9</v>
      </c>
      <c r="G32" s="18" t="s">
        <v>13</v>
      </c>
      <c r="H32" s="18" t="s">
        <v>185</v>
      </c>
      <c r="I32" s="23">
        <v>-11.699617</v>
      </c>
      <c r="J32" s="23">
        <v>-64.391451000000004</v>
      </c>
      <c r="K32" s="21" t="s">
        <v>11</v>
      </c>
      <c r="L32" s="21" t="s">
        <v>12</v>
      </c>
      <c r="M32" s="6"/>
      <c r="N32" s="6"/>
    </row>
    <row r="33" spans="1:14">
      <c r="A33" s="18" t="s">
        <v>152</v>
      </c>
      <c r="B33" s="18" t="s">
        <v>153</v>
      </c>
      <c r="C33" s="18" t="s">
        <v>27</v>
      </c>
      <c r="D33" s="19" t="s">
        <v>170</v>
      </c>
      <c r="E33" s="19" t="s">
        <v>158</v>
      </c>
      <c r="F33" s="18" t="s">
        <v>9</v>
      </c>
      <c r="G33" s="18" t="s">
        <v>10</v>
      </c>
      <c r="H33" s="18" t="s">
        <v>28</v>
      </c>
      <c r="I33" s="24">
        <v>-8.3463888888888889</v>
      </c>
      <c r="J33" s="24">
        <v>-65.71608333333333</v>
      </c>
      <c r="K33" s="22" t="s">
        <v>16</v>
      </c>
      <c r="L33" s="25" t="s">
        <v>163</v>
      </c>
      <c r="M33" s="6"/>
      <c r="N33" s="6"/>
    </row>
    <row r="34" spans="1:14">
      <c r="A34" s="18" t="s">
        <v>152</v>
      </c>
      <c r="B34" s="18" t="s">
        <v>153</v>
      </c>
      <c r="C34" s="18" t="s">
        <v>40</v>
      </c>
      <c r="D34" s="19" t="s">
        <v>170</v>
      </c>
      <c r="E34" s="19" t="s">
        <v>158</v>
      </c>
      <c r="F34" s="18" t="s">
        <v>9</v>
      </c>
      <c r="G34" s="18" t="s">
        <v>10</v>
      </c>
      <c r="H34" s="18" t="s">
        <v>184</v>
      </c>
      <c r="I34" s="20">
        <v>-4.3073611111111108</v>
      </c>
      <c r="J34" s="20">
        <v>-61.813527777777779</v>
      </c>
      <c r="K34" s="22" t="s">
        <v>16</v>
      </c>
      <c r="L34" s="22" t="s">
        <v>168</v>
      </c>
      <c r="M34" s="6"/>
      <c r="N34" s="12"/>
    </row>
    <row r="35" spans="1:14">
      <c r="A35" s="18" t="s">
        <v>152</v>
      </c>
      <c r="B35" s="18" t="s">
        <v>153</v>
      </c>
      <c r="C35" s="18" t="s">
        <v>30</v>
      </c>
      <c r="D35" s="19" t="s">
        <v>170</v>
      </c>
      <c r="E35" s="19" t="s">
        <v>158</v>
      </c>
      <c r="F35" s="18" t="s">
        <v>9</v>
      </c>
      <c r="G35" s="18" t="s">
        <v>13</v>
      </c>
      <c r="H35" s="18" t="s">
        <v>183</v>
      </c>
      <c r="I35" s="24">
        <v>-10.316666666666666</v>
      </c>
      <c r="J35" s="24">
        <v>-64.55</v>
      </c>
      <c r="K35" s="22" t="s">
        <v>29</v>
      </c>
      <c r="L35" s="22" t="s">
        <v>159</v>
      </c>
      <c r="M35" s="2"/>
      <c r="N35" s="3"/>
    </row>
    <row r="36" spans="1:14">
      <c r="A36" s="18" t="s">
        <v>152</v>
      </c>
      <c r="B36" s="18" t="s">
        <v>153</v>
      </c>
      <c r="C36" s="18" t="s">
        <v>44</v>
      </c>
      <c r="D36" s="19" t="s">
        <v>170</v>
      </c>
      <c r="E36" s="19" t="s">
        <v>158</v>
      </c>
      <c r="F36" s="18" t="s">
        <v>9</v>
      </c>
      <c r="G36" s="18" t="s">
        <v>13</v>
      </c>
      <c r="H36" s="18" t="s">
        <v>182</v>
      </c>
      <c r="I36" s="23">
        <v>-10.786773031599999</v>
      </c>
      <c r="J36" s="23">
        <v>-63.628056021399999</v>
      </c>
      <c r="K36" s="22" t="s">
        <v>29</v>
      </c>
      <c r="L36" s="22" t="s">
        <v>159</v>
      </c>
      <c r="M36" s="6"/>
      <c r="N36" s="11"/>
    </row>
    <row r="37" spans="1:14">
      <c r="A37" s="18" t="s">
        <v>152</v>
      </c>
      <c r="B37" s="18" t="s">
        <v>153</v>
      </c>
      <c r="C37" s="18" t="s">
        <v>22</v>
      </c>
      <c r="D37" s="19" t="s">
        <v>170</v>
      </c>
      <c r="E37" s="19" t="s">
        <v>158</v>
      </c>
      <c r="F37" s="18" t="s">
        <v>20</v>
      </c>
      <c r="G37" s="18" t="s">
        <v>21</v>
      </c>
      <c r="H37" s="18" t="s">
        <v>23</v>
      </c>
      <c r="I37" s="24">
        <v>-0.2172</v>
      </c>
      <c r="J37" s="24">
        <v>-75.806899999999999</v>
      </c>
      <c r="K37" s="21" t="s">
        <v>11</v>
      </c>
      <c r="L37" s="22" t="s">
        <v>161</v>
      </c>
      <c r="M37" s="3"/>
      <c r="N37" s="3"/>
    </row>
    <row r="38" spans="1:14">
      <c r="A38" s="18" t="s">
        <v>152</v>
      </c>
      <c r="B38" s="18" t="s">
        <v>153</v>
      </c>
      <c r="C38" s="18" t="s">
        <v>74</v>
      </c>
      <c r="D38" s="19" t="s">
        <v>170</v>
      </c>
      <c r="E38" s="19" t="s">
        <v>158</v>
      </c>
      <c r="F38" s="18" t="s">
        <v>9</v>
      </c>
      <c r="G38" s="18" t="s">
        <v>31</v>
      </c>
      <c r="H38" s="18" t="s">
        <v>181</v>
      </c>
      <c r="I38" s="20">
        <v>-5.8173719999999998</v>
      </c>
      <c r="J38" s="20">
        <v>-57.395578</v>
      </c>
      <c r="K38" s="22" t="s">
        <v>16</v>
      </c>
      <c r="L38" s="29" t="s">
        <v>160</v>
      </c>
      <c r="M38" s="9"/>
      <c r="N38" s="9"/>
    </row>
    <row r="39" spans="1:14">
      <c r="A39" s="18" t="s">
        <v>152</v>
      </c>
      <c r="B39" s="18" t="s">
        <v>153</v>
      </c>
      <c r="C39" s="18" t="s">
        <v>66</v>
      </c>
      <c r="D39" s="19" t="s">
        <v>176</v>
      </c>
      <c r="E39" s="19" t="s">
        <v>193</v>
      </c>
      <c r="F39" s="18" t="s">
        <v>9</v>
      </c>
      <c r="G39" s="18" t="s">
        <v>24</v>
      </c>
      <c r="H39" s="18" t="s">
        <v>47</v>
      </c>
      <c r="I39" s="23">
        <v>-10.067869015037999</v>
      </c>
      <c r="J39" s="23">
        <v>-67.6062980387359</v>
      </c>
      <c r="K39" s="22" t="s">
        <v>16</v>
      </c>
      <c r="L39" s="31" t="s">
        <v>162</v>
      </c>
      <c r="M39" s="6"/>
      <c r="N39" s="4"/>
    </row>
    <row r="40" spans="1:14">
      <c r="A40" s="18" t="s">
        <v>152</v>
      </c>
      <c r="B40" s="18" t="s">
        <v>153</v>
      </c>
      <c r="C40" s="18" t="s">
        <v>26</v>
      </c>
      <c r="D40" s="19" t="s">
        <v>176</v>
      </c>
      <c r="E40" s="19" t="s">
        <v>193</v>
      </c>
      <c r="F40" s="18" t="s">
        <v>9</v>
      </c>
      <c r="G40" s="18" t="s">
        <v>24</v>
      </c>
      <c r="H40" s="18" t="s">
        <v>25</v>
      </c>
      <c r="I40" s="24">
        <v>-8.250866666666667</v>
      </c>
      <c r="J40" s="24">
        <v>-72.767697222222225</v>
      </c>
      <c r="K40" s="22" t="s">
        <v>16</v>
      </c>
      <c r="L40" s="25" t="s">
        <v>163</v>
      </c>
      <c r="M40" s="6"/>
      <c r="N40" s="6"/>
    </row>
    <row r="41" spans="1:14">
      <c r="A41" s="18" t="s">
        <v>152</v>
      </c>
      <c r="B41" s="18" t="s">
        <v>153</v>
      </c>
      <c r="C41" s="18" t="s">
        <v>46</v>
      </c>
      <c r="D41" s="19" t="s">
        <v>176</v>
      </c>
      <c r="E41" s="19" t="s">
        <v>193</v>
      </c>
      <c r="F41" s="18" t="s">
        <v>9</v>
      </c>
      <c r="G41" s="18" t="s">
        <v>24</v>
      </c>
      <c r="H41" s="18" t="s">
        <v>180</v>
      </c>
      <c r="I41" s="23">
        <v>-7.5016099680215103</v>
      </c>
      <c r="J41" s="23">
        <v>-73.721389006823301</v>
      </c>
      <c r="K41" s="22" t="s">
        <v>16</v>
      </c>
      <c r="L41" s="31" t="s">
        <v>162</v>
      </c>
      <c r="M41" s="6"/>
      <c r="N41" s="6"/>
    </row>
    <row r="42" spans="1:14">
      <c r="A42" s="18" t="s">
        <v>152</v>
      </c>
      <c r="B42" s="18" t="s">
        <v>153</v>
      </c>
      <c r="C42" s="18" t="s">
        <v>57</v>
      </c>
      <c r="D42" s="19" t="s">
        <v>174</v>
      </c>
      <c r="E42" s="19" t="s">
        <v>157</v>
      </c>
      <c r="F42" s="18" t="s">
        <v>9</v>
      </c>
      <c r="G42" s="18" t="s">
        <v>31</v>
      </c>
      <c r="H42" s="18" t="s">
        <v>56</v>
      </c>
      <c r="I42" s="24">
        <v>-3.135388888888889</v>
      </c>
      <c r="J42" s="24">
        <v>-54.841583333333332</v>
      </c>
      <c r="K42" s="22" t="s">
        <v>16</v>
      </c>
      <c r="L42" s="25" t="s">
        <v>163</v>
      </c>
      <c r="M42" s="6"/>
      <c r="N42" s="12"/>
    </row>
    <row r="43" spans="1:14">
      <c r="A43" s="18" t="s">
        <v>152</v>
      </c>
      <c r="B43" s="18" t="s">
        <v>153</v>
      </c>
      <c r="C43" s="18" t="s">
        <v>63</v>
      </c>
      <c r="D43" s="19" t="s">
        <v>174</v>
      </c>
      <c r="E43" s="19" t="s">
        <v>156</v>
      </c>
      <c r="F43" s="18" t="s">
        <v>9</v>
      </c>
      <c r="G43" s="18" t="s">
        <v>55</v>
      </c>
      <c r="H43" s="18" t="s">
        <v>141</v>
      </c>
      <c r="I43" s="20">
        <v>-22.435424999999999</v>
      </c>
      <c r="J43" s="20">
        <v>-42.621597222222221</v>
      </c>
      <c r="K43" s="21" t="s">
        <v>11</v>
      </c>
      <c r="L43" s="21" t="s">
        <v>12</v>
      </c>
      <c r="M43" s="9"/>
      <c r="N43" s="10"/>
    </row>
    <row r="44" spans="1:14">
      <c r="A44" s="18" t="s">
        <v>152</v>
      </c>
      <c r="B44" s="18" t="s">
        <v>153</v>
      </c>
      <c r="C44" s="18" t="s">
        <v>115</v>
      </c>
      <c r="D44" s="19" t="s">
        <v>174</v>
      </c>
      <c r="E44" s="19" t="s">
        <v>156</v>
      </c>
      <c r="F44" s="18" t="s">
        <v>9</v>
      </c>
      <c r="G44" s="18" t="s">
        <v>2</v>
      </c>
      <c r="H44" s="18" t="s">
        <v>49</v>
      </c>
      <c r="I44" s="20">
        <v>-9.8092100000000002</v>
      </c>
      <c r="J44" s="20">
        <v>-36.283836000000001</v>
      </c>
      <c r="K44" s="21" t="s">
        <v>11</v>
      </c>
      <c r="L44" s="22" t="s">
        <v>161</v>
      </c>
      <c r="M44" s="9"/>
      <c r="N44" s="6"/>
    </row>
    <row r="45" spans="1:14">
      <c r="A45" s="18" t="s">
        <v>152</v>
      </c>
      <c r="B45" s="18" t="s">
        <v>153</v>
      </c>
      <c r="C45" s="18" t="s">
        <v>68</v>
      </c>
      <c r="D45" s="19" t="s">
        <v>174</v>
      </c>
      <c r="E45" s="19" t="s">
        <v>156</v>
      </c>
      <c r="F45" s="18" t="s">
        <v>9</v>
      </c>
      <c r="G45" s="18" t="s">
        <v>39</v>
      </c>
      <c r="H45" s="18" t="s">
        <v>144</v>
      </c>
      <c r="I45" s="23">
        <v>-16.442</v>
      </c>
      <c r="J45" s="23">
        <v>-39.065100000000001</v>
      </c>
      <c r="K45" s="21" t="s">
        <v>11</v>
      </c>
      <c r="L45" s="22" t="s">
        <v>161</v>
      </c>
      <c r="M45" s="6"/>
      <c r="N45" s="6"/>
    </row>
    <row r="46" spans="1:14">
      <c r="A46" s="18" t="s">
        <v>152</v>
      </c>
      <c r="B46" s="18" t="s">
        <v>153</v>
      </c>
      <c r="C46" s="18" t="s">
        <v>67</v>
      </c>
      <c r="D46" s="19" t="s">
        <v>174</v>
      </c>
      <c r="E46" s="19" t="s">
        <v>156</v>
      </c>
      <c r="F46" s="18" t="s">
        <v>9</v>
      </c>
      <c r="G46" s="18" t="s">
        <v>39</v>
      </c>
      <c r="H46" s="18" t="s">
        <v>118</v>
      </c>
      <c r="I46" s="23">
        <v>-15.895799999999999</v>
      </c>
      <c r="J46" s="23">
        <v>-39.661099999999998</v>
      </c>
      <c r="K46" s="21" t="s">
        <v>11</v>
      </c>
      <c r="L46" s="22" t="s">
        <v>161</v>
      </c>
      <c r="M46" s="6"/>
      <c r="N46" s="8"/>
    </row>
    <row r="47" spans="1:14">
      <c r="A47" s="18" t="s">
        <v>152</v>
      </c>
      <c r="B47" s="18" t="s">
        <v>153</v>
      </c>
      <c r="C47" s="18" t="s">
        <v>139</v>
      </c>
      <c r="D47" s="19" t="s">
        <v>174</v>
      </c>
      <c r="E47" s="19" t="s">
        <v>156</v>
      </c>
      <c r="F47" s="18" t="s">
        <v>9</v>
      </c>
      <c r="G47" s="18" t="s">
        <v>38</v>
      </c>
      <c r="H47" s="18" t="s">
        <v>140</v>
      </c>
      <c r="I47" s="20">
        <v>-19.448256000000001</v>
      </c>
      <c r="J47" s="20">
        <v>-40.080353000000002</v>
      </c>
      <c r="K47" s="21" t="s">
        <v>11</v>
      </c>
      <c r="L47" s="21" t="s">
        <v>12</v>
      </c>
      <c r="M47" s="6"/>
      <c r="N47" s="8"/>
    </row>
    <row r="48" spans="1:14">
      <c r="A48" s="18" t="s">
        <v>152</v>
      </c>
      <c r="B48" s="18" t="s">
        <v>153</v>
      </c>
      <c r="C48" s="18" t="s">
        <v>69</v>
      </c>
      <c r="D48" s="19" t="s">
        <v>174</v>
      </c>
      <c r="E48" s="19" t="s">
        <v>157</v>
      </c>
      <c r="F48" s="18" t="s">
        <v>9</v>
      </c>
      <c r="G48" s="18" t="s">
        <v>14</v>
      </c>
      <c r="H48" s="18" t="s">
        <v>70</v>
      </c>
      <c r="I48" s="20">
        <v>-13.183333333333334</v>
      </c>
      <c r="J48" s="20">
        <v>-53.256388888888885</v>
      </c>
      <c r="K48" s="22" t="s">
        <v>29</v>
      </c>
      <c r="L48" s="22" t="s">
        <v>164</v>
      </c>
      <c r="M48" s="9"/>
      <c r="N48" s="10"/>
    </row>
    <row r="49" spans="1:14">
      <c r="A49" s="18" t="s">
        <v>152</v>
      </c>
      <c r="B49" s="18" t="s">
        <v>153</v>
      </c>
      <c r="C49" s="18" t="s">
        <v>135</v>
      </c>
      <c r="D49" s="19" t="s">
        <v>174</v>
      </c>
      <c r="E49" s="19" t="s">
        <v>157</v>
      </c>
      <c r="F49" s="18" t="s">
        <v>9</v>
      </c>
      <c r="G49" s="18" t="s">
        <v>14</v>
      </c>
      <c r="H49" s="18" t="s">
        <v>15</v>
      </c>
      <c r="I49" s="20">
        <v>-9.7307140000000008</v>
      </c>
      <c r="J49" s="20">
        <v>-54.606400000000001</v>
      </c>
      <c r="K49" s="21" t="s">
        <v>11</v>
      </c>
      <c r="L49" s="22" t="s">
        <v>161</v>
      </c>
      <c r="M49" s="6"/>
      <c r="N49" s="4"/>
    </row>
    <row r="50" spans="1:14">
      <c r="A50" s="18" t="s">
        <v>152</v>
      </c>
      <c r="B50" s="18" t="s">
        <v>153</v>
      </c>
      <c r="C50" s="18" t="s">
        <v>32</v>
      </c>
      <c r="D50" s="19" t="s">
        <v>174</v>
      </c>
      <c r="E50" s="19" t="s">
        <v>157</v>
      </c>
      <c r="F50" s="18" t="s">
        <v>9</v>
      </c>
      <c r="G50" s="18" t="s">
        <v>31</v>
      </c>
      <c r="H50" s="18" t="s">
        <v>34</v>
      </c>
      <c r="I50" s="20">
        <v>-2.6095833333333331</v>
      </c>
      <c r="J50" s="20">
        <v>-56.18416666666667</v>
      </c>
      <c r="K50" s="22" t="s">
        <v>16</v>
      </c>
      <c r="L50" s="29" t="s">
        <v>160</v>
      </c>
      <c r="M50" s="6"/>
      <c r="N50" s="4"/>
    </row>
    <row r="51" spans="1:14">
      <c r="A51" s="18" t="s">
        <v>152</v>
      </c>
      <c r="B51" s="18" t="s">
        <v>153</v>
      </c>
      <c r="C51" s="18" t="s">
        <v>188</v>
      </c>
      <c r="D51" s="19" t="s">
        <v>174</v>
      </c>
      <c r="E51" s="19" t="s">
        <v>157</v>
      </c>
      <c r="F51" s="18" t="s">
        <v>9</v>
      </c>
      <c r="G51" s="18" t="s">
        <v>31</v>
      </c>
      <c r="H51" s="18" t="s">
        <v>34</v>
      </c>
      <c r="I51" s="20">
        <v>-2.5474999999999999</v>
      </c>
      <c r="J51" s="20">
        <v>-56.225555555555559</v>
      </c>
      <c r="K51" s="22" t="s">
        <v>16</v>
      </c>
      <c r="L51" s="29" t="s">
        <v>160</v>
      </c>
      <c r="M51" s="6"/>
      <c r="N51" s="4"/>
    </row>
    <row r="52" spans="1:14">
      <c r="A52" s="18" t="s">
        <v>152</v>
      </c>
      <c r="B52" s="18" t="s">
        <v>153</v>
      </c>
      <c r="C52" s="18" t="s">
        <v>35</v>
      </c>
      <c r="D52" s="19" t="s">
        <v>174</v>
      </c>
      <c r="E52" s="19" t="s">
        <v>157</v>
      </c>
      <c r="F52" s="18" t="s">
        <v>9</v>
      </c>
      <c r="G52" s="18" t="s">
        <v>10</v>
      </c>
      <c r="H52" s="18" t="s">
        <v>138</v>
      </c>
      <c r="I52" s="20">
        <v>-2.9096109999999999</v>
      </c>
      <c r="J52" s="20">
        <v>-59.049481999999998</v>
      </c>
      <c r="K52" s="22" t="s">
        <v>29</v>
      </c>
      <c r="L52" s="21" t="s">
        <v>12</v>
      </c>
      <c r="M52" s="9"/>
      <c r="N52" s="10"/>
    </row>
    <row r="53" spans="1:14">
      <c r="A53" s="18" t="s">
        <v>152</v>
      </c>
      <c r="B53" s="18" t="s">
        <v>153</v>
      </c>
      <c r="C53" s="18" t="s">
        <v>73</v>
      </c>
      <c r="D53" s="19" t="s">
        <v>174</v>
      </c>
      <c r="E53" s="19" t="s">
        <v>156</v>
      </c>
      <c r="F53" s="18" t="s">
        <v>9</v>
      </c>
      <c r="G53" s="18" t="s">
        <v>2</v>
      </c>
      <c r="H53" s="18" t="s">
        <v>145</v>
      </c>
      <c r="I53" s="20">
        <v>-9.5073070000000008</v>
      </c>
      <c r="J53" s="20">
        <v>-35.709915000000002</v>
      </c>
      <c r="K53" s="21" t="s">
        <v>11</v>
      </c>
      <c r="L53" s="22" t="s">
        <v>161</v>
      </c>
      <c r="M53" s="6"/>
      <c r="N53" s="6"/>
    </row>
    <row r="54" spans="1:14">
      <c r="A54" s="18" t="s">
        <v>152</v>
      </c>
      <c r="B54" s="18" t="s">
        <v>153</v>
      </c>
      <c r="C54" s="18" t="s">
        <v>59</v>
      </c>
      <c r="D54" s="19" t="s">
        <v>174</v>
      </c>
      <c r="E54" s="19" t="s">
        <v>157</v>
      </c>
      <c r="F54" s="18" t="s">
        <v>9</v>
      </c>
      <c r="G54" s="18" t="s">
        <v>31</v>
      </c>
      <c r="H54" s="18" t="s">
        <v>137</v>
      </c>
      <c r="I54" s="26">
        <v>-1.7730555555555556</v>
      </c>
      <c r="J54" s="26">
        <v>-56.370555555555555</v>
      </c>
      <c r="K54" s="22" t="s">
        <v>16</v>
      </c>
      <c r="L54" s="29" t="s">
        <v>160</v>
      </c>
      <c r="M54" s="6"/>
      <c r="N54" s="6"/>
    </row>
    <row r="55" spans="1:14">
      <c r="A55" s="18" t="s">
        <v>152</v>
      </c>
      <c r="B55" s="18" t="s">
        <v>153</v>
      </c>
      <c r="C55" s="18" t="s">
        <v>41</v>
      </c>
      <c r="D55" s="19" t="s">
        <v>174</v>
      </c>
      <c r="E55" s="19" t="s">
        <v>157</v>
      </c>
      <c r="F55" s="18" t="s">
        <v>9</v>
      </c>
      <c r="G55" s="18" t="s">
        <v>42</v>
      </c>
      <c r="H55" s="18" t="s">
        <v>43</v>
      </c>
      <c r="I55" s="20">
        <v>4.4620860000000002</v>
      </c>
      <c r="J55" s="20">
        <v>-61.145139999999998</v>
      </c>
      <c r="K55" s="22" t="s">
        <v>16</v>
      </c>
      <c r="L55" s="22" t="s">
        <v>168</v>
      </c>
      <c r="M55" s="9"/>
      <c r="N55" s="9"/>
    </row>
    <row r="56" spans="1:14">
      <c r="A56" s="18" t="s">
        <v>152</v>
      </c>
      <c r="B56" s="18" t="s">
        <v>153</v>
      </c>
      <c r="C56" s="18" t="s">
        <v>64</v>
      </c>
      <c r="D56" s="19" t="s">
        <v>174</v>
      </c>
      <c r="E56" s="19" t="s">
        <v>156</v>
      </c>
      <c r="F56" s="18" t="s">
        <v>9</v>
      </c>
      <c r="G56" s="18" t="s">
        <v>19</v>
      </c>
      <c r="H56" s="18" t="s">
        <v>142</v>
      </c>
      <c r="I56" s="23">
        <v>-19.641081</v>
      </c>
      <c r="J56" s="23">
        <v>-42.533270000000002</v>
      </c>
      <c r="K56" s="21" t="s">
        <v>11</v>
      </c>
      <c r="L56" s="21" t="s">
        <v>12</v>
      </c>
      <c r="M56" s="6"/>
      <c r="N56" s="6"/>
    </row>
    <row r="57" spans="1:14">
      <c r="A57" s="18" t="s">
        <v>152</v>
      </c>
      <c r="B57" s="18" t="s">
        <v>153</v>
      </c>
      <c r="C57" s="18" t="s">
        <v>60</v>
      </c>
      <c r="D57" s="19" t="s">
        <v>174</v>
      </c>
      <c r="E57" s="19" t="s">
        <v>157</v>
      </c>
      <c r="F57" s="18" t="s">
        <v>9</v>
      </c>
      <c r="G57" s="18" t="s">
        <v>31</v>
      </c>
      <c r="H57" s="18" t="s">
        <v>122</v>
      </c>
      <c r="I57" s="32">
        <v>-1.9968833333333333</v>
      </c>
      <c r="J57" s="32">
        <v>-51.641816666666664</v>
      </c>
      <c r="K57" s="22" t="s">
        <v>16</v>
      </c>
      <c r="L57" s="29" t="s">
        <v>160</v>
      </c>
      <c r="M57" s="9"/>
      <c r="N57" s="9"/>
    </row>
    <row r="58" spans="1:14">
      <c r="A58" s="18" t="s">
        <v>152</v>
      </c>
      <c r="B58" s="18" t="s">
        <v>153</v>
      </c>
      <c r="C58" s="18" t="s">
        <v>51</v>
      </c>
      <c r="D58" s="19" t="s">
        <v>174</v>
      </c>
      <c r="E58" s="19" t="s">
        <v>156</v>
      </c>
      <c r="F58" s="18" t="s">
        <v>9</v>
      </c>
      <c r="G58" s="18" t="s">
        <v>38</v>
      </c>
      <c r="H58" s="18" t="s">
        <v>149</v>
      </c>
      <c r="I58" s="20">
        <v>-20.281099999999999</v>
      </c>
      <c r="J58" s="20">
        <v>-40.521900000000002</v>
      </c>
      <c r="K58" s="22" t="s">
        <v>16</v>
      </c>
      <c r="L58" s="22" t="s">
        <v>168</v>
      </c>
      <c r="M58" s="9"/>
      <c r="N58" s="9"/>
    </row>
    <row r="59" spans="1:14">
      <c r="A59" s="18" t="s">
        <v>152</v>
      </c>
      <c r="B59" s="18" t="s">
        <v>153</v>
      </c>
      <c r="C59" s="18" t="s">
        <v>52</v>
      </c>
      <c r="D59" s="19" t="s">
        <v>174</v>
      </c>
      <c r="E59" s="19" t="s">
        <v>156</v>
      </c>
      <c r="F59" s="18" t="s">
        <v>9</v>
      </c>
      <c r="G59" s="18" t="s">
        <v>38</v>
      </c>
      <c r="H59" s="18" t="s">
        <v>136</v>
      </c>
      <c r="I59" s="20">
        <v>-19.96</v>
      </c>
      <c r="J59" s="20">
        <v>-40.520000000000003</v>
      </c>
      <c r="K59" s="22" t="s">
        <v>16</v>
      </c>
      <c r="L59" s="22" t="s">
        <v>168</v>
      </c>
      <c r="M59" s="6"/>
      <c r="N59" s="6"/>
    </row>
    <row r="60" spans="1:14">
      <c r="A60" s="18" t="s">
        <v>152</v>
      </c>
      <c r="B60" s="18" t="s">
        <v>153</v>
      </c>
      <c r="C60" s="18" t="s">
        <v>65</v>
      </c>
      <c r="D60" s="19" t="s">
        <v>174</v>
      </c>
      <c r="E60" s="19" t="s">
        <v>156</v>
      </c>
      <c r="F60" s="18" t="s">
        <v>9</v>
      </c>
      <c r="G60" s="18" t="s">
        <v>38</v>
      </c>
      <c r="H60" s="18" t="s">
        <v>143</v>
      </c>
      <c r="I60" s="20">
        <v>-19.055555555555557</v>
      </c>
      <c r="J60" s="20">
        <v>-40.14725</v>
      </c>
      <c r="K60" s="22" t="s">
        <v>16</v>
      </c>
      <c r="L60" s="22" t="s">
        <v>168</v>
      </c>
      <c r="M60" s="9"/>
      <c r="N60" s="9"/>
    </row>
    <row r="61" spans="1:14">
      <c r="A61" s="18" t="s">
        <v>152</v>
      </c>
      <c r="B61" s="18" t="s">
        <v>153</v>
      </c>
      <c r="C61" s="18" t="s">
        <v>37</v>
      </c>
      <c r="D61" s="19" t="s">
        <v>174</v>
      </c>
      <c r="E61" s="19" t="s">
        <v>156</v>
      </c>
      <c r="F61" s="18" t="s">
        <v>9</v>
      </c>
      <c r="G61" s="18" t="s">
        <v>38</v>
      </c>
      <c r="H61" s="18" t="s">
        <v>151</v>
      </c>
      <c r="I61" s="20">
        <v>-19.05638888888889</v>
      </c>
      <c r="J61" s="20">
        <v>-39.894166666666663</v>
      </c>
      <c r="K61" s="22" t="s">
        <v>29</v>
      </c>
      <c r="L61" s="22" t="s">
        <v>159</v>
      </c>
      <c r="M61" s="9"/>
      <c r="N61" s="9"/>
    </row>
    <row r="62" spans="1:14">
      <c r="A62" s="18" t="s">
        <v>152</v>
      </c>
      <c r="B62" s="18" t="s">
        <v>153</v>
      </c>
      <c r="C62" s="18" t="s">
        <v>187</v>
      </c>
      <c r="D62" s="19" t="s">
        <v>174</v>
      </c>
      <c r="E62" s="19" t="s">
        <v>156</v>
      </c>
      <c r="F62" s="18" t="s">
        <v>9</v>
      </c>
      <c r="G62" s="18" t="s">
        <v>55</v>
      </c>
      <c r="H62" s="18" t="s">
        <v>148</v>
      </c>
      <c r="I62" s="20">
        <f>-22.971196</f>
        <v>-22.971195999999999</v>
      </c>
      <c r="J62" s="20">
        <v>-43.254733000000002</v>
      </c>
      <c r="K62" s="21" t="s">
        <v>11</v>
      </c>
      <c r="L62" s="21" t="s">
        <v>12</v>
      </c>
    </row>
    <row r="63" spans="1:14">
      <c r="A63" s="18" t="s">
        <v>152</v>
      </c>
      <c r="B63" s="18" t="s">
        <v>153</v>
      </c>
      <c r="C63" s="18" t="s">
        <v>61</v>
      </c>
      <c r="D63" s="19" t="s">
        <v>174</v>
      </c>
      <c r="E63" s="19" t="s">
        <v>157</v>
      </c>
      <c r="F63" s="18" t="s">
        <v>9</v>
      </c>
      <c r="G63" s="18" t="s">
        <v>31</v>
      </c>
      <c r="H63" s="18" t="s">
        <v>36</v>
      </c>
      <c r="I63" s="33">
        <v>-4.1143666666666663</v>
      </c>
      <c r="J63" s="33">
        <v>-55.677066666666668</v>
      </c>
      <c r="K63" s="22" t="s">
        <v>16</v>
      </c>
      <c r="L63" s="29" t="s">
        <v>160</v>
      </c>
    </row>
    <row r="64" spans="1:14">
      <c r="A64" s="18" t="s">
        <v>152</v>
      </c>
      <c r="B64" s="18" t="s">
        <v>153</v>
      </c>
      <c r="C64" s="18" t="s">
        <v>58</v>
      </c>
      <c r="D64" s="19" t="s">
        <v>174</v>
      </c>
      <c r="E64" s="19" t="s">
        <v>157</v>
      </c>
      <c r="F64" s="18" t="s">
        <v>9</v>
      </c>
      <c r="G64" s="18" t="s">
        <v>31</v>
      </c>
      <c r="H64" s="18" t="s">
        <v>147</v>
      </c>
      <c r="I64" s="20">
        <v>-1.2169055555555555</v>
      </c>
      <c r="J64" s="20">
        <v>-48.294772222222221</v>
      </c>
      <c r="K64" s="22" t="s">
        <v>29</v>
      </c>
      <c r="L64" s="29" t="s">
        <v>160</v>
      </c>
    </row>
    <row r="65" spans="1:12">
      <c r="A65" s="18" t="s">
        <v>152</v>
      </c>
      <c r="B65" s="18" t="s">
        <v>153</v>
      </c>
      <c r="C65" s="18" t="s">
        <v>62</v>
      </c>
      <c r="D65" s="19" t="s">
        <v>174</v>
      </c>
      <c r="E65" s="19" t="s">
        <v>156</v>
      </c>
      <c r="F65" s="18" t="s">
        <v>9</v>
      </c>
      <c r="G65" s="18" t="s">
        <v>39</v>
      </c>
      <c r="H65" s="18" t="s">
        <v>150</v>
      </c>
      <c r="I65" s="20">
        <v>-15.154722222222222</v>
      </c>
      <c r="J65" s="20">
        <v>-39.523333333333333</v>
      </c>
      <c r="K65" s="22" t="s">
        <v>29</v>
      </c>
      <c r="L65" s="22" t="s">
        <v>165</v>
      </c>
    </row>
    <row r="66" spans="1:12">
      <c r="A66" s="18" t="s">
        <v>152</v>
      </c>
      <c r="B66" s="18" t="s">
        <v>153</v>
      </c>
      <c r="C66" s="18" t="s">
        <v>186</v>
      </c>
      <c r="D66" s="19" t="s">
        <v>174</v>
      </c>
      <c r="E66" s="19" t="s">
        <v>156</v>
      </c>
      <c r="F66" s="18" t="s">
        <v>9</v>
      </c>
      <c r="G66" s="18" t="s">
        <v>38</v>
      </c>
      <c r="H66" s="18" t="s">
        <v>189</v>
      </c>
      <c r="I66" s="20">
        <v>-20.903079000000002</v>
      </c>
      <c r="J66" s="20">
        <v>-41.719222000000002</v>
      </c>
      <c r="K66" s="21" t="s">
        <v>11</v>
      </c>
      <c r="L66" s="21" t="s">
        <v>12</v>
      </c>
    </row>
    <row r="67" spans="1:12">
      <c r="A67" s="18" t="s">
        <v>152</v>
      </c>
      <c r="B67" s="18" t="s">
        <v>153</v>
      </c>
      <c r="C67" s="18" t="s">
        <v>53</v>
      </c>
      <c r="D67" s="19" t="s">
        <v>174</v>
      </c>
      <c r="E67" s="19" t="s">
        <v>156</v>
      </c>
      <c r="F67" s="18" t="s">
        <v>9</v>
      </c>
      <c r="G67" s="18" t="s">
        <v>39</v>
      </c>
      <c r="H67" s="18" t="s">
        <v>54</v>
      </c>
      <c r="I67" s="20">
        <v>-15.269563</v>
      </c>
      <c r="J67" s="20">
        <v>-39.069420999999998</v>
      </c>
      <c r="K67" s="21" t="s">
        <v>11</v>
      </c>
      <c r="L67" s="22" t="s">
        <v>164</v>
      </c>
    </row>
    <row r="68" spans="1:12">
      <c r="A68" s="18" t="s">
        <v>152</v>
      </c>
      <c r="B68" s="18" t="s">
        <v>153</v>
      </c>
      <c r="C68" s="18" t="s">
        <v>71</v>
      </c>
      <c r="D68" s="19" t="s">
        <v>174</v>
      </c>
      <c r="E68" s="19" t="s">
        <v>157</v>
      </c>
      <c r="F68" s="18" t="s">
        <v>9</v>
      </c>
      <c r="G68" s="18" t="s">
        <v>14</v>
      </c>
      <c r="H68" s="18" t="s">
        <v>72</v>
      </c>
      <c r="I68" s="20">
        <v>-9.9</v>
      </c>
      <c r="J68" s="20">
        <v>-51.2</v>
      </c>
      <c r="K68" s="22" t="s">
        <v>29</v>
      </c>
      <c r="L68" s="22" t="s">
        <v>166</v>
      </c>
    </row>
    <row r="69" spans="1:12">
      <c r="A69" s="18" t="s">
        <v>152</v>
      </c>
      <c r="B69" s="18" t="s">
        <v>153</v>
      </c>
      <c r="C69" s="18" t="s">
        <v>48</v>
      </c>
      <c r="D69" s="19" t="s">
        <v>174</v>
      </c>
      <c r="E69" s="19" t="s">
        <v>157</v>
      </c>
      <c r="F69" s="18" t="s">
        <v>9</v>
      </c>
      <c r="G69" s="18" t="s">
        <v>31</v>
      </c>
      <c r="H69" s="18" t="s">
        <v>134</v>
      </c>
      <c r="I69" s="20">
        <v>-3.3228</v>
      </c>
      <c r="J69" s="20">
        <v>-51.844799999999999</v>
      </c>
      <c r="K69" s="22" t="s">
        <v>29</v>
      </c>
      <c r="L69" s="22" t="s">
        <v>159</v>
      </c>
    </row>
    <row r="70" spans="1:12">
      <c r="A70" s="18" t="s">
        <v>152</v>
      </c>
      <c r="B70" s="18" t="s">
        <v>153</v>
      </c>
      <c r="C70" s="18" t="s">
        <v>190</v>
      </c>
      <c r="D70" s="19" t="s">
        <v>170</v>
      </c>
      <c r="E70" s="19" t="s">
        <v>157</v>
      </c>
      <c r="F70" s="18" t="s">
        <v>9</v>
      </c>
      <c r="G70" s="18" t="s">
        <v>31</v>
      </c>
      <c r="H70" s="18" t="s">
        <v>191</v>
      </c>
      <c r="I70" s="20">
        <v>-0.6287166666666667</v>
      </c>
      <c r="J70" s="20">
        <v>-52.739033333333332</v>
      </c>
      <c r="K70" s="22" t="s">
        <v>16</v>
      </c>
      <c r="L70" s="29" t="s">
        <v>160</v>
      </c>
    </row>
    <row r="71" spans="1:12">
      <c r="A71" s="18" t="s">
        <v>100</v>
      </c>
      <c r="B71" s="18" t="s">
        <v>101</v>
      </c>
      <c r="C71" s="18" t="s">
        <v>119</v>
      </c>
      <c r="D71" s="19" t="s">
        <v>171</v>
      </c>
      <c r="E71" s="19" t="s">
        <v>194</v>
      </c>
      <c r="F71" s="18" t="s">
        <v>9</v>
      </c>
      <c r="G71" s="18" t="s">
        <v>31</v>
      </c>
      <c r="H71" s="18" t="s">
        <v>120</v>
      </c>
      <c r="I71" s="20">
        <v>-1.5116430000000001</v>
      </c>
      <c r="J71" s="20">
        <v>-48.623812000000001</v>
      </c>
      <c r="K71" s="21" t="s">
        <v>11</v>
      </c>
      <c r="L71" s="21" t="s">
        <v>12</v>
      </c>
    </row>
    <row r="72" spans="1:12">
      <c r="A72" s="18" t="s">
        <v>100</v>
      </c>
      <c r="B72" s="18" t="s">
        <v>101</v>
      </c>
      <c r="C72" s="18" t="s">
        <v>104</v>
      </c>
      <c r="D72" s="19" t="s">
        <v>171</v>
      </c>
      <c r="E72" s="19" t="s">
        <v>194</v>
      </c>
      <c r="F72" s="18" t="s">
        <v>9</v>
      </c>
      <c r="G72" s="18" t="s">
        <v>31</v>
      </c>
      <c r="H72" s="18" t="s">
        <v>56</v>
      </c>
      <c r="I72" s="24">
        <v>-3.1506666666666665</v>
      </c>
      <c r="J72" s="24">
        <v>-54.84247222222222</v>
      </c>
      <c r="K72" s="22" t="s">
        <v>16</v>
      </c>
      <c r="L72" s="25" t="s">
        <v>163</v>
      </c>
    </row>
    <row r="73" spans="1:12">
      <c r="A73" s="18" t="s">
        <v>100</v>
      </c>
      <c r="B73" s="18" t="s">
        <v>101</v>
      </c>
      <c r="C73" s="18" t="s">
        <v>113</v>
      </c>
      <c r="D73" s="19" t="s">
        <v>171</v>
      </c>
      <c r="E73" s="19" t="s">
        <v>156</v>
      </c>
      <c r="F73" s="18" t="s">
        <v>9</v>
      </c>
      <c r="G73" s="18" t="s">
        <v>39</v>
      </c>
      <c r="H73" s="18" t="s">
        <v>118</v>
      </c>
      <c r="I73" s="23">
        <v>-15.895799999999999</v>
      </c>
      <c r="J73" s="23">
        <v>-39.661099999999998</v>
      </c>
      <c r="K73" s="21" t="s">
        <v>11</v>
      </c>
      <c r="L73" s="22" t="s">
        <v>161</v>
      </c>
    </row>
    <row r="74" spans="1:12">
      <c r="A74" s="18" t="s">
        <v>100</v>
      </c>
      <c r="B74" s="18" t="s">
        <v>101</v>
      </c>
      <c r="C74" s="18" t="s">
        <v>106</v>
      </c>
      <c r="D74" s="19" t="s">
        <v>171</v>
      </c>
      <c r="E74" s="19" t="s">
        <v>156</v>
      </c>
      <c r="F74" s="18" t="s">
        <v>9</v>
      </c>
      <c r="G74" s="18" t="s">
        <v>38</v>
      </c>
      <c r="H74" s="18" t="s">
        <v>105</v>
      </c>
      <c r="I74" s="20">
        <v>-19.163333333333334</v>
      </c>
      <c r="J74" s="20">
        <v>-39.980833333333337</v>
      </c>
      <c r="K74" s="22" t="s">
        <v>29</v>
      </c>
      <c r="L74" s="22" t="s">
        <v>159</v>
      </c>
    </row>
    <row r="75" spans="1:12">
      <c r="A75" s="18" t="s">
        <v>100</v>
      </c>
      <c r="B75" s="18" t="s">
        <v>101</v>
      </c>
      <c r="C75" s="18" t="s">
        <v>116</v>
      </c>
      <c r="D75" s="19" t="s">
        <v>171</v>
      </c>
      <c r="E75" s="19" t="s">
        <v>194</v>
      </c>
      <c r="F75" s="18" t="s">
        <v>9</v>
      </c>
      <c r="G75" s="18" t="s">
        <v>31</v>
      </c>
      <c r="H75" s="18" t="s">
        <v>117</v>
      </c>
      <c r="I75" s="23">
        <v>-1.5427</v>
      </c>
      <c r="J75" s="23">
        <v>-47.112299999999998</v>
      </c>
      <c r="K75" s="21" t="s">
        <v>11</v>
      </c>
      <c r="L75" s="22" t="s">
        <v>161</v>
      </c>
    </row>
    <row r="76" spans="1:12">
      <c r="A76" s="18" t="s">
        <v>100</v>
      </c>
      <c r="B76" s="18" t="s">
        <v>101</v>
      </c>
      <c r="C76" s="18" t="s">
        <v>111</v>
      </c>
      <c r="D76" s="19" t="s">
        <v>171</v>
      </c>
      <c r="E76" s="19" t="s">
        <v>194</v>
      </c>
      <c r="F76" s="18" t="s">
        <v>9</v>
      </c>
      <c r="G76" s="18" t="s">
        <v>42</v>
      </c>
      <c r="H76" s="18" t="s">
        <v>43</v>
      </c>
      <c r="I76" s="20">
        <v>4.4620860000000002</v>
      </c>
      <c r="J76" s="20">
        <v>-61.145139999999998</v>
      </c>
      <c r="K76" s="22" t="s">
        <v>29</v>
      </c>
      <c r="L76" s="22" t="s">
        <v>159</v>
      </c>
    </row>
    <row r="77" spans="1:12">
      <c r="A77" s="18" t="s">
        <v>100</v>
      </c>
      <c r="B77" s="18" t="s">
        <v>101</v>
      </c>
      <c r="C77" s="18" t="s">
        <v>102</v>
      </c>
      <c r="D77" s="19" t="s">
        <v>171</v>
      </c>
      <c r="E77" s="19" t="s">
        <v>156</v>
      </c>
      <c r="F77" s="18" t="s">
        <v>9</v>
      </c>
      <c r="G77" s="18" t="s">
        <v>39</v>
      </c>
      <c r="H77" s="18" t="s">
        <v>103</v>
      </c>
      <c r="I77" s="20">
        <v>-16.5944</v>
      </c>
      <c r="J77" s="20">
        <v>-39.240299999999998</v>
      </c>
      <c r="K77" s="21" t="s">
        <v>11</v>
      </c>
      <c r="L77" s="21" t="s">
        <v>12</v>
      </c>
    </row>
    <row r="78" spans="1:12">
      <c r="A78" s="18" t="s">
        <v>100</v>
      </c>
      <c r="B78" s="18" t="s">
        <v>101</v>
      </c>
      <c r="C78" s="18" t="s">
        <v>110</v>
      </c>
      <c r="D78" s="19" t="s">
        <v>171</v>
      </c>
      <c r="E78" s="19" t="s">
        <v>156</v>
      </c>
      <c r="F78" s="18" t="s">
        <v>9</v>
      </c>
      <c r="G78" s="18" t="s">
        <v>19</v>
      </c>
      <c r="H78" s="18" t="s">
        <v>109</v>
      </c>
      <c r="I78" s="20">
        <v>-16.4359</v>
      </c>
      <c r="J78" s="20">
        <v>-41.012099999999997</v>
      </c>
      <c r="K78" s="21" t="s">
        <v>11</v>
      </c>
      <c r="L78" s="22" t="s">
        <v>161</v>
      </c>
    </row>
    <row r="79" spans="1:12">
      <c r="A79" s="18" t="s">
        <v>100</v>
      </c>
      <c r="B79" s="18" t="s">
        <v>101</v>
      </c>
      <c r="C79" s="18" t="s">
        <v>107</v>
      </c>
      <c r="D79" s="19" t="s">
        <v>171</v>
      </c>
      <c r="E79" s="19" t="s">
        <v>156</v>
      </c>
      <c r="F79" s="18" t="s">
        <v>9</v>
      </c>
      <c r="G79" s="18" t="s">
        <v>39</v>
      </c>
      <c r="H79" s="18" t="s">
        <v>108</v>
      </c>
      <c r="I79" s="20">
        <v>-15.419888888888888</v>
      </c>
      <c r="J79" s="20">
        <v>-39.543555555555557</v>
      </c>
      <c r="K79" s="22" t="s">
        <v>29</v>
      </c>
      <c r="L79" s="22" t="s">
        <v>159</v>
      </c>
    </row>
    <row r="80" spans="1:12">
      <c r="A80" s="18" t="s">
        <v>100</v>
      </c>
      <c r="B80" s="18" t="s">
        <v>101</v>
      </c>
      <c r="C80" s="18" t="s">
        <v>112</v>
      </c>
      <c r="D80" s="19" t="s">
        <v>171</v>
      </c>
      <c r="E80" s="19" t="s">
        <v>194</v>
      </c>
      <c r="F80" s="18" t="s">
        <v>9</v>
      </c>
      <c r="G80" s="18" t="s">
        <v>24</v>
      </c>
      <c r="H80" s="18" t="s">
        <v>45</v>
      </c>
      <c r="I80" s="23">
        <v>-7.4424199853092396</v>
      </c>
      <c r="J80" s="23">
        <v>-73.657529968768301</v>
      </c>
      <c r="K80" s="22" t="s">
        <v>29</v>
      </c>
      <c r="L80" s="22" t="s">
        <v>159</v>
      </c>
    </row>
    <row r="81" spans="1:12">
      <c r="A81" s="18" t="s">
        <v>100</v>
      </c>
      <c r="B81" s="18" t="s">
        <v>101</v>
      </c>
      <c r="C81" s="18" t="s">
        <v>192</v>
      </c>
      <c r="D81" s="19" t="s">
        <v>171</v>
      </c>
      <c r="E81" s="19" t="s">
        <v>194</v>
      </c>
      <c r="F81" s="18" t="s">
        <v>9</v>
      </c>
      <c r="G81" s="18" t="s">
        <v>31</v>
      </c>
      <c r="H81" s="18" t="s">
        <v>130</v>
      </c>
      <c r="I81" s="20">
        <v>-1.4510277777777778</v>
      </c>
      <c r="J81" s="20">
        <v>-48.445258333333335</v>
      </c>
      <c r="K81" s="22" t="s">
        <v>29</v>
      </c>
      <c r="L81" s="22" t="s">
        <v>159</v>
      </c>
    </row>
  </sheetData>
  <sortState ref="A2:L77">
    <sortCondition ref="D1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2016-05-09T15:32:03Z</dcterms:modified>
</cp:coreProperties>
</file>