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ippekok/Documents/Articles in preparation/Oreophrynella diet/02_Submitted/Revised/"/>
    </mc:Choice>
  </mc:AlternateContent>
  <xr:revisionPtr revIDLastSave="0" documentId="13_ncr:1_{9ACE8029-026E-CF4A-A012-B9A3461B5685}" xr6:coauthVersionLast="45" xr6:coauthVersionMax="45" xr10:uidLastSave="{00000000-0000-0000-0000-000000000000}"/>
  <bookViews>
    <workbookView xWindow="0" yWindow="460" windowWidth="28800" windowHeight="17540" xr2:uid="{2A6566C7-9E62-4B36-9D89-EA8103734D88}"/>
  </bookViews>
  <sheets>
    <sheet name="Tabelle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0" i="1" l="1"/>
  <c r="P49" i="1"/>
  <c r="P48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O52" i="1"/>
  <c r="N52" i="1"/>
  <c r="M52" i="1"/>
  <c r="L52" i="1"/>
  <c r="K52" i="1"/>
  <c r="J52" i="1"/>
  <c r="I52" i="1"/>
  <c r="H52" i="1"/>
  <c r="G52" i="1"/>
  <c r="F52" i="1"/>
  <c r="E52" i="1"/>
  <c r="D52" i="1"/>
  <c r="P52" i="1" l="1"/>
</calcChain>
</file>

<file path=xl/sharedStrings.xml><?xml version="1.0" encoding="utf-8"?>
<sst xmlns="http://schemas.openxmlformats.org/spreadsheetml/2006/main" count="120" uniqueCount="71">
  <si>
    <t>Acari</t>
  </si>
  <si>
    <t>Formicidae</t>
  </si>
  <si>
    <t>Coleoptera</t>
  </si>
  <si>
    <t>Annelida</t>
  </si>
  <si>
    <t>Hemiptera</t>
  </si>
  <si>
    <t>Araneae</t>
  </si>
  <si>
    <t>Pseudoscorpionida</t>
  </si>
  <si>
    <t>Heteroptera</t>
  </si>
  <si>
    <t>Hymenoptera</t>
  </si>
  <si>
    <t>Diptera</t>
  </si>
  <si>
    <t>Diplopoda</t>
  </si>
  <si>
    <t>%N ALL</t>
  </si>
  <si>
    <t>#stomachs</t>
  </si>
  <si>
    <t>#preys</t>
  </si>
  <si>
    <t>Field#</t>
  </si>
  <si>
    <t>SVL</t>
  </si>
  <si>
    <t>Sex</t>
  </si>
  <si>
    <t>%FO ALL</t>
  </si>
  <si>
    <t>NA</t>
  </si>
  <si>
    <t>PK4407</t>
  </si>
  <si>
    <t>PK4408</t>
  </si>
  <si>
    <t>PK4409</t>
  </si>
  <si>
    <t>PK4410</t>
  </si>
  <si>
    <t>PK4414</t>
  </si>
  <si>
    <t>PK4416</t>
  </si>
  <si>
    <t>PK4417</t>
  </si>
  <si>
    <t>PK4418</t>
  </si>
  <si>
    <t>PK4419</t>
  </si>
  <si>
    <t>PK4420</t>
  </si>
  <si>
    <t>PK4421</t>
  </si>
  <si>
    <t>PK4422</t>
  </si>
  <si>
    <t>PK4423</t>
  </si>
  <si>
    <t>PK4424</t>
  </si>
  <si>
    <t>PK4425</t>
  </si>
  <si>
    <t>PK4429</t>
  </si>
  <si>
    <t>PK4430</t>
  </si>
  <si>
    <t>PK4431</t>
  </si>
  <si>
    <t>PK4432</t>
  </si>
  <si>
    <t>PK4438</t>
  </si>
  <si>
    <t>PK4441</t>
  </si>
  <si>
    <t>PK4442</t>
  </si>
  <si>
    <t>PK4443</t>
  </si>
  <si>
    <t>PK4444</t>
  </si>
  <si>
    <t>PK4445</t>
  </si>
  <si>
    <t>PK4446</t>
  </si>
  <si>
    <t>PK4448</t>
  </si>
  <si>
    <t>PK4449</t>
  </si>
  <si>
    <t>PK4451</t>
  </si>
  <si>
    <t>PK4454</t>
  </si>
  <si>
    <t>PK4463</t>
  </si>
  <si>
    <t>PK4465</t>
  </si>
  <si>
    <t>PK4467</t>
  </si>
  <si>
    <t>PK4468</t>
  </si>
  <si>
    <t>PK4469</t>
  </si>
  <si>
    <t>PK4470</t>
  </si>
  <si>
    <t>PK4472</t>
  </si>
  <si>
    <t>PK4474</t>
  </si>
  <si>
    <t>PK4475</t>
  </si>
  <si>
    <t>PK4476</t>
  </si>
  <si>
    <t>PK4477</t>
  </si>
  <si>
    <t>PK4481</t>
  </si>
  <si>
    <t>PK4482</t>
  </si>
  <si>
    <t>PK4483</t>
  </si>
  <si>
    <t>PK4486</t>
  </si>
  <si>
    <t>PK4489</t>
  </si>
  <si>
    <t>PK4492</t>
  </si>
  <si>
    <t>PK4494</t>
  </si>
  <si>
    <t>PK4495</t>
  </si>
  <si>
    <t>Lepidoptera</t>
  </si>
  <si>
    <t>M</t>
  </si>
  <si>
    <t>49 [48]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</si>
</sst>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3" fillId="2" borderId="0" xfId="0" applyFont="1" applyFill="1"/>
    <xf numFmtId="0" fontId="3" fillId="3" borderId="0" xfId="0" applyFont="1" applyFill="1" applyBorder="1"/>
    <xf numFmtId="0" fontId="3" fillId="3" borderId="0" xfId="0" applyFont="1" applyFill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2" fontId="4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1" fillId="0" borderId="1" xfId="0" applyFont="1" applyBorder="1"/>
    <xf numFmtId="0" fontId="1" fillId="0" borderId="0" xfId="0" applyFont="1" applyAlignment="1">
      <alignment horizontal="right"/>
    </xf>
    <xf numFmtId="1" fontId="3" fillId="0" borderId="0" xfId="0" applyNumberFormat="1" applyFont="1"/>
    <xf numFmtId="164" fontId="2" fillId="4" borderId="0" xfId="0" applyNumberFormat="1" applyFont="1" applyFill="1"/>
    <xf numFmtId="164" fontId="2" fillId="0" borderId="0" xfId="0" applyNumberFormat="1" applyFont="1"/>
    <xf numFmtId="164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225E0-A8D3-4FEC-9AC0-1964CE4F00E2}">
  <dimension ref="A1:P109"/>
  <sheetViews>
    <sheetView tabSelected="1" zoomScale="160" zoomScaleNormal="160" workbookViewId="0">
      <pane ySplit="1" topLeftCell="A2" activePane="bottomLeft" state="frozen"/>
      <selection pane="bottomLeft" activeCell="O56" sqref="O56"/>
    </sheetView>
  </sheetViews>
  <sheetFormatPr baseColWidth="10" defaultRowHeight="15" x14ac:dyDescent="0.2"/>
  <cols>
    <col min="1" max="1" width="11.33203125" style="4" bestFit="1" customWidth="1"/>
    <col min="2" max="2" width="4.6640625" style="4" bestFit="1" customWidth="1"/>
    <col min="3" max="3" width="4" style="4" bestFit="1" customWidth="1"/>
    <col min="4" max="4" width="9.83203125" style="4" bestFit="1" customWidth="1"/>
    <col min="5" max="5" width="5.1640625" style="4" bestFit="1" customWidth="1"/>
    <col min="6" max="6" width="9.83203125" style="4" bestFit="1" customWidth="1"/>
    <col min="7" max="7" width="8.1640625" style="4" bestFit="1" customWidth="1"/>
    <col min="8" max="8" width="12" style="4" bestFit="1" customWidth="1"/>
    <col min="9" max="9" width="10.83203125" style="4" bestFit="1" customWidth="1"/>
    <col min="10" max="10" width="7" style="4" bestFit="1" customWidth="1"/>
    <col min="11" max="11" width="7.6640625" style="4" bestFit="1" customWidth="1"/>
    <col min="12" max="12" width="15.83203125" style="4" bestFit="1" customWidth="1"/>
    <col min="13" max="13" width="9.5" style="4" bestFit="1" customWidth="1"/>
    <col min="14" max="14" width="9.1640625" style="4" bestFit="1" customWidth="1"/>
    <col min="15" max="15" width="10.6640625" style="4" bestFit="1" customWidth="1"/>
    <col min="16" max="16" width="6.33203125" style="4" bestFit="1" customWidth="1"/>
    <col min="17" max="16384" width="10.83203125" style="4"/>
  </cols>
  <sheetData>
    <row r="1" spans="1:16" s="3" customFormat="1" x14ac:dyDescent="0.2">
      <c r="A1" s="15" t="s">
        <v>14</v>
      </c>
      <c r="B1" s="15" t="s">
        <v>15</v>
      </c>
      <c r="C1" s="15" t="s">
        <v>16</v>
      </c>
      <c r="D1" s="14" t="s">
        <v>1</v>
      </c>
      <c r="E1" s="14" t="s">
        <v>0</v>
      </c>
      <c r="F1" s="14" t="s">
        <v>2</v>
      </c>
      <c r="G1" s="14" t="s">
        <v>3</v>
      </c>
      <c r="H1" s="14" t="s">
        <v>8</v>
      </c>
      <c r="I1" s="14" t="s">
        <v>7</v>
      </c>
      <c r="J1" s="14" t="s">
        <v>9</v>
      </c>
      <c r="K1" s="14" t="s">
        <v>5</v>
      </c>
      <c r="L1" s="14" t="s">
        <v>6</v>
      </c>
      <c r="M1" s="14" t="s">
        <v>4</v>
      </c>
      <c r="N1" s="14" t="s">
        <v>10</v>
      </c>
      <c r="O1" s="14" t="s">
        <v>68</v>
      </c>
      <c r="P1" s="16" t="s">
        <v>13</v>
      </c>
    </row>
    <row r="2" spans="1:16" x14ac:dyDescent="0.2">
      <c r="A2" s="1" t="s">
        <v>19</v>
      </c>
      <c r="B2" s="25">
        <v>18.72</v>
      </c>
      <c r="C2" s="24" t="s">
        <v>69</v>
      </c>
      <c r="D2" s="4">
        <v>1</v>
      </c>
      <c r="E2" s="4">
        <v>3</v>
      </c>
      <c r="F2" s="4">
        <v>1</v>
      </c>
      <c r="P2" s="4">
        <f t="shared" ref="P2:P5" si="0">SUM(D2:O2)</f>
        <v>5</v>
      </c>
    </row>
    <row r="3" spans="1:16" x14ac:dyDescent="0.2">
      <c r="A3" s="1" t="s">
        <v>20</v>
      </c>
      <c r="B3" s="25">
        <v>18.45</v>
      </c>
      <c r="C3" s="24" t="s">
        <v>69</v>
      </c>
      <c r="E3" s="4">
        <v>5</v>
      </c>
      <c r="M3" s="4">
        <v>1</v>
      </c>
      <c r="P3" s="4">
        <f t="shared" si="0"/>
        <v>6</v>
      </c>
    </row>
    <row r="4" spans="1:16" x14ac:dyDescent="0.2">
      <c r="A4" s="1" t="s">
        <v>21</v>
      </c>
      <c r="B4" s="25">
        <v>17.54</v>
      </c>
      <c r="C4" s="24" t="s">
        <v>69</v>
      </c>
      <c r="E4" s="4">
        <v>1</v>
      </c>
      <c r="F4" s="4">
        <v>1</v>
      </c>
      <c r="G4" s="4">
        <v>1</v>
      </c>
      <c r="P4" s="4">
        <f t="shared" si="0"/>
        <v>3</v>
      </c>
    </row>
    <row r="5" spans="1:16" x14ac:dyDescent="0.2">
      <c r="A5" s="1" t="s">
        <v>22</v>
      </c>
      <c r="B5" s="25">
        <v>18.989999999999998</v>
      </c>
      <c r="C5" s="24" t="s">
        <v>69</v>
      </c>
      <c r="D5" s="4">
        <v>2</v>
      </c>
      <c r="F5" s="4">
        <v>1</v>
      </c>
      <c r="H5" s="4">
        <v>2</v>
      </c>
      <c r="P5" s="4">
        <f t="shared" si="0"/>
        <v>5</v>
      </c>
    </row>
    <row r="6" spans="1:16" x14ac:dyDescent="0.2">
      <c r="A6" s="1" t="s">
        <v>23</v>
      </c>
      <c r="B6" s="25">
        <v>19.16</v>
      </c>
      <c r="C6" s="24" t="s">
        <v>69</v>
      </c>
      <c r="D6" s="5"/>
      <c r="E6" s="4">
        <v>8</v>
      </c>
      <c r="G6" s="4">
        <v>1</v>
      </c>
      <c r="P6" s="4">
        <f>SUM(D6:O6)</f>
        <v>9</v>
      </c>
    </row>
    <row r="7" spans="1:16" x14ac:dyDescent="0.2">
      <c r="A7" s="1" t="s">
        <v>24</v>
      </c>
      <c r="B7" s="25">
        <v>19.14</v>
      </c>
      <c r="C7" s="24" t="s">
        <v>69</v>
      </c>
      <c r="D7" s="5"/>
      <c r="E7" s="4">
        <v>1</v>
      </c>
      <c r="P7" s="4">
        <f>SUM(D7:O7)</f>
        <v>1</v>
      </c>
    </row>
    <row r="8" spans="1:16" x14ac:dyDescent="0.2">
      <c r="A8" s="1" t="s">
        <v>25</v>
      </c>
      <c r="B8" s="25">
        <v>20.51</v>
      </c>
      <c r="C8" s="24" t="s">
        <v>69</v>
      </c>
      <c r="D8" s="4">
        <v>2</v>
      </c>
      <c r="E8" s="4">
        <v>2</v>
      </c>
      <c r="F8" s="4">
        <v>1</v>
      </c>
      <c r="G8" s="4">
        <v>1</v>
      </c>
      <c r="P8" s="4">
        <f>SUM(D8:O8)</f>
        <v>6</v>
      </c>
    </row>
    <row r="9" spans="1:16" x14ac:dyDescent="0.2">
      <c r="A9" s="1" t="s">
        <v>26</v>
      </c>
      <c r="B9" s="25">
        <v>19.739999999999998</v>
      </c>
      <c r="C9" s="24" t="s">
        <v>69</v>
      </c>
      <c r="I9" s="4">
        <v>1</v>
      </c>
      <c r="J9" s="4">
        <v>1</v>
      </c>
      <c r="P9" s="4">
        <f>SUM(D9:O9)</f>
        <v>2</v>
      </c>
    </row>
    <row r="10" spans="1:16" x14ac:dyDescent="0.2">
      <c r="A10" s="1" t="s">
        <v>27</v>
      </c>
      <c r="B10" s="25">
        <v>20.2</v>
      </c>
      <c r="C10" s="24" t="s">
        <v>69</v>
      </c>
      <c r="G10" s="4">
        <v>1</v>
      </c>
      <c r="M10" s="4">
        <v>1</v>
      </c>
      <c r="P10" s="4">
        <f>SUM(D10:O10)</f>
        <v>2</v>
      </c>
    </row>
    <row r="11" spans="1:16" x14ac:dyDescent="0.2">
      <c r="A11" s="1" t="s">
        <v>28</v>
      </c>
      <c r="B11" s="25">
        <v>17.600000000000001</v>
      </c>
      <c r="C11" s="24" t="s">
        <v>69</v>
      </c>
      <c r="D11" s="4">
        <v>1</v>
      </c>
      <c r="E11" s="4">
        <v>3</v>
      </c>
      <c r="P11" s="4">
        <f>SUM(D11:O11)</f>
        <v>4</v>
      </c>
    </row>
    <row r="12" spans="1:16" x14ac:dyDescent="0.2">
      <c r="A12" s="1" t="s">
        <v>29</v>
      </c>
      <c r="B12" s="25">
        <v>17.57</v>
      </c>
      <c r="C12" s="24" t="s">
        <v>69</v>
      </c>
      <c r="D12" s="4">
        <v>4</v>
      </c>
      <c r="E12" s="4">
        <v>1</v>
      </c>
      <c r="N12" s="4">
        <v>1</v>
      </c>
      <c r="P12" s="4">
        <f>SUM(D12:O12)</f>
        <v>6</v>
      </c>
    </row>
    <row r="13" spans="1:16" x14ac:dyDescent="0.2">
      <c r="A13" s="1" t="s">
        <v>30</v>
      </c>
      <c r="B13" s="25">
        <v>18.2</v>
      </c>
      <c r="C13" s="24" t="s">
        <v>69</v>
      </c>
      <c r="D13" s="4">
        <v>1</v>
      </c>
      <c r="E13" s="4">
        <v>1</v>
      </c>
      <c r="P13" s="4">
        <f>SUM(D13:O13)</f>
        <v>2</v>
      </c>
    </row>
    <row r="14" spans="1:16" x14ac:dyDescent="0.2">
      <c r="A14" s="1" t="s">
        <v>31</v>
      </c>
      <c r="B14" s="25">
        <v>18.05</v>
      </c>
      <c r="C14" s="24" t="s">
        <v>69</v>
      </c>
      <c r="E14" s="4">
        <v>2</v>
      </c>
      <c r="O14" s="4">
        <v>1</v>
      </c>
      <c r="P14" s="4">
        <f>SUM(D14:O14)</f>
        <v>3</v>
      </c>
    </row>
    <row r="15" spans="1:16" x14ac:dyDescent="0.2">
      <c r="A15" s="1" t="s">
        <v>32</v>
      </c>
      <c r="B15" s="25">
        <v>20.7</v>
      </c>
      <c r="C15" s="24" t="s">
        <v>69</v>
      </c>
      <c r="E15" s="4">
        <v>2</v>
      </c>
      <c r="F15" s="4">
        <v>2</v>
      </c>
      <c r="G15" s="4">
        <v>1</v>
      </c>
      <c r="J15" s="4">
        <v>2</v>
      </c>
      <c r="P15" s="4">
        <f>SUM(D15:O15)</f>
        <v>7</v>
      </c>
    </row>
    <row r="16" spans="1:16" x14ac:dyDescent="0.2">
      <c r="A16" s="1" t="s">
        <v>33</v>
      </c>
      <c r="B16" s="25">
        <v>19.21</v>
      </c>
      <c r="C16" s="24" t="s">
        <v>69</v>
      </c>
      <c r="D16" s="4">
        <v>2</v>
      </c>
      <c r="M16" s="4">
        <v>1</v>
      </c>
      <c r="P16" s="4">
        <f>SUM(D16:O16)</f>
        <v>3</v>
      </c>
    </row>
    <row r="17" spans="1:16" x14ac:dyDescent="0.2">
      <c r="A17" s="1" t="s">
        <v>34</v>
      </c>
      <c r="B17" s="25">
        <v>18.38</v>
      </c>
      <c r="C17" s="24" t="s">
        <v>69</v>
      </c>
      <c r="E17" s="4">
        <v>1</v>
      </c>
      <c r="G17" s="4">
        <v>1</v>
      </c>
      <c r="O17" s="4">
        <v>1</v>
      </c>
      <c r="P17" s="4">
        <f>SUM(D17:O17)</f>
        <v>3</v>
      </c>
    </row>
    <row r="18" spans="1:16" x14ac:dyDescent="0.2">
      <c r="A18" s="1" t="s">
        <v>35</v>
      </c>
      <c r="B18" s="25">
        <v>18.190000000000001</v>
      </c>
      <c r="C18" s="24" t="s">
        <v>69</v>
      </c>
      <c r="F18" s="4">
        <v>1</v>
      </c>
      <c r="P18" s="4">
        <f>SUM(D18:O18)</f>
        <v>1</v>
      </c>
    </row>
    <row r="19" spans="1:16" x14ac:dyDescent="0.2">
      <c r="A19" s="1" t="s">
        <v>36</v>
      </c>
      <c r="B19" s="25">
        <v>19.37</v>
      </c>
      <c r="C19" s="24" t="s">
        <v>69</v>
      </c>
      <c r="E19" s="4">
        <v>1</v>
      </c>
      <c r="F19" s="4">
        <v>1</v>
      </c>
      <c r="P19" s="4">
        <f>SUM(D19:O19)</f>
        <v>2</v>
      </c>
    </row>
    <row r="20" spans="1:16" x14ac:dyDescent="0.2">
      <c r="A20" s="1" t="s">
        <v>37</v>
      </c>
      <c r="B20" s="25">
        <v>18.149999999999999</v>
      </c>
      <c r="C20" s="24" t="s">
        <v>69</v>
      </c>
      <c r="E20" s="4">
        <v>1</v>
      </c>
      <c r="K20" s="4">
        <v>1</v>
      </c>
      <c r="P20" s="4">
        <f>SUM(D20:O20)</f>
        <v>2</v>
      </c>
    </row>
    <row r="21" spans="1:16" x14ac:dyDescent="0.2">
      <c r="A21" s="1" t="s">
        <v>38</v>
      </c>
      <c r="B21" s="25">
        <v>20.34</v>
      </c>
      <c r="C21" s="24" t="s">
        <v>69</v>
      </c>
      <c r="D21" s="4">
        <v>1</v>
      </c>
      <c r="E21" s="4">
        <v>1</v>
      </c>
      <c r="P21" s="4">
        <f>SUM(D21:O21)</f>
        <v>2</v>
      </c>
    </row>
    <row r="22" spans="1:16" x14ac:dyDescent="0.2">
      <c r="A22" s="1" t="s">
        <v>39</v>
      </c>
      <c r="B22" s="25">
        <v>20.329999999999998</v>
      </c>
      <c r="C22" s="24" t="s">
        <v>69</v>
      </c>
      <c r="E22" s="4">
        <v>1</v>
      </c>
      <c r="P22" s="4">
        <f>SUM(D22:O22)</f>
        <v>1</v>
      </c>
    </row>
    <row r="23" spans="1:16" x14ac:dyDescent="0.2">
      <c r="A23" s="1" t="s">
        <v>40</v>
      </c>
      <c r="B23" s="25">
        <v>17.96</v>
      </c>
      <c r="C23" s="24" t="s">
        <v>69</v>
      </c>
      <c r="L23" s="4">
        <v>1</v>
      </c>
      <c r="P23" s="4">
        <f>SUM(D23:O23)</f>
        <v>1</v>
      </c>
    </row>
    <row r="24" spans="1:16" x14ac:dyDescent="0.2">
      <c r="A24" s="1" t="s">
        <v>41</v>
      </c>
      <c r="B24" s="25">
        <v>17.55</v>
      </c>
      <c r="C24" s="24" t="s">
        <v>69</v>
      </c>
      <c r="E24" s="4">
        <v>1</v>
      </c>
      <c r="F24" s="4">
        <v>1</v>
      </c>
      <c r="P24" s="4">
        <f>SUM(D24:O24)</f>
        <v>2</v>
      </c>
    </row>
    <row r="25" spans="1:16" x14ac:dyDescent="0.2">
      <c r="A25" s="1" t="s">
        <v>42</v>
      </c>
      <c r="B25" s="25">
        <v>18.13</v>
      </c>
      <c r="C25" s="24" t="s">
        <v>69</v>
      </c>
      <c r="D25" s="4">
        <v>2</v>
      </c>
      <c r="J25" s="4">
        <v>1</v>
      </c>
      <c r="P25" s="4">
        <f>SUM(D25:O25)</f>
        <v>3</v>
      </c>
    </row>
    <row r="26" spans="1:16" x14ac:dyDescent="0.2">
      <c r="A26" s="1" t="s">
        <v>43</v>
      </c>
      <c r="B26" s="25">
        <v>18.75</v>
      </c>
      <c r="C26" s="24" t="s">
        <v>69</v>
      </c>
      <c r="E26" s="4">
        <v>1</v>
      </c>
      <c r="P26" s="4">
        <f>SUM(D26:O26)</f>
        <v>1</v>
      </c>
    </row>
    <row r="27" spans="1:16" x14ac:dyDescent="0.2">
      <c r="A27" s="1" t="s">
        <v>44</v>
      </c>
      <c r="B27" s="25">
        <v>18.05</v>
      </c>
      <c r="C27" s="24" t="s">
        <v>69</v>
      </c>
      <c r="E27" s="4">
        <v>2</v>
      </c>
      <c r="P27" s="4">
        <f>SUM(D27:O27)</f>
        <v>2</v>
      </c>
    </row>
    <row r="28" spans="1:16" x14ac:dyDescent="0.2">
      <c r="A28" s="1" t="s">
        <v>45</v>
      </c>
      <c r="B28" s="25">
        <v>18.38</v>
      </c>
      <c r="C28" s="24" t="s">
        <v>69</v>
      </c>
      <c r="E28" s="4">
        <v>1</v>
      </c>
      <c r="F28" s="4">
        <v>1</v>
      </c>
      <c r="P28" s="4">
        <f>SUM(D28:O28)</f>
        <v>2</v>
      </c>
    </row>
    <row r="29" spans="1:16" x14ac:dyDescent="0.2">
      <c r="A29" s="1" t="s">
        <v>46</v>
      </c>
      <c r="B29" s="25">
        <v>18.53</v>
      </c>
      <c r="C29" s="24" t="s">
        <v>69</v>
      </c>
      <c r="E29" s="4">
        <v>2</v>
      </c>
      <c r="O29" s="4">
        <v>2</v>
      </c>
      <c r="P29" s="4">
        <f>SUM(D29:O29)</f>
        <v>4</v>
      </c>
    </row>
    <row r="30" spans="1:16" x14ac:dyDescent="0.2">
      <c r="A30" s="1" t="s">
        <v>47</v>
      </c>
      <c r="B30" s="25">
        <v>17.14</v>
      </c>
      <c r="C30" s="24" t="s">
        <v>69</v>
      </c>
      <c r="D30" s="4">
        <v>1</v>
      </c>
      <c r="E30" s="4">
        <v>1</v>
      </c>
      <c r="P30" s="4">
        <f>SUM(D30:O30)</f>
        <v>2</v>
      </c>
    </row>
    <row r="31" spans="1:16" x14ac:dyDescent="0.2">
      <c r="A31" s="1" t="s">
        <v>48</v>
      </c>
      <c r="B31" s="25">
        <v>18.61</v>
      </c>
      <c r="C31" s="24" t="s">
        <v>69</v>
      </c>
      <c r="E31" s="4">
        <v>1</v>
      </c>
      <c r="P31" s="4">
        <f>SUM(D31:O31)</f>
        <v>1</v>
      </c>
    </row>
    <row r="32" spans="1:16" x14ac:dyDescent="0.2">
      <c r="A32" s="1" t="s">
        <v>49</v>
      </c>
      <c r="B32" s="25">
        <v>20.51</v>
      </c>
      <c r="C32" s="24" t="s">
        <v>69</v>
      </c>
      <c r="D32" s="4">
        <v>1</v>
      </c>
      <c r="E32" s="4">
        <v>1</v>
      </c>
      <c r="J32" s="4">
        <v>1</v>
      </c>
      <c r="M32" s="4">
        <v>2</v>
      </c>
      <c r="P32" s="4">
        <f>SUM(D32:O32)</f>
        <v>5</v>
      </c>
    </row>
    <row r="33" spans="1:16" x14ac:dyDescent="0.2">
      <c r="A33" s="1" t="s">
        <v>50</v>
      </c>
      <c r="B33" s="25">
        <v>19.41</v>
      </c>
      <c r="C33" s="24" t="s">
        <v>69</v>
      </c>
      <c r="E33" s="4">
        <v>1</v>
      </c>
      <c r="P33" s="4">
        <f t="shared" ref="P33" si="1">SUM(D33:O33)</f>
        <v>1</v>
      </c>
    </row>
    <row r="34" spans="1:16" x14ac:dyDescent="0.2">
      <c r="A34" s="1" t="s">
        <v>51</v>
      </c>
      <c r="B34" s="25">
        <v>19.190000000000001</v>
      </c>
      <c r="C34" s="24" t="s">
        <v>69</v>
      </c>
      <c r="E34" s="4">
        <v>1</v>
      </c>
      <c r="P34" s="4">
        <f>SUM(D34:O34)</f>
        <v>1</v>
      </c>
    </row>
    <row r="35" spans="1:16" x14ac:dyDescent="0.2">
      <c r="A35" s="1" t="s">
        <v>52</v>
      </c>
      <c r="B35" s="25">
        <v>20.98</v>
      </c>
      <c r="C35" s="24" t="s">
        <v>69</v>
      </c>
      <c r="F35" s="4">
        <v>1</v>
      </c>
      <c r="P35" s="4">
        <f>SUM(D35:O35)</f>
        <v>1</v>
      </c>
    </row>
    <row r="36" spans="1:16" x14ac:dyDescent="0.2">
      <c r="A36" s="1" t="s">
        <v>53</v>
      </c>
      <c r="B36" s="25">
        <v>19.98</v>
      </c>
      <c r="C36" s="24" t="s">
        <v>69</v>
      </c>
      <c r="F36" s="4">
        <v>1</v>
      </c>
      <c r="P36" s="4">
        <f>SUM(D36:O36)</f>
        <v>1</v>
      </c>
    </row>
    <row r="37" spans="1:16" x14ac:dyDescent="0.2">
      <c r="A37" s="1" t="s">
        <v>54</v>
      </c>
      <c r="B37" s="25">
        <v>20.72</v>
      </c>
      <c r="C37" s="24" t="s">
        <v>69</v>
      </c>
      <c r="F37" s="4">
        <v>1</v>
      </c>
      <c r="P37" s="4">
        <f>SUM(D37:O37)</f>
        <v>1</v>
      </c>
    </row>
    <row r="38" spans="1:16" x14ac:dyDescent="0.2">
      <c r="A38" s="1" t="s">
        <v>55</v>
      </c>
      <c r="B38" s="25">
        <v>18.920000000000002</v>
      </c>
      <c r="C38" s="24" t="s">
        <v>69</v>
      </c>
      <c r="E38" s="4">
        <v>1</v>
      </c>
      <c r="P38" s="4">
        <f>SUM(D38:O38)</f>
        <v>1</v>
      </c>
    </row>
    <row r="39" spans="1:16" x14ac:dyDescent="0.2">
      <c r="A39" s="1" t="s">
        <v>56</v>
      </c>
      <c r="B39" s="25">
        <v>19.920000000000002</v>
      </c>
      <c r="C39" s="24" t="s">
        <v>69</v>
      </c>
      <c r="G39" s="4">
        <v>1</v>
      </c>
      <c r="P39" s="4">
        <f>SUM(D39:O39)</f>
        <v>1</v>
      </c>
    </row>
    <row r="40" spans="1:16" x14ac:dyDescent="0.2">
      <c r="A40" s="1" t="s">
        <v>57</v>
      </c>
      <c r="B40" s="25">
        <v>16.36</v>
      </c>
      <c r="C40" s="24" t="s">
        <v>69</v>
      </c>
      <c r="I40" s="4">
        <v>1</v>
      </c>
      <c r="P40" s="4">
        <f>SUM(D40:O40)</f>
        <v>1</v>
      </c>
    </row>
    <row r="41" spans="1:16" x14ac:dyDescent="0.2">
      <c r="A41" s="1" t="s">
        <v>58</v>
      </c>
      <c r="B41" s="25">
        <v>21.13</v>
      </c>
      <c r="C41" s="24" t="s">
        <v>69</v>
      </c>
      <c r="E41" s="4">
        <v>1</v>
      </c>
      <c r="P41" s="4">
        <f>SUM(D41:O41)</f>
        <v>1</v>
      </c>
    </row>
    <row r="42" spans="1:16" x14ac:dyDescent="0.2">
      <c r="A42" s="1" t="s">
        <v>59</v>
      </c>
      <c r="B42" s="25">
        <v>19.52</v>
      </c>
      <c r="C42" s="24" t="s">
        <v>69</v>
      </c>
      <c r="E42" s="4">
        <v>1</v>
      </c>
      <c r="P42" s="4">
        <f>SUM(D42:O42)</f>
        <v>1</v>
      </c>
    </row>
    <row r="43" spans="1:16" x14ac:dyDescent="0.2">
      <c r="A43" s="1" t="s">
        <v>60</v>
      </c>
      <c r="B43" s="25">
        <v>18.2</v>
      </c>
      <c r="C43" s="24" t="s">
        <v>69</v>
      </c>
      <c r="E43" s="4">
        <v>1</v>
      </c>
      <c r="P43" s="4">
        <f>SUM(D43:O43)</f>
        <v>1</v>
      </c>
    </row>
    <row r="44" spans="1:16" s="7" customFormat="1" x14ac:dyDescent="0.2">
      <c r="A44" s="1" t="s">
        <v>61</v>
      </c>
      <c r="B44" s="25">
        <v>20.38</v>
      </c>
      <c r="C44" s="24" t="s">
        <v>69</v>
      </c>
      <c r="F44" s="5">
        <v>1</v>
      </c>
      <c r="P44" s="21">
        <f>SUM(D44:O44)</f>
        <v>1</v>
      </c>
    </row>
    <row r="45" spans="1:16" s="7" customFormat="1" x14ac:dyDescent="0.2">
      <c r="A45" s="1" t="s">
        <v>62</v>
      </c>
      <c r="B45" s="25">
        <v>20.420000000000002</v>
      </c>
      <c r="C45" s="24" t="s">
        <v>69</v>
      </c>
      <c r="E45" s="5">
        <v>2</v>
      </c>
      <c r="P45" s="21">
        <f>SUM(D45:O45)</f>
        <v>2</v>
      </c>
    </row>
    <row r="46" spans="1:16" s="7" customFormat="1" x14ac:dyDescent="0.2">
      <c r="A46" s="1" t="s">
        <v>63</v>
      </c>
      <c r="B46" s="25">
        <v>19.75</v>
      </c>
      <c r="C46" s="24" t="s">
        <v>69</v>
      </c>
      <c r="F46" s="5">
        <v>1</v>
      </c>
      <c r="P46" s="21">
        <f>SUM(D46:O46)</f>
        <v>1</v>
      </c>
    </row>
    <row r="47" spans="1:16" x14ac:dyDescent="0.2">
      <c r="A47" s="26" t="s">
        <v>64</v>
      </c>
      <c r="B47" s="25">
        <v>18.78</v>
      </c>
      <c r="C47" s="24" t="s">
        <v>69</v>
      </c>
      <c r="P47" s="27" t="s">
        <v>18</v>
      </c>
    </row>
    <row r="48" spans="1:16" x14ac:dyDescent="0.2">
      <c r="A48" s="1" t="s">
        <v>65</v>
      </c>
      <c r="B48" s="25">
        <v>19.12</v>
      </c>
      <c r="C48" s="24" t="s">
        <v>69</v>
      </c>
      <c r="F48" s="4">
        <v>1</v>
      </c>
      <c r="P48" s="4">
        <f>SUM(D48:O48)</f>
        <v>1</v>
      </c>
    </row>
    <row r="49" spans="1:16" s="7" customFormat="1" x14ac:dyDescent="0.2">
      <c r="A49" s="1" t="s">
        <v>66</v>
      </c>
      <c r="B49" s="25">
        <v>17.41</v>
      </c>
      <c r="C49" s="24" t="s">
        <v>69</v>
      </c>
      <c r="J49" s="5">
        <v>1</v>
      </c>
      <c r="P49" s="21">
        <f>SUM(D49:O49)</f>
        <v>1</v>
      </c>
    </row>
    <row r="50" spans="1:16" x14ac:dyDescent="0.2">
      <c r="A50" s="1" t="s">
        <v>67</v>
      </c>
      <c r="B50" s="25">
        <v>19.850000000000001</v>
      </c>
      <c r="C50" s="24" t="s">
        <v>69</v>
      </c>
      <c r="D50" s="4">
        <v>1</v>
      </c>
      <c r="P50" s="4">
        <f>SUM(D50:O50)</f>
        <v>1</v>
      </c>
    </row>
    <row r="51" spans="1:16" x14ac:dyDescent="0.2">
      <c r="A51" s="3" t="s">
        <v>70</v>
      </c>
      <c r="B51" s="12"/>
      <c r="C51" s="11"/>
    </row>
    <row r="52" spans="1:16" x14ac:dyDescent="0.2">
      <c r="A52" s="3" t="s">
        <v>13</v>
      </c>
      <c r="B52" s="12"/>
      <c r="C52" s="11"/>
      <c r="D52" s="4">
        <f>SUM(D2:D51)</f>
        <v>19</v>
      </c>
      <c r="E52" s="4">
        <f>SUM(E2:E51)</f>
        <v>52</v>
      </c>
      <c r="F52" s="4">
        <f>SUM(F2:F51)</f>
        <v>16</v>
      </c>
      <c r="G52" s="4">
        <f>SUM(G2:G51)</f>
        <v>7</v>
      </c>
      <c r="H52" s="4">
        <f>SUM(H2:H51)</f>
        <v>2</v>
      </c>
      <c r="I52" s="4">
        <f>SUM(I2:I51)</f>
        <v>2</v>
      </c>
      <c r="J52" s="4">
        <f>SUM(J2:J51)</f>
        <v>6</v>
      </c>
      <c r="K52" s="4">
        <f>SUM(K2:K51)</f>
        <v>1</v>
      </c>
      <c r="L52" s="4">
        <f>SUM(L2:L51)</f>
        <v>1</v>
      </c>
      <c r="M52" s="4">
        <f>SUM(M2:M51)</f>
        <v>5</v>
      </c>
      <c r="N52" s="4">
        <f>SUM(N2:N51)</f>
        <v>1</v>
      </c>
      <c r="O52" s="4">
        <f>SUM(O2:O51)</f>
        <v>4</v>
      </c>
      <c r="P52" s="28">
        <f>SUM(B52:O52)</f>
        <v>116</v>
      </c>
    </row>
    <row r="53" spans="1:16" x14ac:dyDescent="0.2">
      <c r="A53" s="3" t="s">
        <v>12</v>
      </c>
      <c r="B53" s="12"/>
      <c r="C53" s="11"/>
      <c r="D53" s="5">
        <v>12</v>
      </c>
      <c r="E53" s="5">
        <v>31</v>
      </c>
      <c r="F53" s="5">
        <v>15</v>
      </c>
      <c r="G53" s="5">
        <v>7</v>
      </c>
      <c r="H53" s="5">
        <v>1</v>
      </c>
      <c r="I53" s="5">
        <v>2</v>
      </c>
      <c r="J53" s="5">
        <v>5</v>
      </c>
      <c r="K53" s="5">
        <v>1</v>
      </c>
      <c r="L53" s="5">
        <v>1</v>
      </c>
      <c r="M53" s="5">
        <v>4</v>
      </c>
      <c r="N53" s="5">
        <v>1</v>
      </c>
      <c r="O53" s="5">
        <v>3</v>
      </c>
    </row>
    <row r="54" spans="1:16" x14ac:dyDescent="0.2">
      <c r="A54" s="2" t="s">
        <v>17</v>
      </c>
      <c r="B54" s="12"/>
      <c r="C54" s="11"/>
      <c r="D54" s="29">
        <v>25</v>
      </c>
      <c r="E54" s="29">
        <v>64.599999999999994</v>
      </c>
      <c r="F54" s="29">
        <v>31.2</v>
      </c>
      <c r="G54" s="29">
        <v>14.6</v>
      </c>
      <c r="H54" s="30">
        <v>2.1</v>
      </c>
      <c r="I54" s="30">
        <v>4.2</v>
      </c>
      <c r="J54" s="29">
        <v>10.4</v>
      </c>
      <c r="K54" s="30">
        <v>2.1</v>
      </c>
      <c r="L54" s="30">
        <v>2.1</v>
      </c>
      <c r="M54" s="31">
        <v>8.3000000000000007</v>
      </c>
      <c r="N54" s="30">
        <v>2.1</v>
      </c>
      <c r="O54" s="31">
        <v>6.3</v>
      </c>
    </row>
    <row r="55" spans="1:16" x14ac:dyDescent="0.2">
      <c r="A55" s="2" t="s">
        <v>11</v>
      </c>
      <c r="B55" s="12"/>
      <c r="C55" s="11"/>
      <c r="D55" s="29">
        <v>16.399999999999999</v>
      </c>
      <c r="E55" s="29">
        <v>44.8</v>
      </c>
      <c r="F55" s="29">
        <v>13.8</v>
      </c>
      <c r="G55" s="29">
        <v>6</v>
      </c>
      <c r="H55" s="30">
        <v>1.7</v>
      </c>
      <c r="I55" s="30">
        <v>1.7</v>
      </c>
      <c r="J55" s="31">
        <v>5.2</v>
      </c>
      <c r="K55" s="30">
        <v>0.9</v>
      </c>
      <c r="L55" s="30">
        <v>0.9</v>
      </c>
      <c r="M55" s="30">
        <v>4.3</v>
      </c>
      <c r="N55" s="30">
        <v>0.9</v>
      </c>
      <c r="O55" s="30">
        <v>3.4</v>
      </c>
      <c r="P55" s="2"/>
    </row>
    <row r="60" spans="1:16" x14ac:dyDescent="0.2">
      <c r="A60" s="1"/>
      <c r="B60" s="25"/>
      <c r="C60" s="24"/>
    </row>
    <row r="61" spans="1:16" x14ac:dyDescent="0.2">
      <c r="A61" s="1"/>
      <c r="B61" s="25"/>
      <c r="C61" s="24"/>
    </row>
    <row r="62" spans="1:16" x14ac:dyDescent="0.2">
      <c r="A62" s="1"/>
      <c r="B62" s="25"/>
      <c r="C62" s="24"/>
    </row>
    <row r="66" spans="1:16" s="7" customFormat="1" x14ac:dyDescent="0.2">
      <c r="A66" s="1"/>
      <c r="B66" s="25"/>
      <c r="C66" s="24"/>
      <c r="E66" s="5"/>
      <c r="P66" s="21"/>
    </row>
    <row r="67" spans="1:16" x14ac:dyDescent="0.2">
      <c r="A67" s="1"/>
      <c r="B67" s="25"/>
      <c r="C67" s="24"/>
    </row>
    <row r="78" spans="1:16" x14ac:dyDescent="0.2">
      <c r="A78" s="26"/>
      <c r="B78" s="25"/>
      <c r="C78" s="24"/>
      <c r="P78" s="27"/>
    </row>
    <row r="92" spans="2:16" x14ac:dyDescent="0.2">
      <c r="B92" s="12"/>
      <c r="C92" s="11"/>
    </row>
    <row r="93" spans="2:16" x14ac:dyDescent="0.2">
      <c r="B93" s="12"/>
      <c r="C93" s="11"/>
    </row>
    <row r="94" spans="2:16" s="7" customFormat="1" x14ac:dyDescent="0.2">
      <c r="B94" s="12"/>
      <c r="C94" s="11"/>
      <c r="P94" s="13"/>
    </row>
    <row r="95" spans="2:16" x14ac:dyDescent="0.2">
      <c r="B95" s="12"/>
      <c r="C95" s="11"/>
    </row>
    <row r="96" spans="2:16" x14ac:dyDescent="0.2">
      <c r="B96" s="17"/>
      <c r="C96" s="18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6" x14ac:dyDescent="0.2">
      <c r="B97" s="19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6" x14ac:dyDescent="0.2">
      <c r="A98" s="8"/>
      <c r="B98" s="20"/>
      <c r="C98" s="20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6" s="6" customFormat="1" x14ac:dyDescent="0.2">
      <c r="A99" s="8"/>
      <c r="B99" s="20"/>
      <c r="C99" s="20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9"/>
      <c r="O99" s="9"/>
      <c r="P99" s="10"/>
    </row>
    <row r="100" spans="1:16" s="6" customFormat="1" x14ac:dyDescent="0.2">
      <c r="A100" s="8"/>
      <c r="B100" s="20"/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9"/>
      <c r="O100" s="9"/>
      <c r="P100" s="10"/>
    </row>
    <row r="101" spans="1:16" s="6" customFormat="1" x14ac:dyDescent="0.2">
      <c r="A101" s="8"/>
      <c r="B101" s="20"/>
      <c r="C101" s="20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9"/>
      <c r="O101" s="9"/>
      <c r="P101" s="10"/>
    </row>
    <row r="102" spans="1:16" s="6" customFormat="1" x14ac:dyDescent="0.2">
      <c r="A102" s="8"/>
      <c r="B102" s="20"/>
      <c r="C102" s="20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9"/>
      <c r="O102" s="9"/>
      <c r="P102" s="10"/>
    </row>
    <row r="103" spans="1:16" x14ac:dyDescent="0.2">
      <c r="B103" s="7"/>
      <c r="C103" s="7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6" x14ac:dyDescent="0.2">
      <c r="B104" s="7"/>
      <c r="C104" s="7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6" x14ac:dyDescent="0.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"/>
      <c r="O105" s="2"/>
    </row>
    <row r="106" spans="1:16" s="3" customFormat="1" x14ac:dyDescent="0.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"/>
      <c r="O106" s="2"/>
    </row>
    <row r="107" spans="1:16" x14ac:dyDescent="0.2">
      <c r="B107" s="23"/>
      <c r="C107" s="23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6" x14ac:dyDescent="0.2">
      <c r="B108" s="23"/>
      <c r="C108" s="23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6" x14ac:dyDescent="0.2">
      <c r="B109" s="23"/>
      <c r="C109" s="23"/>
      <c r="D109" s="5"/>
      <c r="E109" s="5"/>
      <c r="F109" s="5"/>
      <c r="G109" s="5"/>
      <c r="H109" s="5"/>
      <c r="I109" s="5"/>
      <c r="J109" s="5"/>
      <c r="K109" s="5"/>
      <c r="L109" s="5"/>
      <c r="M109" s="5"/>
    </row>
  </sheetData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Philippe J.R Kok</cp:lastModifiedBy>
  <dcterms:created xsi:type="dcterms:W3CDTF">2020-07-21T14:37:31Z</dcterms:created>
  <dcterms:modified xsi:type="dcterms:W3CDTF">2020-10-05T11:12:07Z</dcterms:modified>
</cp:coreProperties>
</file>