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beschorn\Dropbox\Documents\Current Projects\Shoe Wear Project\Final_Report\Data_Repository\Data_Set_3_Exp_2_Progressive_Wear\"/>
    </mc:Choice>
  </mc:AlternateContent>
  <xr:revisionPtr revIDLastSave="0" documentId="13_ncr:1_{4F94AA8B-D9D7-4CBA-AB26-C4370BC7009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xp #2 - Wear Progress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7" i="1" l="1"/>
  <c r="Q136" i="1"/>
  <c r="Q135" i="1"/>
  <c r="Q329" i="1"/>
  <c r="Q328" i="1"/>
  <c r="Q327" i="1"/>
  <c r="Q326" i="1"/>
  <c r="Q320" i="1"/>
  <c r="Q319" i="1"/>
  <c r="Q318" i="1"/>
  <c r="Q317" i="1"/>
  <c r="Q311" i="1"/>
  <c r="Q310" i="1"/>
  <c r="Q309" i="1"/>
  <c r="Q308" i="1"/>
  <c r="Q307" i="1"/>
  <c r="Q306" i="1"/>
  <c r="Q304" i="1"/>
  <c r="Q299" i="1"/>
  <c r="Q298" i="1"/>
  <c r="Q297" i="1"/>
  <c r="Q296" i="1"/>
  <c r="Q295" i="1"/>
  <c r="Q294" i="1"/>
  <c r="Q293" i="1"/>
  <c r="Q292" i="1"/>
  <c r="Q291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0" i="1"/>
  <c r="Q229" i="1"/>
  <c r="Q227" i="1"/>
  <c r="Q226" i="1"/>
  <c r="Q225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199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2" i="1"/>
  <c r="Q161" i="1"/>
  <c r="Q160" i="1"/>
  <c r="Q152" i="1"/>
  <c r="Q151" i="1"/>
  <c r="Q145" i="1"/>
  <c r="Q144" i="1"/>
  <c r="Q143" i="1"/>
  <c r="Q142" i="1"/>
  <c r="Q141" i="1"/>
  <c r="Q140" i="1"/>
  <c r="Q138" i="1"/>
  <c r="Q134" i="1"/>
  <c r="Q133" i="1"/>
  <c r="Q132" i="1"/>
  <c r="Q131" i="1"/>
  <c r="Q130" i="1"/>
  <c r="Q129" i="1"/>
  <c r="Q128" i="1"/>
  <c r="Q127" i="1"/>
  <c r="Q126" i="1"/>
  <c r="Q125" i="1"/>
  <c r="Q124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3" i="1"/>
  <c r="Q102" i="1"/>
  <c r="Q101" i="1"/>
  <c r="Q100" i="1"/>
  <c r="Q99" i="1"/>
  <c r="Q98" i="1"/>
  <c r="Q97" i="1"/>
  <c r="Q96" i="1"/>
  <c r="Q95" i="1"/>
  <c r="Q94" i="1"/>
  <c r="Q93" i="1"/>
  <c r="Q91" i="1"/>
  <c r="Q90" i="1"/>
  <c r="Q89" i="1"/>
  <c r="Q88" i="1"/>
  <c r="Q87" i="1"/>
  <c r="Q86" i="1"/>
  <c r="Q85" i="1"/>
  <c r="Q84" i="1"/>
  <c r="Q83" i="1"/>
  <c r="Q82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4" i="1"/>
  <c r="Q63" i="1"/>
  <c r="Q61" i="1"/>
  <c r="Q60" i="1"/>
  <c r="Q59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3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<sst xmlns="http://schemas.openxmlformats.org/spreadsheetml/2006/main" count="1579" uniqueCount="36">
  <si>
    <t>Subject</t>
  </si>
  <si>
    <t>Month of Wear</t>
  </si>
  <si>
    <t>Total Distance [km]</t>
  </si>
  <si>
    <t>Distance per month [km]</t>
  </si>
  <si>
    <t>Shoe Brand</t>
  </si>
  <si>
    <t>Hardness</t>
  </si>
  <si>
    <t>Side</t>
  </si>
  <si>
    <t>ACOF</t>
  </si>
  <si>
    <t>%ACOF from Baseline</t>
  </si>
  <si>
    <t>Fluid Force [N]</t>
  </si>
  <si>
    <t>Peak Fluid Pressure [kPa]</t>
  </si>
  <si>
    <t xml:space="preserve">Contact Area [sq in] </t>
  </si>
  <si>
    <t>Untreaded Length [mm]</t>
  </si>
  <si>
    <t>Untreaded Width [mm]</t>
  </si>
  <si>
    <t>Untreaded Region Location</t>
  </si>
  <si>
    <t>RCOF Difference (L-R)</t>
  </si>
  <si>
    <t>R Ink Imprint Length [mm]</t>
  </si>
  <si>
    <t>R Ink Imprint Width [mm]</t>
  </si>
  <si>
    <t>R Ink Imprint Contact Area [mm2]</t>
  </si>
  <si>
    <t>A</t>
  </si>
  <si>
    <t>SRMax</t>
  </si>
  <si>
    <t>L</t>
  </si>
  <si>
    <t>lateral</t>
  </si>
  <si>
    <t>B</t>
  </si>
  <si>
    <t>SafeTStep</t>
  </si>
  <si>
    <t>medial</t>
  </si>
  <si>
    <t>ShoesForCrews</t>
  </si>
  <si>
    <t>C</t>
  </si>
  <si>
    <t>center</t>
  </si>
  <si>
    <t>center lateral</t>
  </si>
  <si>
    <t>center medial</t>
  </si>
  <si>
    <t>R</t>
  </si>
  <si>
    <t>Shoe Code (A/B/C)</t>
  </si>
  <si>
    <t>Worn Region Size [mm^2]</t>
  </si>
  <si>
    <t>n/a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</si>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</sst>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00"/>
    <numFmt numFmtId="167" formatCode="0.0000000"/>
    <numFmt numFmtId="168" formatCode="0.00000000"/>
  </numFmts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3" borderId="0" applyNumberFormat="0" applyBorder="0" applyAlignment="0" applyProtection="0"/>
  </cellStyleXfs>
  <cellXfs count="8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1" xfId="0" quotePrefix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16" xfId="0" quotePrefix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164" fontId="4" fillId="0" borderId="12" xfId="0" quotePrefix="1" applyNumberFormat="1" applyFont="1" applyFill="1" applyBorder="1" applyAlignment="1">
      <alignment horizontal="center" vertical="center"/>
    </xf>
    <xf numFmtId="164" fontId="4" fillId="0" borderId="10" xfId="0" quotePrefix="1" applyNumberFormat="1" applyFont="1" applyFill="1" applyBorder="1" applyAlignment="1">
      <alignment horizontal="center" vertical="center"/>
    </xf>
    <xf numFmtId="164" fontId="4" fillId="0" borderId="19" xfId="0" quotePrefix="1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center" vertical="center"/>
    </xf>
    <xf numFmtId="168" fontId="4" fillId="0" borderId="20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3"/>
  <sheetViews>
    <sheetView tabSelected="1" zoomScale="70" zoomScaleNormal="70" workbookViewId="0">
      <selection activeCell="N12" sqref="N12"/>
    </sheetView>
  </sheetViews>
  <sheetFormatPr defaultColWidth="8.81640625" defaultRowHeight="14.5" x14ac:dyDescent="0.35"/>
  <cols>
    <col min="1" max="1" width="7.26953125" style="22" bestFit="1" customWidth="1"/>
    <col min="2" max="2" width="15" style="22" customWidth="1"/>
    <col min="3" max="3" width="11.1796875" style="22" customWidth="1"/>
    <col min="4" max="4" width="14.81640625" style="22" customWidth="1"/>
    <col min="5" max="5" width="13.1796875" style="22" bestFit="1" customWidth="1"/>
    <col min="6" max="6" width="11.26953125" style="22" customWidth="1"/>
    <col min="7" max="7" width="13.81640625" style="22" customWidth="1"/>
    <col min="8" max="8" width="11.26953125" style="22" customWidth="1"/>
    <col min="9" max="10" width="9.81640625" style="22" customWidth="1"/>
    <col min="11" max="11" width="9.54296875" style="22" customWidth="1"/>
    <col min="12" max="12" width="12" style="22" customWidth="1"/>
    <col min="13" max="13" width="14.81640625" style="22" bestFit="1" customWidth="1"/>
    <col min="14" max="14" width="15" style="79" customWidth="1"/>
    <col min="15" max="15" width="14.54296875" style="79" customWidth="1"/>
    <col min="16" max="16" width="15" style="79" customWidth="1"/>
    <col min="17" max="17" width="14.81640625" style="79" customWidth="1"/>
    <col min="18" max="18" width="15.7265625" style="22" hidden="1" customWidth="1"/>
    <col min="19" max="20" width="12.1796875" style="22" hidden="1" customWidth="1"/>
    <col min="21" max="22" width="15.1796875" style="22" hidden="1" customWidth="1"/>
    <col min="23" max="16384" width="8.81640625" style="22"/>
  </cols>
  <sheetData>
    <row r="1" spans="1:21" s="7" customFormat="1" ht="64.900000000000006" customHeight="1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32</v>
      </c>
      <c r="G1" s="2" t="s">
        <v>5</v>
      </c>
      <c r="H1" s="2" t="s">
        <v>6</v>
      </c>
      <c r="I1" s="1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1" t="s">
        <v>12</v>
      </c>
      <c r="O1" s="2" t="s">
        <v>13</v>
      </c>
      <c r="P1" s="2" t="s">
        <v>14</v>
      </c>
      <c r="Q1" s="2" t="s">
        <v>33</v>
      </c>
      <c r="R1" s="1" t="s">
        <v>15</v>
      </c>
      <c r="S1" s="4" t="s">
        <v>16</v>
      </c>
      <c r="T1" s="5" t="s">
        <v>17</v>
      </c>
      <c r="U1" s="6" t="s">
        <v>18</v>
      </c>
    </row>
    <row r="2" spans="1:21" x14ac:dyDescent="0.35">
      <c r="A2" s="8">
        <v>1</v>
      </c>
      <c r="B2" s="9">
        <v>0</v>
      </c>
      <c r="C2" s="9">
        <v>0</v>
      </c>
      <c r="D2" s="9">
        <v>0</v>
      </c>
      <c r="E2" s="9" t="s">
        <v>20</v>
      </c>
      <c r="F2" s="9" t="s">
        <v>19</v>
      </c>
      <c r="G2" s="9">
        <v>50.5</v>
      </c>
      <c r="H2" s="9" t="s">
        <v>21</v>
      </c>
      <c r="I2" s="10">
        <v>0.19039466183580075</v>
      </c>
      <c r="J2" s="11">
        <v>1</v>
      </c>
      <c r="K2" s="11">
        <v>20.95289016173799</v>
      </c>
      <c r="L2" s="12">
        <v>92.315207602770542</v>
      </c>
      <c r="M2" s="13">
        <v>0.99975416666666672</v>
      </c>
      <c r="N2" s="14">
        <v>9.5</v>
      </c>
      <c r="O2" s="15">
        <v>16.899999999999999</v>
      </c>
      <c r="P2" s="15" t="s">
        <v>34</v>
      </c>
      <c r="Q2" s="16">
        <f t="shared" ref="Q2:Q6" si="0">N2*O2</f>
        <v>160.54999999999998</v>
      </c>
      <c r="R2" s="10">
        <v>2.7296896716497016E-2</v>
      </c>
      <c r="S2" s="19">
        <v>7.8</v>
      </c>
      <c r="T2" s="20">
        <v>15.78</v>
      </c>
      <c r="U2" s="21">
        <v>123.08399999999999</v>
      </c>
    </row>
    <row r="3" spans="1:21" x14ac:dyDescent="0.35">
      <c r="A3" s="10">
        <v>1</v>
      </c>
      <c r="B3" s="11">
        <v>1</v>
      </c>
      <c r="C3" s="11">
        <v>37.006999999999998</v>
      </c>
      <c r="D3" s="11">
        <v>37.006999999999998</v>
      </c>
      <c r="E3" s="11" t="s">
        <v>20</v>
      </c>
      <c r="F3" s="11" t="s">
        <v>19</v>
      </c>
      <c r="G3" s="11">
        <v>50.5</v>
      </c>
      <c r="H3" s="11" t="s">
        <v>21</v>
      </c>
      <c r="I3" s="10">
        <v>0.17021541808655255</v>
      </c>
      <c r="J3" s="11">
        <v>0.8940136054515484</v>
      </c>
      <c r="K3" s="11">
        <v>12.65501463052845</v>
      </c>
      <c r="L3" s="12">
        <v>55.124172891955823</v>
      </c>
      <c r="M3" s="23">
        <v>1.0646819444444444</v>
      </c>
      <c r="N3" s="24">
        <v>10.3</v>
      </c>
      <c r="O3" s="25">
        <v>17.3</v>
      </c>
      <c r="P3" s="80" t="s">
        <v>34</v>
      </c>
      <c r="Q3" s="26">
        <f t="shared" si="0"/>
        <v>178.19000000000003</v>
      </c>
      <c r="R3" s="10">
        <v>2.7296896716497016E-2</v>
      </c>
      <c r="S3" s="27">
        <v>9.77</v>
      </c>
      <c r="T3" s="20">
        <v>18.5</v>
      </c>
      <c r="U3" s="21">
        <v>180.745</v>
      </c>
    </row>
    <row r="4" spans="1:21" x14ac:dyDescent="0.35">
      <c r="A4" s="10">
        <v>1</v>
      </c>
      <c r="B4" s="11">
        <v>2</v>
      </c>
      <c r="C4" s="11">
        <v>102.976</v>
      </c>
      <c r="D4" s="11">
        <v>65.968999999999994</v>
      </c>
      <c r="E4" s="11" t="s">
        <v>20</v>
      </c>
      <c r="F4" s="11" t="s">
        <v>19</v>
      </c>
      <c r="G4" s="11">
        <v>50.5</v>
      </c>
      <c r="H4" s="11" t="s">
        <v>21</v>
      </c>
      <c r="I4" s="10">
        <v>0.19186384936767506</v>
      </c>
      <c r="J4" s="11">
        <v>1.0077165374160613</v>
      </c>
      <c r="K4" s="11">
        <v>17.576890211930785</v>
      </c>
      <c r="L4" s="12">
        <v>122.0413623845391</v>
      </c>
      <c r="M4" s="23">
        <v>1.1081055555555555</v>
      </c>
      <c r="N4" s="24">
        <v>11</v>
      </c>
      <c r="O4" s="25">
        <v>17.3</v>
      </c>
      <c r="P4" s="25" t="s">
        <v>22</v>
      </c>
      <c r="Q4" s="26">
        <f t="shared" si="0"/>
        <v>190.3</v>
      </c>
      <c r="R4" s="10">
        <v>2.7296896716497016E-2</v>
      </c>
      <c r="S4" s="19">
        <v>10.58</v>
      </c>
      <c r="T4" s="20">
        <v>15.6</v>
      </c>
      <c r="U4" s="21">
        <v>165.048</v>
      </c>
    </row>
    <row r="5" spans="1:21" x14ac:dyDescent="0.35">
      <c r="A5" s="10">
        <v>1</v>
      </c>
      <c r="B5" s="11">
        <v>3</v>
      </c>
      <c r="C5" s="11">
        <v>157.68199999999999</v>
      </c>
      <c r="D5" s="11">
        <v>54.705999999999989</v>
      </c>
      <c r="E5" s="11" t="s">
        <v>20</v>
      </c>
      <c r="F5" s="11" t="s">
        <v>19</v>
      </c>
      <c r="G5" s="11">
        <v>50.5</v>
      </c>
      <c r="H5" s="11" t="s">
        <v>21</v>
      </c>
      <c r="I5" s="10">
        <v>0.1455645873075479</v>
      </c>
      <c r="J5" s="11">
        <v>0.76454132644267625</v>
      </c>
      <c r="K5" s="11">
        <v>14.805881616011069</v>
      </c>
      <c r="L5" s="12">
        <v>63.885359983525696</v>
      </c>
      <c r="M5" s="23">
        <v>1.2511981481481482</v>
      </c>
      <c r="N5" s="24">
        <v>11.3</v>
      </c>
      <c r="O5" s="25">
        <v>17.3</v>
      </c>
      <c r="P5" s="25" t="s">
        <v>22</v>
      </c>
      <c r="Q5" s="26">
        <f t="shared" si="0"/>
        <v>195.49</v>
      </c>
      <c r="R5" s="10">
        <v>2.7296896716497016E-2</v>
      </c>
      <c r="S5" s="19">
        <v>10.06</v>
      </c>
      <c r="T5" s="20">
        <v>16.84</v>
      </c>
      <c r="U5" s="21">
        <v>169.41040000000001</v>
      </c>
    </row>
    <row r="6" spans="1:21" ht="15" thickBot="1" x14ac:dyDescent="0.4">
      <c r="A6" s="28">
        <v>1</v>
      </c>
      <c r="B6" s="29">
        <v>4</v>
      </c>
      <c r="C6" s="29">
        <v>222.042</v>
      </c>
      <c r="D6" s="29">
        <v>64.360000000000014</v>
      </c>
      <c r="E6" s="29" t="s">
        <v>20</v>
      </c>
      <c r="F6" s="29" t="s">
        <v>19</v>
      </c>
      <c r="G6" s="29">
        <v>50.5</v>
      </c>
      <c r="H6" s="29" t="s">
        <v>21</v>
      </c>
      <c r="I6" s="28">
        <v>0.1307300640189038</v>
      </c>
      <c r="J6" s="29">
        <v>0.68662672975383832</v>
      </c>
      <c r="K6" s="29">
        <v>35.159664484767994</v>
      </c>
      <c r="L6" s="30">
        <v>124.16986673781878</v>
      </c>
      <c r="M6" s="23">
        <v>1.0873541666666666</v>
      </c>
      <c r="N6" s="31">
        <v>19.7</v>
      </c>
      <c r="O6" s="32">
        <v>15.2</v>
      </c>
      <c r="P6" s="32" t="s">
        <v>22</v>
      </c>
      <c r="Q6" s="33">
        <f t="shared" si="0"/>
        <v>299.44</v>
      </c>
      <c r="R6" s="10">
        <v>2.7296896716497016E-2</v>
      </c>
      <c r="S6" s="19">
        <v>10.51</v>
      </c>
      <c r="T6" s="20">
        <v>24.41</v>
      </c>
      <c r="U6" s="21">
        <v>256.54910000000001</v>
      </c>
    </row>
    <row r="7" spans="1:21" x14ac:dyDescent="0.35">
      <c r="A7" s="10">
        <v>1</v>
      </c>
      <c r="B7" s="11">
        <v>0</v>
      </c>
      <c r="C7" s="11">
        <v>0</v>
      </c>
      <c r="D7" s="11">
        <v>0</v>
      </c>
      <c r="E7" s="11" t="s">
        <v>24</v>
      </c>
      <c r="F7" s="11" t="s">
        <v>23</v>
      </c>
      <c r="G7" s="11">
        <v>74.099999999999994</v>
      </c>
      <c r="H7" s="18" t="s">
        <v>21</v>
      </c>
      <c r="I7" s="8">
        <v>0.18632204946444317</v>
      </c>
      <c r="J7" s="9">
        <v>1</v>
      </c>
      <c r="K7" s="9">
        <v>2.5253983981017115E-2</v>
      </c>
      <c r="L7" s="17">
        <v>8.8020856714574318</v>
      </c>
      <c r="M7" s="13">
        <v>0.54649166666666671</v>
      </c>
      <c r="N7" s="34">
        <v>3.7</v>
      </c>
      <c r="O7" s="35">
        <v>3.7</v>
      </c>
      <c r="P7" s="15" t="s">
        <v>34</v>
      </c>
      <c r="Q7" s="36">
        <f>N7*O7</f>
        <v>13.690000000000001</v>
      </c>
      <c r="R7" s="8">
        <v>2.1876364426650363E-2</v>
      </c>
      <c r="S7" s="19">
        <v>3.54</v>
      </c>
      <c r="T7" s="20">
        <v>3.66</v>
      </c>
      <c r="U7" s="21">
        <v>12.9564</v>
      </c>
    </row>
    <row r="8" spans="1:21" x14ac:dyDescent="0.35">
      <c r="A8" s="10">
        <v>1</v>
      </c>
      <c r="B8" s="18">
        <v>1</v>
      </c>
      <c r="C8" s="18">
        <v>74.013999999999996</v>
      </c>
      <c r="D8" s="18">
        <v>74.013999999999996</v>
      </c>
      <c r="E8" s="18" t="s">
        <v>24</v>
      </c>
      <c r="F8" s="18" t="s">
        <v>23</v>
      </c>
      <c r="G8" s="18">
        <v>74.099999999999994</v>
      </c>
      <c r="H8" s="18" t="s">
        <v>21</v>
      </c>
      <c r="I8" s="10">
        <v>0.20240401687600795</v>
      </c>
      <c r="J8" s="11">
        <v>1.0863127442929603</v>
      </c>
      <c r="K8" s="11">
        <v>2.4577717071581158</v>
      </c>
      <c r="L8" s="12">
        <v>23.982571606251842</v>
      </c>
      <c r="M8" s="23">
        <v>0.76962222222222221</v>
      </c>
      <c r="N8" s="37">
        <v>5.6</v>
      </c>
      <c r="O8" s="38">
        <v>4.7</v>
      </c>
      <c r="P8" s="38" t="s">
        <v>22</v>
      </c>
      <c r="Q8" s="39">
        <f t="shared" ref="Q8:Q16" si="1">N8*O8</f>
        <v>26.32</v>
      </c>
      <c r="R8" s="10">
        <v>2.1876364426650363E-2</v>
      </c>
      <c r="S8" s="19">
        <v>3.65</v>
      </c>
      <c r="T8" s="20">
        <v>3.93</v>
      </c>
      <c r="U8" s="21">
        <v>14.3445</v>
      </c>
    </row>
    <row r="9" spans="1:21" x14ac:dyDescent="0.35">
      <c r="A9" s="10">
        <v>1</v>
      </c>
      <c r="B9" s="18">
        <v>2</v>
      </c>
      <c r="C9" s="18">
        <v>107.803</v>
      </c>
      <c r="D9" s="18">
        <v>33.789000000000001</v>
      </c>
      <c r="E9" s="18" t="s">
        <v>24</v>
      </c>
      <c r="F9" s="18" t="s">
        <v>23</v>
      </c>
      <c r="G9" s="18">
        <v>74.099999999999994</v>
      </c>
      <c r="H9" s="18" t="s">
        <v>21</v>
      </c>
      <c r="I9" s="10">
        <v>0.21008756422837765</v>
      </c>
      <c r="J9" s="11">
        <v>1.1275507371899631</v>
      </c>
      <c r="K9" s="11">
        <v>1.5915557889313001</v>
      </c>
      <c r="L9" s="12">
        <v>38.892771273963142</v>
      </c>
      <c r="M9" s="23">
        <v>0.62265000000000004</v>
      </c>
      <c r="N9" s="37">
        <v>11.1</v>
      </c>
      <c r="O9" s="38">
        <v>7.5</v>
      </c>
      <c r="P9" s="38" t="s">
        <v>22</v>
      </c>
      <c r="Q9" s="39">
        <f t="shared" si="1"/>
        <v>83.25</v>
      </c>
      <c r="R9" s="10">
        <v>2.1876364426650363E-2</v>
      </c>
      <c r="S9" s="19">
        <v>5.3</v>
      </c>
      <c r="T9" s="20">
        <v>4.4400000000000004</v>
      </c>
      <c r="U9" s="21">
        <v>23.532</v>
      </c>
    </row>
    <row r="10" spans="1:21" x14ac:dyDescent="0.35">
      <c r="A10" s="10">
        <v>1</v>
      </c>
      <c r="B10" s="18">
        <v>3</v>
      </c>
      <c r="C10" s="18">
        <v>199.51599999999999</v>
      </c>
      <c r="D10" s="18">
        <v>91.712999999999994</v>
      </c>
      <c r="E10" s="18" t="s">
        <v>24</v>
      </c>
      <c r="F10" s="18" t="s">
        <v>23</v>
      </c>
      <c r="G10" s="18">
        <v>74.099999999999994</v>
      </c>
      <c r="H10" s="18" t="s">
        <v>21</v>
      </c>
      <c r="I10" s="10">
        <v>0.1621453778989935</v>
      </c>
      <c r="J10" s="11">
        <v>0.8702425631590992</v>
      </c>
      <c r="K10" s="11">
        <v>5.2064870206408598</v>
      </c>
      <c r="L10" s="12">
        <v>44.184691871590935</v>
      </c>
      <c r="M10" s="23">
        <v>0.5226453703703704</v>
      </c>
      <c r="N10" s="37">
        <v>11.1</v>
      </c>
      <c r="O10" s="38">
        <v>10.199999999999999</v>
      </c>
      <c r="P10" s="38" t="s">
        <v>22</v>
      </c>
      <c r="Q10" s="39">
        <f t="shared" si="1"/>
        <v>113.21999999999998</v>
      </c>
      <c r="R10" s="10">
        <v>2.1876364426650363E-2</v>
      </c>
      <c r="S10" s="19">
        <v>9.3699999999999992</v>
      </c>
      <c r="T10" s="20">
        <v>10.67</v>
      </c>
      <c r="U10" s="21">
        <v>99.977899999999991</v>
      </c>
    </row>
    <row r="11" spans="1:21" x14ac:dyDescent="0.35">
      <c r="A11" s="10">
        <v>1</v>
      </c>
      <c r="B11" s="18">
        <v>4</v>
      </c>
      <c r="C11" s="18">
        <v>231.696</v>
      </c>
      <c r="D11" s="18">
        <v>32.180000000000007</v>
      </c>
      <c r="E11" s="18" t="s">
        <v>24</v>
      </c>
      <c r="F11" s="18" t="s">
        <v>23</v>
      </c>
      <c r="G11" s="18">
        <v>74.099999999999994</v>
      </c>
      <c r="H11" s="18" t="s">
        <v>21</v>
      </c>
      <c r="I11" s="10">
        <v>0.16755540271399019</v>
      </c>
      <c r="J11" s="11">
        <v>0.89927844393943124</v>
      </c>
      <c r="K11" s="11">
        <v>8.2325160441508771</v>
      </c>
      <c r="L11" s="12">
        <v>96.019196381284814</v>
      </c>
      <c r="M11" s="23">
        <v>0.566900925925926</v>
      </c>
      <c r="N11" s="37">
        <v>11.1</v>
      </c>
      <c r="O11" s="38">
        <v>11.1</v>
      </c>
      <c r="P11" s="38" t="s">
        <v>22</v>
      </c>
      <c r="Q11" s="39">
        <f t="shared" si="1"/>
        <v>123.21</v>
      </c>
      <c r="R11" s="10">
        <v>2.1876364426650363E-2</v>
      </c>
      <c r="S11" s="19">
        <v>9.8800000000000008</v>
      </c>
      <c r="T11" s="20">
        <v>10.14</v>
      </c>
      <c r="U11" s="21">
        <v>100.18320000000001</v>
      </c>
    </row>
    <row r="12" spans="1:21" x14ac:dyDescent="0.35">
      <c r="A12" s="10">
        <v>1</v>
      </c>
      <c r="B12" s="18">
        <v>5</v>
      </c>
      <c r="C12" s="18">
        <v>251.00399999999999</v>
      </c>
      <c r="D12" s="18">
        <v>251.00399999999999</v>
      </c>
      <c r="E12" s="18" t="s">
        <v>24</v>
      </c>
      <c r="F12" s="18" t="s">
        <v>23</v>
      </c>
      <c r="G12" s="18">
        <v>74.099999999999994</v>
      </c>
      <c r="H12" s="18" t="s">
        <v>21</v>
      </c>
      <c r="I12" s="10">
        <v>0.18034150284753941</v>
      </c>
      <c r="J12" s="11">
        <v>0.96790209943431815</v>
      </c>
      <c r="K12" s="11">
        <v>2.4924092479246518</v>
      </c>
      <c r="L12" s="12">
        <v>68.556689086337556</v>
      </c>
      <c r="M12" s="23">
        <v>0.64416851851851853</v>
      </c>
      <c r="N12" s="37">
        <v>11.1</v>
      </c>
      <c r="O12" s="38">
        <v>11.1</v>
      </c>
      <c r="P12" s="38" t="s">
        <v>22</v>
      </c>
      <c r="Q12" s="39">
        <f t="shared" si="1"/>
        <v>123.21</v>
      </c>
      <c r="R12" s="10">
        <v>2.1876364426650363E-2</v>
      </c>
      <c r="S12" s="19">
        <v>9.4</v>
      </c>
      <c r="T12" s="20">
        <v>9.5500000000000007</v>
      </c>
      <c r="U12" s="21">
        <v>89.77000000000001</v>
      </c>
    </row>
    <row r="13" spans="1:21" x14ac:dyDescent="0.35">
      <c r="A13" s="10">
        <v>1</v>
      </c>
      <c r="B13" s="18">
        <v>6</v>
      </c>
      <c r="C13" s="18">
        <v>271.92099999999999</v>
      </c>
      <c r="D13" s="18">
        <v>20.917000000000002</v>
      </c>
      <c r="E13" s="18" t="s">
        <v>24</v>
      </c>
      <c r="F13" s="18" t="s">
        <v>23</v>
      </c>
      <c r="G13" s="18">
        <v>74.099999999999994</v>
      </c>
      <c r="H13" s="18" t="s">
        <v>21</v>
      </c>
      <c r="I13" s="10">
        <v>0.15950508391148616</v>
      </c>
      <c r="J13" s="11">
        <v>0.85607196984984524</v>
      </c>
      <c r="K13" s="11">
        <v>1.707311217407034</v>
      </c>
      <c r="L13" s="12">
        <v>40.86479410419475</v>
      </c>
      <c r="M13" s="23">
        <v>0.61127638888888891</v>
      </c>
      <c r="N13" s="37">
        <v>20.3</v>
      </c>
      <c r="O13" s="38">
        <v>10</v>
      </c>
      <c r="P13" s="38" t="s">
        <v>22</v>
      </c>
      <c r="Q13" s="39">
        <f t="shared" si="1"/>
        <v>203</v>
      </c>
      <c r="R13" s="10">
        <v>2.1876364426650363E-2</v>
      </c>
      <c r="S13" s="19">
        <v>9.83</v>
      </c>
      <c r="T13" s="20">
        <v>10.44</v>
      </c>
      <c r="U13" s="21">
        <v>102.62519999999999</v>
      </c>
    </row>
    <row r="14" spans="1:21" x14ac:dyDescent="0.35">
      <c r="A14" s="10">
        <v>1</v>
      </c>
      <c r="B14" s="18">
        <v>7</v>
      </c>
      <c r="C14" s="18">
        <v>289.62</v>
      </c>
      <c r="D14" s="18">
        <v>17.699000000000012</v>
      </c>
      <c r="E14" s="18" t="s">
        <v>24</v>
      </c>
      <c r="F14" s="18" t="s">
        <v>23</v>
      </c>
      <c r="G14" s="18">
        <v>74.099999999999994</v>
      </c>
      <c r="H14" s="18" t="s">
        <v>21</v>
      </c>
      <c r="I14" s="10">
        <v>0.17746665813097548</v>
      </c>
      <c r="J14" s="11">
        <v>0.95247266032699152</v>
      </c>
      <c r="K14" s="11">
        <v>2.42961570220421</v>
      </c>
      <c r="L14" s="12">
        <v>34.655322757784745</v>
      </c>
      <c r="M14" s="23">
        <v>0.67584583333333337</v>
      </c>
      <c r="N14" s="37">
        <v>20.3</v>
      </c>
      <c r="O14" s="38">
        <v>10</v>
      </c>
      <c r="P14" s="38" t="s">
        <v>22</v>
      </c>
      <c r="Q14" s="39">
        <f t="shared" si="1"/>
        <v>203</v>
      </c>
      <c r="R14" s="10">
        <v>2.1876364426650363E-2</v>
      </c>
      <c r="S14" s="19">
        <v>6.97</v>
      </c>
      <c r="T14" s="20">
        <v>10.45</v>
      </c>
      <c r="U14" s="21">
        <v>72.836499999999987</v>
      </c>
    </row>
    <row r="15" spans="1:21" x14ac:dyDescent="0.35">
      <c r="A15" s="10">
        <v>1</v>
      </c>
      <c r="B15" s="18">
        <v>8</v>
      </c>
      <c r="C15" s="18">
        <v>300.88299999999998</v>
      </c>
      <c r="D15" s="18">
        <v>11.262999999999977</v>
      </c>
      <c r="E15" s="18" t="s">
        <v>24</v>
      </c>
      <c r="F15" s="18" t="s">
        <v>23</v>
      </c>
      <c r="G15" s="18">
        <v>74.099999999999994</v>
      </c>
      <c r="H15" s="18" t="s">
        <v>21</v>
      </c>
      <c r="I15" s="10">
        <v>0.14663508253700114</v>
      </c>
      <c r="J15" s="11">
        <v>0.78699801208973008</v>
      </c>
      <c r="K15" s="11">
        <v>2.3765204545144973</v>
      </c>
      <c r="L15" s="12">
        <v>22.734275820117947</v>
      </c>
      <c r="M15" s="23">
        <v>0.61524305555555558</v>
      </c>
      <c r="N15" s="37">
        <v>23</v>
      </c>
      <c r="O15" s="38">
        <v>10</v>
      </c>
      <c r="P15" s="38" t="s">
        <v>22</v>
      </c>
      <c r="Q15" s="39">
        <f>N15*O15</f>
        <v>230</v>
      </c>
      <c r="R15" s="10">
        <v>2.1876364426650363E-2</v>
      </c>
      <c r="S15" s="19">
        <v>9.59</v>
      </c>
      <c r="T15" s="20">
        <v>10.42</v>
      </c>
      <c r="U15" s="21">
        <v>99.927800000000005</v>
      </c>
    </row>
    <row r="16" spans="1:21" x14ac:dyDescent="0.35">
      <c r="A16" s="10">
        <v>1</v>
      </c>
      <c r="B16" s="18">
        <v>10</v>
      </c>
      <c r="C16" s="18">
        <v>318.58199999999999</v>
      </c>
      <c r="D16" s="18">
        <v>17.699000000000012</v>
      </c>
      <c r="E16" s="18" t="s">
        <v>24</v>
      </c>
      <c r="F16" s="18" t="s">
        <v>23</v>
      </c>
      <c r="G16" s="18">
        <v>74.099999999999994</v>
      </c>
      <c r="H16" s="18" t="s">
        <v>21</v>
      </c>
      <c r="I16" s="10">
        <v>0.14454465440076164</v>
      </c>
      <c r="J16" s="11">
        <v>0.77577857701885078</v>
      </c>
      <c r="K16" s="40">
        <v>2.6398948615966407</v>
      </c>
      <c r="L16" s="12">
        <v>27.764801146290264</v>
      </c>
      <c r="M16" s="23">
        <v>0.68424583333333333</v>
      </c>
      <c r="N16" s="37">
        <v>23.8</v>
      </c>
      <c r="O16" s="38">
        <v>10</v>
      </c>
      <c r="P16" s="38" t="s">
        <v>22</v>
      </c>
      <c r="Q16" s="39">
        <f t="shared" si="1"/>
        <v>238</v>
      </c>
      <c r="R16" s="10">
        <v>2.1876364426650446E-2</v>
      </c>
      <c r="S16" s="19">
        <v>8.76</v>
      </c>
      <c r="T16" s="20">
        <v>10.43</v>
      </c>
      <c r="U16" s="21">
        <v>91.366799999999998</v>
      </c>
    </row>
    <row r="17" spans="1:21" ht="15" thickBot="1" x14ac:dyDescent="0.4">
      <c r="A17" s="10">
        <v>1</v>
      </c>
      <c r="B17" s="18">
        <v>11</v>
      </c>
      <c r="C17" s="18">
        <v>331.45400000000001</v>
      </c>
      <c r="D17" s="18">
        <v>12.872000000000014</v>
      </c>
      <c r="E17" s="18" t="s">
        <v>24</v>
      </c>
      <c r="F17" s="18" t="s">
        <v>23</v>
      </c>
      <c r="G17" s="18">
        <v>74.099999999999994</v>
      </c>
      <c r="H17" s="18" t="s">
        <v>21</v>
      </c>
      <c r="I17" s="10">
        <v>0.16180355355678175</v>
      </c>
      <c r="J17" s="11">
        <v>0.86840797437481809</v>
      </c>
      <c r="K17" s="11">
        <v>4.6838991924303661</v>
      </c>
      <c r="L17" s="12">
        <v>25.27887876877563</v>
      </c>
      <c r="M17" s="23">
        <v>0.643687037037037</v>
      </c>
      <c r="N17" s="37">
        <v>23.8</v>
      </c>
      <c r="O17" s="38">
        <v>10</v>
      </c>
      <c r="P17" s="38" t="s">
        <v>22</v>
      </c>
      <c r="Q17" s="39">
        <f>N17*O17</f>
        <v>238</v>
      </c>
      <c r="R17" s="10">
        <v>2.1876364426650446E-2</v>
      </c>
      <c r="S17" s="19">
        <v>8.01</v>
      </c>
      <c r="T17" s="20">
        <v>8.8699999999999992</v>
      </c>
      <c r="U17" s="21">
        <v>71.048699999999997</v>
      </c>
    </row>
    <row r="18" spans="1:21" x14ac:dyDescent="0.35">
      <c r="A18" s="8">
        <v>2</v>
      </c>
      <c r="B18" s="9">
        <v>0</v>
      </c>
      <c r="C18" s="9">
        <v>0</v>
      </c>
      <c r="D18" s="9">
        <v>0</v>
      </c>
      <c r="E18" s="9" t="s">
        <v>20</v>
      </c>
      <c r="F18" s="9" t="s">
        <v>19</v>
      </c>
      <c r="G18" s="9">
        <v>50.5</v>
      </c>
      <c r="H18" s="9" t="s">
        <v>21</v>
      </c>
      <c r="I18" s="8">
        <v>0.16193336402440153</v>
      </c>
      <c r="J18" s="9">
        <v>1</v>
      </c>
      <c r="K18" s="9">
        <v>4.3958896146628934</v>
      </c>
      <c r="L18" s="17">
        <v>37.288835662719805</v>
      </c>
      <c r="M18" s="41">
        <v>1.1818013888888887</v>
      </c>
      <c r="N18" s="14">
        <v>10.6</v>
      </c>
      <c r="O18" s="15">
        <v>16.899999999999999</v>
      </c>
      <c r="P18" s="15" t="s">
        <v>34</v>
      </c>
      <c r="Q18" s="15">
        <f t="shared" ref="Q18:Q20" si="2">N18*O18</f>
        <v>179.14</v>
      </c>
      <c r="R18" s="8">
        <v>1.2995958350076942E-2</v>
      </c>
      <c r="S18" s="19">
        <v>5.52</v>
      </c>
      <c r="T18" s="20">
        <v>16.09</v>
      </c>
      <c r="U18" s="21">
        <v>88.816799999999986</v>
      </c>
    </row>
    <row r="19" spans="1:21" x14ac:dyDescent="0.35">
      <c r="A19" s="10">
        <v>2</v>
      </c>
      <c r="B19" s="11">
        <v>1</v>
      </c>
      <c r="C19" s="11">
        <v>72.405000000000001</v>
      </c>
      <c r="D19" s="11">
        <v>72.405000000000001</v>
      </c>
      <c r="E19" s="11" t="s">
        <v>20</v>
      </c>
      <c r="F19" s="11" t="s">
        <v>19</v>
      </c>
      <c r="G19" s="11">
        <v>50.5</v>
      </c>
      <c r="H19" s="11" t="s">
        <v>21</v>
      </c>
      <c r="I19" s="10">
        <v>0.24703837177789514</v>
      </c>
      <c r="J19" s="11">
        <v>1.5255557325460691</v>
      </c>
      <c r="K19" s="11">
        <v>8.2767771985848828</v>
      </c>
      <c r="L19" s="12">
        <v>42.568308866468691</v>
      </c>
      <c r="M19" s="42">
        <v>1.2823291666666665</v>
      </c>
      <c r="N19" s="24">
        <v>9.8000000000000007</v>
      </c>
      <c r="O19" s="25">
        <v>17.3</v>
      </c>
      <c r="P19" s="25" t="s">
        <v>25</v>
      </c>
      <c r="Q19" s="25">
        <f t="shared" si="2"/>
        <v>169.54000000000002</v>
      </c>
      <c r="R19" s="10">
        <v>1.2995958350076942E-2</v>
      </c>
      <c r="S19" s="19">
        <v>9.24</v>
      </c>
      <c r="T19" s="20">
        <v>19.38</v>
      </c>
      <c r="U19" s="21">
        <v>179.0712</v>
      </c>
    </row>
    <row r="20" spans="1:21" ht="15" thickBot="1" x14ac:dyDescent="0.4">
      <c r="A20" s="28">
        <v>2</v>
      </c>
      <c r="B20" s="29">
        <v>2</v>
      </c>
      <c r="C20" s="29">
        <v>204.34299999999999</v>
      </c>
      <c r="D20" s="29">
        <v>131.93799999999999</v>
      </c>
      <c r="E20" s="29" t="s">
        <v>20</v>
      </c>
      <c r="F20" s="29" t="s">
        <v>19</v>
      </c>
      <c r="G20" s="29">
        <v>50.5</v>
      </c>
      <c r="H20" s="29" t="s">
        <v>21</v>
      </c>
      <c r="I20" s="28">
        <v>0.15591822787689913</v>
      </c>
      <c r="J20" s="29">
        <v>0.96285425067439478</v>
      </c>
      <c r="K20" s="29">
        <v>70.127176772029387</v>
      </c>
      <c r="L20" s="30">
        <v>167.79620408398799</v>
      </c>
      <c r="M20" s="43">
        <v>1.0228916666666668</v>
      </c>
      <c r="N20" s="31">
        <v>10.1</v>
      </c>
      <c r="O20" s="32">
        <v>16.7</v>
      </c>
      <c r="P20" s="32" t="s">
        <v>25</v>
      </c>
      <c r="Q20" s="32">
        <f t="shared" si="2"/>
        <v>168.67</v>
      </c>
      <c r="R20" s="28">
        <v>1.2995958350076942E-2</v>
      </c>
      <c r="S20" s="19">
        <v>9.1300000000000008</v>
      </c>
      <c r="T20" s="20">
        <v>16.11</v>
      </c>
      <c r="U20" s="21">
        <v>147.08430000000001</v>
      </c>
    </row>
    <row r="21" spans="1:21" x14ac:dyDescent="0.35">
      <c r="A21" s="10">
        <v>2</v>
      </c>
      <c r="B21" s="18">
        <v>0</v>
      </c>
      <c r="C21" s="18">
        <v>0</v>
      </c>
      <c r="D21" s="18">
        <v>0</v>
      </c>
      <c r="E21" s="18" t="s">
        <v>24</v>
      </c>
      <c r="F21" s="18" t="s">
        <v>23</v>
      </c>
      <c r="G21" s="18">
        <v>74.099999999999994</v>
      </c>
      <c r="H21" s="18" t="s">
        <v>21</v>
      </c>
      <c r="I21" s="8">
        <v>0.1943090947019869</v>
      </c>
      <c r="J21" s="9">
        <v>1</v>
      </c>
      <c r="K21" s="9">
        <v>6.6457720620533207</v>
      </c>
      <c r="L21" s="17">
        <v>55.156180476215674</v>
      </c>
      <c r="M21" s="42">
        <v>0.52518333333333334</v>
      </c>
      <c r="N21" s="37">
        <v>3.5</v>
      </c>
      <c r="O21" s="38">
        <v>3.5</v>
      </c>
      <c r="P21" s="15" t="s">
        <v>34</v>
      </c>
      <c r="Q21" s="39">
        <f>N21*O21</f>
        <v>12.25</v>
      </c>
      <c r="R21" s="10">
        <v>3.0706418697756588E-2</v>
      </c>
      <c r="S21" s="19">
        <v>5.97</v>
      </c>
      <c r="T21" s="20">
        <v>6.99</v>
      </c>
      <c r="U21" s="21">
        <v>41.7303</v>
      </c>
    </row>
    <row r="22" spans="1:21" x14ac:dyDescent="0.35">
      <c r="A22" s="10">
        <v>2</v>
      </c>
      <c r="B22" s="18">
        <v>1</v>
      </c>
      <c r="C22" s="18">
        <v>96.539999999999992</v>
      </c>
      <c r="D22" s="18">
        <v>96.539999999999992</v>
      </c>
      <c r="E22" s="18" t="s">
        <v>24</v>
      </c>
      <c r="F22" s="18" t="s">
        <v>23</v>
      </c>
      <c r="G22" s="18">
        <v>74.099999999999994</v>
      </c>
      <c r="H22" s="18" t="s">
        <v>21</v>
      </c>
      <c r="I22" s="10">
        <v>0.20201348176296524</v>
      </c>
      <c r="J22" s="11">
        <v>1.0396501618866303</v>
      </c>
      <c r="K22" s="11">
        <v>2.7854760240051766</v>
      </c>
      <c r="L22" s="12">
        <v>23.285517549037479</v>
      </c>
      <c r="M22" s="42">
        <v>0.8536083333333333</v>
      </c>
      <c r="N22" s="37">
        <v>10.8</v>
      </c>
      <c r="O22" s="38">
        <v>9</v>
      </c>
      <c r="P22" s="38" t="s">
        <v>22</v>
      </c>
      <c r="Q22" s="39">
        <f t="shared" ref="Q22:Q31" si="3">N22*O22</f>
        <v>97.2</v>
      </c>
      <c r="R22" s="10">
        <v>3.0706418697756588E-2</v>
      </c>
      <c r="S22" s="19">
        <v>9.6</v>
      </c>
      <c r="T22" s="20">
        <v>9.0399999999999991</v>
      </c>
      <c r="U22" s="21">
        <v>86.783999999999992</v>
      </c>
    </row>
    <row r="23" spans="1:21" x14ac:dyDescent="0.35">
      <c r="A23" s="10">
        <v>2</v>
      </c>
      <c r="B23" s="18">
        <v>2</v>
      </c>
      <c r="C23" s="18">
        <v>205.952</v>
      </c>
      <c r="D23" s="18">
        <v>109.41200000000001</v>
      </c>
      <c r="E23" s="18" t="s">
        <v>24</v>
      </c>
      <c r="F23" s="18" t="s">
        <v>23</v>
      </c>
      <c r="G23" s="18">
        <v>74.099999999999994</v>
      </c>
      <c r="H23" s="18" t="s">
        <v>21</v>
      </c>
      <c r="I23" s="10">
        <v>0.18083333533610016</v>
      </c>
      <c r="J23" s="11">
        <v>0.93064781971963484</v>
      </c>
      <c r="K23" s="11">
        <v>2.9490667871572338</v>
      </c>
      <c r="L23" s="12">
        <v>51.290375577276606</v>
      </c>
      <c r="M23" s="42">
        <v>0.70268472222222222</v>
      </c>
      <c r="N23" s="37">
        <v>9.5</v>
      </c>
      <c r="O23" s="38">
        <v>18.7</v>
      </c>
      <c r="P23" s="38" t="s">
        <v>22</v>
      </c>
      <c r="Q23" s="39">
        <f t="shared" si="3"/>
        <v>177.65</v>
      </c>
      <c r="R23" s="10">
        <v>3.0706418697756588E-2</v>
      </c>
      <c r="S23" s="19">
        <v>9.4600000000000009</v>
      </c>
      <c r="T23" s="20">
        <v>10.47</v>
      </c>
      <c r="U23" s="21">
        <v>99.046200000000013</v>
      </c>
    </row>
    <row r="24" spans="1:21" x14ac:dyDescent="0.35">
      <c r="A24" s="10">
        <v>2</v>
      </c>
      <c r="B24" s="18">
        <v>3</v>
      </c>
      <c r="C24" s="18">
        <v>349.15300000000002</v>
      </c>
      <c r="D24" s="18">
        <v>349.15300000000002</v>
      </c>
      <c r="E24" s="18" t="s">
        <v>24</v>
      </c>
      <c r="F24" s="18" t="s">
        <v>23</v>
      </c>
      <c r="G24" s="18">
        <v>74.099999999999994</v>
      </c>
      <c r="H24" s="18" t="s">
        <v>21</v>
      </c>
      <c r="I24" s="10">
        <v>0.18083333533610016</v>
      </c>
      <c r="J24" s="11">
        <v>0.93064781971963484</v>
      </c>
      <c r="K24" s="11">
        <v>7.326381333754675</v>
      </c>
      <c r="L24" s="12">
        <v>94.747784006518785</v>
      </c>
      <c r="M24" s="42">
        <v>0.83684305555555549</v>
      </c>
      <c r="N24" s="37">
        <v>21.7</v>
      </c>
      <c r="O24" s="38">
        <v>17.7</v>
      </c>
      <c r="P24" s="38" t="s">
        <v>22</v>
      </c>
      <c r="Q24" s="39">
        <f t="shared" si="3"/>
        <v>384.09</v>
      </c>
      <c r="R24" s="10">
        <v>3.0706418697756588E-2</v>
      </c>
      <c r="S24" s="19">
        <v>8.75</v>
      </c>
      <c r="T24" s="20">
        <v>7.62</v>
      </c>
      <c r="U24" s="21">
        <v>66.674999999999997</v>
      </c>
    </row>
    <row r="25" spans="1:21" x14ac:dyDescent="0.35">
      <c r="A25" s="10">
        <v>2</v>
      </c>
      <c r="B25" s="18">
        <v>4</v>
      </c>
      <c r="C25" s="18">
        <v>418.34</v>
      </c>
      <c r="D25" s="18">
        <v>69.186999999999955</v>
      </c>
      <c r="E25" s="18" t="s">
        <v>24</v>
      </c>
      <c r="F25" s="18" t="s">
        <v>23</v>
      </c>
      <c r="G25" s="18">
        <v>74.099999999999994</v>
      </c>
      <c r="H25" s="18" t="s">
        <v>21</v>
      </c>
      <c r="I25" s="10">
        <v>0.15977746507977142</v>
      </c>
      <c r="J25" s="11">
        <v>0.82228505734547908</v>
      </c>
      <c r="K25" s="11">
        <v>11.102721478289258</v>
      </c>
      <c r="L25" s="12">
        <v>99.746301748431321</v>
      </c>
      <c r="M25" s="42">
        <v>0.60877499999999996</v>
      </c>
      <c r="N25" s="37">
        <v>23.2</v>
      </c>
      <c r="O25" s="38">
        <v>17.8</v>
      </c>
      <c r="P25" s="38" t="s">
        <v>22</v>
      </c>
      <c r="Q25" s="39">
        <f t="shared" si="3"/>
        <v>412.96</v>
      </c>
      <c r="R25" s="10">
        <v>3.0706418697756588E-2</v>
      </c>
      <c r="S25" s="19">
        <v>10.62</v>
      </c>
      <c r="T25" s="20">
        <v>11.6</v>
      </c>
      <c r="U25" s="21">
        <v>123.19199999999999</v>
      </c>
    </row>
    <row r="26" spans="1:21" ht="15" thickBot="1" x14ac:dyDescent="0.4">
      <c r="A26" s="10">
        <v>2</v>
      </c>
      <c r="B26" s="18">
        <v>5</v>
      </c>
      <c r="C26" s="18">
        <v>511.66199999999998</v>
      </c>
      <c r="D26" s="18">
        <v>93.322000000000003</v>
      </c>
      <c r="E26" s="18" t="s">
        <v>24</v>
      </c>
      <c r="F26" s="18" t="s">
        <v>23</v>
      </c>
      <c r="G26" s="18">
        <v>74.099999999999994</v>
      </c>
      <c r="H26" s="18" t="s">
        <v>21</v>
      </c>
      <c r="I26" s="28">
        <v>0.10915127849754236</v>
      </c>
      <c r="J26" s="29">
        <v>0.56174045103214743</v>
      </c>
      <c r="K26" s="29">
        <v>15.290006997136016</v>
      </c>
      <c r="L26" s="30">
        <v>38.997685022370483</v>
      </c>
      <c r="M26" s="42">
        <v>0.90249722222222228</v>
      </c>
      <c r="N26" s="37">
        <v>22.7</v>
      </c>
      <c r="O26" s="38">
        <v>18</v>
      </c>
      <c r="P26" s="38" t="s">
        <v>22</v>
      </c>
      <c r="Q26" s="39">
        <f t="shared" si="3"/>
        <v>408.59999999999997</v>
      </c>
      <c r="R26" s="10">
        <v>3.0706418697756588E-2</v>
      </c>
      <c r="S26" s="19">
        <v>10.78</v>
      </c>
      <c r="T26" s="20">
        <v>9.5500000000000007</v>
      </c>
      <c r="U26" s="21">
        <v>102.949</v>
      </c>
    </row>
    <row r="27" spans="1:21" x14ac:dyDescent="0.35">
      <c r="A27" s="8">
        <v>3</v>
      </c>
      <c r="B27" s="9">
        <v>0</v>
      </c>
      <c r="C27" s="9">
        <v>0</v>
      </c>
      <c r="D27" s="9">
        <v>0</v>
      </c>
      <c r="E27" s="9" t="s">
        <v>20</v>
      </c>
      <c r="F27" s="9" t="s">
        <v>19</v>
      </c>
      <c r="G27" s="9">
        <v>48.5</v>
      </c>
      <c r="H27" s="9" t="s">
        <v>21</v>
      </c>
      <c r="I27" s="8">
        <v>0.36587038525650845</v>
      </c>
      <c r="J27" s="9">
        <v>1</v>
      </c>
      <c r="K27" s="9">
        <v>12.851045080327893</v>
      </c>
      <c r="L27" s="17">
        <v>70.905690131185111</v>
      </c>
      <c r="M27" s="8">
        <v>0.86269027777777785</v>
      </c>
      <c r="N27" s="14">
        <v>5.2</v>
      </c>
      <c r="O27" s="15">
        <v>5.2</v>
      </c>
      <c r="P27" s="15" t="s">
        <v>34</v>
      </c>
      <c r="Q27" s="16">
        <f t="shared" si="3"/>
        <v>27.040000000000003</v>
      </c>
      <c r="R27" s="8">
        <v>8.5194878415296216E-2</v>
      </c>
      <c r="S27" s="19">
        <v>4.9000000000000004</v>
      </c>
      <c r="T27" s="20">
        <v>5.21</v>
      </c>
      <c r="U27" s="21">
        <v>25.529</v>
      </c>
    </row>
    <row r="28" spans="1:21" x14ac:dyDescent="0.35">
      <c r="A28" s="10">
        <v>3</v>
      </c>
      <c r="B28" s="11">
        <v>1</v>
      </c>
      <c r="C28" s="11">
        <v>337.89</v>
      </c>
      <c r="D28" s="11">
        <v>337.89</v>
      </c>
      <c r="E28" s="11" t="s">
        <v>20</v>
      </c>
      <c r="F28" s="11" t="s">
        <v>19</v>
      </c>
      <c r="G28" s="11">
        <v>48.5</v>
      </c>
      <c r="H28" s="11" t="s">
        <v>21</v>
      </c>
      <c r="I28" s="10">
        <v>0.23833293229742245</v>
      </c>
      <c r="J28" s="11">
        <v>0.65141356584608334</v>
      </c>
      <c r="K28" s="11">
        <v>9.1894787983517396</v>
      </c>
      <c r="L28" s="12">
        <v>61.744408236367114</v>
      </c>
      <c r="M28" s="10">
        <v>0.83204444444444448</v>
      </c>
      <c r="N28" s="24">
        <v>5.2</v>
      </c>
      <c r="O28" s="25">
        <v>5.2</v>
      </c>
      <c r="P28" s="80" t="s">
        <v>34</v>
      </c>
      <c r="Q28" s="26">
        <f t="shared" si="3"/>
        <v>27.040000000000003</v>
      </c>
      <c r="R28" s="10">
        <v>8.5194878415296216E-2</v>
      </c>
      <c r="S28" s="19">
        <v>7.24</v>
      </c>
      <c r="T28" s="20">
        <v>6.65</v>
      </c>
      <c r="U28" s="21">
        <v>48.146000000000001</v>
      </c>
    </row>
    <row r="29" spans="1:21" ht="15" thickBot="1" x14ac:dyDescent="0.4">
      <c r="A29" s="28">
        <v>3</v>
      </c>
      <c r="B29" s="29">
        <v>2</v>
      </c>
      <c r="C29" s="29">
        <v>744.96699999999998</v>
      </c>
      <c r="D29" s="29">
        <v>407.077</v>
      </c>
      <c r="E29" s="29" t="s">
        <v>20</v>
      </c>
      <c r="F29" s="29" t="s">
        <v>19</v>
      </c>
      <c r="G29" s="29">
        <v>48.5</v>
      </c>
      <c r="H29" s="29" t="s">
        <v>21</v>
      </c>
      <c r="I29" s="10">
        <v>0.20365953114732122</v>
      </c>
      <c r="J29" s="11">
        <v>0.55664393554164637</v>
      </c>
      <c r="K29" s="11">
        <v>3.7863958605895349</v>
      </c>
      <c r="L29" s="12">
        <v>34.356585304692828</v>
      </c>
      <c r="M29" s="10">
        <v>0.88255416666666675</v>
      </c>
      <c r="N29" s="31">
        <v>10.8</v>
      </c>
      <c r="O29" s="32">
        <v>5.5</v>
      </c>
      <c r="P29" s="32" t="s">
        <v>25</v>
      </c>
      <c r="Q29" s="26">
        <f t="shared" si="3"/>
        <v>59.400000000000006</v>
      </c>
      <c r="R29" s="10">
        <v>8.5194878415296216E-2</v>
      </c>
      <c r="S29" s="19">
        <v>9.3699999999999992</v>
      </c>
      <c r="T29" s="20">
        <v>4.2300000000000004</v>
      </c>
      <c r="U29" s="21">
        <v>39.635100000000001</v>
      </c>
    </row>
    <row r="30" spans="1:21" x14ac:dyDescent="0.35">
      <c r="A30" s="10">
        <v>3</v>
      </c>
      <c r="B30" s="11">
        <v>0</v>
      </c>
      <c r="C30" s="11">
        <v>0</v>
      </c>
      <c r="D30" s="11">
        <v>0</v>
      </c>
      <c r="E30" s="11" t="s">
        <v>26</v>
      </c>
      <c r="F30" s="11" t="s">
        <v>27</v>
      </c>
      <c r="G30" s="11">
        <v>49.9</v>
      </c>
      <c r="H30" s="18" t="s">
        <v>21</v>
      </c>
      <c r="I30" s="8">
        <v>0.14306646184817867</v>
      </c>
      <c r="J30" s="9">
        <v>1</v>
      </c>
      <c r="K30" s="9">
        <v>1.4697882692121023</v>
      </c>
      <c r="L30" s="17">
        <v>41.96727756203385</v>
      </c>
      <c r="M30" s="8">
        <v>0.32587962962962963</v>
      </c>
      <c r="N30" s="14">
        <v>2.9</v>
      </c>
      <c r="O30" s="15">
        <v>2.9</v>
      </c>
      <c r="P30" s="15" t="s">
        <v>34</v>
      </c>
      <c r="Q30" s="16">
        <f t="shared" si="3"/>
        <v>8.41</v>
      </c>
      <c r="R30" s="8">
        <v>8.7569474603820016E-2</v>
      </c>
      <c r="S30" s="19">
        <v>4.96</v>
      </c>
      <c r="T30" s="20">
        <v>5.41</v>
      </c>
      <c r="U30" s="21">
        <v>26.833600000000001</v>
      </c>
    </row>
    <row r="31" spans="1:21" x14ac:dyDescent="0.35">
      <c r="A31" s="10">
        <v>3</v>
      </c>
      <c r="B31" s="18">
        <v>1</v>
      </c>
      <c r="C31" s="18">
        <v>209.17</v>
      </c>
      <c r="D31" s="18">
        <v>209.17</v>
      </c>
      <c r="E31" s="18" t="s">
        <v>26</v>
      </c>
      <c r="F31" s="18" t="s">
        <v>27</v>
      </c>
      <c r="G31" s="18">
        <v>49.9</v>
      </c>
      <c r="H31" s="18" t="s">
        <v>21</v>
      </c>
      <c r="I31" s="10">
        <v>0.21694915461672659</v>
      </c>
      <c r="J31" s="11">
        <v>1.5164221706059371</v>
      </c>
      <c r="K31" s="11">
        <v>2.164352847650743</v>
      </c>
      <c r="L31" s="12">
        <v>16.802203537293234</v>
      </c>
      <c r="M31" s="10">
        <v>0.64230462962962964</v>
      </c>
      <c r="N31" s="24">
        <v>2.4</v>
      </c>
      <c r="O31" s="25">
        <v>10.3</v>
      </c>
      <c r="P31" s="25" t="s">
        <v>25</v>
      </c>
      <c r="Q31" s="26">
        <f t="shared" si="3"/>
        <v>24.720000000000002</v>
      </c>
      <c r="R31" s="10">
        <v>8.7569474603820016E-2</v>
      </c>
      <c r="S31" s="19">
        <v>5.97</v>
      </c>
      <c r="T31" s="20">
        <v>20.13</v>
      </c>
      <c r="U31" s="21">
        <v>120.17609999999999</v>
      </c>
    </row>
    <row r="32" spans="1:21" ht="15" thickBot="1" x14ac:dyDescent="0.4">
      <c r="A32" s="10">
        <v>3</v>
      </c>
      <c r="B32" s="11">
        <v>2</v>
      </c>
      <c r="C32" s="11">
        <v>419.94900000000001</v>
      </c>
      <c r="D32" s="11">
        <v>210.77900000000002</v>
      </c>
      <c r="E32" s="11" t="s">
        <v>26</v>
      </c>
      <c r="F32" s="11" t="s">
        <v>27</v>
      </c>
      <c r="G32" s="11">
        <v>49.9</v>
      </c>
      <c r="H32" s="18" t="s">
        <v>21</v>
      </c>
      <c r="I32" s="28">
        <v>0.18405461001487458</v>
      </c>
      <c r="J32" s="29">
        <v>1.2864972519568723</v>
      </c>
      <c r="K32" s="29">
        <v>4.7369144211594287</v>
      </c>
      <c r="L32" s="30">
        <v>24.702742252098425</v>
      </c>
      <c r="M32" s="28">
        <v>0.64139861111111118</v>
      </c>
      <c r="N32" s="44">
        <v>5.5</v>
      </c>
      <c r="O32" s="45">
        <v>10.3</v>
      </c>
      <c r="P32" s="45" t="s">
        <v>25</v>
      </c>
      <c r="Q32" s="46" t="s">
        <v>35</v>
      </c>
      <c r="R32" s="28">
        <v>8.7569474603820016E-2</v>
      </c>
      <c r="S32" s="19">
        <v>5.91</v>
      </c>
      <c r="T32" s="20">
        <v>18.940000000000001</v>
      </c>
      <c r="U32" s="21">
        <v>111.93540000000002</v>
      </c>
    </row>
    <row r="33" spans="1:21" x14ac:dyDescent="0.35">
      <c r="A33" s="8">
        <v>4</v>
      </c>
      <c r="B33" s="9">
        <v>0</v>
      </c>
      <c r="C33" s="9">
        <v>0</v>
      </c>
      <c r="D33" s="9">
        <v>0</v>
      </c>
      <c r="E33" s="9" t="s">
        <v>20</v>
      </c>
      <c r="F33" s="9" t="s">
        <v>19</v>
      </c>
      <c r="G33" s="9">
        <v>48.3</v>
      </c>
      <c r="H33" s="9" t="s">
        <v>21</v>
      </c>
      <c r="I33" s="8">
        <v>0.37135157230343946</v>
      </c>
      <c r="J33" s="9">
        <v>1</v>
      </c>
      <c r="K33" s="9">
        <v>2.8422201363004982</v>
      </c>
      <c r="L33" s="17">
        <v>47.106273034864607</v>
      </c>
      <c r="M33" s="41">
        <v>1.1588870370370368</v>
      </c>
      <c r="N33" s="24">
        <v>5.2</v>
      </c>
      <c r="O33" s="25">
        <v>5.2</v>
      </c>
      <c r="P33" s="15" t="s">
        <v>34</v>
      </c>
      <c r="Q33" s="25">
        <f t="shared" ref="Q33" si="4">N33*O33</f>
        <v>27.040000000000003</v>
      </c>
      <c r="R33" s="8">
        <v>-1.2782445297983558E-3</v>
      </c>
      <c r="S33" s="19">
        <v>5.2</v>
      </c>
      <c r="T33" s="20">
        <v>4.99</v>
      </c>
      <c r="U33" s="21">
        <v>25.948</v>
      </c>
    </row>
    <row r="34" spans="1:21" ht="15" thickBot="1" x14ac:dyDescent="0.4">
      <c r="A34" s="28">
        <v>4</v>
      </c>
      <c r="B34" s="29">
        <v>1</v>
      </c>
      <c r="C34" s="29">
        <v>88.495000000000005</v>
      </c>
      <c r="D34" s="29">
        <v>88.495000000000005</v>
      </c>
      <c r="E34" s="29" t="s">
        <v>20</v>
      </c>
      <c r="F34" s="29" t="s">
        <v>19</v>
      </c>
      <c r="G34" s="29">
        <v>48.3</v>
      </c>
      <c r="H34" s="29" t="s">
        <v>21</v>
      </c>
      <c r="I34" s="28">
        <v>0.18846914518424168</v>
      </c>
      <c r="J34" s="29">
        <v>0.50752214139069118</v>
      </c>
      <c r="K34" s="29">
        <v>53.676308039762588</v>
      </c>
      <c r="L34" s="30">
        <v>256.72038595434049</v>
      </c>
      <c r="M34" s="43">
        <v>1.0391111111111109</v>
      </c>
      <c r="N34" s="44" t="s">
        <v>35</v>
      </c>
      <c r="O34" s="45" t="s">
        <v>35</v>
      </c>
      <c r="P34" s="45" t="s">
        <v>35</v>
      </c>
      <c r="Q34" s="47" t="s">
        <v>35</v>
      </c>
      <c r="R34" s="28">
        <v>-1.2782445297983558E-3</v>
      </c>
      <c r="S34" s="19">
        <v>9.9</v>
      </c>
      <c r="T34" s="20">
        <v>8.3800000000000008</v>
      </c>
      <c r="U34" s="21">
        <v>82.962000000000018</v>
      </c>
    </row>
    <row r="35" spans="1:21" x14ac:dyDescent="0.35">
      <c r="A35" s="10">
        <v>4</v>
      </c>
      <c r="B35" s="11">
        <v>0</v>
      </c>
      <c r="C35" s="11">
        <v>0</v>
      </c>
      <c r="D35" s="11">
        <v>0</v>
      </c>
      <c r="E35" s="11" t="s">
        <v>24</v>
      </c>
      <c r="F35" s="11" t="s">
        <v>23</v>
      </c>
      <c r="G35" s="11">
        <v>65.400000000000006</v>
      </c>
      <c r="H35" s="18" t="s">
        <v>21</v>
      </c>
      <c r="I35" s="8">
        <v>0.17663400318326355</v>
      </c>
      <c r="J35" s="9">
        <v>1</v>
      </c>
      <c r="K35" s="9">
        <v>4.1176263463025533</v>
      </c>
      <c r="L35" s="17">
        <v>76.188719733185124</v>
      </c>
      <c r="M35" s="41">
        <v>0.49803611111111112</v>
      </c>
      <c r="N35" s="34">
        <v>3.7</v>
      </c>
      <c r="O35" s="35">
        <v>3.7</v>
      </c>
      <c r="P35" s="15" t="s">
        <v>34</v>
      </c>
      <c r="Q35" s="48">
        <f>N35*O35</f>
        <v>13.690000000000001</v>
      </c>
      <c r="R35" s="10">
        <v>2.8545967730895627E-2</v>
      </c>
      <c r="S35" s="19"/>
      <c r="T35" s="20"/>
      <c r="U35" s="21"/>
    </row>
    <row r="36" spans="1:21" x14ac:dyDescent="0.35">
      <c r="A36" s="10">
        <v>4</v>
      </c>
      <c r="B36" s="18">
        <v>1</v>
      </c>
      <c r="C36" s="18">
        <v>82.058999999999997</v>
      </c>
      <c r="D36" s="18">
        <v>82.058999999999997</v>
      </c>
      <c r="E36" s="18" t="s">
        <v>24</v>
      </c>
      <c r="F36" s="18" t="s">
        <v>23</v>
      </c>
      <c r="G36" s="18">
        <v>65.400000000000006</v>
      </c>
      <c r="H36" s="18" t="s">
        <v>21</v>
      </c>
      <c r="I36" s="10">
        <v>0.14721410845331026</v>
      </c>
      <c r="J36" s="11">
        <v>0.8334414993729764</v>
      </c>
      <c r="K36" s="11">
        <v>23.560265317726611</v>
      </c>
      <c r="L36" s="12">
        <v>107.05647835355487</v>
      </c>
      <c r="M36" s="42">
        <v>0.89529583333333329</v>
      </c>
      <c r="N36" s="37">
        <v>18.3</v>
      </c>
      <c r="O36" s="38">
        <v>16.3</v>
      </c>
      <c r="P36" s="38" t="s">
        <v>25</v>
      </c>
      <c r="Q36" s="49">
        <f t="shared" ref="Q36:Q49" si="5">N36*O36</f>
        <v>298.29000000000002</v>
      </c>
      <c r="R36" s="10">
        <v>2.8545967730895627E-2</v>
      </c>
      <c r="S36" s="19"/>
      <c r="T36" s="20"/>
      <c r="U36" s="21"/>
    </row>
    <row r="37" spans="1:21" x14ac:dyDescent="0.35">
      <c r="A37" s="10">
        <v>4</v>
      </c>
      <c r="B37" s="18">
        <v>2</v>
      </c>
      <c r="C37" s="18">
        <v>159.291</v>
      </c>
      <c r="D37" s="18">
        <v>77.231999999999999</v>
      </c>
      <c r="E37" s="18" t="s">
        <v>24</v>
      </c>
      <c r="F37" s="18" t="s">
        <v>23</v>
      </c>
      <c r="G37" s="18">
        <v>65.400000000000006</v>
      </c>
      <c r="H37" s="18" t="s">
        <v>21</v>
      </c>
      <c r="I37" s="10">
        <v>0.11844652934486366</v>
      </c>
      <c r="J37" s="11">
        <v>0.67057603411712019</v>
      </c>
      <c r="K37" s="11">
        <v>28.891453886643809</v>
      </c>
      <c r="L37" s="12">
        <v>76.581701739930992</v>
      </c>
      <c r="M37" s="42">
        <v>1.1810416666666668</v>
      </c>
      <c r="N37" s="37">
        <v>32.299999999999997</v>
      </c>
      <c r="O37" s="38">
        <v>24.8</v>
      </c>
      <c r="P37" s="38" t="s">
        <v>25</v>
      </c>
      <c r="Q37" s="49">
        <f t="shared" si="5"/>
        <v>801.04</v>
      </c>
      <c r="R37" s="10">
        <v>2.8545967730895627E-2</v>
      </c>
      <c r="S37" s="19"/>
      <c r="T37" s="20"/>
      <c r="U37" s="21"/>
    </row>
    <row r="38" spans="1:21" ht="12.65" customHeight="1" x14ac:dyDescent="0.35">
      <c r="A38" s="10">
        <v>4</v>
      </c>
      <c r="B38" s="18">
        <v>3</v>
      </c>
      <c r="C38" s="18">
        <v>193.07999999999998</v>
      </c>
      <c r="D38" s="18">
        <v>33.788999999999987</v>
      </c>
      <c r="E38" s="18" t="s">
        <v>24</v>
      </c>
      <c r="F38" s="18" t="s">
        <v>23</v>
      </c>
      <c r="G38" s="18">
        <v>65.400000000000006</v>
      </c>
      <c r="H38" s="18" t="s">
        <v>21</v>
      </c>
      <c r="I38" s="10">
        <v>0.13643131138450232</v>
      </c>
      <c r="J38" s="11">
        <v>0.77239551233490622</v>
      </c>
      <c r="K38" s="11">
        <v>43.75934486256093</v>
      </c>
      <c r="L38" s="12">
        <v>176.21953334170391</v>
      </c>
      <c r="M38" s="42">
        <v>1.2361875000000002</v>
      </c>
      <c r="N38" s="37">
        <v>33.5</v>
      </c>
      <c r="O38" s="38">
        <v>25.7</v>
      </c>
      <c r="P38" s="38" t="s">
        <v>25</v>
      </c>
      <c r="Q38" s="49">
        <f t="shared" si="5"/>
        <v>860.94999999999993</v>
      </c>
      <c r="R38" s="10">
        <v>2.8545967730895627E-2</v>
      </c>
      <c r="S38" s="19"/>
      <c r="T38" s="20"/>
      <c r="U38" s="21"/>
    </row>
    <row r="39" spans="1:21" ht="13.4" customHeight="1" thickBot="1" x14ac:dyDescent="0.4">
      <c r="A39" s="10">
        <v>4</v>
      </c>
      <c r="B39" s="11">
        <v>4</v>
      </c>
      <c r="C39" s="11">
        <v>220.43299999999999</v>
      </c>
      <c r="D39" s="11">
        <v>27.353000000000009</v>
      </c>
      <c r="E39" s="11" t="s">
        <v>24</v>
      </c>
      <c r="F39" s="11" t="s">
        <v>23</v>
      </c>
      <c r="G39" s="11">
        <v>65.400000000000006</v>
      </c>
      <c r="H39" s="18" t="s">
        <v>21</v>
      </c>
      <c r="I39" s="28">
        <v>0.13621163939243011</v>
      </c>
      <c r="J39" s="29">
        <v>0.77115185602800429</v>
      </c>
      <c r="K39" s="29">
        <v>63.404666526713093</v>
      </c>
      <c r="L39" s="30">
        <v>160.7776521354541</v>
      </c>
      <c r="M39" s="43">
        <v>1.4335722222222222</v>
      </c>
      <c r="N39" s="44">
        <v>33.299999999999997</v>
      </c>
      <c r="O39" s="45">
        <v>24.2</v>
      </c>
      <c r="P39" s="45" t="s">
        <v>25</v>
      </c>
      <c r="Q39" s="46">
        <f t="shared" si="5"/>
        <v>805.8599999999999</v>
      </c>
      <c r="R39" s="10">
        <v>2.8545967730895627E-2</v>
      </c>
      <c r="S39" s="19"/>
      <c r="T39" s="20"/>
      <c r="U39" s="21"/>
    </row>
    <row r="40" spans="1:21" x14ac:dyDescent="0.35">
      <c r="A40" s="8">
        <v>5</v>
      </c>
      <c r="B40" s="9">
        <v>0</v>
      </c>
      <c r="C40" s="9">
        <v>0</v>
      </c>
      <c r="D40" s="9">
        <v>0</v>
      </c>
      <c r="E40" s="9" t="s">
        <v>24</v>
      </c>
      <c r="F40" s="9" t="s">
        <v>23</v>
      </c>
      <c r="G40" s="9">
        <v>65.400000000000006</v>
      </c>
      <c r="H40" s="9" t="s">
        <v>21</v>
      </c>
      <c r="I40" s="10">
        <v>0.16294085632556413</v>
      </c>
      <c r="J40" s="11">
        <v>1</v>
      </c>
      <c r="K40" s="11">
        <v>1.8736813057923205</v>
      </c>
      <c r="L40" s="12">
        <v>40.996380839485212</v>
      </c>
      <c r="M40" s="42">
        <v>0.48316527777777774</v>
      </c>
      <c r="N40" s="34">
        <v>3.2</v>
      </c>
      <c r="O40" s="35">
        <v>3.2</v>
      </c>
      <c r="P40" s="15" t="s">
        <v>34</v>
      </c>
      <c r="Q40" s="39">
        <f t="shared" si="5"/>
        <v>10.240000000000002</v>
      </c>
      <c r="R40" s="8">
        <v>1.0399021534250125E-2</v>
      </c>
      <c r="S40" s="19"/>
      <c r="T40" s="20"/>
      <c r="U40" s="21"/>
    </row>
    <row r="41" spans="1:21" x14ac:dyDescent="0.35">
      <c r="A41" s="10">
        <v>5</v>
      </c>
      <c r="B41" s="11">
        <v>1</v>
      </c>
      <c r="C41" s="11">
        <v>28.962</v>
      </c>
      <c r="D41" s="11">
        <v>28.962</v>
      </c>
      <c r="E41" s="11" t="s">
        <v>24</v>
      </c>
      <c r="F41" s="11" t="s">
        <v>23</v>
      </c>
      <c r="G41" s="11">
        <v>65.400000000000006</v>
      </c>
      <c r="H41" s="11" t="s">
        <v>21</v>
      </c>
      <c r="I41" s="10">
        <v>0.18899111648493633</v>
      </c>
      <c r="J41" s="11">
        <v>1.1598755569770816</v>
      </c>
      <c r="K41" s="11">
        <v>8.0244774156566496</v>
      </c>
      <c r="L41" s="12">
        <v>57.154876293330481</v>
      </c>
      <c r="M41" s="42">
        <v>0.72850972222222221</v>
      </c>
      <c r="N41" s="37">
        <v>16.899999999999999</v>
      </c>
      <c r="O41" s="38">
        <v>13.6</v>
      </c>
      <c r="P41" s="38" t="s">
        <v>22</v>
      </c>
      <c r="Q41" s="39">
        <f t="shared" si="5"/>
        <v>229.83999999999997</v>
      </c>
      <c r="R41" s="10">
        <v>1.0399021534250125E-2</v>
      </c>
      <c r="S41" s="19"/>
      <c r="T41" s="20"/>
      <c r="U41" s="21"/>
    </row>
    <row r="42" spans="1:21" x14ac:dyDescent="0.35">
      <c r="A42" s="10">
        <v>5</v>
      </c>
      <c r="B42" s="11">
        <v>2</v>
      </c>
      <c r="C42" s="11">
        <v>56.314999999999998</v>
      </c>
      <c r="D42" s="11">
        <v>27.352999999999998</v>
      </c>
      <c r="E42" s="11" t="s">
        <v>24</v>
      </c>
      <c r="F42" s="11" t="s">
        <v>23</v>
      </c>
      <c r="G42" s="11">
        <v>65.400000000000006</v>
      </c>
      <c r="H42" s="11" t="s">
        <v>21</v>
      </c>
      <c r="I42" s="10">
        <v>0.18590870299496523</v>
      </c>
      <c r="J42" s="11">
        <v>1.1409581807003037</v>
      </c>
      <c r="K42" s="11">
        <v>2.7210074147084637</v>
      </c>
      <c r="L42" s="12">
        <v>25.659413381642665</v>
      </c>
      <c r="M42" s="42">
        <v>0.51941203703703709</v>
      </c>
      <c r="N42" s="37">
        <v>11</v>
      </c>
      <c r="O42" s="38">
        <v>11.5</v>
      </c>
      <c r="P42" s="38" t="s">
        <v>22</v>
      </c>
      <c r="Q42" s="39">
        <f t="shared" si="5"/>
        <v>126.5</v>
      </c>
      <c r="R42" s="10">
        <v>1.0399021534250125E-2</v>
      </c>
      <c r="S42" s="19"/>
      <c r="T42" s="20"/>
      <c r="U42" s="21"/>
    </row>
    <row r="43" spans="1:21" x14ac:dyDescent="0.35">
      <c r="A43" s="10">
        <v>5</v>
      </c>
      <c r="B43" s="11">
        <v>3</v>
      </c>
      <c r="C43" s="11">
        <v>86.885999999999996</v>
      </c>
      <c r="D43" s="11">
        <v>30.570999999999998</v>
      </c>
      <c r="E43" s="11" t="s">
        <v>24</v>
      </c>
      <c r="F43" s="11" t="s">
        <v>23</v>
      </c>
      <c r="G43" s="11">
        <v>65.400000000000006</v>
      </c>
      <c r="H43" s="11" t="s">
        <v>21</v>
      </c>
      <c r="I43" s="10">
        <v>0.17464883325477071</v>
      </c>
      <c r="J43" s="11">
        <v>1.0718541512130846</v>
      </c>
      <c r="K43" s="11">
        <v>2.6547837228748437</v>
      </c>
      <c r="L43" s="12">
        <v>51.626455212004949</v>
      </c>
      <c r="M43" s="42">
        <v>0.50324907407407415</v>
      </c>
      <c r="N43" s="37">
        <v>25.2</v>
      </c>
      <c r="O43" s="38">
        <v>19.8</v>
      </c>
      <c r="P43" s="38" t="s">
        <v>22</v>
      </c>
      <c r="Q43" s="39">
        <f t="shared" si="5"/>
        <v>498.96</v>
      </c>
      <c r="R43" s="10">
        <v>1.0399021534250125E-2</v>
      </c>
      <c r="S43" s="19"/>
      <c r="T43" s="20"/>
      <c r="U43" s="21"/>
    </row>
    <row r="44" spans="1:21" x14ac:dyDescent="0.35">
      <c r="A44" s="10">
        <v>5</v>
      </c>
      <c r="B44" s="11">
        <v>4</v>
      </c>
      <c r="C44" s="11">
        <v>102.976</v>
      </c>
      <c r="D44" s="11">
        <v>16.090000000000003</v>
      </c>
      <c r="E44" s="11" t="s">
        <v>24</v>
      </c>
      <c r="F44" s="11" t="s">
        <v>23</v>
      </c>
      <c r="G44" s="11">
        <v>65.400000000000006</v>
      </c>
      <c r="H44" s="11" t="s">
        <v>21</v>
      </c>
      <c r="I44" s="10">
        <v>0.173365123404533</v>
      </c>
      <c r="J44" s="11">
        <v>1.0639757720319123</v>
      </c>
      <c r="K44" s="11">
        <v>2.1573058445161966</v>
      </c>
      <c r="L44" s="12">
        <v>43.331156291328362</v>
      </c>
      <c r="M44" s="42">
        <v>0.70608240740740735</v>
      </c>
      <c r="N44" s="37">
        <v>26</v>
      </c>
      <c r="O44" s="38">
        <v>20.2</v>
      </c>
      <c r="P44" s="38" t="s">
        <v>22</v>
      </c>
      <c r="Q44" s="39">
        <f t="shared" si="5"/>
        <v>525.19999999999993</v>
      </c>
      <c r="R44" s="10">
        <v>1.0399021534250125E-2</v>
      </c>
      <c r="S44" s="19"/>
      <c r="T44" s="20"/>
      <c r="U44" s="21"/>
    </row>
    <row r="45" spans="1:21" x14ac:dyDescent="0.35">
      <c r="A45" s="10">
        <v>5</v>
      </c>
      <c r="B45" s="11">
        <v>5</v>
      </c>
      <c r="C45" s="11">
        <v>157.68199999999999</v>
      </c>
      <c r="D45" s="11">
        <v>54.705999999999989</v>
      </c>
      <c r="E45" s="11" t="s">
        <v>24</v>
      </c>
      <c r="F45" s="11" t="s">
        <v>23</v>
      </c>
      <c r="G45" s="11">
        <v>65.400000000000006</v>
      </c>
      <c r="H45" s="11" t="s">
        <v>21</v>
      </c>
      <c r="I45" s="10">
        <v>0.18207954086051942</v>
      </c>
      <c r="J45" s="11">
        <v>1.1174578614998514</v>
      </c>
      <c r="K45" s="11">
        <v>4.2712520815550681</v>
      </c>
      <c r="L45" s="12">
        <v>30.032005031362658</v>
      </c>
      <c r="M45" s="42">
        <v>0.65025277777777779</v>
      </c>
      <c r="N45" s="37">
        <v>37.5</v>
      </c>
      <c r="O45" s="38">
        <v>18.5</v>
      </c>
      <c r="P45" s="38" t="s">
        <v>22</v>
      </c>
      <c r="Q45" s="39">
        <f t="shared" si="5"/>
        <v>693.75</v>
      </c>
      <c r="R45" s="10">
        <v>1.0399021534250125E-2</v>
      </c>
      <c r="S45" s="19"/>
      <c r="T45" s="20"/>
      <c r="U45" s="21"/>
    </row>
    <row r="46" spans="1:21" ht="15" thickBot="1" x14ac:dyDescent="0.4">
      <c r="A46" s="28">
        <v>5</v>
      </c>
      <c r="B46" s="29">
        <v>6</v>
      </c>
      <c r="C46" s="29">
        <v>220.43299999999999</v>
      </c>
      <c r="D46" s="29">
        <v>62.751000000000005</v>
      </c>
      <c r="E46" s="29" t="s">
        <v>24</v>
      </c>
      <c r="F46" s="29" t="s">
        <v>23</v>
      </c>
      <c r="G46" s="29">
        <v>65.400000000000006</v>
      </c>
      <c r="H46" s="29" t="s">
        <v>21</v>
      </c>
      <c r="I46" s="28">
        <v>0.12491096375861968</v>
      </c>
      <c r="J46" s="29">
        <v>0.76660308884741113</v>
      </c>
      <c r="K46" s="29">
        <v>7.5949943154606476</v>
      </c>
      <c r="L46" s="30">
        <v>40.9857116447319</v>
      </c>
      <c r="M46" s="43">
        <v>0.77607638888888886</v>
      </c>
      <c r="N46" s="44">
        <v>39.200000000000003</v>
      </c>
      <c r="O46" s="45">
        <v>17</v>
      </c>
      <c r="P46" s="45" t="s">
        <v>22</v>
      </c>
      <c r="Q46" s="47">
        <f t="shared" si="5"/>
        <v>666.40000000000009</v>
      </c>
      <c r="R46" s="28">
        <v>1.0399021534250125E-2</v>
      </c>
      <c r="S46" s="19"/>
      <c r="T46" s="20"/>
      <c r="U46" s="21"/>
    </row>
    <row r="47" spans="1:21" x14ac:dyDescent="0.35">
      <c r="A47" s="10">
        <v>6</v>
      </c>
      <c r="B47" s="11">
        <v>0</v>
      </c>
      <c r="C47" s="11">
        <v>0</v>
      </c>
      <c r="D47" s="11">
        <v>0</v>
      </c>
      <c r="E47" s="11" t="s">
        <v>20</v>
      </c>
      <c r="F47" s="11" t="s">
        <v>19</v>
      </c>
      <c r="G47" s="11">
        <v>48.3</v>
      </c>
      <c r="H47" s="18" t="s">
        <v>21</v>
      </c>
      <c r="I47" s="8">
        <v>0.38229928189104462</v>
      </c>
      <c r="J47" s="9">
        <v>1</v>
      </c>
      <c r="K47" s="9">
        <v>0.92301337649591597</v>
      </c>
      <c r="L47" s="17">
        <v>14.767943737667522</v>
      </c>
      <c r="M47" s="42">
        <v>1.1230685185185185</v>
      </c>
      <c r="N47" s="24">
        <v>5</v>
      </c>
      <c r="O47" s="25">
        <v>5</v>
      </c>
      <c r="P47" s="15" t="s">
        <v>34</v>
      </c>
      <c r="Q47" s="15">
        <f t="shared" si="5"/>
        <v>25</v>
      </c>
      <c r="R47" s="8">
        <v>-2.8674081961544834E-2</v>
      </c>
      <c r="S47" s="19">
        <v>5.1100000000000003</v>
      </c>
      <c r="T47" s="20">
        <v>5.04</v>
      </c>
      <c r="U47" s="21">
        <v>25.7544</v>
      </c>
    </row>
    <row r="48" spans="1:21" x14ac:dyDescent="0.35">
      <c r="A48" s="10">
        <v>6</v>
      </c>
      <c r="B48" s="18">
        <v>1</v>
      </c>
      <c r="C48" s="18">
        <v>188.25299999999999</v>
      </c>
      <c r="D48" s="18">
        <v>188.25299999999999</v>
      </c>
      <c r="E48" s="18" t="s">
        <v>20</v>
      </c>
      <c r="F48" s="18" t="s">
        <v>19</v>
      </c>
      <c r="G48" s="18">
        <v>48.3</v>
      </c>
      <c r="H48" s="18" t="s">
        <v>21</v>
      </c>
      <c r="I48" s="10">
        <v>0.26930892412604934</v>
      </c>
      <c r="J48" s="11">
        <v>0.70444527856267969</v>
      </c>
      <c r="K48" s="11">
        <v>14.73694261411273</v>
      </c>
      <c r="L48" s="12">
        <v>107.63617126848312</v>
      </c>
      <c r="M48" s="42">
        <v>0.82615555555555553</v>
      </c>
      <c r="N48" s="24">
        <v>33.5</v>
      </c>
      <c r="O48" s="25">
        <v>12.2</v>
      </c>
      <c r="P48" s="25" t="s">
        <v>22</v>
      </c>
      <c r="Q48" s="25">
        <f t="shared" si="5"/>
        <v>408.7</v>
      </c>
      <c r="R48" s="10">
        <v>-2.8674081961544834E-2</v>
      </c>
      <c r="S48" s="19">
        <v>4.8499999999999996</v>
      </c>
      <c r="T48" s="20">
        <v>5.05</v>
      </c>
      <c r="U48" s="21">
        <v>24.492499999999996</v>
      </c>
    </row>
    <row r="49" spans="1:21" ht="15" thickBot="1" x14ac:dyDescent="0.4">
      <c r="A49" s="10">
        <v>6</v>
      </c>
      <c r="B49" s="11">
        <v>2</v>
      </c>
      <c r="C49" s="11">
        <v>407.077</v>
      </c>
      <c r="D49" s="11">
        <v>218.82400000000001</v>
      </c>
      <c r="E49" s="11" t="s">
        <v>20</v>
      </c>
      <c r="F49" s="11" t="s">
        <v>19</v>
      </c>
      <c r="G49" s="11">
        <v>48.3</v>
      </c>
      <c r="H49" s="18" t="s">
        <v>21</v>
      </c>
      <c r="I49" s="28">
        <v>0.19573655995946498</v>
      </c>
      <c r="J49" s="29">
        <v>0.51199824125029336</v>
      </c>
      <c r="K49" s="29">
        <v>27.621563650329207</v>
      </c>
      <c r="L49" s="30">
        <v>137.01024262339345</v>
      </c>
      <c r="M49" s="42">
        <v>0.78947638888888894</v>
      </c>
      <c r="N49" s="24">
        <v>59</v>
      </c>
      <c r="O49" s="25">
        <v>22.5</v>
      </c>
      <c r="P49" s="25" t="s">
        <v>22</v>
      </c>
      <c r="Q49" s="32">
        <f t="shared" si="5"/>
        <v>1327.5</v>
      </c>
      <c r="R49" s="28">
        <v>-2.8674081961544834E-2</v>
      </c>
      <c r="S49" s="19">
        <v>10.38</v>
      </c>
      <c r="T49" s="20">
        <v>8.02</v>
      </c>
      <c r="U49" s="21">
        <v>83.247600000000006</v>
      </c>
    </row>
    <row r="50" spans="1:21" x14ac:dyDescent="0.35">
      <c r="A50" s="8">
        <v>6</v>
      </c>
      <c r="B50" s="9">
        <v>0</v>
      </c>
      <c r="C50" s="9">
        <v>0</v>
      </c>
      <c r="D50" s="9">
        <v>0</v>
      </c>
      <c r="E50" s="9" t="s">
        <v>24</v>
      </c>
      <c r="F50" s="9" t="s">
        <v>23</v>
      </c>
      <c r="G50" s="9">
        <v>65.400000000000006</v>
      </c>
      <c r="H50" s="9" t="s">
        <v>21</v>
      </c>
      <c r="I50" s="50">
        <v>0.19138333725348827</v>
      </c>
      <c r="J50" s="51">
        <v>1</v>
      </c>
      <c r="K50" s="51">
        <v>0.8107947860808834</v>
      </c>
      <c r="L50" s="52">
        <v>17.984705955781973</v>
      </c>
      <c r="M50" s="53">
        <v>0.65480694444444443</v>
      </c>
      <c r="N50" s="54">
        <v>3.7</v>
      </c>
      <c r="O50" s="55">
        <v>3.7</v>
      </c>
      <c r="P50" s="15" t="s">
        <v>34</v>
      </c>
      <c r="Q50" s="36">
        <f>N50*O50</f>
        <v>13.690000000000001</v>
      </c>
      <c r="R50" s="10">
        <v>1.4437805796626596E-2</v>
      </c>
      <c r="S50" s="19">
        <v>3.85</v>
      </c>
      <c r="T50" s="20">
        <v>4.01</v>
      </c>
      <c r="U50" s="21">
        <v>15.438499999999999</v>
      </c>
    </row>
    <row r="51" spans="1:21" x14ac:dyDescent="0.35">
      <c r="A51" s="10">
        <v>6</v>
      </c>
      <c r="B51" s="11">
        <v>1</v>
      </c>
      <c r="C51" s="11">
        <v>209.17</v>
      </c>
      <c r="D51" s="11">
        <v>209.17</v>
      </c>
      <c r="E51" s="11" t="s">
        <v>24</v>
      </c>
      <c r="F51" s="11" t="s">
        <v>23</v>
      </c>
      <c r="G51" s="11">
        <v>65.400000000000006</v>
      </c>
      <c r="H51" s="11" t="s">
        <v>21</v>
      </c>
      <c r="I51" s="56">
        <v>0.19271146608929482</v>
      </c>
      <c r="J51" s="57">
        <v>1.0069396262750263</v>
      </c>
      <c r="K51" s="57">
        <v>1.932772640933377</v>
      </c>
      <c r="L51" s="58">
        <v>46.176274892203487</v>
      </c>
      <c r="M51" s="59">
        <v>0.67104444444444444</v>
      </c>
      <c r="N51" s="60">
        <v>18.600000000000001</v>
      </c>
      <c r="O51" s="61">
        <v>14.8</v>
      </c>
      <c r="P51" s="61" t="s">
        <v>22</v>
      </c>
      <c r="Q51" s="39">
        <f t="shared" ref="Q51:Q56" si="6">N51*O51</f>
        <v>275.28000000000003</v>
      </c>
      <c r="R51" s="10">
        <v>1.4437805796626596E-2</v>
      </c>
      <c r="S51" s="19">
        <v>3.79</v>
      </c>
      <c r="T51" s="20">
        <v>3.92</v>
      </c>
      <c r="U51" s="21">
        <v>14.8568</v>
      </c>
    </row>
    <row r="52" spans="1:21" x14ac:dyDescent="0.35">
      <c r="A52" s="10">
        <v>6</v>
      </c>
      <c r="B52" s="11">
        <v>2</v>
      </c>
      <c r="C52" s="11">
        <v>395.81400000000002</v>
      </c>
      <c r="D52" s="11">
        <v>186.64400000000003</v>
      </c>
      <c r="E52" s="11" t="s">
        <v>24</v>
      </c>
      <c r="F52" s="11" t="s">
        <v>23</v>
      </c>
      <c r="G52" s="11">
        <v>65.400000000000006</v>
      </c>
      <c r="H52" s="11" t="s">
        <v>21</v>
      </c>
      <c r="I52" s="56">
        <v>0.17990479703980716</v>
      </c>
      <c r="J52" s="57">
        <v>0.94002330412664026</v>
      </c>
      <c r="K52" s="57">
        <v>6.3936749938253987</v>
      </c>
      <c r="L52" s="58">
        <v>64.441936309821884</v>
      </c>
      <c r="M52" s="59">
        <v>0.45328055555555558</v>
      </c>
      <c r="N52" s="60">
        <v>27.5</v>
      </c>
      <c r="O52" s="61">
        <v>17.5</v>
      </c>
      <c r="P52" s="61" t="s">
        <v>22</v>
      </c>
      <c r="Q52" s="39">
        <f t="shared" si="6"/>
        <v>481.25</v>
      </c>
      <c r="R52" s="10">
        <v>1.4437805796626596E-2</v>
      </c>
      <c r="S52" s="19">
        <v>8.76</v>
      </c>
      <c r="T52" s="20">
        <v>10</v>
      </c>
      <c r="U52" s="21">
        <v>87.6</v>
      </c>
    </row>
    <row r="53" spans="1:21" x14ac:dyDescent="0.35">
      <c r="A53" s="10">
        <v>6</v>
      </c>
      <c r="B53" s="11">
        <v>3</v>
      </c>
      <c r="C53" s="11">
        <v>604.98400000000004</v>
      </c>
      <c r="D53" s="11">
        <v>209.17000000000002</v>
      </c>
      <c r="E53" s="11" t="s">
        <v>24</v>
      </c>
      <c r="F53" s="11" t="s">
        <v>23</v>
      </c>
      <c r="G53" s="11">
        <v>65.400000000000006</v>
      </c>
      <c r="H53" s="11" t="s">
        <v>21</v>
      </c>
      <c r="I53" s="56">
        <v>0.16577427867459127</v>
      </c>
      <c r="J53" s="57">
        <v>0.86618971668898392</v>
      </c>
      <c r="K53" s="57">
        <v>4.550176839990109</v>
      </c>
      <c r="L53" s="58">
        <v>21.862958248599881</v>
      </c>
      <c r="M53" s="59">
        <v>0.48921944444444443</v>
      </c>
      <c r="N53" s="60">
        <v>28.7</v>
      </c>
      <c r="O53" s="61">
        <v>17.399999999999999</v>
      </c>
      <c r="P53" s="61" t="s">
        <v>22</v>
      </c>
      <c r="Q53" s="39">
        <f t="shared" si="6"/>
        <v>499.37999999999994</v>
      </c>
      <c r="R53" s="10">
        <v>1.4437805796626596E-2</v>
      </c>
      <c r="S53" s="19">
        <v>9.77</v>
      </c>
      <c r="T53" s="20">
        <v>11.16</v>
      </c>
      <c r="U53" s="21">
        <v>109.03319999999999</v>
      </c>
    </row>
    <row r="54" spans="1:21" x14ac:dyDescent="0.35">
      <c r="A54" s="10">
        <v>6</v>
      </c>
      <c r="B54" s="11">
        <v>4</v>
      </c>
      <c r="C54" s="11">
        <v>807.71799999999996</v>
      </c>
      <c r="D54" s="11">
        <v>202.73399999999992</v>
      </c>
      <c r="E54" s="11" t="s">
        <v>24</v>
      </c>
      <c r="F54" s="11" t="s">
        <v>23</v>
      </c>
      <c r="G54" s="11">
        <v>65.400000000000006</v>
      </c>
      <c r="H54" s="11" t="s">
        <v>21</v>
      </c>
      <c r="I54" s="56">
        <v>0.16695437960016973</v>
      </c>
      <c r="J54" s="57">
        <v>0.87235588006827236</v>
      </c>
      <c r="K54" s="57">
        <v>11.277354858010963</v>
      </c>
      <c r="L54" s="58">
        <v>199.01071153383936</v>
      </c>
      <c r="M54" s="59">
        <v>0.48976388888888889</v>
      </c>
      <c r="N54" s="60">
        <v>26.9</v>
      </c>
      <c r="O54" s="61">
        <v>15.1</v>
      </c>
      <c r="P54" s="61" t="s">
        <v>22</v>
      </c>
      <c r="Q54" s="39">
        <f t="shared" si="6"/>
        <v>406.18999999999994</v>
      </c>
      <c r="R54" s="10">
        <v>1.4437805796626596E-2</v>
      </c>
      <c r="S54" s="19">
        <v>12.23</v>
      </c>
      <c r="T54" s="20">
        <v>12.04</v>
      </c>
      <c r="U54" s="21">
        <v>147.2492</v>
      </c>
    </row>
    <row r="55" spans="1:21" x14ac:dyDescent="0.35">
      <c r="A55" s="10">
        <v>6</v>
      </c>
      <c r="B55" s="11">
        <v>5</v>
      </c>
      <c r="C55" s="11">
        <v>1050.6769999999999</v>
      </c>
      <c r="D55" s="11">
        <v>242.95899999999995</v>
      </c>
      <c r="E55" s="11" t="s">
        <v>24</v>
      </c>
      <c r="F55" s="11" t="s">
        <v>23</v>
      </c>
      <c r="G55" s="11">
        <v>65.400000000000006</v>
      </c>
      <c r="H55" s="11" t="s">
        <v>21</v>
      </c>
      <c r="I55" s="56">
        <v>0.12261078595385259</v>
      </c>
      <c r="J55" s="57">
        <v>0.64065549129522148</v>
      </c>
      <c r="K55" s="11">
        <v>9.6979992932800414</v>
      </c>
      <c r="L55" s="12">
        <v>162.12730527174426</v>
      </c>
      <c r="M55" s="42">
        <v>0.7185541666666666</v>
      </c>
      <c r="N55" s="60">
        <v>35.4</v>
      </c>
      <c r="O55" s="61">
        <v>18.8</v>
      </c>
      <c r="P55" s="61" t="s">
        <v>22</v>
      </c>
      <c r="Q55" s="39">
        <f t="shared" si="6"/>
        <v>665.52</v>
      </c>
      <c r="R55" s="10">
        <v>1.4437805796626596E-2</v>
      </c>
      <c r="S55" s="19">
        <v>12.42</v>
      </c>
      <c r="T55" s="20">
        <v>13.13</v>
      </c>
      <c r="U55" s="21">
        <v>163.0746</v>
      </c>
    </row>
    <row r="56" spans="1:21" ht="15" thickBot="1" x14ac:dyDescent="0.4">
      <c r="A56" s="28">
        <v>6</v>
      </c>
      <c r="B56" s="29">
        <v>6</v>
      </c>
      <c r="C56" s="29">
        <v>1255.02</v>
      </c>
      <c r="D56" s="29">
        <v>204.34300000000007</v>
      </c>
      <c r="E56" s="29" t="s">
        <v>24</v>
      </c>
      <c r="F56" s="29" t="s">
        <v>23</v>
      </c>
      <c r="G56" s="29">
        <v>65.400000000000006</v>
      </c>
      <c r="H56" s="29" t="s">
        <v>21</v>
      </c>
      <c r="I56" s="28">
        <v>0.10431249286725877</v>
      </c>
      <c r="J56" s="29">
        <v>0.54504480047338866</v>
      </c>
      <c r="K56" s="29">
        <v>12.044662006277465</v>
      </c>
      <c r="L56" s="30">
        <v>47.173844601635366</v>
      </c>
      <c r="M56" s="43">
        <v>0.58949861111111113</v>
      </c>
      <c r="N56" s="62">
        <v>18.8</v>
      </c>
      <c r="O56" s="63">
        <v>19.2</v>
      </c>
      <c r="P56" s="63" t="s">
        <v>22</v>
      </c>
      <c r="Q56" s="47">
        <f t="shared" si="6"/>
        <v>360.96</v>
      </c>
      <c r="R56" s="10">
        <v>1.4437805796626596E-2</v>
      </c>
      <c r="S56" s="19">
        <v>15.41</v>
      </c>
      <c r="T56" s="20">
        <v>10.41</v>
      </c>
      <c r="U56" s="21">
        <v>160.41810000000001</v>
      </c>
    </row>
    <row r="57" spans="1:21" x14ac:dyDescent="0.35">
      <c r="A57" s="10">
        <v>7</v>
      </c>
      <c r="B57" s="11">
        <v>0</v>
      </c>
      <c r="C57" s="11">
        <v>0</v>
      </c>
      <c r="D57" s="11">
        <v>0</v>
      </c>
      <c r="E57" s="11" t="s">
        <v>20</v>
      </c>
      <c r="F57" s="11" t="s">
        <v>19</v>
      </c>
      <c r="G57" s="11">
        <v>48.5</v>
      </c>
      <c r="H57" s="18" t="s">
        <v>21</v>
      </c>
      <c r="I57" s="8">
        <v>0.3346009371906627</v>
      </c>
      <c r="J57" s="9">
        <v>1</v>
      </c>
      <c r="K57" s="9">
        <v>3.9482795525810852</v>
      </c>
      <c r="L57" s="17">
        <v>35.274136053475111</v>
      </c>
      <c r="M57" s="42">
        <v>0.71767777777777786</v>
      </c>
      <c r="N57" s="37" t="s">
        <v>35</v>
      </c>
      <c r="O57" s="38" t="s">
        <v>35</v>
      </c>
      <c r="P57" s="38" t="s">
        <v>35</v>
      </c>
      <c r="Q57" s="38" t="s">
        <v>35</v>
      </c>
      <c r="R57" s="8">
        <v>8.1341473584254365E-3</v>
      </c>
      <c r="S57" s="19"/>
      <c r="T57" s="20"/>
      <c r="U57" s="21"/>
    </row>
    <row r="58" spans="1:21" ht="15" thickBot="1" x14ac:dyDescent="0.4">
      <c r="A58" s="10">
        <v>7</v>
      </c>
      <c r="B58" s="11">
        <v>1</v>
      </c>
      <c r="C58" s="11">
        <v>102.976</v>
      </c>
      <c r="D58" s="11">
        <v>102.976</v>
      </c>
      <c r="E58" s="11" t="s">
        <v>20</v>
      </c>
      <c r="F58" s="11" t="s">
        <v>19</v>
      </c>
      <c r="G58" s="11">
        <v>48.5</v>
      </c>
      <c r="H58" s="18" t="s">
        <v>21</v>
      </c>
      <c r="I58" s="10">
        <v>0.33071175268740532</v>
      </c>
      <c r="J58" s="11">
        <v>0.98837664790806834</v>
      </c>
      <c r="K58" s="11">
        <v>7.9429914407284476</v>
      </c>
      <c r="L58" s="12">
        <v>74.479870373534482</v>
      </c>
      <c r="M58" s="42">
        <v>0.79064351851851855</v>
      </c>
      <c r="N58" s="37" t="s">
        <v>35</v>
      </c>
      <c r="O58" s="38" t="s">
        <v>35</v>
      </c>
      <c r="P58" s="38" t="s">
        <v>35</v>
      </c>
      <c r="Q58" s="38" t="s">
        <v>35</v>
      </c>
      <c r="R58" s="28">
        <v>8.1341473584254365E-3</v>
      </c>
      <c r="S58" s="19"/>
      <c r="T58" s="20"/>
      <c r="U58" s="21"/>
    </row>
    <row r="59" spans="1:21" x14ac:dyDescent="0.35">
      <c r="A59" s="8">
        <v>8</v>
      </c>
      <c r="B59" s="9">
        <v>0</v>
      </c>
      <c r="C59" s="9">
        <v>0</v>
      </c>
      <c r="D59" s="9">
        <v>0</v>
      </c>
      <c r="E59" s="9" t="s">
        <v>20</v>
      </c>
      <c r="F59" s="9" t="s">
        <v>19</v>
      </c>
      <c r="G59" s="9">
        <v>48.5</v>
      </c>
      <c r="H59" s="9" t="s">
        <v>21</v>
      </c>
      <c r="I59" s="8">
        <v>0.30225789385504404</v>
      </c>
      <c r="J59" s="9">
        <v>1</v>
      </c>
      <c r="K59" s="9">
        <v>1.6433493948611098</v>
      </c>
      <c r="L59" s="17">
        <v>17.94558557501994</v>
      </c>
      <c r="M59" s="41">
        <v>0.58443148148148161</v>
      </c>
      <c r="N59" s="34">
        <v>5</v>
      </c>
      <c r="O59" s="35">
        <v>5</v>
      </c>
      <c r="P59" s="15" t="s">
        <v>34</v>
      </c>
      <c r="Q59" s="35">
        <f>O59*N59</f>
        <v>25</v>
      </c>
      <c r="R59" s="8">
        <v>1.9389361439746233E-2</v>
      </c>
      <c r="S59" s="19"/>
      <c r="T59" s="20"/>
      <c r="U59" s="21"/>
    </row>
    <row r="60" spans="1:21" ht="15" thickBot="1" x14ac:dyDescent="0.4">
      <c r="A60" s="28">
        <v>8</v>
      </c>
      <c r="B60" s="29">
        <v>1</v>
      </c>
      <c r="C60" s="29">
        <v>106.194</v>
      </c>
      <c r="D60" s="29">
        <v>106.194</v>
      </c>
      <c r="E60" s="29" t="s">
        <v>20</v>
      </c>
      <c r="F60" s="29" t="s">
        <v>19</v>
      </c>
      <c r="G60" s="29">
        <v>48.5</v>
      </c>
      <c r="H60" s="29" t="s">
        <v>21</v>
      </c>
      <c r="I60" s="28">
        <v>0.2361869189309615</v>
      </c>
      <c r="J60" s="29">
        <v>0.78140860415123292</v>
      </c>
      <c r="K60" s="29">
        <v>3.568173485703297</v>
      </c>
      <c r="L60" s="30">
        <v>43.983755370404111</v>
      </c>
      <c r="M60" s="43">
        <v>0.50112037037037027</v>
      </c>
      <c r="N60" s="44">
        <v>11.2</v>
      </c>
      <c r="O60" s="45">
        <v>8.4</v>
      </c>
      <c r="P60" s="45" t="s">
        <v>22</v>
      </c>
      <c r="Q60" s="45">
        <f>N60*O60</f>
        <v>94.08</v>
      </c>
      <c r="R60" s="28">
        <v>1.9389361439746233E-2</v>
      </c>
      <c r="S60" s="19"/>
      <c r="T60" s="20"/>
      <c r="U60" s="21"/>
    </row>
    <row r="61" spans="1:21" x14ac:dyDescent="0.35">
      <c r="A61" s="10">
        <v>8</v>
      </c>
      <c r="B61" s="18">
        <v>0</v>
      </c>
      <c r="C61" s="18">
        <v>0</v>
      </c>
      <c r="D61" s="18">
        <v>0</v>
      </c>
      <c r="E61" s="18" t="s">
        <v>26</v>
      </c>
      <c r="F61" s="18" t="s">
        <v>27</v>
      </c>
      <c r="G61" s="18">
        <v>49.9</v>
      </c>
      <c r="H61" s="18" t="s">
        <v>21</v>
      </c>
      <c r="I61" s="10">
        <v>0.20432237393842617</v>
      </c>
      <c r="J61" s="11">
        <v>1</v>
      </c>
      <c r="K61" s="11">
        <v>2.1656704932027635</v>
      </c>
      <c r="L61" s="12">
        <v>22.399974384515051</v>
      </c>
      <c r="M61" s="42">
        <v>0.32418888888888892</v>
      </c>
      <c r="N61" s="37">
        <v>2.8</v>
      </c>
      <c r="O61" s="38">
        <v>2.8</v>
      </c>
      <c r="P61" s="15" t="s">
        <v>34</v>
      </c>
      <c r="Q61" s="38">
        <f>O61*N61</f>
        <v>7.839999999999999</v>
      </c>
      <c r="R61" s="10">
        <v>0</v>
      </c>
      <c r="S61" s="19"/>
      <c r="T61" s="20"/>
      <c r="U61" s="21"/>
    </row>
    <row r="62" spans="1:21" x14ac:dyDescent="0.35">
      <c r="A62" s="10">
        <v>8</v>
      </c>
      <c r="B62" s="18">
        <v>1</v>
      </c>
      <c r="C62" s="18">
        <v>53.097000000000001</v>
      </c>
      <c r="D62" s="18">
        <v>53.097000000000001</v>
      </c>
      <c r="E62" s="18" t="s">
        <v>26</v>
      </c>
      <c r="F62" s="18" t="s">
        <v>27</v>
      </c>
      <c r="G62" s="18">
        <v>49.9</v>
      </c>
      <c r="H62" s="18" t="s">
        <v>21</v>
      </c>
      <c r="I62" s="10">
        <v>0.20451647227430292</v>
      </c>
      <c r="J62" s="11">
        <v>1.0009499612408344</v>
      </c>
      <c r="K62" s="11">
        <v>4.1456489863220494</v>
      </c>
      <c r="L62" s="12">
        <v>42.463395118061463</v>
      </c>
      <c r="M62" s="42">
        <v>0.4143398148148148</v>
      </c>
      <c r="N62" s="37" t="s">
        <v>35</v>
      </c>
      <c r="O62" s="38" t="s">
        <v>35</v>
      </c>
      <c r="P62" s="38" t="s">
        <v>35</v>
      </c>
      <c r="Q62" s="38" t="s">
        <v>35</v>
      </c>
      <c r="R62" s="10">
        <v>0</v>
      </c>
      <c r="S62" s="19"/>
      <c r="T62" s="20"/>
      <c r="U62" s="21"/>
    </row>
    <row r="63" spans="1:21" ht="15" thickBot="1" x14ac:dyDescent="0.4">
      <c r="A63" s="10">
        <v>8</v>
      </c>
      <c r="B63" s="18">
        <v>2</v>
      </c>
      <c r="C63" s="18">
        <v>74.013999999999996</v>
      </c>
      <c r="D63" s="18">
        <v>20.916999999999994</v>
      </c>
      <c r="E63" s="18" t="s">
        <v>26</v>
      </c>
      <c r="F63" s="18" t="s">
        <v>27</v>
      </c>
      <c r="G63" s="18">
        <v>49.9</v>
      </c>
      <c r="H63" s="18" t="s">
        <v>21</v>
      </c>
      <c r="I63" s="10">
        <v>0.177351637117314</v>
      </c>
      <c r="J63" s="11">
        <v>0.86799910209911724</v>
      </c>
      <c r="K63" s="11">
        <v>4.754491919515444</v>
      </c>
      <c r="L63" s="12">
        <v>20.196785667962441</v>
      </c>
      <c r="M63" s="42">
        <v>0.38013472222222222</v>
      </c>
      <c r="N63" s="24">
        <v>12.9</v>
      </c>
      <c r="O63" s="25">
        <v>6.8</v>
      </c>
      <c r="P63" s="25" t="s">
        <v>22</v>
      </c>
      <c r="Q63" s="25">
        <f t="shared" ref="Q63:Q64" si="7">N63*O63</f>
        <v>87.72</v>
      </c>
      <c r="R63" s="10">
        <v>0</v>
      </c>
      <c r="S63" s="19"/>
      <c r="T63" s="20"/>
      <c r="U63" s="21"/>
    </row>
    <row r="64" spans="1:21" x14ac:dyDescent="0.35">
      <c r="A64" s="8">
        <v>9</v>
      </c>
      <c r="B64" s="9">
        <v>0</v>
      </c>
      <c r="C64" s="9">
        <v>0</v>
      </c>
      <c r="D64" s="9">
        <v>0</v>
      </c>
      <c r="E64" s="9" t="s">
        <v>20</v>
      </c>
      <c r="F64" s="9" t="s">
        <v>19</v>
      </c>
      <c r="G64" s="9">
        <v>48.5</v>
      </c>
      <c r="H64" s="9" t="s">
        <v>21</v>
      </c>
      <c r="I64" s="8">
        <v>0.37704729521770719</v>
      </c>
      <c r="J64" s="9">
        <v>1</v>
      </c>
      <c r="K64" s="9">
        <v>3.3373988031898127</v>
      </c>
      <c r="L64" s="17">
        <v>32.215633557534325</v>
      </c>
      <c r="M64" s="8">
        <v>0.94605277777777774</v>
      </c>
      <c r="N64" s="14">
        <v>5</v>
      </c>
      <c r="O64" s="15">
        <v>5</v>
      </c>
      <c r="P64" s="15" t="s">
        <v>34</v>
      </c>
      <c r="Q64" s="16">
        <f t="shared" si="7"/>
        <v>25</v>
      </c>
      <c r="R64" s="8">
        <v>9.5254677841819388E-2</v>
      </c>
      <c r="S64" s="19">
        <v>4.95</v>
      </c>
      <c r="T64" s="20">
        <v>5.09</v>
      </c>
      <c r="U64" s="21">
        <v>25.195499999999999</v>
      </c>
    </row>
    <row r="65" spans="1:21" x14ac:dyDescent="0.35">
      <c r="A65" s="10">
        <v>9</v>
      </c>
      <c r="B65" s="11">
        <v>1</v>
      </c>
      <c r="C65" s="11">
        <v>350.762</v>
      </c>
      <c r="D65" s="11">
        <v>350.762</v>
      </c>
      <c r="E65" s="11" t="s">
        <v>20</v>
      </c>
      <c r="F65" s="11" t="s">
        <v>19</v>
      </c>
      <c r="G65" s="11">
        <v>48.5</v>
      </c>
      <c r="H65" s="11" t="s">
        <v>21</v>
      </c>
      <c r="I65" s="10">
        <v>0.22610213564971807</v>
      </c>
      <c r="J65" s="11">
        <v>0.59966518396363688</v>
      </c>
      <c r="K65" s="11">
        <v>7.1523614327312748</v>
      </c>
      <c r="L65" s="12">
        <v>52.220373719937648</v>
      </c>
      <c r="M65" s="10">
        <v>0.76034999999999997</v>
      </c>
      <c r="N65" s="37" t="s">
        <v>35</v>
      </c>
      <c r="O65" s="38" t="s">
        <v>35</v>
      </c>
      <c r="P65" s="38" t="s">
        <v>35</v>
      </c>
      <c r="Q65" s="65" t="s">
        <v>35</v>
      </c>
      <c r="R65" s="10">
        <v>9.5254677841819388E-2</v>
      </c>
      <c r="S65" s="19">
        <v>8.0399999999999991</v>
      </c>
      <c r="T65" s="20">
        <v>7.85</v>
      </c>
      <c r="U65" s="21">
        <v>63.11399999999999</v>
      </c>
    </row>
    <row r="66" spans="1:21" x14ac:dyDescent="0.35">
      <c r="A66" s="10">
        <v>9</v>
      </c>
      <c r="B66" s="11">
        <v>2</v>
      </c>
      <c r="C66" s="11">
        <v>650.03599999999994</v>
      </c>
      <c r="D66" s="11">
        <v>299.27399999999994</v>
      </c>
      <c r="E66" s="11" t="s">
        <v>20</v>
      </c>
      <c r="F66" s="11" t="s">
        <v>19</v>
      </c>
      <c r="G66" s="11">
        <v>48.5</v>
      </c>
      <c r="H66" s="11" t="s">
        <v>21</v>
      </c>
      <c r="I66" s="10">
        <v>0.23042560617943794</v>
      </c>
      <c r="J66" s="11">
        <v>0.61113183704550944</v>
      </c>
      <c r="K66" s="11">
        <v>6.2326234990246174</v>
      </c>
      <c r="L66" s="12">
        <v>78.066498009762739</v>
      </c>
      <c r="M66" s="10">
        <v>0.73488611111111113</v>
      </c>
      <c r="N66" s="37">
        <v>11.2</v>
      </c>
      <c r="O66" s="38">
        <v>8.4</v>
      </c>
      <c r="P66" s="38" t="s">
        <v>25</v>
      </c>
      <c r="Q66" s="65">
        <f>O66*N66</f>
        <v>94.08</v>
      </c>
      <c r="R66" s="10">
        <v>9.5254677841819388E-2</v>
      </c>
      <c r="S66" s="19">
        <v>10.039999999999999</v>
      </c>
      <c r="T66" s="20">
        <v>8.02</v>
      </c>
      <c r="U66" s="21">
        <v>80.520799999999994</v>
      </c>
    </row>
    <row r="67" spans="1:21" x14ac:dyDescent="0.35">
      <c r="A67" s="10">
        <v>9</v>
      </c>
      <c r="B67" s="11">
        <v>3</v>
      </c>
      <c r="C67" s="11">
        <v>962.18200000000002</v>
      </c>
      <c r="D67" s="11">
        <v>312.14600000000007</v>
      </c>
      <c r="E67" s="11" t="s">
        <v>20</v>
      </c>
      <c r="F67" s="11" t="s">
        <v>19</v>
      </c>
      <c r="G67" s="11">
        <v>48.5</v>
      </c>
      <c r="H67" s="11" t="s">
        <v>21</v>
      </c>
      <c r="I67" s="10">
        <v>0.22204104074447401</v>
      </c>
      <c r="J67" s="11">
        <v>0.58889440014751326</v>
      </c>
      <c r="K67" s="11">
        <v>3.7837819078750017</v>
      </c>
      <c r="L67" s="12">
        <v>20.836937353159357</v>
      </c>
      <c r="M67" s="10">
        <v>1.0036166666666668</v>
      </c>
      <c r="N67" s="24">
        <v>11.2</v>
      </c>
      <c r="O67" s="25">
        <v>8.5</v>
      </c>
      <c r="P67" s="25" t="s">
        <v>25</v>
      </c>
      <c r="Q67" s="26">
        <f t="shared" ref="Q67:Q91" si="8">N67*O67</f>
        <v>95.199999999999989</v>
      </c>
      <c r="R67" s="10">
        <v>9.5254677841819388E-2</v>
      </c>
      <c r="S67" s="19">
        <v>16.260000000000002</v>
      </c>
      <c r="T67" s="20">
        <v>15.19</v>
      </c>
      <c r="U67" s="21">
        <v>246.98940000000002</v>
      </c>
    </row>
    <row r="68" spans="1:21" x14ac:dyDescent="0.35">
      <c r="A68" s="10">
        <v>9</v>
      </c>
      <c r="B68" s="11">
        <v>4</v>
      </c>
      <c r="C68" s="11">
        <v>1283.982</v>
      </c>
      <c r="D68" s="11">
        <v>321.79999999999995</v>
      </c>
      <c r="E68" s="11" t="s">
        <v>20</v>
      </c>
      <c r="F68" s="11" t="s">
        <v>19</v>
      </c>
      <c r="G68" s="11">
        <v>48.5</v>
      </c>
      <c r="H68" s="11" t="s">
        <v>21</v>
      </c>
      <c r="I68" s="10">
        <v>0.19879106178447081</v>
      </c>
      <c r="J68" s="11">
        <v>0.52723110417670227</v>
      </c>
      <c r="K68" s="11">
        <v>10.203799143546254</v>
      </c>
      <c r="L68" s="12">
        <v>43.546318385519626</v>
      </c>
      <c r="M68" s="10">
        <v>1.005074074074074</v>
      </c>
      <c r="N68" s="24">
        <v>17.5</v>
      </c>
      <c r="O68" s="25">
        <v>8.9</v>
      </c>
      <c r="P68" s="25" t="s">
        <v>25</v>
      </c>
      <c r="Q68" s="26">
        <f t="shared" si="8"/>
        <v>155.75</v>
      </c>
      <c r="R68" s="10">
        <v>9.5254677841819388E-2</v>
      </c>
      <c r="S68" s="19">
        <v>19.940000000000001</v>
      </c>
      <c r="T68" s="20">
        <v>16.48</v>
      </c>
      <c r="U68" s="21">
        <v>328.61120000000005</v>
      </c>
    </row>
    <row r="69" spans="1:21" x14ac:dyDescent="0.35">
      <c r="A69" s="10">
        <v>9</v>
      </c>
      <c r="B69" s="11">
        <v>5</v>
      </c>
      <c r="C69" s="11">
        <v>1425.5740000000001</v>
      </c>
      <c r="D69" s="11">
        <v>141.5920000000001</v>
      </c>
      <c r="E69" s="11" t="s">
        <v>20</v>
      </c>
      <c r="F69" s="11" t="s">
        <v>19</v>
      </c>
      <c r="G69" s="11">
        <v>48.5</v>
      </c>
      <c r="H69" s="11" t="s">
        <v>21</v>
      </c>
      <c r="I69" s="10">
        <v>0.127506694545657</v>
      </c>
      <c r="J69" s="11">
        <v>0.33817161974874954</v>
      </c>
      <c r="K69" s="11">
        <v>13.284662493490792</v>
      </c>
      <c r="L69" s="12">
        <v>63.076279381401804</v>
      </c>
      <c r="M69" s="10">
        <v>0.8974847222222222</v>
      </c>
      <c r="N69" s="24">
        <v>23.5</v>
      </c>
      <c r="O69" s="25">
        <v>8.9</v>
      </c>
      <c r="P69" s="25" t="s">
        <v>25</v>
      </c>
      <c r="Q69" s="26">
        <f t="shared" si="8"/>
        <v>209.15</v>
      </c>
      <c r="R69" s="10">
        <v>9.5254677841819388E-2</v>
      </c>
      <c r="S69" s="19">
        <v>19.38</v>
      </c>
      <c r="T69" s="20">
        <v>21.73</v>
      </c>
      <c r="U69" s="21">
        <v>421.12739999999997</v>
      </c>
    </row>
    <row r="70" spans="1:21" x14ac:dyDescent="0.35">
      <c r="A70" s="10">
        <v>9</v>
      </c>
      <c r="B70" s="11">
        <v>6</v>
      </c>
      <c r="C70" s="11">
        <v>1570.384</v>
      </c>
      <c r="D70" s="11">
        <v>144.80999999999995</v>
      </c>
      <c r="E70" s="11" t="s">
        <v>20</v>
      </c>
      <c r="F70" s="11" t="s">
        <v>19</v>
      </c>
      <c r="G70" s="11">
        <v>48.5</v>
      </c>
      <c r="H70" s="11" t="s">
        <v>21</v>
      </c>
      <c r="I70" s="10">
        <v>0.15043953552150555</v>
      </c>
      <c r="J70" s="11">
        <v>0.39899380642590665</v>
      </c>
      <c r="K70" s="11">
        <v>20.603351337828315</v>
      </c>
      <c r="L70" s="12">
        <v>80.178998570912484</v>
      </c>
      <c r="M70" s="10">
        <v>1.2952597222222222</v>
      </c>
      <c r="N70" s="24">
        <v>23.9</v>
      </c>
      <c r="O70" s="25">
        <v>8.9</v>
      </c>
      <c r="P70" s="25" t="s">
        <v>25</v>
      </c>
      <c r="Q70" s="26">
        <f t="shared" si="8"/>
        <v>212.71</v>
      </c>
      <c r="R70" s="10">
        <v>9.5254677841819388E-2</v>
      </c>
      <c r="S70" s="19">
        <v>21.19</v>
      </c>
      <c r="T70" s="20">
        <v>23.25</v>
      </c>
      <c r="U70" s="21">
        <v>492.66750000000002</v>
      </c>
    </row>
    <row r="71" spans="1:21" x14ac:dyDescent="0.35">
      <c r="A71" s="10">
        <v>9</v>
      </c>
      <c r="B71" s="11">
        <v>7</v>
      </c>
      <c r="C71" s="11">
        <v>1647.616</v>
      </c>
      <c r="D71" s="11">
        <v>77.231999999999971</v>
      </c>
      <c r="E71" s="11" t="s">
        <v>20</v>
      </c>
      <c r="F71" s="11" t="s">
        <v>19</v>
      </c>
      <c r="G71" s="11">
        <v>48.5</v>
      </c>
      <c r="H71" s="11" t="s">
        <v>21</v>
      </c>
      <c r="I71" s="10">
        <v>0.17181129368358075</v>
      </c>
      <c r="J71" s="11">
        <v>0.45567570928834505</v>
      </c>
      <c r="K71" s="11">
        <v>11.871026196265197</v>
      </c>
      <c r="L71" s="12">
        <v>51.311713966783152</v>
      </c>
      <c r="M71" s="10">
        <v>1.2537680555555555</v>
      </c>
      <c r="N71" s="37">
        <v>26.9</v>
      </c>
      <c r="O71" s="38">
        <v>9.1</v>
      </c>
      <c r="P71" s="38" t="s">
        <v>25</v>
      </c>
      <c r="Q71" s="26">
        <f t="shared" si="8"/>
        <v>244.78999999999996</v>
      </c>
      <c r="R71" s="10">
        <v>9.5254677841819388E-2</v>
      </c>
      <c r="S71" s="19">
        <v>24.64</v>
      </c>
      <c r="T71" s="20">
        <v>25.78</v>
      </c>
      <c r="U71" s="21">
        <v>635.2192</v>
      </c>
    </row>
    <row r="72" spans="1:21" x14ac:dyDescent="0.35">
      <c r="A72" s="10">
        <v>9</v>
      </c>
      <c r="B72" s="11">
        <v>8</v>
      </c>
      <c r="C72" s="11">
        <v>1785.99</v>
      </c>
      <c r="D72" s="11">
        <v>138.37400000000002</v>
      </c>
      <c r="E72" s="11" t="s">
        <v>20</v>
      </c>
      <c r="F72" s="11" t="s">
        <v>19</v>
      </c>
      <c r="G72" s="11">
        <v>48.5</v>
      </c>
      <c r="H72" s="11" t="s">
        <v>21</v>
      </c>
      <c r="I72" s="10">
        <v>0.15524670504069921</v>
      </c>
      <c r="J72" s="11">
        <v>0.41174331976326661</v>
      </c>
      <c r="K72" s="11">
        <v>17.950920172396561</v>
      </c>
      <c r="L72" s="12">
        <v>56.445374842237207</v>
      </c>
      <c r="M72" s="10" t="s">
        <v>35</v>
      </c>
      <c r="N72" s="37">
        <v>32.1</v>
      </c>
      <c r="O72" s="38">
        <v>9.1</v>
      </c>
      <c r="P72" s="38" t="s">
        <v>25</v>
      </c>
      <c r="Q72" s="26">
        <f t="shared" si="8"/>
        <v>292.11</v>
      </c>
      <c r="R72" s="10">
        <v>9.5254677841819388E-2</v>
      </c>
      <c r="S72" s="19">
        <v>23.4</v>
      </c>
      <c r="T72" s="20">
        <v>31.06</v>
      </c>
      <c r="U72" s="21">
        <v>726.80399999999997</v>
      </c>
    </row>
    <row r="73" spans="1:21" x14ac:dyDescent="0.35">
      <c r="A73" s="10">
        <v>9</v>
      </c>
      <c r="B73" s="11">
        <v>9</v>
      </c>
      <c r="C73" s="11">
        <v>1895.402</v>
      </c>
      <c r="D73" s="11">
        <v>109.41200000000003</v>
      </c>
      <c r="E73" s="11" t="s">
        <v>20</v>
      </c>
      <c r="F73" s="11" t="s">
        <v>19</v>
      </c>
      <c r="G73" s="11">
        <v>48.5</v>
      </c>
      <c r="H73" s="11" t="s">
        <v>21</v>
      </c>
      <c r="I73" s="10">
        <v>0.1556463929275321</v>
      </c>
      <c r="J73" s="11">
        <v>0.41280336684993812</v>
      </c>
      <c r="K73" s="11">
        <v>20.913702209409191</v>
      </c>
      <c r="L73" s="12">
        <v>48.825791589268441</v>
      </c>
      <c r="M73" s="10" t="s">
        <v>35</v>
      </c>
      <c r="N73" s="37">
        <v>34.200000000000003</v>
      </c>
      <c r="O73" s="38">
        <v>9.1</v>
      </c>
      <c r="P73" s="38" t="s">
        <v>25</v>
      </c>
      <c r="Q73" s="26">
        <f t="shared" si="8"/>
        <v>311.22000000000003</v>
      </c>
      <c r="R73" s="10"/>
      <c r="S73" s="19"/>
      <c r="T73" s="20"/>
      <c r="U73" s="21"/>
    </row>
    <row r="74" spans="1:21" ht="15" thickBot="1" x14ac:dyDescent="0.4">
      <c r="A74" s="28">
        <v>9</v>
      </c>
      <c r="B74" s="29">
        <v>10</v>
      </c>
      <c r="C74" s="29">
        <v>2053.0839999999998</v>
      </c>
      <c r="D74" s="29">
        <v>157.68199999999979</v>
      </c>
      <c r="E74" s="29" t="s">
        <v>20</v>
      </c>
      <c r="F74" s="29" t="s">
        <v>19</v>
      </c>
      <c r="G74" s="29">
        <v>48.5</v>
      </c>
      <c r="H74" s="29" t="s">
        <v>21</v>
      </c>
      <c r="I74" s="28">
        <v>0.16539049333618866</v>
      </c>
      <c r="J74" s="29">
        <v>0.43864654496644023</v>
      </c>
      <c r="K74" s="29">
        <v>23.590912579655388</v>
      </c>
      <c r="L74" s="30">
        <v>40.178409241733618</v>
      </c>
      <c r="M74" s="28" t="s">
        <v>35</v>
      </c>
      <c r="N74" s="44">
        <v>35.6</v>
      </c>
      <c r="O74" s="45">
        <v>9.4</v>
      </c>
      <c r="P74" s="45" t="s">
        <v>25</v>
      </c>
      <c r="Q74" s="26">
        <f t="shared" si="8"/>
        <v>334.64000000000004</v>
      </c>
      <c r="R74" s="28">
        <v>9.5254677841819388E-2</v>
      </c>
      <c r="S74" s="19"/>
      <c r="T74" s="20"/>
      <c r="U74" s="21"/>
    </row>
    <row r="75" spans="1:21" x14ac:dyDescent="0.35">
      <c r="A75" s="10">
        <v>9</v>
      </c>
      <c r="B75" s="18">
        <v>0</v>
      </c>
      <c r="C75" s="18">
        <v>0</v>
      </c>
      <c r="D75" s="18">
        <v>0</v>
      </c>
      <c r="E75" s="18" t="s">
        <v>26</v>
      </c>
      <c r="F75" s="18" t="s">
        <v>27</v>
      </c>
      <c r="G75" s="18">
        <v>49.9</v>
      </c>
      <c r="H75" s="18" t="s">
        <v>21</v>
      </c>
      <c r="I75" s="8">
        <v>0.20587677214148253</v>
      </c>
      <c r="J75" s="9">
        <v>1</v>
      </c>
      <c r="K75" s="9">
        <v>1.7041584703574371</v>
      </c>
      <c r="L75" s="17">
        <v>14.611462214619385</v>
      </c>
      <c r="M75" s="42">
        <v>0.25897129629629628</v>
      </c>
      <c r="N75" s="14">
        <v>2.9</v>
      </c>
      <c r="O75" s="15">
        <v>2.9</v>
      </c>
      <c r="P75" s="15" t="s">
        <v>34</v>
      </c>
      <c r="Q75" s="15">
        <f t="shared" si="8"/>
        <v>8.41</v>
      </c>
      <c r="R75" s="10">
        <v>9.2765816929754899E-2</v>
      </c>
      <c r="S75" s="19">
        <v>2.89</v>
      </c>
      <c r="T75" s="20">
        <v>3.06</v>
      </c>
      <c r="U75" s="21">
        <v>8.8434000000000008</v>
      </c>
    </row>
    <row r="76" spans="1:21" x14ac:dyDescent="0.35">
      <c r="A76" s="10">
        <v>9</v>
      </c>
      <c r="B76" s="18">
        <v>1</v>
      </c>
      <c r="C76" s="18">
        <v>226.869</v>
      </c>
      <c r="D76" s="18">
        <v>226.869</v>
      </c>
      <c r="E76" s="18" t="s">
        <v>26</v>
      </c>
      <c r="F76" s="18" t="s">
        <v>27</v>
      </c>
      <c r="G76" s="18">
        <v>49.9</v>
      </c>
      <c r="H76" s="18" t="s">
        <v>21</v>
      </c>
      <c r="I76" s="10">
        <v>0.19070860038306842</v>
      </c>
      <c r="J76" s="11">
        <v>0.92632402577212425</v>
      </c>
      <c r="K76" s="11">
        <v>2.6899333849895286</v>
      </c>
      <c r="L76" s="12">
        <v>34.42593507058919</v>
      </c>
      <c r="M76" s="42">
        <v>0.46144444444444438</v>
      </c>
      <c r="N76" s="24">
        <v>8.1999999999999993</v>
      </c>
      <c r="O76" s="25">
        <v>9.4</v>
      </c>
      <c r="P76" s="25" t="s">
        <v>22</v>
      </c>
      <c r="Q76" s="25">
        <f t="shared" si="8"/>
        <v>77.08</v>
      </c>
      <c r="R76" s="10">
        <v>9.2765816929754899E-2</v>
      </c>
      <c r="S76" s="19">
        <v>6.6</v>
      </c>
      <c r="T76" s="20">
        <v>14.85</v>
      </c>
      <c r="U76" s="21">
        <v>98.009999999999991</v>
      </c>
    </row>
    <row r="77" spans="1:21" x14ac:dyDescent="0.35">
      <c r="A77" s="10">
        <v>9</v>
      </c>
      <c r="B77" s="18">
        <v>2</v>
      </c>
      <c r="C77" s="18">
        <v>363.63400000000001</v>
      </c>
      <c r="D77" s="18">
        <v>136.76500000000001</v>
      </c>
      <c r="E77" s="18" t="s">
        <v>26</v>
      </c>
      <c r="F77" s="18" t="s">
        <v>27</v>
      </c>
      <c r="G77" s="18">
        <v>49.9</v>
      </c>
      <c r="H77" s="18" t="s">
        <v>21</v>
      </c>
      <c r="I77" s="10">
        <v>0.16786854854279309</v>
      </c>
      <c r="J77" s="11">
        <v>0.81538362388657692</v>
      </c>
      <c r="K77" s="11">
        <v>16.359481744607567</v>
      </c>
      <c r="L77" s="12">
        <v>127.45420052270406</v>
      </c>
      <c r="M77" s="42">
        <v>0.72970185185185177</v>
      </c>
      <c r="N77" s="24">
        <v>15.5</v>
      </c>
      <c r="O77" s="25">
        <v>16.5</v>
      </c>
      <c r="P77" s="25" t="s">
        <v>22</v>
      </c>
      <c r="Q77" s="25">
        <f t="shared" si="8"/>
        <v>255.75</v>
      </c>
      <c r="R77" s="10">
        <v>9.2765816929754899E-2</v>
      </c>
      <c r="S77" s="19">
        <v>13.27</v>
      </c>
      <c r="T77" s="20">
        <v>19.22</v>
      </c>
      <c r="U77" s="21">
        <v>255.04939999999996</v>
      </c>
    </row>
    <row r="78" spans="1:21" x14ac:dyDescent="0.35">
      <c r="A78" s="10">
        <v>9</v>
      </c>
      <c r="B78" s="18">
        <v>3</v>
      </c>
      <c r="C78" s="18">
        <v>518.09799999999996</v>
      </c>
      <c r="D78" s="18">
        <v>154.46399999999994</v>
      </c>
      <c r="E78" s="18" t="s">
        <v>26</v>
      </c>
      <c r="F78" s="18" t="s">
        <v>27</v>
      </c>
      <c r="G78" s="18">
        <v>49.9</v>
      </c>
      <c r="H78" s="18" t="s">
        <v>21</v>
      </c>
      <c r="I78" s="10">
        <v>0.19248695629024892</v>
      </c>
      <c r="J78" s="11">
        <v>0.93496198861116853</v>
      </c>
      <c r="K78" s="11">
        <v>6.953829056762209</v>
      </c>
      <c r="L78" s="12">
        <v>29.948429672461934</v>
      </c>
      <c r="M78" s="42">
        <v>0.7413657407407408</v>
      </c>
      <c r="N78" s="24">
        <v>17.2</v>
      </c>
      <c r="O78" s="25">
        <v>17.399999999999999</v>
      </c>
      <c r="P78" s="25" t="s">
        <v>22</v>
      </c>
      <c r="Q78" s="25">
        <f t="shared" si="8"/>
        <v>299.27999999999997</v>
      </c>
      <c r="R78" s="10">
        <v>9.2765816929754899E-2</v>
      </c>
      <c r="S78" s="19">
        <v>13.05</v>
      </c>
      <c r="T78" s="20">
        <v>18.91</v>
      </c>
      <c r="U78" s="21">
        <v>246.77550000000002</v>
      </c>
    </row>
    <row r="79" spans="1:21" x14ac:dyDescent="0.35">
      <c r="A79" s="10">
        <v>9</v>
      </c>
      <c r="B79" s="18">
        <v>4</v>
      </c>
      <c r="C79" s="18">
        <v>593.721</v>
      </c>
      <c r="D79" s="18">
        <v>75.623000000000047</v>
      </c>
      <c r="E79" s="18" t="s">
        <v>26</v>
      </c>
      <c r="F79" s="18" t="s">
        <v>27</v>
      </c>
      <c r="G79" s="18">
        <v>49.9</v>
      </c>
      <c r="H79" s="18" t="s">
        <v>21</v>
      </c>
      <c r="I79" s="10">
        <v>0.14925262128834732</v>
      </c>
      <c r="J79" s="11">
        <v>0.72496095472964772</v>
      </c>
      <c r="K79" s="11">
        <v>7.3475596853399345</v>
      </c>
      <c r="L79" s="12">
        <v>51.542879853104225</v>
      </c>
      <c r="M79" s="42">
        <v>1.0628569444444445</v>
      </c>
      <c r="N79" s="24">
        <v>17.2</v>
      </c>
      <c r="O79" s="25">
        <v>17.399999999999999</v>
      </c>
      <c r="P79" s="25" t="s">
        <v>22</v>
      </c>
      <c r="Q79" s="25">
        <f t="shared" si="8"/>
        <v>299.27999999999997</v>
      </c>
      <c r="R79" s="10">
        <v>9.2765816929754899E-2</v>
      </c>
      <c r="S79" s="19">
        <v>11.94</v>
      </c>
      <c r="T79" s="20">
        <v>18.440000000000001</v>
      </c>
      <c r="U79" s="21">
        <v>220.17359999999999</v>
      </c>
    </row>
    <row r="80" spans="1:21" x14ac:dyDescent="0.35">
      <c r="A80" s="10">
        <v>9</v>
      </c>
      <c r="B80" s="18">
        <v>5</v>
      </c>
      <c r="C80" s="18">
        <v>675.78</v>
      </c>
      <c r="D80" s="18">
        <v>82.058999999999969</v>
      </c>
      <c r="E80" s="18" t="s">
        <v>26</v>
      </c>
      <c r="F80" s="18" t="s">
        <v>27</v>
      </c>
      <c r="G80" s="18">
        <v>49.9</v>
      </c>
      <c r="H80" s="18" t="s">
        <v>21</v>
      </c>
      <c r="I80" s="10">
        <v>0.14985949576761226</v>
      </c>
      <c r="J80" s="11">
        <v>0.72790871067584983</v>
      </c>
      <c r="K80" s="11">
        <v>10.302163784574143</v>
      </c>
      <c r="L80" s="12">
        <v>49.195657007382238</v>
      </c>
      <c r="M80" s="42">
        <v>0.96977777777777785</v>
      </c>
      <c r="N80" s="24">
        <v>14.4</v>
      </c>
      <c r="O80" s="25">
        <v>20.9</v>
      </c>
      <c r="P80" s="25" t="s">
        <v>22</v>
      </c>
      <c r="Q80" s="25">
        <f t="shared" si="8"/>
        <v>300.95999999999998</v>
      </c>
      <c r="R80" s="10">
        <v>9.2765816929754899E-2</v>
      </c>
      <c r="S80" s="19">
        <v>11.59</v>
      </c>
      <c r="T80" s="20">
        <v>20.61</v>
      </c>
      <c r="U80" s="21">
        <v>238.8699</v>
      </c>
    </row>
    <row r="81" spans="1:21" x14ac:dyDescent="0.35">
      <c r="A81" s="10">
        <v>9</v>
      </c>
      <c r="B81" s="18">
        <v>6</v>
      </c>
      <c r="C81" s="18">
        <v>780.36500000000001</v>
      </c>
      <c r="D81" s="18">
        <v>104.58500000000004</v>
      </c>
      <c r="E81" s="18" t="s">
        <v>26</v>
      </c>
      <c r="F81" s="18" t="s">
        <v>27</v>
      </c>
      <c r="G81" s="18">
        <v>49.9</v>
      </c>
      <c r="H81" s="18" t="s">
        <v>21</v>
      </c>
      <c r="I81" s="10">
        <v>0.16140231583703987</v>
      </c>
      <c r="J81" s="11">
        <v>0.78397535651142347</v>
      </c>
      <c r="K81" s="11">
        <v>8.9202470033500578</v>
      </c>
      <c r="L81" s="12">
        <v>46.830652170404761</v>
      </c>
      <c r="M81" s="42">
        <v>0.86929583333333338</v>
      </c>
      <c r="N81" s="37" t="s">
        <v>35</v>
      </c>
      <c r="O81" s="38" t="s">
        <v>35</v>
      </c>
      <c r="P81" s="38" t="s">
        <v>35</v>
      </c>
      <c r="Q81" s="25" t="s">
        <v>35</v>
      </c>
      <c r="R81" s="10">
        <v>9.2765816929754899E-2</v>
      </c>
      <c r="S81" s="19">
        <v>14.89</v>
      </c>
      <c r="T81" s="20">
        <v>48.35</v>
      </c>
      <c r="U81" s="21">
        <v>719.93150000000003</v>
      </c>
    </row>
    <row r="82" spans="1:21" x14ac:dyDescent="0.35">
      <c r="A82" s="10">
        <v>9</v>
      </c>
      <c r="B82" s="18">
        <v>7</v>
      </c>
      <c r="C82" s="18">
        <v>847.94299999999998</v>
      </c>
      <c r="D82" s="18">
        <v>67.577999999999975</v>
      </c>
      <c r="E82" s="18" t="s">
        <v>26</v>
      </c>
      <c r="F82" s="18" t="s">
        <v>27</v>
      </c>
      <c r="G82" s="18">
        <v>49.9</v>
      </c>
      <c r="H82" s="18" t="s">
        <v>21</v>
      </c>
      <c r="I82" s="10">
        <v>0.14696567997871107</v>
      </c>
      <c r="J82" s="11">
        <v>0.71385265297298028</v>
      </c>
      <c r="K82" s="11">
        <v>20.698301836535197</v>
      </c>
      <c r="L82" s="12">
        <v>73.583658014258859</v>
      </c>
      <c r="M82" s="42">
        <v>1.0344583333333333</v>
      </c>
      <c r="N82" s="37">
        <v>20.9</v>
      </c>
      <c r="O82" s="38">
        <v>16.5</v>
      </c>
      <c r="P82" s="38" t="s">
        <v>25</v>
      </c>
      <c r="Q82" s="25">
        <f t="shared" si="8"/>
        <v>344.84999999999997</v>
      </c>
      <c r="R82" s="10">
        <v>9.2765816929754899E-2</v>
      </c>
      <c r="S82" s="19">
        <v>20.03</v>
      </c>
      <c r="T82" s="20">
        <v>46.68</v>
      </c>
      <c r="U82" s="21">
        <v>935.00040000000001</v>
      </c>
    </row>
    <row r="83" spans="1:21" x14ac:dyDescent="0.35">
      <c r="A83" s="10">
        <v>9</v>
      </c>
      <c r="B83" s="18">
        <v>8</v>
      </c>
      <c r="C83" s="18">
        <v>930.00199999999995</v>
      </c>
      <c r="D83" s="18">
        <v>82.058999999999969</v>
      </c>
      <c r="E83" s="18" t="s">
        <v>26</v>
      </c>
      <c r="F83" s="18" t="s">
        <v>27</v>
      </c>
      <c r="G83" s="18">
        <v>49.9</v>
      </c>
      <c r="H83" s="18" t="s">
        <v>21</v>
      </c>
      <c r="I83" s="10">
        <v>0.12164155176544937</v>
      </c>
      <c r="J83" s="11">
        <v>0.59084641021015682</v>
      </c>
      <c r="K83" s="11">
        <v>17.186696421413767</v>
      </c>
      <c r="L83" s="12">
        <v>74.812393610011824</v>
      </c>
      <c r="M83" s="42" t="s">
        <v>35</v>
      </c>
      <c r="N83" s="37">
        <v>20.9</v>
      </c>
      <c r="O83" s="38">
        <v>17.7</v>
      </c>
      <c r="P83" s="38" t="s">
        <v>25</v>
      </c>
      <c r="Q83" s="25">
        <f t="shared" si="8"/>
        <v>369.92999999999995</v>
      </c>
      <c r="R83" s="10">
        <v>9.2765816929754899E-2</v>
      </c>
      <c r="S83" s="19"/>
      <c r="T83" s="20"/>
      <c r="U83" s="21"/>
    </row>
    <row r="84" spans="1:21" x14ac:dyDescent="0.35">
      <c r="A84" s="10">
        <v>9</v>
      </c>
      <c r="B84" s="18">
        <v>9</v>
      </c>
      <c r="C84" s="18">
        <v>1026.5419999999999</v>
      </c>
      <c r="D84" s="18">
        <v>96.539999999999964</v>
      </c>
      <c r="E84" s="18" t="s">
        <v>26</v>
      </c>
      <c r="F84" s="18" t="s">
        <v>27</v>
      </c>
      <c r="G84" s="18">
        <v>49.9</v>
      </c>
      <c r="H84" s="18" t="s">
        <v>21</v>
      </c>
      <c r="I84" s="10">
        <v>0.11514335666078224</v>
      </c>
      <c r="J84" s="11">
        <v>0.55928289268909592</v>
      </c>
      <c r="K84" s="11">
        <v>15.211625757880993</v>
      </c>
      <c r="L84" s="12">
        <v>37.703156058972297</v>
      </c>
      <c r="M84" s="42" t="s">
        <v>35</v>
      </c>
      <c r="N84" s="37">
        <v>10.9</v>
      </c>
      <c r="O84" s="38">
        <v>51.1</v>
      </c>
      <c r="P84" s="38" t="s">
        <v>28</v>
      </c>
      <c r="Q84" s="25">
        <f t="shared" si="8"/>
        <v>556.99</v>
      </c>
      <c r="R84" s="10">
        <v>9.2765816929754899E-2</v>
      </c>
      <c r="S84" s="19"/>
      <c r="T84" s="20"/>
      <c r="U84" s="21"/>
    </row>
    <row r="85" spans="1:21" ht="15" thickBot="1" x14ac:dyDescent="0.4">
      <c r="A85" s="10">
        <v>9</v>
      </c>
      <c r="B85" s="18">
        <v>10</v>
      </c>
      <c r="C85" s="18">
        <v>1127.9089999999999</v>
      </c>
      <c r="D85" s="18">
        <v>101.36699999999996</v>
      </c>
      <c r="E85" s="18" t="s">
        <v>26</v>
      </c>
      <c r="F85" s="18" t="s">
        <v>27</v>
      </c>
      <c r="G85" s="18">
        <v>49.9</v>
      </c>
      <c r="H85" s="18" t="s">
        <v>21</v>
      </c>
      <c r="I85" s="10">
        <v>0.1210957724606339</v>
      </c>
      <c r="J85" s="11">
        <v>0.58819541029822697</v>
      </c>
      <c r="K85" s="11">
        <v>18.567092842385492</v>
      </c>
      <c r="L85" s="12">
        <v>31.845768139420599</v>
      </c>
      <c r="M85" s="42" t="s">
        <v>35</v>
      </c>
      <c r="N85" s="37">
        <v>10.9</v>
      </c>
      <c r="O85" s="38">
        <v>57.9</v>
      </c>
      <c r="P85" s="38" t="s">
        <v>28</v>
      </c>
      <c r="Q85" s="25">
        <f t="shared" si="8"/>
        <v>631.11</v>
      </c>
      <c r="R85" s="10"/>
      <c r="S85" s="19"/>
      <c r="T85" s="20"/>
      <c r="U85" s="21"/>
    </row>
    <row r="86" spans="1:21" x14ac:dyDescent="0.35">
      <c r="A86" s="8">
        <v>10</v>
      </c>
      <c r="B86" s="9">
        <v>0</v>
      </c>
      <c r="C86" s="9">
        <v>0</v>
      </c>
      <c r="D86" s="9">
        <v>0</v>
      </c>
      <c r="E86" s="9" t="s">
        <v>20</v>
      </c>
      <c r="F86" s="9" t="s">
        <v>19</v>
      </c>
      <c r="G86" s="9">
        <v>48.5</v>
      </c>
      <c r="H86" s="9" t="s">
        <v>21</v>
      </c>
      <c r="I86" s="8">
        <v>0.26602511609225604</v>
      </c>
      <c r="J86" s="9">
        <v>1</v>
      </c>
      <c r="K86" s="9">
        <v>4.9694601900019482</v>
      </c>
      <c r="L86" s="17">
        <v>64.651763806636453</v>
      </c>
      <c r="M86" s="41">
        <v>0.51807222222222227</v>
      </c>
      <c r="N86" s="14">
        <v>5</v>
      </c>
      <c r="O86" s="15">
        <v>5</v>
      </c>
      <c r="P86" s="15" t="s">
        <v>34</v>
      </c>
      <c r="Q86" s="15">
        <f t="shared" si="8"/>
        <v>25</v>
      </c>
      <c r="R86" s="8">
        <v>1.5244507442669031E-2</v>
      </c>
      <c r="S86" s="19"/>
      <c r="T86" s="20"/>
      <c r="U86" s="21"/>
    </row>
    <row r="87" spans="1:21" ht="15" thickBot="1" x14ac:dyDescent="0.4">
      <c r="A87" s="28">
        <v>10</v>
      </c>
      <c r="B87" s="29">
        <v>1</v>
      </c>
      <c r="C87" s="29">
        <v>162.50899999999999</v>
      </c>
      <c r="D87" s="29">
        <v>162.50899999999999</v>
      </c>
      <c r="E87" s="29" t="s">
        <v>20</v>
      </c>
      <c r="F87" s="29" t="s">
        <v>19</v>
      </c>
      <c r="G87" s="29">
        <v>48.5</v>
      </c>
      <c r="H87" s="29" t="s">
        <v>21</v>
      </c>
      <c r="I87" s="10">
        <v>0.26285194796276395</v>
      </c>
      <c r="J87" s="11">
        <v>0.98807192277141365</v>
      </c>
      <c r="K87" s="11">
        <v>4.1838500381361694</v>
      </c>
      <c r="L87" s="12">
        <v>34.363698101195013</v>
      </c>
      <c r="M87" s="42">
        <v>0.62157916666666668</v>
      </c>
      <c r="N87" s="31">
        <v>5.8</v>
      </c>
      <c r="O87" s="32">
        <v>8.6</v>
      </c>
      <c r="P87" s="32" t="s">
        <v>29</v>
      </c>
      <c r="Q87" s="25">
        <f t="shared" si="8"/>
        <v>49.879999999999995</v>
      </c>
      <c r="R87" s="10">
        <v>1.5244507442669031E-2</v>
      </c>
      <c r="S87" s="19"/>
      <c r="T87" s="20"/>
      <c r="U87" s="21"/>
    </row>
    <row r="88" spans="1:21" x14ac:dyDescent="0.35">
      <c r="A88" s="10">
        <v>10</v>
      </c>
      <c r="B88" s="11">
        <v>0</v>
      </c>
      <c r="C88" s="11">
        <v>0</v>
      </c>
      <c r="D88" s="11">
        <v>0</v>
      </c>
      <c r="E88" s="11" t="s">
        <v>26</v>
      </c>
      <c r="F88" s="11" t="s">
        <v>27</v>
      </c>
      <c r="G88" s="11">
        <v>49.9</v>
      </c>
      <c r="H88" s="18" t="s">
        <v>21</v>
      </c>
      <c r="I88" s="8">
        <v>0.17758418814703911</v>
      </c>
      <c r="J88" s="9">
        <v>1</v>
      </c>
      <c r="K88" s="9">
        <v>3.3089920721592043</v>
      </c>
      <c r="L88" s="17">
        <v>37.63558449220146</v>
      </c>
      <c r="M88" s="41">
        <v>0.34533148148148146</v>
      </c>
      <c r="N88" s="24">
        <v>2.9</v>
      </c>
      <c r="O88" s="25">
        <v>2.9</v>
      </c>
      <c r="P88" s="15" t="s">
        <v>34</v>
      </c>
      <c r="Q88" s="16">
        <f t="shared" si="8"/>
        <v>8.41</v>
      </c>
      <c r="R88" s="8">
        <v>2.1035536459246718E-2</v>
      </c>
      <c r="S88" s="19"/>
      <c r="T88" s="20"/>
      <c r="U88" s="21"/>
    </row>
    <row r="89" spans="1:21" ht="15" thickBot="1" x14ac:dyDescent="0.4">
      <c r="A89" s="10">
        <v>10</v>
      </c>
      <c r="B89" s="18">
        <v>1</v>
      </c>
      <c r="C89" s="18">
        <v>112.63</v>
      </c>
      <c r="D89" s="18">
        <v>112.63</v>
      </c>
      <c r="E89" s="18" t="s">
        <v>26</v>
      </c>
      <c r="F89" s="18" t="s">
        <v>27</v>
      </c>
      <c r="G89" s="18">
        <v>49.9</v>
      </c>
      <c r="H89" s="18" t="s">
        <v>21</v>
      </c>
      <c r="I89" s="10">
        <v>0.21697083852791593</v>
      </c>
      <c r="J89" s="11">
        <v>1.2217914263192442</v>
      </c>
      <c r="K89" s="11">
        <v>1.7267131480658766</v>
      </c>
      <c r="L89" s="12">
        <v>22.030108966401329</v>
      </c>
      <c r="M89" s="42">
        <v>0.53082499999999999</v>
      </c>
      <c r="N89" s="31">
        <v>4.4000000000000004</v>
      </c>
      <c r="O89" s="32">
        <v>6.2</v>
      </c>
      <c r="P89" s="32" t="s">
        <v>22</v>
      </c>
      <c r="Q89" s="33">
        <f t="shared" si="8"/>
        <v>27.280000000000005</v>
      </c>
      <c r="R89" s="10">
        <v>2.1035536459246718E-2</v>
      </c>
      <c r="S89" s="19"/>
      <c r="T89" s="20"/>
      <c r="U89" s="21"/>
    </row>
    <row r="90" spans="1:21" x14ac:dyDescent="0.35">
      <c r="A90" s="8">
        <v>14</v>
      </c>
      <c r="B90" s="9">
        <v>0</v>
      </c>
      <c r="C90" s="9">
        <v>0</v>
      </c>
      <c r="D90" s="9">
        <v>0</v>
      </c>
      <c r="E90" s="9" t="s">
        <v>20</v>
      </c>
      <c r="F90" s="9" t="s">
        <v>19</v>
      </c>
      <c r="G90" s="9">
        <v>48.3</v>
      </c>
      <c r="H90" s="9" t="s">
        <v>21</v>
      </c>
      <c r="I90" s="8">
        <v>0.37568540249754384</v>
      </c>
      <c r="J90" s="9">
        <v>1</v>
      </c>
      <c r="K90" s="9">
        <v>1.9652870119440073</v>
      </c>
      <c r="L90" s="17">
        <v>21.365062493446743</v>
      </c>
      <c r="M90" s="41">
        <v>1.2015407407407406</v>
      </c>
      <c r="N90" s="14">
        <v>5</v>
      </c>
      <c r="O90" s="15">
        <v>5</v>
      </c>
      <c r="P90" s="15" t="s">
        <v>34</v>
      </c>
      <c r="Q90" s="16">
        <f t="shared" si="8"/>
        <v>25</v>
      </c>
      <c r="R90" s="8">
        <v>2.1540606187747585E-2</v>
      </c>
      <c r="S90" s="19">
        <v>5</v>
      </c>
      <c r="T90" s="20">
        <v>5</v>
      </c>
      <c r="U90" s="21">
        <v>25</v>
      </c>
    </row>
    <row r="91" spans="1:21" x14ac:dyDescent="0.35">
      <c r="A91" s="10">
        <v>14</v>
      </c>
      <c r="B91" s="11">
        <v>1</v>
      </c>
      <c r="C91" s="11">
        <v>43.442999999999998</v>
      </c>
      <c r="D91" s="11">
        <v>43.442999999999998</v>
      </c>
      <c r="E91" s="11" t="s">
        <v>20</v>
      </c>
      <c r="F91" s="11" t="s">
        <v>19</v>
      </c>
      <c r="G91" s="11">
        <v>48.3</v>
      </c>
      <c r="H91" s="11" t="s">
        <v>21</v>
      </c>
      <c r="I91" s="10">
        <v>0.26285194796276395</v>
      </c>
      <c r="J91" s="11">
        <v>0.69965973182703689</v>
      </c>
      <c r="K91" s="11">
        <v>4.1838500381361694</v>
      </c>
      <c r="L91" s="12">
        <v>34.363698101195013</v>
      </c>
      <c r="M91" s="42">
        <v>0.90726111111111107</v>
      </c>
      <c r="N91" s="24">
        <v>5</v>
      </c>
      <c r="O91" s="25">
        <v>5</v>
      </c>
      <c r="P91" s="80" t="s">
        <v>34</v>
      </c>
      <c r="Q91" s="26">
        <f t="shared" si="8"/>
        <v>25</v>
      </c>
      <c r="R91" s="10">
        <v>2.1540606187747585E-2</v>
      </c>
      <c r="S91" s="19">
        <v>4.74</v>
      </c>
      <c r="T91" s="20">
        <v>5.0599999999999996</v>
      </c>
      <c r="U91" s="21">
        <v>23.984400000000001</v>
      </c>
    </row>
    <row r="92" spans="1:21" x14ac:dyDescent="0.35">
      <c r="A92" s="10">
        <v>14</v>
      </c>
      <c r="B92" s="11">
        <v>2</v>
      </c>
      <c r="C92" s="11">
        <v>48.269999999999996</v>
      </c>
      <c r="D92" s="11">
        <v>4.8269999999999982</v>
      </c>
      <c r="E92" s="11" t="s">
        <v>20</v>
      </c>
      <c r="F92" s="11" t="s">
        <v>19</v>
      </c>
      <c r="G92" s="11">
        <v>48.3</v>
      </c>
      <c r="H92" s="11" t="s">
        <v>21</v>
      </c>
      <c r="I92" s="10">
        <v>0.21603359524651725</v>
      </c>
      <c r="J92" s="11">
        <v>0.57503856633857264</v>
      </c>
      <c r="K92" s="40">
        <v>6.0032304772316678</v>
      </c>
      <c r="L92" s="12">
        <v>28.956194560406711</v>
      </c>
      <c r="M92" s="42">
        <v>1.2163249999999999</v>
      </c>
      <c r="N92" s="37">
        <v>5</v>
      </c>
      <c r="O92" s="38">
        <v>5</v>
      </c>
      <c r="P92" s="80" t="s">
        <v>34</v>
      </c>
      <c r="Q92" s="38" t="s">
        <v>35</v>
      </c>
      <c r="R92" s="10">
        <v>2.1540606187747585E-2</v>
      </c>
      <c r="S92" s="19">
        <v>5.07</v>
      </c>
      <c r="T92" s="20">
        <v>4.95</v>
      </c>
      <c r="U92" s="21">
        <v>25.096500000000002</v>
      </c>
    </row>
    <row r="93" spans="1:21" x14ac:dyDescent="0.35">
      <c r="A93" s="10">
        <v>14</v>
      </c>
      <c r="B93" s="11">
        <v>3</v>
      </c>
      <c r="C93" s="11">
        <v>98.149000000000001</v>
      </c>
      <c r="D93" s="11">
        <v>49.879000000000005</v>
      </c>
      <c r="E93" s="11" t="s">
        <v>20</v>
      </c>
      <c r="F93" s="11" t="s">
        <v>19</v>
      </c>
      <c r="G93" s="11">
        <v>48.3</v>
      </c>
      <c r="H93" s="11" t="s">
        <v>21</v>
      </c>
      <c r="I93" s="10">
        <v>0.13411303053635842</v>
      </c>
      <c r="J93" s="11">
        <v>0.35698227731176013</v>
      </c>
      <c r="K93" s="40">
        <v>7.1355094396184544</v>
      </c>
      <c r="L93" s="12">
        <v>48.489711954540091</v>
      </c>
      <c r="M93" s="42">
        <v>1.2296833333333335</v>
      </c>
      <c r="N93" s="24">
        <v>11.2</v>
      </c>
      <c r="O93" s="25">
        <v>8.6</v>
      </c>
      <c r="P93" s="25" t="s">
        <v>22</v>
      </c>
      <c r="Q93" s="26">
        <f>N93*O93</f>
        <v>96.32</v>
      </c>
      <c r="R93" s="10">
        <v>2.1540606187747585E-2</v>
      </c>
      <c r="S93" s="19">
        <v>6.87</v>
      </c>
      <c r="T93" s="20">
        <v>5.66</v>
      </c>
      <c r="U93" s="21">
        <v>38.8842</v>
      </c>
    </row>
    <row r="94" spans="1:21" ht="15.65" customHeight="1" x14ac:dyDescent="0.35">
      <c r="A94" s="10">
        <v>14</v>
      </c>
      <c r="B94" s="11">
        <v>4</v>
      </c>
      <c r="C94" s="11">
        <v>146.41900000000001</v>
      </c>
      <c r="D94" s="11">
        <v>48.27000000000001</v>
      </c>
      <c r="E94" s="11" t="s">
        <v>20</v>
      </c>
      <c r="F94" s="11" t="s">
        <v>19</v>
      </c>
      <c r="G94" s="11">
        <v>48.3</v>
      </c>
      <c r="H94" s="11" t="s">
        <v>21</v>
      </c>
      <c r="I94" s="10">
        <v>0.14690177266950538</v>
      </c>
      <c r="J94" s="11">
        <v>0.39102337139773696</v>
      </c>
      <c r="K94" s="11">
        <v>8.1207935712918946</v>
      </c>
      <c r="L94" s="12">
        <v>45.859755447856159</v>
      </c>
      <c r="M94" s="42">
        <v>1.3277652777777778</v>
      </c>
      <c r="N94" s="24">
        <v>11.2</v>
      </c>
      <c r="O94" s="25">
        <v>8.6</v>
      </c>
      <c r="P94" s="25" t="s">
        <v>22</v>
      </c>
      <c r="Q94" s="26">
        <f t="shared" ref="Q94" si="9">N94*O94</f>
        <v>96.32</v>
      </c>
      <c r="R94" s="10">
        <v>2.1540606187747585E-2</v>
      </c>
      <c r="S94" s="19">
        <v>10.55</v>
      </c>
      <c r="T94" s="20">
        <v>7.92</v>
      </c>
      <c r="U94" s="21">
        <v>83.556000000000012</v>
      </c>
    </row>
    <row r="95" spans="1:21" ht="15.65" customHeight="1" thickBot="1" x14ac:dyDescent="0.4">
      <c r="A95" s="28">
        <v>14</v>
      </c>
      <c r="B95" s="29">
        <v>5</v>
      </c>
      <c r="C95" s="29">
        <v>180.208</v>
      </c>
      <c r="D95" s="29">
        <v>33.788999999999987</v>
      </c>
      <c r="E95" s="29" t="s">
        <v>20</v>
      </c>
      <c r="F95" s="29" t="s">
        <v>19</v>
      </c>
      <c r="G95" s="29">
        <v>48.3</v>
      </c>
      <c r="H95" s="29" t="s">
        <v>21</v>
      </c>
      <c r="I95" s="10">
        <v>0.17347734017455488</v>
      </c>
      <c r="J95" s="11">
        <v>0.46176225911702556</v>
      </c>
      <c r="K95" s="11">
        <v>9.5591557273582133</v>
      </c>
      <c r="L95" s="12">
        <v>30.36097186958882</v>
      </c>
      <c r="M95" s="42">
        <v>1.4445416666666668</v>
      </c>
      <c r="N95" s="44">
        <v>11.2</v>
      </c>
      <c r="O95" s="45">
        <v>8.6</v>
      </c>
      <c r="P95" s="45" t="s">
        <v>22</v>
      </c>
      <c r="Q95" s="38">
        <f>N95*O95</f>
        <v>96.32</v>
      </c>
      <c r="R95" s="10">
        <v>2.1540606187747585E-2</v>
      </c>
      <c r="S95" s="19">
        <v>11.93</v>
      </c>
      <c r="T95" s="20">
        <v>8.18</v>
      </c>
      <c r="U95" s="21">
        <v>97.587399999999988</v>
      </c>
    </row>
    <row r="96" spans="1:21" x14ac:dyDescent="0.35">
      <c r="A96" s="10">
        <v>14</v>
      </c>
      <c r="B96" s="11">
        <v>0</v>
      </c>
      <c r="C96" s="11">
        <v>0</v>
      </c>
      <c r="D96" s="11">
        <v>0</v>
      </c>
      <c r="E96" s="11" t="s">
        <v>24</v>
      </c>
      <c r="F96" s="11" t="s">
        <v>23</v>
      </c>
      <c r="G96" s="11">
        <v>65.400000000000006</v>
      </c>
      <c r="H96" s="18" t="s">
        <v>21</v>
      </c>
      <c r="I96" s="8">
        <v>0.20660751726713719</v>
      </c>
      <c r="J96" s="9">
        <v>1</v>
      </c>
      <c r="K96" s="9">
        <v>1.9079560939372489</v>
      </c>
      <c r="L96" s="17">
        <v>20.374605580517084</v>
      </c>
      <c r="M96" s="41">
        <v>0.61733333333333329</v>
      </c>
      <c r="N96" s="37">
        <v>3.7</v>
      </c>
      <c r="O96" s="38">
        <v>3.7</v>
      </c>
      <c r="P96" s="15" t="s">
        <v>34</v>
      </c>
      <c r="Q96" s="36">
        <f>N96*O96</f>
        <v>13.690000000000001</v>
      </c>
      <c r="R96" s="8">
        <v>2.6390012529289325E-2</v>
      </c>
      <c r="S96" s="19">
        <v>3.98</v>
      </c>
      <c r="T96" s="20">
        <v>3.77</v>
      </c>
      <c r="U96" s="21">
        <v>15.0046</v>
      </c>
    </row>
    <row r="97" spans="1:21" x14ac:dyDescent="0.35">
      <c r="A97" s="10">
        <v>14</v>
      </c>
      <c r="B97" s="18">
        <v>1</v>
      </c>
      <c r="C97" s="18">
        <v>54.706000000000003</v>
      </c>
      <c r="D97" s="18">
        <v>54.706000000000003</v>
      </c>
      <c r="E97" s="18" t="s">
        <v>24</v>
      </c>
      <c r="F97" s="18" t="s">
        <v>23</v>
      </c>
      <c r="G97" s="18">
        <v>65.400000000000006</v>
      </c>
      <c r="H97" s="18" t="s">
        <v>21</v>
      </c>
      <c r="I97" s="10">
        <v>0.18093629929622099</v>
      </c>
      <c r="J97" s="11">
        <v>0.87574886765749138</v>
      </c>
      <c r="K97" s="11">
        <v>8.0931496876861448</v>
      </c>
      <c r="L97" s="12">
        <v>74.44252819189802</v>
      </c>
      <c r="M97" s="42">
        <v>0.59873611111111114</v>
      </c>
      <c r="N97" s="37">
        <v>3.7</v>
      </c>
      <c r="O97" s="38">
        <v>3.7</v>
      </c>
      <c r="P97" s="80" t="s">
        <v>34</v>
      </c>
      <c r="Q97" s="39">
        <f>N97*O97</f>
        <v>13.690000000000001</v>
      </c>
      <c r="R97" s="10">
        <v>2.6390012529289325E-2</v>
      </c>
      <c r="S97" s="19">
        <v>4.0199999999999996</v>
      </c>
      <c r="T97" s="20">
        <v>4.0199999999999996</v>
      </c>
      <c r="U97" s="21">
        <v>16.160399999999996</v>
      </c>
    </row>
    <row r="98" spans="1:21" x14ac:dyDescent="0.35">
      <c r="A98" s="10">
        <v>14</v>
      </c>
      <c r="B98" s="18">
        <v>2</v>
      </c>
      <c r="C98" s="18">
        <v>101.367</v>
      </c>
      <c r="D98" s="18">
        <v>46.661000000000001</v>
      </c>
      <c r="E98" s="18" t="s">
        <v>24</v>
      </c>
      <c r="F98" s="18" t="s">
        <v>23</v>
      </c>
      <c r="G98" s="18">
        <v>65.400000000000006</v>
      </c>
      <c r="H98" s="18" t="s">
        <v>21</v>
      </c>
      <c r="I98" s="10">
        <v>0.15789768086627692</v>
      </c>
      <c r="J98" s="11">
        <v>0.76423976704642382</v>
      </c>
      <c r="K98" s="11">
        <v>2.2715409127396011</v>
      </c>
      <c r="L98" s="12">
        <v>22.748501413122309</v>
      </c>
      <c r="M98" s="42">
        <v>0.55036666666666667</v>
      </c>
      <c r="N98" s="37">
        <v>7.8</v>
      </c>
      <c r="O98" s="38">
        <v>9.4</v>
      </c>
      <c r="P98" s="38" t="s">
        <v>22</v>
      </c>
      <c r="Q98" s="39">
        <f t="shared" ref="Q98:Q103" si="10">N98*O98</f>
        <v>73.320000000000007</v>
      </c>
      <c r="R98" s="10">
        <v>2.6390012529289325E-2</v>
      </c>
      <c r="S98" s="19">
        <v>3.65</v>
      </c>
      <c r="T98" s="20">
        <v>4.01</v>
      </c>
      <c r="U98" s="21">
        <v>14.636499999999998</v>
      </c>
    </row>
    <row r="99" spans="1:21" x14ac:dyDescent="0.35">
      <c r="A99" s="10">
        <v>14</v>
      </c>
      <c r="B99" s="18">
        <v>3</v>
      </c>
      <c r="C99" s="18">
        <v>119.066</v>
      </c>
      <c r="D99" s="18">
        <v>17.698999999999998</v>
      </c>
      <c r="E99" s="18" t="s">
        <v>24</v>
      </c>
      <c r="F99" s="18" t="s">
        <v>23</v>
      </c>
      <c r="G99" s="18">
        <v>65.400000000000006</v>
      </c>
      <c r="H99" s="18" t="s">
        <v>21</v>
      </c>
      <c r="I99" s="10">
        <v>0.12843002509931775</v>
      </c>
      <c r="J99" s="11">
        <v>0.62161351531687814</v>
      </c>
      <c r="K99" s="40">
        <v>1.9490538321268931</v>
      </c>
      <c r="L99" s="12">
        <v>34.137866812250586</v>
      </c>
      <c r="M99" s="42">
        <v>0.55089583333333336</v>
      </c>
      <c r="N99" s="37">
        <v>9.1999999999999993</v>
      </c>
      <c r="O99" s="38">
        <v>9.4</v>
      </c>
      <c r="P99" s="38" t="s">
        <v>22</v>
      </c>
      <c r="Q99" s="39">
        <f t="shared" si="10"/>
        <v>86.47999999999999</v>
      </c>
      <c r="R99" s="10">
        <v>2.6390012529289325E-2</v>
      </c>
      <c r="S99" s="19">
        <v>3.89</v>
      </c>
      <c r="T99" s="20">
        <v>4.09</v>
      </c>
      <c r="U99" s="21">
        <v>15.9101</v>
      </c>
    </row>
    <row r="100" spans="1:21" x14ac:dyDescent="0.35">
      <c r="A100" s="10">
        <v>14</v>
      </c>
      <c r="B100" s="18">
        <v>4</v>
      </c>
      <c r="C100" s="18">
        <v>162.50899999999999</v>
      </c>
      <c r="D100" s="18">
        <v>43.442999999999984</v>
      </c>
      <c r="E100" s="18" t="s">
        <v>24</v>
      </c>
      <c r="F100" s="18" t="s">
        <v>23</v>
      </c>
      <c r="G100" s="18">
        <v>65.400000000000006</v>
      </c>
      <c r="H100" s="18" t="s">
        <v>21</v>
      </c>
      <c r="I100" s="10">
        <v>0.11949871906810634</v>
      </c>
      <c r="J100" s="11">
        <v>0.57838514613966419</v>
      </c>
      <c r="K100" s="40">
        <v>2.6613506122454922</v>
      </c>
      <c r="L100" s="12">
        <v>35.935626128178569</v>
      </c>
      <c r="M100" s="42">
        <v>0.42976666666666669</v>
      </c>
      <c r="N100" s="37">
        <v>9.1999999999999993</v>
      </c>
      <c r="O100" s="38">
        <v>9.4</v>
      </c>
      <c r="P100" s="38" t="s">
        <v>22</v>
      </c>
      <c r="Q100" s="39">
        <f t="shared" si="10"/>
        <v>86.47999999999999</v>
      </c>
      <c r="R100" s="10">
        <v>2.6390012529289325E-2</v>
      </c>
      <c r="S100" s="19">
        <v>3.86</v>
      </c>
      <c r="T100" s="20">
        <v>4.07</v>
      </c>
      <c r="U100" s="21">
        <v>15.7102</v>
      </c>
    </row>
    <row r="101" spans="1:21" ht="15" thickBot="1" x14ac:dyDescent="0.4">
      <c r="A101" s="10">
        <v>14</v>
      </c>
      <c r="B101" s="18">
        <v>5</v>
      </c>
      <c r="C101" s="18">
        <v>225.26</v>
      </c>
      <c r="D101" s="18">
        <v>62.751000000000005</v>
      </c>
      <c r="E101" s="18" t="s">
        <v>24</v>
      </c>
      <c r="F101" s="18" t="s">
        <v>23</v>
      </c>
      <c r="G101" s="18">
        <v>65.400000000000006</v>
      </c>
      <c r="H101" s="18" t="s">
        <v>21</v>
      </c>
      <c r="I101" s="10">
        <v>0.11941810034619685</v>
      </c>
      <c r="J101" s="11">
        <v>0.57799494387124795</v>
      </c>
      <c r="K101" s="11">
        <v>3.1054718476429723</v>
      </c>
      <c r="L101" s="12">
        <v>32.171178579395637</v>
      </c>
      <c r="M101" s="42">
        <v>0.50892916666666665</v>
      </c>
      <c r="N101" s="37">
        <v>11.1</v>
      </c>
      <c r="O101" s="38">
        <v>11.1</v>
      </c>
      <c r="P101" s="38" t="s">
        <v>22</v>
      </c>
      <c r="Q101" s="38">
        <f t="shared" si="10"/>
        <v>123.21</v>
      </c>
      <c r="R101" s="10">
        <v>2.6390012529289325E-2</v>
      </c>
      <c r="S101" s="19">
        <v>10.17</v>
      </c>
      <c r="T101" s="20">
        <v>11</v>
      </c>
      <c r="U101" s="21">
        <v>111.87</v>
      </c>
    </row>
    <row r="102" spans="1:21" x14ac:dyDescent="0.35">
      <c r="A102" s="8">
        <v>16</v>
      </c>
      <c r="B102" s="9">
        <v>0</v>
      </c>
      <c r="C102" s="9">
        <v>0</v>
      </c>
      <c r="D102" s="9">
        <v>0</v>
      </c>
      <c r="E102" s="9" t="s">
        <v>20</v>
      </c>
      <c r="F102" s="9" t="s">
        <v>19</v>
      </c>
      <c r="G102" s="9">
        <v>48.5</v>
      </c>
      <c r="H102" s="9" t="s">
        <v>21</v>
      </c>
      <c r="I102" s="8">
        <v>0.31403648525609967</v>
      </c>
      <c r="J102" s="9">
        <v>1</v>
      </c>
      <c r="K102" s="9">
        <v>3.3138732287588191</v>
      </c>
      <c r="L102" s="17">
        <v>31.017127346915622</v>
      </c>
      <c r="M102" s="8">
        <v>0.52603148148148149</v>
      </c>
      <c r="N102" s="14">
        <v>5</v>
      </c>
      <c r="O102" s="15">
        <v>5</v>
      </c>
      <c r="P102" s="15" t="s">
        <v>34</v>
      </c>
      <c r="Q102" s="16">
        <f t="shared" si="10"/>
        <v>25</v>
      </c>
      <c r="R102" s="8">
        <v>0.15791213488281181</v>
      </c>
      <c r="S102" s="19"/>
      <c r="T102" s="20"/>
      <c r="U102" s="21"/>
    </row>
    <row r="103" spans="1:21" x14ac:dyDescent="0.35">
      <c r="A103" s="10">
        <v>16</v>
      </c>
      <c r="B103" s="11">
        <v>1</v>
      </c>
      <c r="C103" s="11">
        <v>122.28399999999999</v>
      </c>
      <c r="D103" s="11">
        <v>122.28399999999999</v>
      </c>
      <c r="E103" s="11" t="s">
        <v>20</v>
      </c>
      <c r="F103" s="11" t="s">
        <v>19</v>
      </c>
      <c r="G103" s="11">
        <v>48.5</v>
      </c>
      <c r="H103" s="11" t="s">
        <v>21</v>
      </c>
      <c r="I103" s="10">
        <v>0.14917150458420164</v>
      </c>
      <c r="J103" s="11">
        <v>0.47501329172803247</v>
      </c>
      <c r="K103" s="66">
        <v>5.9461236123147367</v>
      </c>
      <c r="L103" s="12">
        <v>56.263998531431398</v>
      </c>
      <c r="M103" s="10">
        <v>0.53351805555555554</v>
      </c>
      <c r="N103" s="24">
        <v>8.6999999999999993</v>
      </c>
      <c r="O103" s="25">
        <v>5.6</v>
      </c>
      <c r="P103" s="25" t="s">
        <v>25</v>
      </c>
      <c r="Q103" s="26">
        <f t="shared" si="10"/>
        <v>48.719999999999992</v>
      </c>
      <c r="R103" s="10">
        <v>0.15791213488281181</v>
      </c>
      <c r="S103" s="19"/>
      <c r="T103" s="20"/>
      <c r="U103" s="21"/>
    </row>
    <row r="104" spans="1:21" x14ac:dyDescent="0.35">
      <c r="A104" s="10">
        <v>16</v>
      </c>
      <c r="B104" s="11">
        <v>2</v>
      </c>
      <c r="C104" s="11">
        <v>296.05599999999998</v>
      </c>
      <c r="D104" s="11">
        <v>173.77199999999999</v>
      </c>
      <c r="E104" s="11" t="s">
        <v>20</v>
      </c>
      <c r="F104" s="11" t="s">
        <v>19</v>
      </c>
      <c r="G104" s="11">
        <v>48.5</v>
      </c>
      <c r="H104" s="11" t="s">
        <v>21</v>
      </c>
      <c r="I104" s="10">
        <v>0.154376149899208</v>
      </c>
      <c r="J104" s="11">
        <v>0.49158666953399638</v>
      </c>
      <c r="K104" s="40">
        <v>13.074351326514067</v>
      </c>
      <c r="L104" s="12">
        <v>79.81091135192429</v>
      </c>
      <c r="M104" s="10">
        <v>0.76669305555555556</v>
      </c>
      <c r="N104" s="37" t="s">
        <v>35</v>
      </c>
      <c r="O104" s="38" t="s">
        <v>35</v>
      </c>
      <c r="P104" s="38" t="s">
        <v>35</v>
      </c>
      <c r="Q104" s="65" t="s">
        <v>35</v>
      </c>
      <c r="R104" s="10">
        <v>0.15791213488281181</v>
      </c>
      <c r="S104" s="19"/>
      <c r="T104" s="20"/>
      <c r="U104" s="21"/>
    </row>
    <row r="105" spans="1:21" x14ac:dyDescent="0.35">
      <c r="A105" s="10">
        <v>16</v>
      </c>
      <c r="B105" s="11">
        <v>3</v>
      </c>
      <c r="C105" s="11">
        <v>334.67200000000003</v>
      </c>
      <c r="D105" s="11">
        <v>38.616000000000042</v>
      </c>
      <c r="E105" s="11" t="s">
        <v>20</v>
      </c>
      <c r="F105" s="11" t="s">
        <v>19</v>
      </c>
      <c r="G105" s="11">
        <v>48.5</v>
      </c>
      <c r="H105" s="11" t="s">
        <v>21</v>
      </c>
      <c r="I105" s="10">
        <v>0.14254476551291395</v>
      </c>
      <c r="J105" s="11">
        <v>0.45391147909666413</v>
      </c>
      <c r="K105" s="11">
        <v>10.860765479674328</v>
      </c>
      <c r="L105" s="12">
        <v>50.086534769281243</v>
      </c>
      <c r="M105" s="10">
        <v>0.81070416666666667</v>
      </c>
      <c r="N105" s="24">
        <v>8.4</v>
      </c>
      <c r="O105" s="25">
        <v>11.2</v>
      </c>
      <c r="P105" s="25" t="s">
        <v>25</v>
      </c>
      <c r="Q105" s="26">
        <f t="shared" ref="Q105:Q122" si="11">N105*O105</f>
        <v>94.08</v>
      </c>
      <c r="R105" s="10">
        <v>0.15791213488281181</v>
      </c>
      <c r="S105" s="19"/>
      <c r="T105" s="20"/>
      <c r="U105" s="21"/>
    </row>
    <row r="106" spans="1:21" x14ac:dyDescent="0.35">
      <c r="A106" s="10">
        <v>16</v>
      </c>
      <c r="B106" s="11">
        <v>4</v>
      </c>
      <c r="C106" s="11">
        <v>407.077</v>
      </c>
      <c r="D106" s="11">
        <v>72.404999999999973</v>
      </c>
      <c r="E106" s="11" t="s">
        <v>20</v>
      </c>
      <c r="F106" s="11" t="s">
        <v>19</v>
      </c>
      <c r="G106" s="11">
        <v>48.5</v>
      </c>
      <c r="H106" s="11" t="s">
        <v>21</v>
      </c>
      <c r="I106" s="10">
        <v>0.15908914531531662</v>
      </c>
      <c r="J106" s="11">
        <v>0.50659446524367369</v>
      </c>
      <c r="K106" s="11">
        <v>10.534832249156322</v>
      </c>
      <c r="L106" s="12">
        <v>48.326117634989778</v>
      </c>
      <c r="M106" s="10" t="s">
        <v>35</v>
      </c>
      <c r="N106" s="37">
        <v>13</v>
      </c>
      <c r="O106" s="38">
        <v>8.6</v>
      </c>
      <c r="P106" s="38" t="s">
        <v>22</v>
      </c>
      <c r="Q106" s="26">
        <f t="shared" si="11"/>
        <v>111.8</v>
      </c>
      <c r="R106" s="10">
        <v>0.15791213488281181</v>
      </c>
      <c r="S106" s="19"/>
      <c r="T106" s="20"/>
      <c r="U106" s="21"/>
    </row>
    <row r="107" spans="1:21" ht="15" thickBot="1" x14ac:dyDescent="0.4">
      <c r="A107" s="28">
        <v>16</v>
      </c>
      <c r="B107" s="29">
        <v>5</v>
      </c>
      <c r="C107" s="29">
        <v>497.18099999999998</v>
      </c>
      <c r="D107" s="29">
        <v>90.103999999999985</v>
      </c>
      <c r="E107" s="29" t="s">
        <v>20</v>
      </c>
      <c r="F107" s="29" t="s">
        <v>19</v>
      </c>
      <c r="G107" s="29">
        <v>48.5</v>
      </c>
      <c r="H107" s="29" t="s">
        <v>21</v>
      </c>
      <c r="I107" s="28">
        <v>0.11900531718803556</v>
      </c>
      <c r="J107" s="29">
        <v>0.37895379287214226</v>
      </c>
      <c r="K107" s="29">
        <v>12.248080873443561</v>
      </c>
      <c r="L107" s="30">
        <v>44.954652092952713</v>
      </c>
      <c r="M107" s="28" t="s">
        <v>35</v>
      </c>
      <c r="N107" s="44">
        <v>15</v>
      </c>
      <c r="O107" s="45">
        <v>11.9</v>
      </c>
      <c r="P107" s="45" t="s">
        <v>22</v>
      </c>
      <c r="Q107" s="33">
        <f t="shared" si="11"/>
        <v>178.5</v>
      </c>
      <c r="R107" s="10">
        <v>0.15791213488281181</v>
      </c>
      <c r="S107" s="19"/>
      <c r="T107" s="20"/>
      <c r="U107" s="21"/>
    </row>
    <row r="108" spans="1:21" x14ac:dyDescent="0.35">
      <c r="A108" s="10">
        <v>16</v>
      </c>
      <c r="B108" s="18">
        <v>0</v>
      </c>
      <c r="C108" s="18">
        <v>0</v>
      </c>
      <c r="D108" s="18">
        <v>0</v>
      </c>
      <c r="E108" s="18" t="s">
        <v>26</v>
      </c>
      <c r="F108" s="18" t="s">
        <v>27</v>
      </c>
      <c r="G108" s="18">
        <v>49.9</v>
      </c>
      <c r="H108" s="18" t="s">
        <v>21</v>
      </c>
      <c r="I108" s="10">
        <v>0.22556324928461371</v>
      </c>
      <c r="J108" s="11">
        <v>1</v>
      </c>
      <c r="K108" s="11">
        <v>2.6604010539124325</v>
      </c>
      <c r="L108" s="12">
        <v>19.981623573771177</v>
      </c>
      <c r="M108" s="10">
        <v>0.52322083333333336</v>
      </c>
      <c r="N108" s="14">
        <v>2.9</v>
      </c>
      <c r="O108" s="15">
        <v>2.9</v>
      </c>
      <c r="P108" s="15" t="s">
        <v>34</v>
      </c>
      <c r="Q108" s="16">
        <f t="shared" si="11"/>
        <v>8.41</v>
      </c>
      <c r="R108" s="10">
        <v>0.15256954838890527</v>
      </c>
      <c r="S108" s="19">
        <v>2.93</v>
      </c>
      <c r="T108" s="20">
        <v>3.33</v>
      </c>
      <c r="U108" s="21">
        <v>9.7568999999999999</v>
      </c>
    </row>
    <row r="109" spans="1:21" x14ac:dyDescent="0.35">
      <c r="A109" s="10">
        <v>16</v>
      </c>
      <c r="B109" s="18">
        <v>1</v>
      </c>
      <c r="C109" s="18">
        <v>128.72</v>
      </c>
      <c r="D109" s="18">
        <v>128.72</v>
      </c>
      <c r="E109" s="18" t="s">
        <v>26</v>
      </c>
      <c r="F109" s="18" t="s">
        <v>27</v>
      </c>
      <c r="G109" s="18">
        <v>49.9</v>
      </c>
      <c r="H109" s="18" t="s">
        <v>21</v>
      </c>
      <c r="I109" s="10">
        <v>0.17147929465255279</v>
      </c>
      <c r="J109" s="11">
        <v>0.76022709903501051</v>
      </c>
      <c r="K109" s="66">
        <v>3.6420203171881242</v>
      </c>
      <c r="L109" s="12">
        <v>34.390371088078211</v>
      </c>
      <c r="M109" s="10">
        <v>0.84995972222222216</v>
      </c>
      <c r="N109" s="24">
        <v>3</v>
      </c>
      <c r="O109" s="25">
        <v>4.4000000000000004</v>
      </c>
      <c r="P109" s="25" t="s">
        <v>29</v>
      </c>
      <c r="Q109" s="26">
        <f t="shared" si="11"/>
        <v>13.200000000000001</v>
      </c>
      <c r="R109" s="10">
        <v>0.15256954838890527</v>
      </c>
      <c r="S109" s="19">
        <v>5.88</v>
      </c>
      <c r="T109" s="20">
        <v>17.38</v>
      </c>
      <c r="U109" s="21">
        <v>102.19439999999999</v>
      </c>
    </row>
    <row r="110" spans="1:21" x14ac:dyDescent="0.35">
      <c r="A110" s="10">
        <v>16</v>
      </c>
      <c r="B110" s="18">
        <v>2</v>
      </c>
      <c r="C110" s="18">
        <v>265.48500000000001</v>
      </c>
      <c r="D110" s="18">
        <v>136.76500000000001</v>
      </c>
      <c r="E110" s="18" t="s">
        <v>26</v>
      </c>
      <c r="F110" s="18" t="s">
        <v>27</v>
      </c>
      <c r="G110" s="18">
        <v>49.9</v>
      </c>
      <c r="H110" s="18" t="s">
        <v>21</v>
      </c>
      <c r="I110" s="10">
        <v>0.13199035619556537</v>
      </c>
      <c r="J110" s="11">
        <v>0.58515895924615413</v>
      </c>
      <c r="K110" s="40">
        <v>13.017281803778786</v>
      </c>
      <c r="L110" s="12">
        <v>76.547915956545623</v>
      </c>
      <c r="M110" s="10" t="s">
        <v>35</v>
      </c>
      <c r="N110" s="24">
        <v>14.4</v>
      </c>
      <c r="O110" s="25">
        <v>6.6</v>
      </c>
      <c r="P110" s="25" t="s">
        <v>30</v>
      </c>
      <c r="Q110" s="26">
        <f t="shared" si="11"/>
        <v>95.039999999999992</v>
      </c>
      <c r="R110" s="10">
        <v>0.15256954838890527</v>
      </c>
      <c r="S110" s="19"/>
      <c r="T110" s="20"/>
      <c r="U110" s="21"/>
    </row>
    <row r="111" spans="1:21" x14ac:dyDescent="0.35">
      <c r="A111" s="10">
        <v>16</v>
      </c>
      <c r="B111" s="18">
        <v>3</v>
      </c>
      <c r="C111" s="18">
        <v>360.416</v>
      </c>
      <c r="D111" s="18">
        <v>94.930999999999983</v>
      </c>
      <c r="E111" s="18" t="s">
        <v>26</v>
      </c>
      <c r="F111" s="18" t="s">
        <v>27</v>
      </c>
      <c r="G111" s="18">
        <v>49.9</v>
      </c>
      <c r="H111" s="18" t="s">
        <v>21</v>
      </c>
      <c r="I111" s="10">
        <v>0.13899275663148797</v>
      </c>
      <c r="J111" s="11">
        <v>0.61620302541442884</v>
      </c>
      <c r="K111" s="40">
        <v>6.1161692382925352</v>
      </c>
      <c r="L111" s="12">
        <v>38.12992384910347</v>
      </c>
      <c r="M111" s="10">
        <v>0.85507500000000003</v>
      </c>
      <c r="N111" s="24">
        <v>11.1</v>
      </c>
      <c r="O111" s="25">
        <v>19</v>
      </c>
      <c r="P111" s="25" t="s">
        <v>29</v>
      </c>
      <c r="Q111" s="26">
        <f t="shared" si="11"/>
        <v>210.9</v>
      </c>
      <c r="R111" s="10">
        <v>0.15256954838890527</v>
      </c>
      <c r="S111" s="19">
        <v>7.18</v>
      </c>
      <c r="T111" s="20">
        <v>12.33</v>
      </c>
      <c r="U111" s="21">
        <v>88.529399999999995</v>
      </c>
    </row>
    <row r="112" spans="1:21" x14ac:dyDescent="0.35">
      <c r="A112" s="10">
        <v>16</v>
      </c>
      <c r="B112" s="18">
        <v>4</v>
      </c>
      <c r="C112" s="18">
        <v>448.911</v>
      </c>
      <c r="D112" s="18">
        <v>88.495000000000005</v>
      </c>
      <c r="E112" s="18" t="s">
        <v>26</v>
      </c>
      <c r="F112" s="18" t="s">
        <v>27</v>
      </c>
      <c r="G112" s="18">
        <v>49.9</v>
      </c>
      <c r="H112" s="18" t="s">
        <v>21</v>
      </c>
      <c r="I112" s="10">
        <v>0.17959154537286962</v>
      </c>
      <c r="J112" s="11">
        <v>0.79619151587173043</v>
      </c>
      <c r="K112" s="11">
        <v>15.148026687956664</v>
      </c>
      <c r="L112" s="12">
        <v>32.750871494323967</v>
      </c>
      <c r="M112" s="10">
        <v>1.0553680555555556</v>
      </c>
      <c r="N112" s="37">
        <v>11.8</v>
      </c>
      <c r="O112" s="38">
        <v>19.5</v>
      </c>
      <c r="P112" s="25" t="s">
        <v>29</v>
      </c>
      <c r="Q112" s="26">
        <f t="shared" si="11"/>
        <v>230.10000000000002</v>
      </c>
      <c r="R112" s="10">
        <v>0.15256954838890527</v>
      </c>
      <c r="S112" s="19">
        <v>7.13</v>
      </c>
      <c r="T112" s="20">
        <v>13.31</v>
      </c>
      <c r="U112" s="21">
        <v>94.900300000000001</v>
      </c>
    </row>
    <row r="113" spans="1:21" x14ac:dyDescent="0.35">
      <c r="A113" s="10">
        <v>16</v>
      </c>
      <c r="B113" s="18">
        <v>5</v>
      </c>
      <c r="C113" s="18">
        <v>477.87299999999999</v>
      </c>
      <c r="D113" s="18">
        <v>28.961999999999989</v>
      </c>
      <c r="E113" s="18" t="s">
        <v>26</v>
      </c>
      <c r="F113" s="18" t="s">
        <v>27</v>
      </c>
      <c r="G113" s="18">
        <v>49.9</v>
      </c>
      <c r="H113" s="18" t="s">
        <v>21</v>
      </c>
      <c r="I113" s="10">
        <v>0.12810099163885785</v>
      </c>
      <c r="J113" s="11">
        <v>0.56791605922124822</v>
      </c>
      <c r="K113" s="40">
        <v>6.5916899138489145</v>
      </c>
      <c r="L113" s="12">
        <v>30.613476145416442</v>
      </c>
      <c r="M113" s="10" t="s">
        <v>35</v>
      </c>
      <c r="N113" s="37">
        <v>12</v>
      </c>
      <c r="O113" s="38">
        <v>19.7</v>
      </c>
      <c r="P113" s="25" t="s">
        <v>29</v>
      </c>
      <c r="Q113" s="26">
        <f t="shared" si="11"/>
        <v>236.39999999999998</v>
      </c>
      <c r="R113" s="10">
        <v>0.15256954838890527</v>
      </c>
      <c r="S113" s="19"/>
      <c r="T113" s="20"/>
      <c r="U113" s="21"/>
    </row>
    <row r="114" spans="1:21" x14ac:dyDescent="0.35">
      <c r="A114" s="10">
        <v>16</v>
      </c>
      <c r="B114" s="18">
        <v>6</v>
      </c>
      <c r="C114" s="18">
        <v>584.06700000000001</v>
      </c>
      <c r="D114" s="18">
        <v>106.19400000000002</v>
      </c>
      <c r="E114" s="18" t="s">
        <v>26</v>
      </c>
      <c r="F114" s="18" t="s">
        <v>27</v>
      </c>
      <c r="G114" s="18">
        <v>49.9</v>
      </c>
      <c r="H114" s="18" t="s">
        <v>21</v>
      </c>
      <c r="I114" s="10">
        <v>0.11360946392339848</v>
      </c>
      <c r="J114" s="11">
        <v>0.50367009822618336</v>
      </c>
      <c r="K114" s="11">
        <v>6.929305912621806</v>
      </c>
      <c r="L114" s="12">
        <v>21.201468173896501</v>
      </c>
      <c r="M114" s="10" t="s">
        <v>35</v>
      </c>
      <c r="N114" s="37">
        <v>11.4</v>
      </c>
      <c r="O114" s="38">
        <v>20</v>
      </c>
      <c r="P114" s="25" t="s">
        <v>29</v>
      </c>
      <c r="Q114" s="26">
        <f t="shared" si="11"/>
        <v>228</v>
      </c>
      <c r="R114" s="10">
        <v>0.15256954838890527</v>
      </c>
      <c r="S114" s="19"/>
      <c r="T114" s="20"/>
      <c r="U114" s="21"/>
    </row>
    <row r="115" spans="1:21" ht="15" thickBot="1" x14ac:dyDescent="0.4">
      <c r="A115" s="10">
        <v>16</v>
      </c>
      <c r="B115" s="18">
        <v>7</v>
      </c>
      <c r="C115" s="18">
        <v>690.26099999999997</v>
      </c>
      <c r="D115" s="18">
        <v>106.19399999999996</v>
      </c>
      <c r="E115" s="18" t="s">
        <v>26</v>
      </c>
      <c r="F115" s="18" t="s">
        <v>27</v>
      </c>
      <c r="G115" s="18">
        <v>49.9</v>
      </c>
      <c r="H115" s="18" t="s">
        <v>21</v>
      </c>
      <c r="I115" s="28">
        <v>0.13093654971414898</v>
      </c>
      <c r="J115" s="29">
        <v>0.58048707016511536</v>
      </c>
      <c r="K115" s="29">
        <v>6.9603372655617237</v>
      </c>
      <c r="L115" s="30">
        <v>36.188130404006266</v>
      </c>
      <c r="M115" s="10" t="s">
        <v>35</v>
      </c>
      <c r="N115" s="37">
        <v>10.6</v>
      </c>
      <c r="O115" s="38">
        <v>18.2</v>
      </c>
      <c r="P115" s="38" t="s">
        <v>29</v>
      </c>
      <c r="Q115" s="26">
        <f t="shared" si="11"/>
        <v>192.92</v>
      </c>
      <c r="R115" s="10">
        <v>0.15256954838890527</v>
      </c>
      <c r="S115" s="19"/>
      <c r="T115" s="20"/>
      <c r="U115" s="21"/>
    </row>
    <row r="116" spans="1:21" ht="15" thickBot="1" x14ac:dyDescent="0.4">
      <c r="A116" s="8">
        <v>19</v>
      </c>
      <c r="B116" s="9">
        <v>0</v>
      </c>
      <c r="C116" s="9">
        <v>0</v>
      </c>
      <c r="D116" s="9">
        <v>0</v>
      </c>
      <c r="E116" s="9" t="s">
        <v>20</v>
      </c>
      <c r="F116" s="9" t="s">
        <v>19</v>
      </c>
      <c r="G116" s="9">
        <v>48.3</v>
      </c>
      <c r="H116" s="9" t="s">
        <v>21</v>
      </c>
      <c r="I116" s="8">
        <v>0.37562214636232738</v>
      </c>
      <c r="J116" s="9">
        <v>1</v>
      </c>
      <c r="K116" s="9">
        <v>2.1572845061266994</v>
      </c>
      <c r="L116" s="17">
        <v>14.954654645849988</v>
      </c>
      <c r="M116" s="8">
        <v>1.082588888888889</v>
      </c>
      <c r="N116" s="14">
        <v>5.2</v>
      </c>
      <c r="O116" s="15">
        <v>5.2</v>
      </c>
      <c r="P116" s="15" t="s">
        <v>34</v>
      </c>
      <c r="Q116" s="16">
        <f t="shared" si="11"/>
        <v>27.040000000000003</v>
      </c>
      <c r="R116" s="8">
        <v>0</v>
      </c>
      <c r="S116" s="19"/>
      <c r="T116" s="20"/>
      <c r="U116" s="21"/>
    </row>
    <row r="117" spans="1:21" ht="15" thickBot="1" x14ac:dyDescent="0.4">
      <c r="A117" s="28">
        <v>19</v>
      </c>
      <c r="B117" s="29">
        <v>1</v>
      </c>
      <c r="C117" s="29">
        <v>40.225000000000001</v>
      </c>
      <c r="D117" s="29">
        <v>40.225000000000001</v>
      </c>
      <c r="E117" s="29" t="s">
        <v>20</v>
      </c>
      <c r="F117" s="29" t="s">
        <v>19</v>
      </c>
      <c r="G117" s="29">
        <v>48.3</v>
      </c>
      <c r="H117" s="29" t="s">
        <v>21</v>
      </c>
      <c r="I117" s="10">
        <v>0.34001793490511956</v>
      </c>
      <c r="J117" s="11">
        <v>0.905212693655012</v>
      </c>
      <c r="K117" s="40">
        <v>0.95400738725419776</v>
      </c>
      <c r="L117" s="12">
        <v>15.368975042102324</v>
      </c>
      <c r="M117" s="10">
        <v>1.0488208333333333</v>
      </c>
      <c r="N117" s="31">
        <v>5.2</v>
      </c>
      <c r="O117" s="32">
        <v>5.2</v>
      </c>
      <c r="P117" s="15" t="s">
        <v>34</v>
      </c>
      <c r="Q117" s="33">
        <f t="shared" si="11"/>
        <v>27.040000000000003</v>
      </c>
      <c r="R117" s="10">
        <v>0</v>
      </c>
      <c r="S117" s="19"/>
      <c r="T117" s="20"/>
      <c r="U117" s="21"/>
    </row>
    <row r="118" spans="1:21" x14ac:dyDescent="0.35">
      <c r="A118" s="10">
        <v>19</v>
      </c>
      <c r="B118" s="11">
        <v>0</v>
      </c>
      <c r="C118" s="11">
        <v>0</v>
      </c>
      <c r="D118" s="11">
        <v>0</v>
      </c>
      <c r="E118" s="11" t="s">
        <v>24</v>
      </c>
      <c r="F118" s="11" t="s">
        <v>23</v>
      </c>
      <c r="G118" s="11">
        <v>65.400000000000006</v>
      </c>
      <c r="H118" s="18" t="s">
        <v>21</v>
      </c>
      <c r="I118" s="8">
        <v>0.17126090039788414</v>
      </c>
      <c r="J118" s="9">
        <v>1</v>
      </c>
      <c r="K118" s="9">
        <v>0.16116885594307501</v>
      </c>
      <c r="L118" s="17">
        <v>12.379822312057938</v>
      </c>
      <c r="M118" s="41">
        <v>0.42433796296296294</v>
      </c>
      <c r="N118" s="14">
        <v>3.7</v>
      </c>
      <c r="O118" s="15">
        <v>3.7</v>
      </c>
      <c r="P118" s="15" t="s">
        <v>34</v>
      </c>
      <c r="Q118" s="16">
        <f t="shared" si="11"/>
        <v>13.690000000000001</v>
      </c>
      <c r="R118" s="8">
        <v>0</v>
      </c>
      <c r="S118" s="19"/>
      <c r="T118" s="20"/>
      <c r="U118" s="21"/>
    </row>
    <row r="119" spans="1:21" x14ac:dyDescent="0.35">
      <c r="A119" s="10">
        <v>19</v>
      </c>
      <c r="B119" s="18">
        <v>1</v>
      </c>
      <c r="C119" s="18">
        <v>67.578000000000003</v>
      </c>
      <c r="D119" s="18">
        <v>67.578000000000003</v>
      </c>
      <c r="E119" s="18" t="s">
        <v>24</v>
      </c>
      <c r="F119" s="18" t="s">
        <v>23</v>
      </c>
      <c r="G119" s="18">
        <v>65.400000000000006</v>
      </c>
      <c r="H119" s="18" t="s">
        <v>21</v>
      </c>
      <c r="I119" s="10">
        <v>0.13851962525184064</v>
      </c>
      <c r="J119" s="11">
        <v>0.80882224097866529</v>
      </c>
      <c r="K119" s="66">
        <v>2.3950421766062</v>
      </c>
      <c r="L119" s="12">
        <v>44.444308943920738</v>
      </c>
      <c r="M119" s="42">
        <v>0.59209444444444448</v>
      </c>
      <c r="N119" s="24">
        <v>3.7</v>
      </c>
      <c r="O119" s="25">
        <v>3.7</v>
      </c>
      <c r="P119" s="25" t="s">
        <v>22</v>
      </c>
      <c r="Q119" s="26">
        <f t="shared" si="11"/>
        <v>13.690000000000001</v>
      </c>
      <c r="R119" s="10">
        <v>0</v>
      </c>
      <c r="S119" s="19"/>
      <c r="T119" s="20"/>
      <c r="U119" s="21"/>
    </row>
    <row r="120" spans="1:21" ht="15" thickBot="1" x14ac:dyDescent="0.4">
      <c r="A120" s="10">
        <v>19</v>
      </c>
      <c r="B120" s="18">
        <v>2</v>
      </c>
      <c r="C120" s="18">
        <v>67.578000000000003</v>
      </c>
      <c r="D120" s="18">
        <v>0</v>
      </c>
      <c r="E120" s="18" t="s">
        <v>24</v>
      </c>
      <c r="F120" s="18" t="s">
        <v>23</v>
      </c>
      <c r="G120" s="18">
        <v>65.400000000000006</v>
      </c>
      <c r="H120" s="18" t="s">
        <v>21</v>
      </c>
      <c r="I120" s="10">
        <v>0.13624461785656089</v>
      </c>
      <c r="J120" s="11">
        <v>0.79553837180599185</v>
      </c>
      <c r="K120" s="40">
        <v>4.8819514546355407</v>
      </c>
      <c r="L120" s="12">
        <v>38.894549473088667</v>
      </c>
      <c r="M120" s="42">
        <v>0.5782166666666666</v>
      </c>
      <c r="N120" s="24">
        <v>3.7</v>
      </c>
      <c r="O120" s="25">
        <v>3.7</v>
      </c>
      <c r="P120" s="25" t="s">
        <v>22</v>
      </c>
      <c r="Q120" s="26">
        <f t="shared" si="11"/>
        <v>13.690000000000001</v>
      </c>
      <c r="R120" s="10">
        <v>0</v>
      </c>
      <c r="S120" s="19"/>
      <c r="T120" s="20"/>
      <c r="U120" s="21"/>
    </row>
    <row r="121" spans="1:21" x14ac:dyDescent="0.35">
      <c r="A121" s="8">
        <v>20</v>
      </c>
      <c r="B121" s="9">
        <v>0</v>
      </c>
      <c r="C121" s="9">
        <v>0</v>
      </c>
      <c r="D121" s="9">
        <v>0</v>
      </c>
      <c r="E121" s="9" t="s">
        <v>20</v>
      </c>
      <c r="F121" s="9" t="s">
        <v>19</v>
      </c>
      <c r="G121" s="9">
        <v>48.3</v>
      </c>
      <c r="H121" s="9" t="s">
        <v>21</v>
      </c>
      <c r="I121" s="8">
        <v>0.32701046090654023</v>
      </c>
      <c r="J121" s="9">
        <v>1</v>
      </c>
      <c r="K121" s="9">
        <v>0.65205317194419288</v>
      </c>
      <c r="L121" s="17">
        <v>12.571867817617019</v>
      </c>
      <c r="M121" s="41">
        <v>0.917875</v>
      </c>
      <c r="N121" s="14">
        <v>5</v>
      </c>
      <c r="O121" s="15">
        <v>5</v>
      </c>
      <c r="P121" s="15" t="s">
        <v>34</v>
      </c>
      <c r="Q121" s="16">
        <f t="shared" si="11"/>
        <v>25</v>
      </c>
      <c r="R121" s="8">
        <v>-5.9328221564006467E-3</v>
      </c>
      <c r="S121" s="19">
        <v>4.92</v>
      </c>
      <c r="T121" s="20">
        <v>5.08</v>
      </c>
      <c r="U121" s="21">
        <v>24.993600000000001</v>
      </c>
    </row>
    <row r="122" spans="1:21" x14ac:dyDescent="0.35">
      <c r="A122" s="10">
        <v>20</v>
      </c>
      <c r="B122" s="11">
        <v>1</v>
      </c>
      <c r="C122" s="11">
        <v>70.795999999999992</v>
      </c>
      <c r="D122" s="11">
        <v>70.795999999999992</v>
      </c>
      <c r="E122" s="11" t="s">
        <v>20</v>
      </c>
      <c r="F122" s="11" t="s">
        <v>19</v>
      </c>
      <c r="G122" s="11">
        <v>48.3</v>
      </c>
      <c r="H122" s="11" t="s">
        <v>21</v>
      </c>
      <c r="I122" s="10">
        <v>0.14028968334507502</v>
      </c>
      <c r="J122" s="11">
        <v>0.42900671420774483</v>
      </c>
      <c r="K122" s="66">
        <v>2.7499956168531412</v>
      </c>
      <c r="L122" s="12">
        <v>21.868292845976534</v>
      </c>
      <c r="M122" s="42">
        <v>1.0111125000000001</v>
      </c>
      <c r="N122" s="24">
        <v>15.4</v>
      </c>
      <c r="O122" s="25">
        <v>13.8</v>
      </c>
      <c r="P122" s="25" t="s">
        <v>22</v>
      </c>
      <c r="Q122" s="26">
        <f t="shared" si="11"/>
        <v>212.52</v>
      </c>
      <c r="R122" s="10">
        <v>-5.9328221564006467E-3</v>
      </c>
      <c r="S122" s="19">
        <v>5.2</v>
      </c>
      <c r="T122" s="20">
        <v>5.13</v>
      </c>
      <c r="U122" s="21">
        <v>26.676000000000002</v>
      </c>
    </row>
    <row r="123" spans="1:21" x14ac:dyDescent="0.35">
      <c r="A123" s="10">
        <v>20</v>
      </c>
      <c r="B123" s="11">
        <v>2</v>
      </c>
      <c r="C123" s="11">
        <v>122.28399999999999</v>
      </c>
      <c r="D123" s="11">
        <v>51.488</v>
      </c>
      <c r="E123" s="11" t="s">
        <v>20</v>
      </c>
      <c r="F123" s="11" t="s">
        <v>19</v>
      </c>
      <c r="G123" s="11">
        <v>48.3</v>
      </c>
      <c r="H123" s="11" t="s">
        <v>21</v>
      </c>
      <c r="I123" s="10">
        <v>0.1520464185536145</v>
      </c>
      <c r="J123" s="11">
        <v>0.46495888275901198</v>
      </c>
      <c r="K123" s="40">
        <v>10.136647231769064</v>
      </c>
      <c r="L123" s="12">
        <v>27.288243780643672</v>
      </c>
      <c r="M123" s="42">
        <v>1.0613527777777778</v>
      </c>
      <c r="N123" s="37" t="s">
        <v>35</v>
      </c>
      <c r="O123" s="38" t="s">
        <v>35</v>
      </c>
      <c r="P123" s="38" t="s">
        <v>35</v>
      </c>
      <c r="Q123" s="38" t="s">
        <v>35</v>
      </c>
      <c r="R123" s="10">
        <v>-5.9328221564006467E-3</v>
      </c>
      <c r="S123" s="19">
        <v>15.56</v>
      </c>
      <c r="T123" s="20">
        <v>9.3699999999999992</v>
      </c>
      <c r="U123" s="21">
        <v>145.7972</v>
      </c>
    </row>
    <row r="124" spans="1:21" x14ac:dyDescent="0.35">
      <c r="A124" s="10">
        <v>20</v>
      </c>
      <c r="B124" s="11">
        <v>3</v>
      </c>
      <c r="C124" s="11">
        <v>148.02799999999999</v>
      </c>
      <c r="D124" s="11">
        <v>25.744</v>
      </c>
      <c r="E124" s="11" t="s">
        <v>20</v>
      </c>
      <c r="F124" s="11" t="s">
        <v>19</v>
      </c>
      <c r="G124" s="11">
        <v>48.3</v>
      </c>
      <c r="H124" s="11" t="s">
        <v>21</v>
      </c>
      <c r="I124" s="10">
        <v>0.17279587949576897</v>
      </c>
      <c r="J124" s="11">
        <v>0.5284108618933574</v>
      </c>
      <c r="K124" s="40">
        <v>2.9229219254143244</v>
      </c>
      <c r="L124" s="12">
        <v>24.037695779143842</v>
      </c>
      <c r="M124" s="42">
        <v>1.1036555555555556</v>
      </c>
      <c r="N124" s="24">
        <v>26.4</v>
      </c>
      <c r="O124" s="25">
        <v>19.399999999999999</v>
      </c>
      <c r="P124" s="25" t="s">
        <v>22</v>
      </c>
      <c r="Q124" s="26">
        <f t="shared" ref="Q124:Q129" si="12">N124*O124</f>
        <v>512.16</v>
      </c>
      <c r="R124" s="10">
        <v>-5.9328221564006467E-3</v>
      </c>
      <c r="S124" s="19">
        <v>16.399999999999999</v>
      </c>
      <c r="T124" s="20">
        <v>10.87</v>
      </c>
      <c r="U124" s="21">
        <v>178.26799999999997</v>
      </c>
    </row>
    <row r="125" spans="1:21" x14ac:dyDescent="0.35">
      <c r="A125" s="10">
        <v>20</v>
      </c>
      <c r="B125" s="11">
        <v>4</v>
      </c>
      <c r="C125" s="11">
        <v>217.215</v>
      </c>
      <c r="D125" s="11">
        <v>69.187000000000012</v>
      </c>
      <c r="E125" s="11" t="s">
        <v>20</v>
      </c>
      <c r="F125" s="11" t="s">
        <v>19</v>
      </c>
      <c r="G125" s="11">
        <v>48.3</v>
      </c>
      <c r="H125" s="11" t="s">
        <v>21</v>
      </c>
      <c r="I125" s="10">
        <v>0.17558880366361473</v>
      </c>
      <c r="J125" s="11">
        <v>0.53695164117027472</v>
      </c>
      <c r="K125" s="11">
        <v>7.030513894051408</v>
      </c>
      <c r="L125" s="12">
        <v>33.785783385392278</v>
      </c>
      <c r="M125" s="42">
        <v>0.98772916666666677</v>
      </c>
      <c r="N125" s="37">
        <v>26.7</v>
      </c>
      <c r="O125" s="38">
        <v>14.7</v>
      </c>
      <c r="P125" s="38" t="s">
        <v>22</v>
      </c>
      <c r="Q125" s="26">
        <f t="shared" si="12"/>
        <v>392.48999999999995</v>
      </c>
      <c r="R125" s="10">
        <v>-5.9328221564006467E-3</v>
      </c>
      <c r="S125" s="19">
        <v>14.61</v>
      </c>
      <c r="T125" s="20">
        <v>8.18</v>
      </c>
      <c r="U125" s="21">
        <v>119.50979999999998</v>
      </c>
    </row>
    <row r="126" spans="1:21" x14ac:dyDescent="0.35">
      <c r="A126" s="10">
        <v>20</v>
      </c>
      <c r="B126" s="11">
        <v>5</v>
      </c>
      <c r="C126" s="11">
        <v>270.31200000000001</v>
      </c>
      <c r="D126" s="11">
        <v>53.097000000000008</v>
      </c>
      <c r="E126" s="11" t="s">
        <v>20</v>
      </c>
      <c r="F126" s="11" t="s">
        <v>19</v>
      </c>
      <c r="G126" s="11">
        <v>48.3</v>
      </c>
      <c r="H126" s="11" t="s">
        <v>21</v>
      </c>
      <c r="I126" s="10">
        <v>0.20354419001935592</v>
      </c>
      <c r="J126" s="11">
        <v>0.62243938452332559</v>
      </c>
      <c r="K126" s="11">
        <v>4.7807648115954047</v>
      </c>
      <c r="L126" s="12">
        <v>31.660835430363583</v>
      </c>
      <c r="M126" s="42">
        <v>1.082425</v>
      </c>
      <c r="N126" s="37">
        <v>26.8</v>
      </c>
      <c r="O126" s="38">
        <v>15.6</v>
      </c>
      <c r="P126" s="38" t="s">
        <v>22</v>
      </c>
      <c r="Q126" s="26">
        <f t="shared" si="12"/>
        <v>418.08</v>
      </c>
      <c r="R126" s="10">
        <v>-5.9328221564006467E-3</v>
      </c>
      <c r="S126" s="19"/>
      <c r="T126" s="20"/>
      <c r="U126" s="21"/>
    </row>
    <row r="127" spans="1:21" x14ac:dyDescent="0.35">
      <c r="A127" s="10">
        <v>20</v>
      </c>
      <c r="B127" s="11">
        <v>6</v>
      </c>
      <c r="C127" s="11">
        <v>323.40899999999999</v>
      </c>
      <c r="D127" s="11">
        <v>53.09699999999998</v>
      </c>
      <c r="E127" s="11" t="s">
        <v>20</v>
      </c>
      <c r="F127" s="11" t="s">
        <v>19</v>
      </c>
      <c r="G127" s="11">
        <v>48.3</v>
      </c>
      <c r="H127" s="11" t="s">
        <v>21</v>
      </c>
      <c r="I127" s="10">
        <v>0.17199127204608175</v>
      </c>
      <c r="J127" s="11">
        <v>0.52595036736527201</v>
      </c>
      <c r="K127" s="11">
        <v>6.2887434634268402</v>
      </c>
      <c r="L127" s="12">
        <v>36.734037535549064</v>
      </c>
      <c r="M127" s="42" t="s">
        <v>35</v>
      </c>
      <c r="N127" s="37">
        <v>26.6</v>
      </c>
      <c r="O127" s="38">
        <v>15.2</v>
      </c>
      <c r="P127" s="38" t="s">
        <v>22</v>
      </c>
      <c r="Q127" s="26">
        <f t="shared" si="12"/>
        <v>404.32</v>
      </c>
      <c r="R127" s="10"/>
      <c r="S127" s="19"/>
      <c r="T127" s="20"/>
      <c r="U127" s="21"/>
    </row>
    <row r="128" spans="1:21" x14ac:dyDescent="0.35">
      <c r="A128" s="10">
        <v>20</v>
      </c>
      <c r="B128" s="11">
        <v>7</v>
      </c>
      <c r="C128" s="11">
        <v>357.19799999999998</v>
      </c>
      <c r="D128" s="11">
        <v>33.788999999999987</v>
      </c>
      <c r="E128" s="11" t="s">
        <v>20</v>
      </c>
      <c r="F128" s="11" t="s">
        <v>19</v>
      </c>
      <c r="G128" s="11">
        <v>48.3</v>
      </c>
      <c r="H128" s="11" t="s">
        <v>21</v>
      </c>
      <c r="I128" s="10">
        <v>0.15677788138497747</v>
      </c>
      <c r="J128" s="11">
        <v>0.47942772518761922</v>
      </c>
      <c r="K128" s="11">
        <v>4.2955991839820538</v>
      </c>
      <c r="L128" s="12">
        <v>39.865446195637347</v>
      </c>
      <c r="M128" s="42" t="s">
        <v>35</v>
      </c>
      <c r="N128" s="37">
        <v>28.5</v>
      </c>
      <c r="O128" s="38">
        <v>15.9</v>
      </c>
      <c r="P128" s="38" t="s">
        <v>22</v>
      </c>
      <c r="Q128" s="26">
        <f t="shared" si="12"/>
        <v>453.15000000000003</v>
      </c>
      <c r="R128" s="10"/>
      <c r="S128" s="19"/>
      <c r="T128" s="20"/>
      <c r="U128" s="21"/>
    </row>
    <row r="129" spans="1:21" ht="15" thickBot="1" x14ac:dyDescent="0.4">
      <c r="A129" s="28">
        <v>20</v>
      </c>
      <c r="B129" s="29">
        <v>8</v>
      </c>
      <c r="C129" s="29">
        <v>413.51299999999998</v>
      </c>
      <c r="D129" s="29">
        <v>56.314999999999998</v>
      </c>
      <c r="E129" s="29" t="s">
        <v>20</v>
      </c>
      <c r="F129" s="29" t="s">
        <v>19</v>
      </c>
      <c r="G129" s="29">
        <v>48.3</v>
      </c>
      <c r="H129" s="29" t="s">
        <v>21</v>
      </c>
      <c r="I129" s="10">
        <v>0.16491197678922656</v>
      </c>
      <c r="J129" s="11">
        <v>0.50430183894440761</v>
      </c>
      <c r="K129" s="11">
        <v>7.6807586374849395</v>
      </c>
      <c r="L129" s="12">
        <v>22.280835043103423</v>
      </c>
      <c r="M129" s="42" t="s">
        <v>35</v>
      </c>
      <c r="N129" s="44">
        <v>33.200000000000003</v>
      </c>
      <c r="O129" s="45">
        <v>16.600000000000001</v>
      </c>
      <c r="P129" s="45" t="s">
        <v>22</v>
      </c>
      <c r="Q129" s="26">
        <f t="shared" si="12"/>
        <v>551.12000000000012</v>
      </c>
      <c r="R129" s="10"/>
      <c r="S129" s="19"/>
      <c r="T129" s="20"/>
      <c r="U129" s="21"/>
    </row>
    <row r="130" spans="1:21" x14ac:dyDescent="0.35">
      <c r="A130" s="10">
        <v>20</v>
      </c>
      <c r="B130" s="11">
        <v>0</v>
      </c>
      <c r="C130" s="11">
        <v>0</v>
      </c>
      <c r="D130" s="11">
        <v>0</v>
      </c>
      <c r="E130" s="11" t="s">
        <v>24</v>
      </c>
      <c r="F130" s="11" t="s">
        <v>23</v>
      </c>
      <c r="G130" s="11">
        <v>65.400000000000006</v>
      </c>
      <c r="H130" s="18" t="s">
        <v>21</v>
      </c>
      <c r="I130" s="8">
        <v>0.15444201096382096</v>
      </c>
      <c r="J130" s="9">
        <v>1</v>
      </c>
      <c r="K130" s="9">
        <v>2.9890495944951749</v>
      </c>
      <c r="L130" s="17">
        <v>23.230393376145482</v>
      </c>
      <c r="M130" s="41">
        <v>0.46409305555555558</v>
      </c>
      <c r="N130" s="34">
        <v>3.6</v>
      </c>
      <c r="O130" s="35">
        <v>3.6</v>
      </c>
      <c r="P130" s="15" t="s">
        <v>34</v>
      </c>
      <c r="Q130" s="36">
        <f>N130*O130</f>
        <v>12.96</v>
      </c>
      <c r="R130" s="10">
        <v>2.9067166939421296E-3</v>
      </c>
      <c r="S130" s="19">
        <v>3.78</v>
      </c>
      <c r="T130" s="20">
        <v>3.74</v>
      </c>
      <c r="U130" s="21">
        <v>14.1372</v>
      </c>
    </row>
    <row r="131" spans="1:21" x14ac:dyDescent="0.35">
      <c r="A131" s="10">
        <v>20</v>
      </c>
      <c r="B131" s="18">
        <v>1</v>
      </c>
      <c r="C131" s="18">
        <v>72.405000000000001</v>
      </c>
      <c r="D131" s="18">
        <v>72.405000000000001</v>
      </c>
      <c r="E131" s="18" t="s">
        <v>24</v>
      </c>
      <c r="F131" s="18" t="s">
        <v>23</v>
      </c>
      <c r="G131" s="18">
        <v>65.400000000000006</v>
      </c>
      <c r="H131" s="18" t="s">
        <v>21</v>
      </c>
      <c r="I131" s="10">
        <v>0.12276155257288004</v>
      </c>
      <c r="J131" s="11">
        <v>0.79487149776648358</v>
      </c>
      <c r="K131" s="40">
        <v>2.7658393710617553</v>
      </c>
      <c r="L131" s="12">
        <v>32.103607012624877</v>
      </c>
      <c r="M131" s="42">
        <v>0.49943194444444444</v>
      </c>
      <c r="N131" s="37">
        <v>12.8</v>
      </c>
      <c r="O131" s="38">
        <v>14.6</v>
      </c>
      <c r="P131" s="38" t="s">
        <v>22</v>
      </c>
      <c r="Q131" s="39">
        <f>N131*O131</f>
        <v>186.88</v>
      </c>
      <c r="R131" s="10">
        <v>2.9067166939421296E-3</v>
      </c>
      <c r="S131" s="19">
        <v>8.4700000000000006</v>
      </c>
      <c r="T131" s="20">
        <v>9.49</v>
      </c>
      <c r="U131" s="21">
        <v>80.380300000000005</v>
      </c>
    </row>
    <row r="132" spans="1:21" x14ac:dyDescent="0.35">
      <c r="A132" s="10">
        <v>20</v>
      </c>
      <c r="B132" s="18">
        <v>2</v>
      </c>
      <c r="C132" s="18">
        <v>176.99</v>
      </c>
      <c r="D132" s="18">
        <v>104.58500000000001</v>
      </c>
      <c r="E132" s="18" t="s">
        <v>24</v>
      </c>
      <c r="F132" s="18" t="s">
        <v>23</v>
      </c>
      <c r="G132" s="18">
        <v>65.400000000000006</v>
      </c>
      <c r="H132" s="18" t="s">
        <v>21</v>
      </c>
      <c r="I132" s="10">
        <v>0.11911999452433171</v>
      </c>
      <c r="J132" s="11">
        <v>0.77129269284272883</v>
      </c>
      <c r="K132" s="40">
        <v>11.705045533488418</v>
      </c>
      <c r="L132" s="12">
        <v>49.673992572154361</v>
      </c>
      <c r="M132" s="42">
        <v>0.7602902777777778</v>
      </c>
      <c r="N132" s="37">
        <v>28.2</v>
      </c>
      <c r="O132" s="38">
        <v>23.3</v>
      </c>
      <c r="P132" s="38" t="s">
        <v>22</v>
      </c>
      <c r="Q132" s="39">
        <f t="shared" ref="Q132:Q138" si="13">N132*O132</f>
        <v>657.06000000000006</v>
      </c>
      <c r="R132" s="10">
        <v>2.9067166939421296E-3</v>
      </c>
      <c r="S132" s="19">
        <v>13.19</v>
      </c>
      <c r="T132" s="20">
        <v>13.68</v>
      </c>
      <c r="U132" s="21">
        <v>180.4392</v>
      </c>
    </row>
    <row r="133" spans="1:21" x14ac:dyDescent="0.35">
      <c r="A133" s="10">
        <v>20</v>
      </c>
      <c r="B133" s="18">
        <v>3</v>
      </c>
      <c r="C133" s="18">
        <v>236.523</v>
      </c>
      <c r="D133" s="18">
        <v>59.532999999999987</v>
      </c>
      <c r="E133" s="18" t="s">
        <v>24</v>
      </c>
      <c r="F133" s="18" t="s">
        <v>23</v>
      </c>
      <c r="G133" s="18">
        <v>65.400000000000006</v>
      </c>
      <c r="H133" s="18" t="s">
        <v>21</v>
      </c>
      <c r="I133" s="10">
        <v>0.13069017452153878</v>
      </c>
      <c r="J133" s="11">
        <v>0.84620870775992285</v>
      </c>
      <c r="K133" s="11">
        <v>6.9261745039616853</v>
      </c>
      <c r="L133" s="12">
        <v>28.264475100568927</v>
      </c>
      <c r="M133" s="42">
        <v>0.56722638888888888</v>
      </c>
      <c r="N133" s="37">
        <v>29.8</v>
      </c>
      <c r="O133" s="38">
        <v>23.6</v>
      </c>
      <c r="P133" s="38" t="s">
        <v>22</v>
      </c>
      <c r="Q133" s="39">
        <f t="shared" si="13"/>
        <v>703.28000000000009</v>
      </c>
      <c r="R133" s="10">
        <v>2.9067166939421296E-3</v>
      </c>
      <c r="S133" s="19">
        <v>13.48</v>
      </c>
      <c r="T133" s="20">
        <v>16.850000000000001</v>
      </c>
      <c r="U133" s="21">
        <v>227.13800000000003</v>
      </c>
    </row>
    <row r="134" spans="1:21" x14ac:dyDescent="0.35">
      <c r="A134" s="10">
        <v>20</v>
      </c>
      <c r="B134" s="18">
        <v>4</v>
      </c>
      <c r="C134" s="18">
        <v>321.8</v>
      </c>
      <c r="D134" s="18">
        <v>85.277000000000015</v>
      </c>
      <c r="E134" s="18" t="s">
        <v>24</v>
      </c>
      <c r="F134" s="18" t="s">
        <v>23</v>
      </c>
      <c r="G134" s="18">
        <v>65.400000000000006</v>
      </c>
      <c r="H134" s="18" t="s">
        <v>21</v>
      </c>
      <c r="I134" s="10">
        <v>0.15189752715253607</v>
      </c>
      <c r="J134" s="11">
        <v>0.98352466537177541</v>
      </c>
      <c r="K134" s="11">
        <v>14.857365815293043</v>
      </c>
      <c r="L134" s="12">
        <v>44.223812252352971</v>
      </c>
      <c r="M134" s="42">
        <v>0.63063333333333338</v>
      </c>
      <c r="N134" s="37" t="s">
        <v>35</v>
      </c>
      <c r="O134" s="38" t="s">
        <v>35</v>
      </c>
      <c r="P134" s="38" t="s">
        <v>35</v>
      </c>
      <c r="Q134" s="38" t="e">
        <f t="shared" si="13"/>
        <v>#VALUE!</v>
      </c>
      <c r="R134" s="10">
        <v>2.9067166939421296E-3</v>
      </c>
      <c r="S134" s="19">
        <v>19.239999999999998</v>
      </c>
      <c r="T134" s="20">
        <v>21.58</v>
      </c>
      <c r="U134" s="21">
        <v>415.19919999999991</v>
      </c>
    </row>
    <row r="135" spans="1:21" x14ac:dyDescent="0.35">
      <c r="A135" s="10">
        <v>20</v>
      </c>
      <c r="B135" s="18">
        <v>5</v>
      </c>
      <c r="C135" s="18">
        <v>423.16699999999997</v>
      </c>
      <c r="D135" s="18">
        <v>101.36699999999996</v>
      </c>
      <c r="E135" s="18" t="s">
        <v>24</v>
      </c>
      <c r="F135" s="18" t="s">
        <v>23</v>
      </c>
      <c r="G135" s="18">
        <v>65.400000000000006</v>
      </c>
      <c r="H135" s="18" t="s">
        <v>21</v>
      </c>
      <c r="I135" s="10">
        <v>0.15464272587026254</v>
      </c>
      <c r="J135" s="11">
        <v>1.0012996133965686</v>
      </c>
      <c r="K135" s="11">
        <v>4.164245392776996</v>
      </c>
      <c r="L135" s="12">
        <v>25.591841814871831</v>
      </c>
      <c r="M135" s="42" t="s">
        <v>35</v>
      </c>
      <c r="N135" s="37" t="s">
        <v>35</v>
      </c>
      <c r="O135" s="38" t="s">
        <v>35</v>
      </c>
      <c r="P135" s="38" t="s">
        <v>35</v>
      </c>
      <c r="Q135" s="38" t="e">
        <f t="shared" si="13"/>
        <v>#VALUE!</v>
      </c>
      <c r="R135" s="10">
        <v>2.9067166939421296E-3</v>
      </c>
      <c r="S135" s="19"/>
      <c r="T135" s="20"/>
      <c r="U135" s="21"/>
    </row>
    <row r="136" spans="1:21" x14ac:dyDescent="0.35">
      <c r="A136" s="10">
        <v>20</v>
      </c>
      <c r="B136" s="18">
        <v>6</v>
      </c>
      <c r="C136" s="18">
        <v>500.399</v>
      </c>
      <c r="D136" s="18">
        <v>77.232000000000028</v>
      </c>
      <c r="E136" s="18" t="s">
        <v>24</v>
      </c>
      <c r="F136" s="18" t="s">
        <v>23</v>
      </c>
      <c r="G136" s="18">
        <v>65.400000000000006</v>
      </c>
      <c r="H136" s="18" t="s">
        <v>21</v>
      </c>
      <c r="I136" s="10">
        <v>0.14275205833454513</v>
      </c>
      <c r="J136" s="11">
        <v>0.92430846661266097</v>
      </c>
      <c r="K136" s="11">
        <v>3.3482867164355423</v>
      </c>
      <c r="L136" s="12">
        <v>29.477206904191917</v>
      </c>
      <c r="M136" s="42" t="s">
        <v>35</v>
      </c>
      <c r="N136" s="37" t="s">
        <v>35</v>
      </c>
      <c r="O136" s="38" t="s">
        <v>35</v>
      </c>
      <c r="P136" s="38" t="s">
        <v>35</v>
      </c>
      <c r="Q136" s="38" t="e">
        <f t="shared" si="13"/>
        <v>#VALUE!</v>
      </c>
      <c r="R136" s="10"/>
      <c r="S136" s="19"/>
      <c r="T136" s="20"/>
      <c r="U136" s="21"/>
    </row>
    <row r="137" spans="1:21" ht="15" thickBot="1" x14ac:dyDescent="0.4">
      <c r="A137" s="10">
        <v>20</v>
      </c>
      <c r="B137" s="18">
        <v>7</v>
      </c>
      <c r="C137" s="18">
        <v>550.27800000000002</v>
      </c>
      <c r="D137" s="18">
        <v>49.879000000000019</v>
      </c>
      <c r="E137" s="18" t="s">
        <v>24</v>
      </c>
      <c r="F137" s="18" t="s">
        <v>23</v>
      </c>
      <c r="G137" s="18">
        <v>65.400000000000006</v>
      </c>
      <c r="H137" s="18" t="s">
        <v>21</v>
      </c>
      <c r="I137" s="10">
        <v>0.13702346338259885</v>
      </c>
      <c r="J137" s="11">
        <v>0.88721626018387889</v>
      </c>
      <c r="K137" s="11">
        <v>8.3371595062910764</v>
      </c>
      <c r="L137" s="12">
        <v>26.818799211499257</v>
      </c>
      <c r="M137" s="42" t="s">
        <v>35</v>
      </c>
      <c r="N137" s="37" t="s">
        <v>35</v>
      </c>
      <c r="O137" s="38" t="s">
        <v>35</v>
      </c>
      <c r="P137" s="38" t="s">
        <v>35</v>
      </c>
      <c r="Q137" s="38" t="e">
        <f t="shared" si="13"/>
        <v>#VALUE!</v>
      </c>
      <c r="R137" s="10"/>
      <c r="S137" s="19"/>
      <c r="T137" s="20"/>
      <c r="U137" s="21"/>
    </row>
    <row r="138" spans="1:21" x14ac:dyDescent="0.35">
      <c r="A138" s="8">
        <v>21</v>
      </c>
      <c r="B138" s="9">
        <v>0</v>
      </c>
      <c r="C138" s="9">
        <v>0</v>
      </c>
      <c r="D138" s="9">
        <v>0</v>
      </c>
      <c r="E138" s="9" t="s">
        <v>20</v>
      </c>
      <c r="F138" s="9" t="s">
        <v>19</v>
      </c>
      <c r="G138" s="9">
        <v>48.3</v>
      </c>
      <c r="H138" s="9" t="s">
        <v>21</v>
      </c>
      <c r="I138" s="8">
        <v>0.34347019974087395</v>
      </c>
      <c r="J138" s="9">
        <v>1</v>
      </c>
      <c r="K138" s="9">
        <v>0.95389002611191076</v>
      </c>
      <c r="L138" s="17">
        <v>13.288482065212474</v>
      </c>
      <c r="M138" s="41">
        <v>1.1479083333333333</v>
      </c>
      <c r="N138" s="14">
        <v>5.2</v>
      </c>
      <c r="O138" s="15">
        <v>5.2</v>
      </c>
      <c r="P138" s="15" t="s">
        <v>34</v>
      </c>
      <c r="Q138" s="16">
        <f t="shared" si="13"/>
        <v>27.040000000000003</v>
      </c>
      <c r="R138" s="8">
        <v>0</v>
      </c>
      <c r="S138" s="19"/>
      <c r="T138" s="20"/>
      <c r="U138" s="21"/>
    </row>
    <row r="139" spans="1:21" ht="15" thickBot="1" x14ac:dyDescent="0.4">
      <c r="A139" s="28">
        <v>21</v>
      </c>
      <c r="B139" s="29">
        <v>1</v>
      </c>
      <c r="C139" s="29">
        <v>98.149000000000001</v>
      </c>
      <c r="D139" s="29">
        <v>98.149000000000001</v>
      </c>
      <c r="E139" s="29" t="s">
        <v>20</v>
      </c>
      <c r="F139" s="29" t="s">
        <v>19</v>
      </c>
      <c r="G139" s="29">
        <v>48.3</v>
      </c>
      <c r="H139" s="29" t="s">
        <v>21</v>
      </c>
      <c r="I139" s="10">
        <v>0.26373898306519239</v>
      </c>
      <c r="J139" s="11">
        <v>0.76786569333865473</v>
      </c>
      <c r="K139" s="40">
        <v>3.6984923650172599</v>
      </c>
      <c r="L139" s="12">
        <v>20.027856751035468</v>
      </c>
      <c r="M139" s="42">
        <v>1.0843694444444445</v>
      </c>
      <c r="N139" s="37" t="s">
        <v>35</v>
      </c>
      <c r="O139" s="38" t="s">
        <v>35</v>
      </c>
      <c r="P139" s="38" t="s">
        <v>35</v>
      </c>
      <c r="Q139" s="38" t="s">
        <v>35</v>
      </c>
      <c r="R139" s="10">
        <v>0</v>
      </c>
      <c r="S139" s="19"/>
      <c r="T139" s="20"/>
      <c r="U139" s="21"/>
    </row>
    <row r="140" spans="1:21" x14ac:dyDescent="0.35">
      <c r="A140" s="10">
        <v>21</v>
      </c>
      <c r="B140" s="11">
        <v>0</v>
      </c>
      <c r="C140" s="11">
        <v>0</v>
      </c>
      <c r="D140" s="11">
        <v>0</v>
      </c>
      <c r="E140" s="11" t="s">
        <v>24</v>
      </c>
      <c r="F140" s="11" t="s">
        <v>23</v>
      </c>
      <c r="G140" s="11">
        <v>65.400000000000006</v>
      </c>
      <c r="H140" s="18" t="s">
        <v>21</v>
      </c>
      <c r="I140" s="8">
        <v>0.1522551911966884</v>
      </c>
      <c r="J140" s="9">
        <v>1</v>
      </c>
      <c r="K140" s="9">
        <v>1.421344790434828</v>
      </c>
      <c r="L140" s="17">
        <v>20.139883295944916</v>
      </c>
      <c r="M140" s="41">
        <v>0.51879722222222213</v>
      </c>
      <c r="N140" s="14">
        <v>3.7</v>
      </c>
      <c r="O140" s="15">
        <v>3.7</v>
      </c>
      <c r="P140" s="15" t="s">
        <v>34</v>
      </c>
      <c r="Q140" s="16">
        <f t="shared" ref="Q140:Q145" si="14">N140*O140</f>
        <v>13.690000000000001</v>
      </c>
      <c r="R140" s="8">
        <v>0</v>
      </c>
      <c r="S140" s="19"/>
      <c r="T140" s="20"/>
      <c r="U140" s="21"/>
    </row>
    <row r="141" spans="1:21" ht="15" thickBot="1" x14ac:dyDescent="0.4">
      <c r="A141" s="10">
        <v>21</v>
      </c>
      <c r="B141" s="11">
        <v>1</v>
      </c>
      <c r="C141" s="11">
        <v>8.0449999999999999</v>
      </c>
      <c r="D141" s="11">
        <v>8.0449999999999999</v>
      </c>
      <c r="E141" s="11" t="s">
        <v>24</v>
      </c>
      <c r="F141" s="11" t="s">
        <v>23</v>
      </c>
      <c r="G141" s="11">
        <v>65.400000000000006</v>
      </c>
      <c r="H141" s="18" t="s">
        <v>21</v>
      </c>
      <c r="I141" s="28">
        <v>0.14288367869104629</v>
      </c>
      <c r="J141" s="29">
        <v>0.93844865037451708</v>
      </c>
      <c r="K141" s="68">
        <v>3.9913350880079381</v>
      </c>
      <c r="L141" s="30">
        <v>42.193108850978312</v>
      </c>
      <c r="M141" s="43">
        <v>0.47485833333333333</v>
      </c>
      <c r="N141" s="24">
        <v>8.6999999999999993</v>
      </c>
      <c r="O141" s="25">
        <v>8.3000000000000007</v>
      </c>
      <c r="P141" s="25" t="s">
        <v>22</v>
      </c>
      <c r="Q141" s="26">
        <f t="shared" si="14"/>
        <v>72.209999999999994</v>
      </c>
      <c r="R141" s="28">
        <v>0</v>
      </c>
      <c r="S141" s="19"/>
      <c r="T141" s="20"/>
      <c r="U141" s="21"/>
    </row>
    <row r="142" spans="1:21" x14ac:dyDescent="0.35">
      <c r="A142" s="8">
        <v>22</v>
      </c>
      <c r="B142" s="9">
        <v>0</v>
      </c>
      <c r="C142" s="9">
        <v>0</v>
      </c>
      <c r="D142" s="9">
        <v>0</v>
      </c>
      <c r="E142" s="9" t="s">
        <v>24</v>
      </c>
      <c r="F142" s="9" t="s">
        <v>23</v>
      </c>
      <c r="G142" s="9">
        <v>65.400000000000006</v>
      </c>
      <c r="H142" s="9" t="s">
        <v>21</v>
      </c>
      <c r="I142" s="8">
        <v>0.14155397332335828</v>
      </c>
      <c r="J142" s="9">
        <v>1</v>
      </c>
      <c r="K142" s="9">
        <v>2.2834690724737601</v>
      </c>
      <c r="L142" s="17">
        <v>21.076994235108138</v>
      </c>
      <c r="M142" s="8">
        <v>0.59877500000000006</v>
      </c>
      <c r="N142" s="14">
        <v>3.7</v>
      </c>
      <c r="O142" s="15">
        <v>3.7</v>
      </c>
      <c r="P142" s="15" t="s">
        <v>34</v>
      </c>
      <c r="Q142" s="16">
        <f t="shared" si="14"/>
        <v>13.690000000000001</v>
      </c>
      <c r="R142" s="8">
        <v>1.3347765378871584E-2</v>
      </c>
      <c r="S142" s="19"/>
      <c r="T142" s="20"/>
      <c r="U142" s="21"/>
    </row>
    <row r="143" spans="1:21" x14ac:dyDescent="0.35">
      <c r="A143" s="10">
        <v>22</v>
      </c>
      <c r="B143" s="11">
        <v>1</v>
      </c>
      <c r="C143" s="11">
        <v>75.623000000000005</v>
      </c>
      <c r="D143" s="11">
        <v>75.623000000000005</v>
      </c>
      <c r="E143" s="11" t="s">
        <v>24</v>
      </c>
      <c r="F143" s="11" t="s">
        <v>23</v>
      </c>
      <c r="G143" s="11">
        <v>65.400000000000006</v>
      </c>
      <c r="H143" s="11" t="s">
        <v>21</v>
      </c>
      <c r="I143" s="10">
        <v>0.15347883818338753</v>
      </c>
      <c r="J143" s="11">
        <v>1.0842425301110321</v>
      </c>
      <c r="K143" s="66">
        <v>3.5450533406729363</v>
      </c>
      <c r="L143" s="12">
        <v>30.423208838983001</v>
      </c>
      <c r="M143" s="10">
        <v>0.48131666666666667</v>
      </c>
      <c r="N143" s="24">
        <v>9.5</v>
      </c>
      <c r="O143" s="25">
        <v>9.5</v>
      </c>
      <c r="P143" s="25" t="s">
        <v>22</v>
      </c>
      <c r="Q143" s="26">
        <f t="shared" si="14"/>
        <v>90.25</v>
      </c>
      <c r="R143" s="10">
        <v>1.3347765378871584E-2</v>
      </c>
      <c r="S143" s="19"/>
      <c r="T143" s="20"/>
      <c r="U143" s="21"/>
    </row>
    <row r="144" spans="1:21" x14ac:dyDescent="0.35">
      <c r="A144" s="10">
        <v>22</v>
      </c>
      <c r="B144" s="11">
        <v>2</v>
      </c>
      <c r="C144" s="11">
        <v>130.32900000000001</v>
      </c>
      <c r="D144" s="11">
        <v>54.706000000000003</v>
      </c>
      <c r="E144" s="11" t="s">
        <v>24</v>
      </c>
      <c r="F144" s="11" t="s">
        <v>23</v>
      </c>
      <c r="G144" s="11">
        <v>65.400000000000006</v>
      </c>
      <c r="H144" s="11" t="s">
        <v>21</v>
      </c>
      <c r="I144" s="10">
        <v>0.14782415693521433</v>
      </c>
      <c r="J144" s="11">
        <v>1.0442953557900687</v>
      </c>
      <c r="K144" s="40">
        <v>2.2410323503425857</v>
      </c>
      <c r="L144" s="12">
        <v>35.469737957285282</v>
      </c>
      <c r="M144" s="10">
        <v>0.42335833333333334</v>
      </c>
      <c r="N144" s="24">
        <v>9.5</v>
      </c>
      <c r="O144" s="25">
        <v>9.5</v>
      </c>
      <c r="P144" s="25" t="s">
        <v>22</v>
      </c>
      <c r="Q144" s="26">
        <f t="shared" si="14"/>
        <v>90.25</v>
      </c>
      <c r="R144" s="10">
        <v>1.3347765378871584E-2</v>
      </c>
      <c r="S144" s="19"/>
      <c r="T144" s="20"/>
      <c r="U144" s="21"/>
    </row>
    <row r="145" spans="1:21" x14ac:dyDescent="0.35">
      <c r="A145" s="10">
        <v>22</v>
      </c>
      <c r="B145" s="11">
        <v>3</v>
      </c>
      <c r="C145" s="11">
        <v>199.51599999999999</v>
      </c>
      <c r="D145" s="11">
        <v>69.186999999999983</v>
      </c>
      <c r="E145" s="11" t="s">
        <v>24</v>
      </c>
      <c r="F145" s="11" t="s">
        <v>23</v>
      </c>
      <c r="G145" s="11">
        <v>65.400000000000006</v>
      </c>
      <c r="H145" s="11" t="s">
        <v>21</v>
      </c>
      <c r="I145" s="10">
        <v>0.14895131747231477</v>
      </c>
      <c r="J145" s="11">
        <v>1.052258117347638</v>
      </c>
      <c r="K145" s="11">
        <v>2.5590437037562688</v>
      </c>
      <c r="L145" s="12">
        <v>36.536657432613445</v>
      </c>
      <c r="M145" s="10">
        <v>0.44844027777777778</v>
      </c>
      <c r="N145" s="24">
        <v>11.2</v>
      </c>
      <c r="O145" s="25">
        <v>16</v>
      </c>
      <c r="P145" s="25" t="s">
        <v>22</v>
      </c>
      <c r="Q145" s="26">
        <f t="shared" si="14"/>
        <v>179.2</v>
      </c>
      <c r="R145" s="10">
        <v>1.3347765378871584E-2</v>
      </c>
      <c r="S145" s="19"/>
      <c r="T145" s="20"/>
      <c r="U145" s="21"/>
    </row>
    <row r="146" spans="1:21" x14ac:dyDescent="0.35">
      <c r="A146" s="10">
        <v>22</v>
      </c>
      <c r="B146" s="11">
        <v>4</v>
      </c>
      <c r="C146" s="11">
        <v>262.267</v>
      </c>
      <c r="D146" s="11">
        <v>62.751000000000005</v>
      </c>
      <c r="E146" s="11" t="s">
        <v>24</v>
      </c>
      <c r="F146" s="11" t="s">
        <v>23</v>
      </c>
      <c r="G146" s="11">
        <v>65.400000000000006</v>
      </c>
      <c r="H146" s="11" t="s">
        <v>21</v>
      </c>
      <c r="I146" s="10">
        <v>0.13796416681662332</v>
      </c>
      <c r="J146" s="11">
        <v>0.97464001594264971</v>
      </c>
      <c r="K146" s="11">
        <v>9.1735176830008296</v>
      </c>
      <c r="L146" s="12">
        <v>67.425754442489733</v>
      </c>
      <c r="M146" s="10">
        <v>0.60153611111111105</v>
      </c>
      <c r="N146" s="37" t="s">
        <v>35</v>
      </c>
      <c r="O146" s="38" t="s">
        <v>35</v>
      </c>
      <c r="P146" s="38" t="s">
        <v>35</v>
      </c>
      <c r="Q146" s="65" t="s">
        <v>35</v>
      </c>
      <c r="R146" s="10">
        <v>1.3347765378871584E-2</v>
      </c>
      <c r="S146" s="19"/>
      <c r="T146" s="20"/>
      <c r="U146" s="21"/>
    </row>
    <row r="147" spans="1:21" x14ac:dyDescent="0.35">
      <c r="A147" s="10">
        <v>22</v>
      </c>
      <c r="B147" s="11">
        <v>5</v>
      </c>
      <c r="C147" s="11">
        <v>360.416</v>
      </c>
      <c r="D147" s="11">
        <v>98.149000000000001</v>
      </c>
      <c r="E147" s="11" t="s">
        <v>24</v>
      </c>
      <c r="F147" s="11" t="s">
        <v>23</v>
      </c>
      <c r="G147" s="11">
        <v>65.400000000000006</v>
      </c>
      <c r="H147" s="11" t="s">
        <v>21</v>
      </c>
      <c r="I147" s="10">
        <v>0.1299599248261788</v>
      </c>
      <c r="J147" s="11">
        <v>0.9180945032839547</v>
      </c>
      <c r="K147" s="11">
        <v>7.4409044702364024</v>
      </c>
      <c r="L147" s="12">
        <v>52.490659987020834</v>
      </c>
      <c r="M147" s="10">
        <v>0.51716388888888887</v>
      </c>
      <c r="N147" s="37" t="s">
        <v>35</v>
      </c>
      <c r="O147" s="38" t="s">
        <v>35</v>
      </c>
      <c r="P147" s="38" t="s">
        <v>35</v>
      </c>
      <c r="Q147" s="65" t="s">
        <v>35</v>
      </c>
      <c r="R147" s="10">
        <v>1.3347765378871584E-2</v>
      </c>
      <c r="S147" s="19"/>
      <c r="T147" s="20"/>
      <c r="U147" s="21"/>
    </row>
    <row r="148" spans="1:21" x14ac:dyDescent="0.35">
      <c r="A148" s="10">
        <v>22</v>
      </c>
      <c r="B148" s="11">
        <v>6</v>
      </c>
      <c r="C148" s="11">
        <v>399.03199999999998</v>
      </c>
      <c r="D148" s="11">
        <v>38.615999999999985</v>
      </c>
      <c r="E148" s="11" t="s">
        <v>24</v>
      </c>
      <c r="F148" s="11" t="s">
        <v>23</v>
      </c>
      <c r="G148" s="11">
        <v>65.400000000000006</v>
      </c>
      <c r="H148" s="11" t="s">
        <v>21</v>
      </c>
      <c r="I148" s="10">
        <v>0.14529100453471883</v>
      </c>
      <c r="J148" s="11">
        <v>1.0264000446163659</v>
      </c>
      <c r="K148" s="11">
        <v>8.514273473792926</v>
      </c>
      <c r="L148" s="12">
        <v>44.954652092952713</v>
      </c>
      <c r="M148" s="10" t="s">
        <v>35</v>
      </c>
      <c r="N148" s="37" t="s">
        <v>35</v>
      </c>
      <c r="O148" s="38" t="s">
        <v>35</v>
      </c>
      <c r="P148" s="38" t="s">
        <v>35</v>
      </c>
      <c r="Q148" s="65" t="s">
        <v>35</v>
      </c>
      <c r="R148" s="10"/>
      <c r="S148" s="19"/>
      <c r="T148" s="20"/>
      <c r="U148" s="21"/>
    </row>
    <row r="149" spans="1:21" x14ac:dyDescent="0.35">
      <c r="A149" s="10">
        <v>22</v>
      </c>
      <c r="B149" s="11">
        <v>7</v>
      </c>
      <c r="C149" s="11">
        <v>466.61</v>
      </c>
      <c r="D149" s="11">
        <v>67.578000000000031</v>
      </c>
      <c r="E149" s="11" t="s">
        <v>24</v>
      </c>
      <c r="F149" s="11" t="s">
        <v>23</v>
      </c>
      <c r="G149" s="11">
        <v>65.400000000000006</v>
      </c>
      <c r="H149" s="11" t="s">
        <v>21</v>
      </c>
      <c r="I149" s="10">
        <v>0.12596669667700353</v>
      </c>
      <c r="J149" s="11">
        <v>0.88988456996012377</v>
      </c>
      <c r="K149" s="11">
        <v>9.6804644717030222</v>
      </c>
      <c r="L149" s="12">
        <v>45.742394305569981</v>
      </c>
      <c r="M149" s="10" t="s">
        <v>35</v>
      </c>
      <c r="N149" s="37" t="s">
        <v>35</v>
      </c>
      <c r="O149" s="38" t="s">
        <v>35</v>
      </c>
      <c r="P149" s="38" t="s">
        <v>35</v>
      </c>
      <c r="Q149" s="65" t="s">
        <v>35</v>
      </c>
      <c r="R149" s="10"/>
      <c r="S149" s="19"/>
      <c r="T149" s="20"/>
      <c r="U149" s="21"/>
    </row>
    <row r="150" spans="1:21" ht="15" thickBot="1" x14ac:dyDescent="0.4">
      <c r="A150" s="28">
        <v>22</v>
      </c>
      <c r="B150" s="29">
        <v>8</v>
      </c>
      <c r="C150" s="29">
        <v>511.66199999999998</v>
      </c>
      <c r="D150" s="29">
        <v>45.051999999999964</v>
      </c>
      <c r="E150" s="29" t="s">
        <v>24</v>
      </c>
      <c r="F150" s="29" t="s">
        <v>23</v>
      </c>
      <c r="G150" s="29">
        <v>65.400000000000006</v>
      </c>
      <c r="H150" s="29" t="s">
        <v>21</v>
      </c>
      <c r="I150" s="10">
        <v>0.15355686263476129</v>
      </c>
      <c r="J150" s="11">
        <v>1.0847937294136156</v>
      </c>
      <c r="K150" s="11">
        <v>12.891342628911046</v>
      </c>
      <c r="L150" s="12">
        <v>47.301874938674779</v>
      </c>
      <c r="M150" s="10" t="s">
        <v>35</v>
      </c>
      <c r="N150" s="37" t="s">
        <v>35</v>
      </c>
      <c r="O150" s="38" t="s">
        <v>35</v>
      </c>
      <c r="P150" s="38" t="s">
        <v>35</v>
      </c>
      <c r="Q150" s="65" t="s">
        <v>35</v>
      </c>
      <c r="R150" s="10"/>
      <c r="S150" s="19"/>
      <c r="T150" s="20"/>
      <c r="U150" s="21"/>
    </row>
    <row r="151" spans="1:21" x14ac:dyDescent="0.35">
      <c r="A151" s="10">
        <v>23</v>
      </c>
      <c r="B151" s="11">
        <v>0</v>
      </c>
      <c r="C151" s="11">
        <v>0</v>
      </c>
      <c r="D151" s="11">
        <v>0</v>
      </c>
      <c r="E151" s="11" t="s">
        <v>20</v>
      </c>
      <c r="F151" s="11" t="s">
        <v>19</v>
      </c>
      <c r="G151" s="11">
        <v>48.3</v>
      </c>
      <c r="H151" s="18" t="s">
        <v>21</v>
      </c>
      <c r="I151" s="8">
        <v>0.38569847528459367</v>
      </c>
      <c r="J151" s="9">
        <v>1</v>
      </c>
      <c r="K151" s="9">
        <v>1.3746563941944556</v>
      </c>
      <c r="L151" s="17">
        <v>16.339871764651004</v>
      </c>
      <c r="M151" s="41">
        <v>1.248176388888889</v>
      </c>
      <c r="N151" s="14">
        <v>5.2</v>
      </c>
      <c r="O151" s="15">
        <v>5.2</v>
      </c>
      <c r="P151" s="15" t="s">
        <v>34</v>
      </c>
      <c r="Q151" s="16">
        <f t="shared" ref="Q151:Q152" si="15">N151*O151</f>
        <v>27.040000000000003</v>
      </c>
      <c r="R151" s="8">
        <v>0</v>
      </c>
      <c r="S151" s="19"/>
      <c r="T151" s="20"/>
      <c r="U151" s="21"/>
    </row>
    <row r="152" spans="1:21" x14ac:dyDescent="0.35">
      <c r="A152" s="10">
        <v>23</v>
      </c>
      <c r="B152" s="18">
        <v>1</v>
      </c>
      <c r="C152" s="18">
        <v>14.481</v>
      </c>
      <c r="D152" s="18">
        <v>14.481</v>
      </c>
      <c r="E152" s="18" t="s">
        <v>20</v>
      </c>
      <c r="F152" s="18" t="s">
        <v>19</v>
      </c>
      <c r="G152" s="18">
        <v>48.3</v>
      </c>
      <c r="H152" s="18" t="s">
        <v>21</v>
      </c>
      <c r="I152" s="10">
        <v>0.39269041699654422</v>
      </c>
      <c r="J152" s="11">
        <v>1.0181279993569885</v>
      </c>
      <c r="K152" s="66">
        <v>0.71179532796519485</v>
      </c>
      <c r="L152" s="12">
        <v>18.153634872708945</v>
      </c>
      <c r="M152" s="42">
        <v>1.130725</v>
      </c>
      <c r="N152" s="24">
        <v>5.2</v>
      </c>
      <c r="O152" s="25">
        <v>5.2</v>
      </c>
      <c r="P152" s="80" t="s">
        <v>34</v>
      </c>
      <c r="Q152" s="26">
        <f t="shared" si="15"/>
        <v>27.040000000000003</v>
      </c>
      <c r="R152" s="10">
        <v>0</v>
      </c>
      <c r="S152" s="19"/>
      <c r="T152" s="20"/>
      <c r="U152" s="21"/>
    </row>
    <row r="153" spans="1:21" x14ac:dyDescent="0.35">
      <c r="A153" s="10">
        <v>23</v>
      </c>
      <c r="B153" s="18">
        <v>2</v>
      </c>
      <c r="C153" s="18">
        <v>20.917000000000002</v>
      </c>
      <c r="D153" s="18">
        <v>6.4360000000000017</v>
      </c>
      <c r="E153" s="18" t="s">
        <v>20</v>
      </c>
      <c r="F153" s="18" t="s">
        <v>19</v>
      </c>
      <c r="G153" s="18">
        <v>48.3</v>
      </c>
      <c r="H153" s="18" t="s">
        <v>21</v>
      </c>
      <c r="I153" s="10">
        <v>0.27035754367325193</v>
      </c>
      <c r="J153" s="11">
        <v>0.70095569725486828</v>
      </c>
      <c r="K153" s="40">
        <v>2.7614650012129016</v>
      </c>
      <c r="L153" s="12">
        <v>24.279530860218227</v>
      </c>
      <c r="M153" s="42">
        <v>1.0379069444444444</v>
      </c>
      <c r="N153" s="37" t="s">
        <v>35</v>
      </c>
      <c r="O153" s="38" t="s">
        <v>35</v>
      </c>
      <c r="P153" s="38" t="s">
        <v>35</v>
      </c>
      <c r="Q153" s="38" t="s">
        <v>35</v>
      </c>
      <c r="R153" s="10">
        <v>0</v>
      </c>
      <c r="S153" s="19"/>
      <c r="T153" s="20"/>
      <c r="U153" s="21"/>
    </row>
    <row r="154" spans="1:21" x14ac:dyDescent="0.35">
      <c r="A154" s="10">
        <v>23</v>
      </c>
      <c r="B154" s="18">
        <v>3</v>
      </c>
      <c r="C154" s="18">
        <v>24.134999999999998</v>
      </c>
      <c r="D154" s="18">
        <v>3.2179999999999964</v>
      </c>
      <c r="E154" s="18" t="s">
        <v>20</v>
      </c>
      <c r="F154" s="18" t="s">
        <v>19</v>
      </c>
      <c r="G154" s="18">
        <v>48.3</v>
      </c>
      <c r="H154" s="18" t="s">
        <v>21</v>
      </c>
      <c r="I154" s="10">
        <v>0.29763977890153226</v>
      </c>
      <c r="J154" s="11">
        <v>0.77169031762937124</v>
      </c>
      <c r="K154" s="40">
        <v>1.8025711227617063</v>
      </c>
      <c r="L154" s="12">
        <v>22.417756375770541</v>
      </c>
      <c r="M154" s="42">
        <v>0.95573749999999991</v>
      </c>
      <c r="N154" s="37" t="s">
        <v>35</v>
      </c>
      <c r="O154" s="38" t="s">
        <v>35</v>
      </c>
      <c r="P154" s="38" t="s">
        <v>35</v>
      </c>
      <c r="Q154" s="38" t="s">
        <v>35</v>
      </c>
      <c r="R154" s="10">
        <v>0</v>
      </c>
      <c r="S154" s="19"/>
      <c r="T154" s="20"/>
      <c r="U154" s="21"/>
    </row>
    <row r="155" spans="1:21" x14ac:dyDescent="0.35">
      <c r="A155" s="10">
        <v>23</v>
      </c>
      <c r="B155" s="18">
        <v>4</v>
      </c>
      <c r="C155" s="18">
        <v>30.570999999999998</v>
      </c>
      <c r="D155" s="18">
        <v>6.4359999999999999</v>
      </c>
      <c r="E155" s="18" t="s">
        <v>20</v>
      </c>
      <c r="F155" s="18" t="s">
        <v>19</v>
      </c>
      <c r="G155" s="18">
        <v>48.3</v>
      </c>
      <c r="H155" s="18" t="s">
        <v>21</v>
      </c>
      <c r="I155" s="10">
        <v>0.28252832959399693</v>
      </c>
      <c r="J155" s="11">
        <v>0.73251088012605958</v>
      </c>
      <c r="K155" s="11">
        <v>1.1324763424897217</v>
      </c>
      <c r="L155" s="12">
        <v>15.048899199503945</v>
      </c>
      <c r="M155" s="42">
        <v>0.89039722222222228</v>
      </c>
      <c r="N155" s="37" t="s">
        <v>35</v>
      </c>
      <c r="O155" s="38" t="s">
        <v>35</v>
      </c>
      <c r="P155" s="38" t="s">
        <v>35</v>
      </c>
      <c r="Q155" s="38" t="s">
        <v>35</v>
      </c>
      <c r="R155" s="10">
        <v>0</v>
      </c>
      <c r="S155" s="19"/>
      <c r="T155" s="20"/>
      <c r="U155" s="21"/>
    </row>
    <row r="156" spans="1:21" x14ac:dyDescent="0.35">
      <c r="A156" s="10">
        <v>23</v>
      </c>
      <c r="B156" s="18">
        <v>5</v>
      </c>
      <c r="C156" s="18">
        <v>38.616</v>
      </c>
      <c r="D156" s="18">
        <v>8.0450000000000017</v>
      </c>
      <c r="E156" s="18" t="s">
        <v>20</v>
      </c>
      <c r="F156" s="18" t="s">
        <v>19</v>
      </c>
      <c r="G156" s="18">
        <v>48.3</v>
      </c>
      <c r="H156" s="18" t="s">
        <v>21</v>
      </c>
      <c r="I156" s="10">
        <v>0.26626113055281492</v>
      </c>
      <c r="J156" s="11">
        <v>0.690334931597409</v>
      </c>
      <c r="K156" s="11">
        <v>0.80531615457507966</v>
      </c>
      <c r="L156" s="12">
        <v>15.194711527798772</v>
      </c>
      <c r="M156" s="42">
        <v>0.91289722222222225</v>
      </c>
      <c r="N156" s="37" t="s">
        <v>35</v>
      </c>
      <c r="O156" s="38" t="s">
        <v>35</v>
      </c>
      <c r="P156" s="38" t="s">
        <v>35</v>
      </c>
      <c r="Q156" s="38" t="s">
        <v>35</v>
      </c>
      <c r="R156" s="10">
        <v>0</v>
      </c>
      <c r="S156" s="19"/>
      <c r="T156" s="20"/>
      <c r="U156" s="21"/>
    </row>
    <row r="157" spans="1:21" x14ac:dyDescent="0.35">
      <c r="A157" s="10">
        <v>23</v>
      </c>
      <c r="B157" s="18">
        <v>6</v>
      </c>
      <c r="C157" s="18">
        <v>45.052</v>
      </c>
      <c r="D157" s="18">
        <v>6.4359999999999999</v>
      </c>
      <c r="E157" s="18" t="s">
        <v>20</v>
      </c>
      <c r="F157" s="18" t="s">
        <v>19</v>
      </c>
      <c r="G157" s="18">
        <v>48.3</v>
      </c>
      <c r="H157" s="18" t="s">
        <v>21</v>
      </c>
      <c r="I157" s="10">
        <v>0.22838134501449064</v>
      </c>
      <c r="J157" s="11">
        <v>0.59212405453761752</v>
      </c>
      <c r="K157" s="11">
        <v>1.8780716794333108</v>
      </c>
      <c r="L157" s="12">
        <v>17.058264211372062</v>
      </c>
      <c r="M157" s="42" t="s">
        <v>35</v>
      </c>
      <c r="N157" s="37" t="s">
        <v>35</v>
      </c>
      <c r="O157" s="38" t="s">
        <v>35</v>
      </c>
      <c r="P157" s="38" t="s">
        <v>35</v>
      </c>
      <c r="Q157" s="38" t="s">
        <v>35</v>
      </c>
      <c r="R157" s="10">
        <v>0</v>
      </c>
      <c r="S157" s="19"/>
      <c r="T157" s="20"/>
      <c r="U157" s="21"/>
    </row>
    <row r="158" spans="1:21" x14ac:dyDescent="0.35">
      <c r="A158" s="10">
        <v>23</v>
      </c>
      <c r="B158" s="18">
        <v>7</v>
      </c>
      <c r="C158" s="18">
        <v>59.533000000000001</v>
      </c>
      <c r="D158" s="18">
        <v>14.481000000000002</v>
      </c>
      <c r="E158" s="18" t="s">
        <v>20</v>
      </c>
      <c r="F158" s="18" t="s">
        <v>19</v>
      </c>
      <c r="G158" s="18">
        <v>48.3</v>
      </c>
      <c r="H158" s="18" t="s">
        <v>21</v>
      </c>
      <c r="I158" s="10">
        <v>0.21069893965542758</v>
      </c>
      <c r="J158" s="11">
        <v>0.54627890219156316</v>
      </c>
      <c r="K158" s="11">
        <v>2.7840836940898623</v>
      </c>
      <c r="L158" s="12">
        <v>24.722302442479442</v>
      </c>
      <c r="M158" s="42" t="s">
        <v>35</v>
      </c>
      <c r="N158" s="37" t="s">
        <v>35</v>
      </c>
      <c r="O158" s="38" t="s">
        <v>35</v>
      </c>
      <c r="P158" s="38" t="s">
        <v>35</v>
      </c>
      <c r="Q158" s="38" t="s">
        <v>35</v>
      </c>
      <c r="R158" s="10">
        <v>0</v>
      </c>
      <c r="S158" s="19"/>
      <c r="T158" s="20"/>
      <c r="U158" s="21"/>
    </row>
    <row r="159" spans="1:21" ht="15" thickBot="1" x14ac:dyDescent="0.4">
      <c r="A159" s="10">
        <v>23</v>
      </c>
      <c r="B159" s="18">
        <v>8</v>
      </c>
      <c r="C159" s="18">
        <v>62.750999999999998</v>
      </c>
      <c r="D159" s="18">
        <v>3.2179999999999964</v>
      </c>
      <c r="E159" s="18" t="s">
        <v>20</v>
      </c>
      <c r="F159" s="18" t="s">
        <v>19</v>
      </c>
      <c r="G159" s="18">
        <v>48.3</v>
      </c>
      <c r="H159" s="18" t="s">
        <v>21</v>
      </c>
      <c r="I159" s="10">
        <v>0.24149399194118376</v>
      </c>
      <c r="J159" s="11">
        <v>0.62612119937210964</v>
      </c>
      <c r="K159" s="11">
        <v>2.4182316714024576</v>
      </c>
      <c r="L159" s="12">
        <v>17.417460434732476</v>
      </c>
      <c r="M159" s="42" t="s">
        <v>35</v>
      </c>
      <c r="N159" s="37" t="s">
        <v>35</v>
      </c>
      <c r="O159" s="38" t="s">
        <v>35</v>
      </c>
      <c r="P159" s="38" t="s">
        <v>35</v>
      </c>
      <c r="Q159" s="38" t="s">
        <v>35</v>
      </c>
      <c r="R159" s="10">
        <v>0</v>
      </c>
      <c r="S159" s="19"/>
      <c r="T159" s="20"/>
      <c r="U159" s="21"/>
    </row>
    <row r="160" spans="1:21" x14ac:dyDescent="0.35">
      <c r="A160" s="8">
        <v>23</v>
      </c>
      <c r="B160" s="9">
        <v>0</v>
      </c>
      <c r="C160" s="9">
        <v>0</v>
      </c>
      <c r="D160" s="9">
        <v>0</v>
      </c>
      <c r="E160" s="9" t="s">
        <v>24</v>
      </c>
      <c r="F160" s="9" t="s">
        <v>23</v>
      </c>
      <c r="G160" s="9">
        <v>65.400000000000006</v>
      </c>
      <c r="H160" s="9" t="s">
        <v>21</v>
      </c>
      <c r="I160" s="8">
        <v>0.15248030321616615</v>
      </c>
      <c r="J160" s="9">
        <v>1</v>
      </c>
      <c r="K160" s="9">
        <v>0.36540925110514744</v>
      </c>
      <c r="L160" s="17">
        <v>22.880088148412774</v>
      </c>
      <c r="M160" s="41">
        <v>0.40774444444444446</v>
      </c>
      <c r="N160" s="14">
        <v>3.7</v>
      </c>
      <c r="O160" s="15">
        <v>3.7</v>
      </c>
      <c r="P160" s="15" t="s">
        <v>34</v>
      </c>
      <c r="Q160" s="16">
        <f t="shared" ref="Q160:Q162" si="16">N160*O160</f>
        <v>13.690000000000001</v>
      </c>
      <c r="R160" s="10">
        <v>1.5724596522994155E-2</v>
      </c>
      <c r="S160" s="19"/>
      <c r="T160" s="20"/>
      <c r="U160" s="21"/>
    </row>
    <row r="161" spans="1:21" x14ac:dyDescent="0.35">
      <c r="A161" s="10">
        <v>23</v>
      </c>
      <c r="B161" s="11">
        <v>1</v>
      </c>
      <c r="C161" s="11">
        <v>25.744</v>
      </c>
      <c r="D161" s="11">
        <v>25.744</v>
      </c>
      <c r="E161" s="11" t="s">
        <v>24</v>
      </c>
      <c r="F161" s="11" t="s">
        <v>23</v>
      </c>
      <c r="G161" s="11">
        <v>65.400000000000006</v>
      </c>
      <c r="H161" s="11" t="s">
        <v>21</v>
      </c>
      <c r="I161" s="10">
        <v>0.13119338321414004</v>
      </c>
      <c r="J161" s="11">
        <v>0.8603956081340659</v>
      </c>
      <c r="K161" s="40">
        <v>1.5322777428820695</v>
      </c>
      <c r="L161" s="12">
        <v>19.519291801129022</v>
      </c>
      <c r="M161" s="42">
        <v>0.39707499999999996</v>
      </c>
      <c r="N161" s="24">
        <v>3.7</v>
      </c>
      <c r="O161" s="25">
        <v>3.7</v>
      </c>
      <c r="P161" s="80" t="s">
        <v>34</v>
      </c>
      <c r="Q161" s="26">
        <f t="shared" si="16"/>
        <v>13.690000000000001</v>
      </c>
      <c r="R161" s="10">
        <v>1.5724596522994155E-2</v>
      </c>
      <c r="S161" s="19"/>
      <c r="T161" s="20"/>
      <c r="U161" s="21"/>
    </row>
    <row r="162" spans="1:21" x14ac:dyDescent="0.35">
      <c r="A162" s="10">
        <v>23</v>
      </c>
      <c r="B162" s="11">
        <v>2</v>
      </c>
      <c r="C162" s="11">
        <v>38.616</v>
      </c>
      <c r="D162" s="11">
        <v>12.872</v>
      </c>
      <c r="E162" s="11" t="s">
        <v>24</v>
      </c>
      <c r="F162" s="11" t="s">
        <v>23</v>
      </c>
      <c r="G162" s="11">
        <v>65.400000000000006</v>
      </c>
      <c r="H162" s="11" t="s">
        <v>21</v>
      </c>
      <c r="I162" s="10">
        <v>0.14678894037285056</v>
      </c>
      <c r="J162" s="11">
        <v>0.96267476701402455</v>
      </c>
      <c r="K162" s="40">
        <v>1.3150849452895108</v>
      </c>
      <c r="L162" s="12">
        <v>34.754901908815356</v>
      </c>
      <c r="M162" s="42">
        <v>0.51579305555555555</v>
      </c>
      <c r="N162" s="24">
        <v>3.7</v>
      </c>
      <c r="O162" s="25">
        <v>3.7</v>
      </c>
      <c r="P162" s="25" t="s">
        <v>25</v>
      </c>
      <c r="Q162" s="26">
        <f t="shared" si="16"/>
        <v>13.690000000000001</v>
      </c>
      <c r="R162" s="10">
        <v>1.5724596522994155E-2</v>
      </c>
      <c r="S162" s="19"/>
      <c r="T162" s="20"/>
      <c r="U162" s="21"/>
    </row>
    <row r="163" spans="1:21" x14ac:dyDescent="0.35">
      <c r="A163" s="10">
        <v>23</v>
      </c>
      <c r="B163" s="11">
        <v>3</v>
      </c>
      <c r="C163" s="11">
        <v>56.314999999999998</v>
      </c>
      <c r="D163" s="11">
        <v>17.698999999999998</v>
      </c>
      <c r="E163" s="11" t="s">
        <v>24</v>
      </c>
      <c r="F163" s="11" t="s">
        <v>23</v>
      </c>
      <c r="G163" s="11">
        <v>65.400000000000006</v>
      </c>
      <c r="H163" s="11" t="s">
        <v>21</v>
      </c>
      <c r="I163" s="10">
        <v>0.16817726881980161</v>
      </c>
      <c r="J163" s="11">
        <v>1.1029442181878559</v>
      </c>
      <c r="K163" s="11">
        <v>0.70745830029799472</v>
      </c>
      <c r="L163" s="12">
        <v>12.065081066836175</v>
      </c>
      <c r="M163" s="42">
        <v>0.4180625</v>
      </c>
      <c r="N163" s="37" t="s">
        <v>35</v>
      </c>
      <c r="O163" s="38" t="s">
        <v>35</v>
      </c>
      <c r="P163" s="38" t="s">
        <v>35</v>
      </c>
      <c r="Q163" s="38" t="s">
        <v>35</v>
      </c>
      <c r="R163" s="10">
        <v>1.5724596522994155E-2</v>
      </c>
      <c r="S163" s="19"/>
      <c r="T163" s="20"/>
      <c r="U163" s="21"/>
    </row>
    <row r="164" spans="1:21" x14ac:dyDescent="0.35">
      <c r="A164" s="10">
        <v>23</v>
      </c>
      <c r="B164" s="11">
        <v>4</v>
      </c>
      <c r="C164" s="11">
        <v>62.750999999999998</v>
      </c>
      <c r="D164" s="11">
        <v>6.4359999999999999</v>
      </c>
      <c r="E164" s="11" t="s">
        <v>24</v>
      </c>
      <c r="F164" s="11" t="s">
        <v>23</v>
      </c>
      <c r="G164" s="11">
        <v>65.400000000000006</v>
      </c>
      <c r="H164" s="11" t="s">
        <v>21</v>
      </c>
      <c r="I164" s="10">
        <v>0.1677236377215971</v>
      </c>
      <c r="J164" s="11">
        <v>1.0999692037851012</v>
      </c>
      <c r="K164" s="11">
        <v>0.99068807881598053</v>
      </c>
      <c r="L164" s="12">
        <v>16.969354255094682</v>
      </c>
      <c r="M164" s="42">
        <v>0.52709722222222222</v>
      </c>
      <c r="N164" s="37" t="s">
        <v>35</v>
      </c>
      <c r="O164" s="38" t="s">
        <v>35</v>
      </c>
      <c r="P164" s="38" t="s">
        <v>35</v>
      </c>
      <c r="Q164" s="38" t="s">
        <v>35</v>
      </c>
      <c r="R164" s="10">
        <v>1.5724596522994155E-2</v>
      </c>
      <c r="S164" s="19"/>
      <c r="T164" s="20"/>
      <c r="U164" s="21"/>
    </row>
    <row r="165" spans="1:21" x14ac:dyDescent="0.35">
      <c r="A165" s="10">
        <v>23</v>
      </c>
      <c r="B165" s="11">
        <v>5</v>
      </c>
      <c r="C165" s="11">
        <v>72.405000000000001</v>
      </c>
      <c r="D165" s="11">
        <v>9.6540000000000035</v>
      </c>
      <c r="E165" s="11" t="s">
        <v>24</v>
      </c>
      <c r="F165" s="11" t="s">
        <v>23</v>
      </c>
      <c r="G165" s="11">
        <v>65.400000000000006</v>
      </c>
      <c r="H165" s="11" t="s">
        <v>21</v>
      </c>
      <c r="I165" s="10">
        <v>0.17059019647752427</v>
      </c>
      <c r="J165" s="11">
        <v>1.1187687385149303</v>
      </c>
      <c r="K165" s="11">
        <v>1.5337820993422744</v>
      </c>
      <c r="L165" s="12">
        <v>17.342776071459458</v>
      </c>
      <c r="M165" s="42" t="s">
        <v>35</v>
      </c>
      <c r="N165" s="37" t="s">
        <v>35</v>
      </c>
      <c r="O165" s="38" t="s">
        <v>35</v>
      </c>
      <c r="P165" s="38" t="s">
        <v>35</v>
      </c>
      <c r="Q165" s="38" t="s">
        <v>35</v>
      </c>
      <c r="R165" s="10">
        <v>1.5724596522994155E-2</v>
      </c>
      <c r="S165" s="19"/>
      <c r="T165" s="20"/>
      <c r="U165" s="21"/>
    </row>
    <row r="166" spans="1:21" x14ac:dyDescent="0.35">
      <c r="A166" s="10">
        <v>23</v>
      </c>
      <c r="B166" s="11">
        <v>6</v>
      </c>
      <c r="C166" s="11">
        <v>78.840999999999994</v>
      </c>
      <c r="D166" s="11">
        <v>6.4359999999999928</v>
      </c>
      <c r="E166" s="11" t="s">
        <v>24</v>
      </c>
      <c r="F166" s="11" t="s">
        <v>23</v>
      </c>
      <c r="G166" s="11">
        <v>65.400000000000006</v>
      </c>
      <c r="H166" s="11" t="s">
        <v>21</v>
      </c>
      <c r="I166" s="10">
        <v>0.15913888821930139</v>
      </c>
      <c r="J166" s="11">
        <v>1.0436684926688242</v>
      </c>
      <c r="K166" s="11">
        <v>0.79377742044940969</v>
      </c>
      <c r="L166" s="12">
        <v>14.481653678454522</v>
      </c>
      <c r="M166" s="42" t="s">
        <v>35</v>
      </c>
      <c r="N166" s="37" t="s">
        <v>35</v>
      </c>
      <c r="O166" s="38" t="s">
        <v>35</v>
      </c>
      <c r="P166" s="38" t="s">
        <v>35</v>
      </c>
      <c r="Q166" s="38" t="s">
        <v>35</v>
      </c>
      <c r="R166" s="10">
        <v>1.5724596522994155E-2</v>
      </c>
      <c r="S166" s="19"/>
      <c r="T166" s="20"/>
      <c r="U166" s="21"/>
    </row>
    <row r="167" spans="1:21" ht="15" thickBot="1" x14ac:dyDescent="0.4">
      <c r="A167" s="28">
        <v>23</v>
      </c>
      <c r="B167" s="29">
        <v>7</v>
      </c>
      <c r="C167" s="29">
        <v>106.194</v>
      </c>
      <c r="D167" s="29">
        <v>27.353000000000009</v>
      </c>
      <c r="E167" s="29" t="s">
        <v>24</v>
      </c>
      <c r="F167" s="29" t="s">
        <v>23</v>
      </c>
      <c r="G167" s="29">
        <v>65.400000000000006</v>
      </c>
      <c r="H167" s="29" t="s">
        <v>21</v>
      </c>
      <c r="I167" s="28">
        <v>0.15478236746536062</v>
      </c>
      <c r="J167" s="29">
        <v>1.0150974532489676</v>
      </c>
      <c r="K167" s="29">
        <v>0.66095128036845197</v>
      </c>
      <c r="L167" s="30">
        <v>15.99845753254608</v>
      </c>
      <c r="M167" s="43" t="s">
        <v>35</v>
      </c>
      <c r="N167" s="44" t="s">
        <v>35</v>
      </c>
      <c r="O167" s="45" t="s">
        <v>35</v>
      </c>
      <c r="P167" s="45" t="s">
        <v>35</v>
      </c>
      <c r="Q167" s="45" t="s">
        <v>35</v>
      </c>
      <c r="R167" s="10">
        <v>1.5724596522994155E-2</v>
      </c>
      <c r="S167" s="19"/>
      <c r="T167" s="20"/>
      <c r="U167" s="21"/>
    </row>
    <row r="168" spans="1:21" x14ac:dyDescent="0.35">
      <c r="A168" s="8">
        <v>1</v>
      </c>
      <c r="B168" s="9">
        <v>0</v>
      </c>
      <c r="C168" s="9">
        <v>0</v>
      </c>
      <c r="D168" s="9">
        <v>0</v>
      </c>
      <c r="E168" s="9" t="s">
        <v>20</v>
      </c>
      <c r="F168" s="9" t="s">
        <v>19</v>
      </c>
      <c r="G168" s="9">
        <v>50.5</v>
      </c>
      <c r="H168" s="18" t="s">
        <v>31</v>
      </c>
      <c r="I168" s="8">
        <v>0.17128272204578554</v>
      </c>
      <c r="J168" s="9">
        <v>1</v>
      </c>
      <c r="K168" s="9">
        <v>14.121500783964423</v>
      </c>
      <c r="L168" s="17">
        <v>145.93680223363916</v>
      </c>
      <c r="M168" s="69">
        <v>0.86189259259259254</v>
      </c>
      <c r="N168" s="14">
        <v>8.3000000000000007</v>
      </c>
      <c r="O168" s="15">
        <v>16.399999999999999</v>
      </c>
      <c r="P168" s="15" t="s">
        <v>34</v>
      </c>
      <c r="Q168" s="16">
        <f t="shared" ref="Q168:Q172" si="17">N168*O168</f>
        <v>136.12</v>
      </c>
      <c r="R168" s="18"/>
      <c r="S168" s="18"/>
      <c r="T168" s="18"/>
      <c r="U168" s="18"/>
    </row>
    <row r="169" spans="1:21" x14ac:dyDescent="0.35">
      <c r="A169" s="10">
        <v>1</v>
      </c>
      <c r="B169" s="11">
        <v>1</v>
      </c>
      <c r="C169" s="11">
        <v>37.006999999999998</v>
      </c>
      <c r="D169" s="11">
        <v>37.006999999999998</v>
      </c>
      <c r="E169" s="11" t="s">
        <v>20</v>
      </c>
      <c r="F169" s="11" t="s">
        <v>19</v>
      </c>
      <c r="G169" s="11">
        <v>50.5</v>
      </c>
      <c r="H169" s="18" t="s">
        <v>31</v>
      </c>
      <c r="I169" s="10">
        <v>0.14475516153228135</v>
      </c>
      <c r="J169" s="11">
        <v>0.84512413046300661</v>
      </c>
      <c r="K169" s="11">
        <v>10.568322851486863</v>
      </c>
      <c r="L169" s="12">
        <v>72.490065552047426</v>
      </c>
      <c r="M169" s="70">
        <v>1.0784083333333334</v>
      </c>
      <c r="N169" s="24">
        <v>10.9</v>
      </c>
      <c r="O169" s="25">
        <v>17.7</v>
      </c>
      <c r="P169" s="80" t="s">
        <v>34</v>
      </c>
      <c r="Q169" s="26">
        <f t="shared" si="17"/>
        <v>192.93</v>
      </c>
      <c r="R169" s="18"/>
      <c r="S169" s="18"/>
      <c r="T169" s="18"/>
      <c r="U169" s="18"/>
    </row>
    <row r="170" spans="1:21" x14ac:dyDescent="0.35">
      <c r="A170" s="10">
        <v>1</v>
      </c>
      <c r="B170" s="11">
        <v>2</v>
      </c>
      <c r="C170" s="11">
        <v>102.976</v>
      </c>
      <c r="D170" s="11">
        <v>65.968999999999994</v>
      </c>
      <c r="E170" s="11" t="s">
        <v>20</v>
      </c>
      <c r="F170" s="11" t="s">
        <v>19</v>
      </c>
      <c r="G170" s="11">
        <v>50.5</v>
      </c>
      <c r="H170" s="18" t="s">
        <v>31</v>
      </c>
      <c r="I170" s="10">
        <v>0.16983998250672941</v>
      </c>
      <c r="J170" s="11">
        <v>0.99157685304259424</v>
      </c>
      <c r="K170" s="11">
        <v>15.983072553711766</v>
      </c>
      <c r="L170" s="12">
        <v>140.40838115231364</v>
      </c>
      <c r="M170" s="70">
        <v>1.3121509259259259</v>
      </c>
      <c r="N170" s="24">
        <v>11.1</v>
      </c>
      <c r="O170" s="25">
        <v>17.7</v>
      </c>
      <c r="P170" s="25" t="s">
        <v>22</v>
      </c>
      <c r="Q170" s="26">
        <f t="shared" si="17"/>
        <v>196.47</v>
      </c>
      <c r="R170" s="18"/>
      <c r="S170" s="18"/>
      <c r="T170" s="18"/>
      <c r="U170" s="18"/>
    </row>
    <row r="171" spans="1:21" x14ac:dyDescent="0.35">
      <c r="A171" s="10">
        <v>1</v>
      </c>
      <c r="B171" s="11">
        <v>3</v>
      </c>
      <c r="C171" s="11">
        <v>157.68199999999999</v>
      </c>
      <c r="D171" s="11">
        <v>54.705999999999989</v>
      </c>
      <c r="E171" s="11" t="s">
        <v>20</v>
      </c>
      <c r="F171" s="11" t="s">
        <v>19</v>
      </c>
      <c r="G171" s="11">
        <v>50.5</v>
      </c>
      <c r="H171" s="18" t="s">
        <v>31</v>
      </c>
      <c r="I171" s="10">
        <v>0.13506766164311562</v>
      </c>
      <c r="J171" s="11">
        <v>0.78856559511595525</v>
      </c>
      <c r="K171" s="11">
        <v>19.926700337380439</v>
      </c>
      <c r="L171" s="12">
        <v>68.691832219879117</v>
      </c>
      <c r="M171" s="70">
        <v>1.3432064814814815</v>
      </c>
      <c r="N171" s="24">
        <v>11.1</v>
      </c>
      <c r="O171" s="25">
        <v>17.7</v>
      </c>
      <c r="P171" s="25" t="s">
        <v>22</v>
      </c>
      <c r="Q171" s="26">
        <f t="shared" si="17"/>
        <v>196.47</v>
      </c>
      <c r="R171" s="18"/>
      <c r="S171" s="18"/>
      <c r="T171" s="18"/>
      <c r="U171" s="18"/>
    </row>
    <row r="172" spans="1:21" ht="15" thickBot="1" x14ac:dyDescent="0.4">
      <c r="A172" s="10">
        <v>1</v>
      </c>
      <c r="B172" s="11">
        <v>4</v>
      </c>
      <c r="C172" s="11">
        <v>222.042</v>
      </c>
      <c r="D172" s="11">
        <v>64.360000000000014</v>
      </c>
      <c r="E172" s="11" t="s">
        <v>20</v>
      </c>
      <c r="F172" s="11" t="s">
        <v>19</v>
      </c>
      <c r="G172" s="11">
        <v>50.5</v>
      </c>
      <c r="H172" s="18" t="s">
        <v>31</v>
      </c>
      <c r="I172" s="10">
        <v>9.7104893399144951E-2</v>
      </c>
      <c r="J172" s="11">
        <v>0.56692754668616174</v>
      </c>
      <c r="K172" s="11">
        <v>64.023586514350953</v>
      </c>
      <c r="L172" s="12">
        <v>77.159616455733811</v>
      </c>
      <c r="M172" s="70">
        <v>1.3159624999999999</v>
      </c>
      <c r="N172" s="31">
        <v>11.5</v>
      </c>
      <c r="O172" s="32">
        <v>19.3</v>
      </c>
      <c r="P172" s="32" t="s">
        <v>22</v>
      </c>
      <c r="Q172" s="26">
        <f t="shared" si="17"/>
        <v>221.95000000000002</v>
      </c>
      <c r="R172" s="18"/>
      <c r="S172" s="18"/>
      <c r="T172" s="18"/>
      <c r="U172" s="18"/>
    </row>
    <row r="173" spans="1:21" x14ac:dyDescent="0.35">
      <c r="A173" s="8">
        <v>1</v>
      </c>
      <c r="B173" s="9">
        <v>0</v>
      </c>
      <c r="C173" s="9">
        <v>0</v>
      </c>
      <c r="D173" s="9">
        <v>0</v>
      </c>
      <c r="E173" s="9" t="s">
        <v>24</v>
      </c>
      <c r="F173" s="9" t="s">
        <v>23</v>
      </c>
      <c r="G173" s="9">
        <v>74.099999999999994</v>
      </c>
      <c r="H173" s="9" t="s">
        <v>31</v>
      </c>
      <c r="I173" s="8">
        <v>0.19285331302386449</v>
      </c>
      <c r="J173" s="9">
        <v>1</v>
      </c>
      <c r="K173" s="9">
        <v>2.5691420965902975E-2</v>
      </c>
      <c r="L173" s="17">
        <v>3.6079660257347945</v>
      </c>
      <c r="M173" s="69">
        <v>0.62436249999999993</v>
      </c>
      <c r="N173" s="37">
        <v>3.7</v>
      </c>
      <c r="O173" s="38">
        <v>3.7</v>
      </c>
      <c r="P173" s="15" t="s">
        <v>34</v>
      </c>
      <c r="Q173" s="64">
        <f>N173*O173</f>
        <v>13.690000000000001</v>
      </c>
      <c r="R173" s="18"/>
      <c r="S173" s="18"/>
      <c r="T173" s="18"/>
      <c r="U173" s="18"/>
    </row>
    <row r="174" spans="1:21" x14ac:dyDescent="0.35">
      <c r="A174" s="10">
        <v>1</v>
      </c>
      <c r="B174" s="11">
        <v>1</v>
      </c>
      <c r="C174" s="11">
        <v>74.013999999999996</v>
      </c>
      <c r="D174" s="11">
        <v>74.013999999999996</v>
      </c>
      <c r="E174" s="11" t="s">
        <v>24</v>
      </c>
      <c r="F174" s="11" t="s">
        <v>23</v>
      </c>
      <c r="G174" s="11">
        <v>74.099999999999994</v>
      </c>
      <c r="H174" s="11" t="s">
        <v>31</v>
      </c>
      <c r="I174" s="10">
        <v>0.19964224675281769</v>
      </c>
      <c r="J174" s="11">
        <v>1.0352025776612566</v>
      </c>
      <c r="K174" s="11">
        <v>1.4758056950529452</v>
      </c>
      <c r="L174" s="12">
        <v>24.14972232405329</v>
      </c>
      <c r="M174" s="70">
        <v>0.67840833333333328</v>
      </c>
      <c r="N174" s="37">
        <v>11.1</v>
      </c>
      <c r="O174" s="38">
        <v>7.7</v>
      </c>
      <c r="P174" s="38" t="s">
        <v>22</v>
      </c>
      <c r="Q174" s="49">
        <f t="shared" ref="Q174:Q186" si="18">N174*O174</f>
        <v>85.47</v>
      </c>
      <c r="R174" s="18"/>
      <c r="S174" s="18"/>
      <c r="T174" s="18"/>
      <c r="U174" s="18"/>
    </row>
    <row r="175" spans="1:21" x14ac:dyDescent="0.35">
      <c r="A175" s="10">
        <v>1</v>
      </c>
      <c r="B175" s="11">
        <v>2</v>
      </c>
      <c r="C175" s="11">
        <v>107.803</v>
      </c>
      <c r="D175" s="11">
        <v>33.789000000000001</v>
      </c>
      <c r="E175" s="11" t="s">
        <v>24</v>
      </c>
      <c r="F175" s="11" t="s">
        <v>23</v>
      </c>
      <c r="G175" s="11">
        <v>74.099999999999994</v>
      </c>
      <c r="H175" s="11" t="s">
        <v>31</v>
      </c>
      <c r="I175" s="10">
        <v>0.20587568648236707</v>
      </c>
      <c r="J175" s="11">
        <v>1.0675247588662951</v>
      </c>
      <c r="K175" s="11">
        <v>2.0029866116047277</v>
      </c>
      <c r="L175" s="12">
        <v>38.153040437735612</v>
      </c>
      <c r="M175" s="70">
        <v>0.60453749999999995</v>
      </c>
      <c r="N175" s="37">
        <v>11.1</v>
      </c>
      <c r="O175" s="38">
        <v>10</v>
      </c>
      <c r="P175" s="38" t="s">
        <v>22</v>
      </c>
      <c r="Q175" s="49">
        <f t="shared" si="18"/>
        <v>111</v>
      </c>
      <c r="R175" s="18"/>
      <c r="S175" s="18"/>
      <c r="T175" s="18"/>
      <c r="U175" s="18"/>
    </row>
    <row r="176" spans="1:21" x14ac:dyDescent="0.35">
      <c r="A176" s="10">
        <v>1</v>
      </c>
      <c r="B176" s="11">
        <v>3</v>
      </c>
      <c r="C176" s="11">
        <v>199.51599999999999</v>
      </c>
      <c r="D176" s="11">
        <v>91.712999999999994</v>
      </c>
      <c r="E176" s="11" t="s">
        <v>24</v>
      </c>
      <c r="F176" s="11" t="s">
        <v>23</v>
      </c>
      <c r="G176" s="11">
        <v>74.099999999999994</v>
      </c>
      <c r="H176" s="11" t="s">
        <v>31</v>
      </c>
      <c r="I176" s="10">
        <v>0.19369695961484218</v>
      </c>
      <c r="J176" s="11">
        <v>1.0043745506766237</v>
      </c>
      <c r="K176" s="11">
        <v>9.0120287512151638</v>
      </c>
      <c r="L176" s="12">
        <v>101.5974070381257</v>
      </c>
      <c r="M176" s="70">
        <v>0.69094999999999995</v>
      </c>
      <c r="N176" s="37">
        <v>11.1</v>
      </c>
      <c r="O176" s="38">
        <v>11.1</v>
      </c>
      <c r="P176" s="38" t="s">
        <v>22</v>
      </c>
      <c r="Q176" s="49">
        <f t="shared" si="18"/>
        <v>123.21</v>
      </c>
      <c r="R176" s="18"/>
      <c r="S176" s="18"/>
      <c r="T176" s="18"/>
      <c r="U176" s="18"/>
    </row>
    <row r="177" spans="1:21" x14ac:dyDescent="0.35">
      <c r="A177" s="10">
        <v>1</v>
      </c>
      <c r="B177" s="11">
        <v>4</v>
      </c>
      <c r="C177" s="11">
        <v>231.696</v>
      </c>
      <c r="D177" s="11">
        <v>32.180000000000007</v>
      </c>
      <c r="E177" s="11" t="s">
        <v>24</v>
      </c>
      <c r="F177" s="11" t="s">
        <v>23</v>
      </c>
      <c r="G177" s="11">
        <v>74.099999999999994</v>
      </c>
      <c r="H177" s="11" t="s">
        <v>31</v>
      </c>
      <c r="I177" s="10">
        <v>0.16550501279296087</v>
      </c>
      <c r="J177" s="11">
        <v>0.85819118270724537</v>
      </c>
      <c r="K177" s="11">
        <v>2.9441002769995834</v>
      </c>
      <c r="L177" s="12">
        <v>48.808009598013022</v>
      </c>
      <c r="M177" s="70">
        <v>0.75846759259259267</v>
      </c>
      <c r="N177" s="37">
        <v>11.1</v>
      </c>
      <c r="O177" s="38">
        <v>11.1</v>
      </c>
      <c r="P177" s="38" t="s">
        <v>22</v>
      </c>
      <c r="Q177" s="49">
        <f t="shared" si="18"/>
        <v>123.21</v>
      </c>
      <c r="R177" s="18"/>
      <c r="S177" s="18"/>
      <c r="T177" s="18"/>
      <c r="U177" s="18"/>
    </row>
    <row r="178" spans="1:21" x14ac:dyDescent="0.35">
      <c r="A178" s="10">
        <v>1</v>
      </c>
      <c r="B178" s="11">
        <v>5</v>
      </c>
      <c r="C178" s="11">
        <v>251.00399999999999</v>
      </c>
      <c r="D178" s="11">
        <v>251.00399999999999</v>
      </c>
      <c r="E178" s="11" t="s">
        <v>24</v>
      </c>
      <c r="F178" s="11" t="s">
        <v>23</v>
      </c>
      <c r="G178" s="11">
        <v>74.099999999999994</v>
      </c>
      <c r="H178" s="11" t="s">
        <v>31</v>
      </c>
      <c r="I178" s="10">
        <v>0.15134661940967187</v>
      </c>
      <c r="J178" s="11">
        <v>0.78477583317919763</v>
      </c>
      <c r="K178" s="11">
        <v>8.5632664160999994</v>
      </c>
      <c r="L178" s="12">
        <v>119.42029687348288</v>
      </c>
      <c r="M178" s="70">
        <v>0.75847592592592594</v>
      </c>
      <c r="N178" s="37">
        <v>11.1</v>
      </c>
      <c r="O178" s="38">
        <v>11.1</v>
      </c>
      <c r="P178" s="38" t="s">
        <v>22</v>
      </c>
      <c r="Q178" s="49">
        <f t="shared" si="18"/>
        <v>123.21</v>
      </c>
      <c r="R178" s="18"/>
      <c r="S178" s="18"/>
      <c r="T178" s="18"/>
      <c r="U178" s="18"/>
    </row>
    <row r="179" spans="1:21" x14ac:dyDescent="0.35">
      <c r="A179" s="10">
        <v>1</v>
      </c>
      <c r="B179" s="11">
        <v>6</v>
      </c>
      <c r="C179" s="11">
        <v>271.92099999999999</v>
      </c>
      <c r="D179" s="11">
        <v>20.917000000000002</v>
      </c>
      <c r="E179" s="11" t="s">
        <v>24</v>
      </c>
      <c r="F179" s="11" t="s">
        <v>23</v>
      </c>
      <c r="G179" s="11">
        <v>74.099999999999994</v>
      </c>
      <c r="H179" s="11" t="s">
        <v>31</v>
      </c>
      <c r="I179" s="10">
        <v>0.17000700883028111</v>
      </c>
      <c r="J179" s="11">
        <v>0.88153532944100221</v>
      </c>
      <c r="K179" s="11">
        <v>0.84298908124892169</v>
      </c>
      <c r="L179" s="12">
        <v>46.126485316688182</v>
      </c>
      <c r="M179" s="70">
        <v>0.75194444444444442</v>
      </c>
      <c r="N179" s="37">
        <v>11.1</v>
      </c>
      <c r="O179" s="38">
        <v>11.1</v>
      </c>
      <c r="P179" s="38" t="s">
        <v>22</v>
      </c>
      <c r="Q179" s="49">
        <f t="shared" si="18"/>
        <v>123.21</v>
      </c>
      <c r="R179" s="18"/>
      <c r="S179" s="18"/>
      <c r="T179" s="18"/>
      <c r="U179" s="18"/>
    </row>
    <row r="180" spans="1:21" x14ac:dyDescent="0.35">
      <c r="A180" s="10">
        <v>1</v>
      </c>
      <c r="B180" s="11">
        <v>7</v>
      </c>
      <c r="C180" s="11">
        <v>289.62</v>
      </c>
      <c r="D180" s="11">
        <v>17.699000000000012</v>
      </c>
      <c r="E180" s="11" t="s">
        <v>24</v>
      </c>
      <c r="F180" s="11" t="s">
        <v>23</v>
      </c>
      <c r="G180" s="11">
        <v>74.099999999999994</v>
      </c>
      <c r="H180" s="11" t="s">
        <v>31</v>
      </c>
      <c r="I180" s="10">
        <v>0.17584130604920428</v>
      </c>
      <c r="J180" s="11">
        <v>0.91178784171286142</v>
      </c>
      <c r="K180" s="11">
        <v>3.560390308130772</v>
      </c>
      <c r="L180" s="12">
        <v>39.111489766405384</v>
      </c>
      <c r="M180" s="70">
        <v>0.68708194444444448</v>
      </c>
      <c r="N180" s="37">
        <v>11.1</v>
      </c>
      <c r="O180" s="38">
        <v>11.1</v>
      </c>
      <c r="P180" s="38" t="s">
        <v>22</v>
      </c>
      <c r="Q180" s="49">
        <f t="shared" si="18"/>
        <v>123.21</v>
      </c>
      <c r="R180" s="18"/>
      <c r="S180" s="18"/>
      <c r="T180" s="18"/>
      <c r="U180" s="18"/>
    </row>
    <row r="181" spans="1:21" x14ac:dyDescent="0.35">
      <c r="A181" s="10">
        <v>1</v>
      </c>
      <c r="B181" s="11">
        <v>8</v>
      </c>
      <c r="C181" s="11">
        <v>300.88299999999998</v>
      </c>
      <c r="D181" s="11">
        <v>11.262999999999977</v>
      </c>
      <c r="E181" s="11" t="s">
        <v>24</v>
      </c>
      <c r="F181" s="11" t="s">
        <v>23</v>
      </c>
      <c r="G181" s="11">
        <v>74.099999999999994</v>
      </c>
      <c r="H181" s="11" t="s">
        <v>31</v>
      </c>
      <c r="I181" s="10">
        <v>0.17219020847890706</v>
      </c>
      <c r="J181" s="11">
        <v>0.89285584872269996</v>
      </c>
      <c r="K181" s="11">
        <v>5.3682213439058382</v>
      </c>
      <c r="L181" s="12">
        <v>46.00023317877433</v>
      </c>
      <c r="M181" s="70">
        <v>0.58760555555555549</v>
      </c>
      <c r="N181" s="37">
        <v>24</v>
      </c>
      <c r="O181" s="38">
        <v>17.600000000000001</v>
      </c>
      <c r="P181" s="38" t="s">
        <v>22</v>
      </c>
      <c r="Q181" s="49">
        <f t="shared" si="18"/>
        <v>422.40000000000003</v>
      </c>
      <c r="R181" s="18"/>
      <c r="S181" s="18"/>
      <c r="T181" s="18"/>
      <c r="U181" s="18"/>
    </row>
    <row r="182" spans="1:21" x14ac:dyDescent="0.35">
      <c r="A182" s="10">
        <v>1</v>
      </c>
      <c r="B182" s="11">
        <v>10</v>
      </c>
      <c r="C182" s="11">
        <v>318.58199999999999</v>
      </c>
      <c r="D182" s="11">
        <v>17.699000000000012</v>
      </c>
      <c r="E182" s="11" t="s">
        <v>24</v>
      </c>
      <c r="F182" s="11" t="s">
        <v>23</v>
      </c>
      <c r="G182" s="11">
        <v>74.099999999999994</v>
      </c>
      <c r="H182" s="11" t="s">
        <v>31</v>
      </c>
      <c r="I182" s="10">
        <v>0.13886168170138585</v>
      </c>
      <c r="J182" s="11">
        <v>0.72003783354347928</v>
      </c>
      <c r="K182" s="40">
        <v>5.8984269771702227</v>
      </c>
      <c r="L182" s="12">
        <v>49.752233333678426</v>
      </c>
      <c r="M182" s="70">
        <v>0.54332361111111105</v>
      </c>
      <c r="N182" s="37">
        <v>24.1</v>
      </c>
      <c r="O182" s="38">
        <v>17.600000000000001</v>
      </c>
      <c r="P182" s="38" t="s">
        <v>22</v>
      </c>
      <c r="Q182" s="49">
        <f t="shared" si="18"/>
        <v>424.16000000000008</v>
      </c>
      <c r="R182" s="18"/>
      <c r="S182" s="18"/>
      <c r="T182" s="18"/>
      <c r="U182" s="18"/>
    </row>
    <row r="183" spans="1:21" ht="15" thickBot="1" x14ac:dyDescent="0.4">
      <c r="A183" s="28">
        <v>1</v>
      </c>
      <c r="B183" s="29">
        <v>11</v>
      </c>
      <c r="C183" s="29">
        <v>331.45400000000001</v>
      </c>
      <c r="D183" s="29">
        <v>12.872000000000014</v>
      </c>
      <c r="E183" s="29" t="s">
        <v>24</v>
      </c>
      <c r="F183" s="29" t="s">
        <v>23</v>
      </c>
      <c r="G183" s="29">
        <v>74.099999999999994</v>
      </c>
      <c r="H183" s="29" t="s">
        <v>31</v>
      </c>
      <c r="I183" s="28">
        <v>0.13305532766501332</v>
      </c>
      <c r="J183" s="29" t="s">
        <v>35</v>
      </c>
      <c r="K183" s="29">
        <v>4.0713647178523242</v>
      </c>
      <c r="L183" s="30">
        <v>45.082682429992126</v>
      </c>
      <c r="M183" s="71">
        <v>0.61203472222222222</v>
      </c>
      <c r="N183" s="37">
        <v>24.5</v>
      </c>
      <c r="O183" s="38">
        <v>18.100000000000001</v>
      </c>
      <c r="P183" s="38" t="s">
        <v>22</v>
      </c>
      <c r="Q183" s="49">
        <f t="shared" si="18"/>
        <v>443.45000000000005</v>
      </c>
      <c r="R183" s="18"/>
      <c r="S183" s="18"/>
      <c r="T183" s="18"/>
      <c r="U183" s="18"/>
    </row>
    <row r="184" spans="1:21" x14ac:dyDescent="0.35">
      <c r="A184" s="10">
        <v>2</v>
      </c>
      <c r="B184" s="11">
        <v>0</v>
      </c>
      <c r="C184" s="11">
        <v>0</v>
      </c>
      <c r="D184" s="11">
        <v>0</v>
      </c>
      <c r="E184" s="11" t="s">
        <v>20</v>
      </c>
      <c r="F184" s="11" t="s">
        <v>19</v>
      </c>
      <c r="G184" s="11">
        <v>50.5</v>
      </c>
      <c r="H184" s="18" t="s">
        <v>31</v>
      </c>
      <c r="I184" s="10">
        <v>0.15506630546411987</v>
      </c>
      <c r="J184" s="11">
        <v>1</v>
      </c>
      <c r="K184" s="11">
        <v>10.413006048865975</v>
      </c>
      <c r="L184" s="12">
        <v>119.19624378366399</v>
      </c>
      <c r="M184" s="18">
        <v>0.75630416666666667</v>
      </c>
      <c r="N184" s="14">
        <v>9.6</v>
      </c>
      <c r="O184" s="15">
        <v>17.899999999999999</v>
      </c>
      <c r="P184" s="15" t="s">
        <v>34</v>
      </c>
      <c r="Q184" s="16">
        <f t="shared" si="18"/>
        <v>171.83999999999997</v>
      </c>
      <c r="R184" s="18"/>
      <c r="S184" s="18"/>
      <c r="T184" s="18"/>
      <c r="U184" s="18"/>
    </row>
    <row r="185" spans="1:21" x14ac:dyDescent="0.35">
      <c r="A185" s="10">
        <v>2</v>
      </c>
      <c r="B185" s="11">
        <v>1</v>
      </c>
      <c r="C185" s="11">
        <v>72.405000000000001</v>
      </c>
      <c r="D185" s="11">
        <v>72.405000000000001</v>
      </c>
      <c r="E185" s="11" t="s">
        <v>20</v>
      </c>
      <c r="F185" s="11" t="s">
        <v>19</v>
      </c>
      <c r="G185" s="11">
        <v>50.5</v>
      </c>
      <c r="H185" s="18" t="s">
        <v>31</v>
      </c>
      <c r="I185" s="10">
        <v>0.31337599615290346</v>
      </c>
      <c r="J185" s="11">
        <v>2.0209161185272078</v>
      </c>
      <c r="K185" s="11">
        <v>8.3406323291832685</v>
      </c>
      <c r="L185" s="12">
        <v>33.832016562656491</v>
      </c>
      <c r="M185" s="18">
        <v>0.8802402777777778</v>
      </c>
      <c r="N185" s="24">
        <v>9.6999999999999993</v>
      </c>
      <c r="O185" s="25">
        <v>17.2</v>
      </c>
      <c r="P185" s="25" t="s">
        <v>22</v>
      </c>
      <c r="Q185" s="26">
        <f t="shared" si="18"/>
        <v>166.83999999999997</v>
      </c>
      <c r="R185" s="18"/>
      <c r="S185" s="18"/>
      <c r="T185" s="18"/>
      <c r="U185" s="18"/>
    </row>
    <row r="186" spans="1:21" ht="15" thickBot="1" x14ac:dyDescent="0.4">
      <c r="A186" s="10">
        <v>2</v>
      </c>
      <c r="B186" s="11">
        <v>2</v>
      </c>
      <c r="C186" s="11">
        <v>204.34299999999999</v>
      </c>
      <c r="D186" s="11">
        <v>131.93799999999999</v>
      </c>
      <c r="E186" s="11" t="s">
        <v>20</v>
      </c>
      <c r="F186" s="11" t="s">
        <v>19</v>
      </c>
      <c r="G186" s="11">
        <v>50.5</v>
      </c>
      <c r="H186" s="18" t="s">
        <v>31</v>
      </c>
      <c r="I186" s="28">
        <v>0.17281012798998016</v>
      </c>
      <c r="J186" s="29">
        <v>1.1144273249611016</v>
      </c>
      <c r="K186" s="29">
        <v>27.428168491633834</v>
      </c>
      <c r="L186" s="30">
        <v>183.8124436077895</v>
      </c>
      <c r="M186" s="29">
        <v>1.1455361111111111</v>
      </c>
      <c r="N186" s="31">
        <v>19.100000000000001</v>
      </c>
      <c r="O186" s="32">
        <v>12.8</v>
      </c>
      <c r="P186" s="32" t="s">
        <v>25</v>
      </c>
      <c r="Q186" s="33">
        <f t="shared" si="18"/>
        <v>244.48000000000002</v>
      </c>
      <c r="R186" s="18"/>
      <c r="S186" s="18"/>
      <c r="T186" s="18"/>
      <c r="U186" s="18"/>
    </row>
    <row r="187" spans="1:21" x14ac:dyDescent="0.35">
      <c r="A187" s="8">
        <v>2</v>
      </c>
      <c r="B187" s="9">
        <v>0</v>
      </c>
      <c r="C187" s="9">
        <v>0</v>
      </c>
      <c r="D187" s="9">
        <v>0</v>
      </c>
      <c r="E187" s="9" t="s">
        <v>24</v>
      </c>
      <c r="F187" s="9" t="s">
        <v>23</v>
      </c>
      <c r="G187" s="9">
        <v>74.099999999999994</v>
      </c>
      <c r="H187" s="9" t="s">
        <v>31</v>
      </c>
      <c r="I187" s="10">
        <v>0.17956658508371637</v>
      </c>
      <c r="J187" s="11">
        <v>1</v>
      </c>
      <c r="K187" s="11">
        <v>1.023250461202994</v>
      </c>
      <c r="L187" s="12">
        <v>31.266075224492266</v>
      </c>
      <c r="M187" s="18">
        <v>0.53070185185185181</v>
      </c>
      <c r="N187" s="37">
        <v>3.5</v>
      </c>
      <c r="O187" s="38">
        <v>3.5</v>
      </c>
      <c r="P187" s="15" t="s">
        <v>34</v>
      </c>
      <c r="Q187" s="49">
        <f>N187*O187</f>
        <v>12.25</v>
      </c>
      <c r="R187" s="18"/>
      <c r="S187" s="18"/>
      <c r="T187" s="18"/>
      <c r="U187" s="18"/>
    </row>
    <row r="188" spans="1:21" x14ac:dyDescent="0.35">
      <c r="A188" s="10">
        <v>2</v>
      </c>
      <c r="B188" s="11">
        <v>1</v>
      </c>
      <c r="C188" s="11">
        <v>96.539999999999992</v>
      </c>
      <c r="D188" s="11">
        <v>96.539999999999992</v>
      </c>
      <c r="E188" s="11" t="s">
        <v>24</v>
      </c>
      <c r="F188" s="11" t="s">
        <v>23</v>
      </c>
      <c r="G188" s="11">
        <v>74.099999999999994</v>
      </c>
      <c r="H188" s="11" t="s">
        <v>31</v>
      </c>
      <c r="I188" s="10">
        <v>0.20696701020381508</v>
      </c>
      <c r="J188" s="11">
        <v>1.1525920042825577</v>
      </c>
      <c r="K188" s="11">
        <v>1.2183366872667467</v>
      </c>
      <c r="L188" s="12">
        <v>22.067451148037836</v>
      </c>
      <c r="M188" s="18">
        <v>0.77917916666666664</v>
      </c>
      <c r="N188" s="37">
        <v>9.3000000000000007</v>
      </c>
      <c r="O188" s="38">
        <v>10</v>
      </c>
      <c r="P188" s="38" t="s">
        <v>22</v>
      </c>
      <c r="Q188" s="49">
        <f t="shared" ref="Q188:Q197" si="19">N188*O188</f>
        <v>93</v>
      </c>
      <c r="R188" s="18"/>
      <c r="S188" s="18"/>
      <c r="T188" s="18"/>
      <c r="U188" s="18"/>
    </row>
    <row r="189" spans="1:21" x14ac:dyDescent="0.35">
      <c r="A189" s="10">
        <v>2</v>
      </c>
      <c r="B189" s="11">
        <v>2</v>
      </c>
      <c r="C189" s="11">
        <v>205.952</v>
      </c>
      <c r="D189" s="11">
        <v>109.41200000000001</v>
      </c>
      <c r="E189" s="11" t="s">
        <v>24</v>
      </c>
      <c r="F189" s="11" t="s">
        <v>23</v>
      </c>
      <c r="G189" s="11">
        <v>74.099999999999994</v>
      </c>
      <c r="H189" s="11" t="s">
        <v>31</v>
      </c>
      <c r="I189" s="10">
        <v>0.19023584040640529</v>
      </c>
      <c r="J189" s="11">
        <v>1.059416707834115</v>
      </c>
      <c r="K189" s="11">
        <v>2.4728526139418756</v>
      </c>
      <c r="L189" s="12">
        <v>34.537961615498638</v>
      </c>
      <c r="M189" s="18">
        <v>0.67353518518518518</v>
      </c>
      <c r="N189" s="37">
        <v>11.1</v>
      </c>
      <c r="O189" s="38">
        <v>10</v>
      </c>
      <c r="P189" s="38" t="s">
        <v>22</v>
      </c>
      <c r="Q189" s="49">
        <f t="shared" si="19"/>
        <v>111</v>
      </c>
      <c r="R189" s="18"/>
      <c r="S189" s="18"/>
      <c r="T189" s="18"/>
      <c r="U189" s="18"/>
    </row>
    <row r="190" spans="1:21" x14ac:dyDescent="0.35">
      <c r="A190" s="10">
        <v>2</v>
      </c>
      <c r="B190" s="11">
        <v>3</v>
      </c>
      <c r="C190" s="11">
        <v>349.15300000000002</v>
      </c>
      <c r="D190" s="11">
        <v>349.15300000000002</v>
      </c>
      <c r="E190" s="11" t="s">
        <v>24</v>
      </c>
      <c r="F190" s="11" t="s">
        <v>23</v>
      </c>
      <c r="G190" s="11">
        <v>74.099999999999994</v>
      </c>
      <c r="H190" s="11" t="s">
        <v>31</v>
      </c>
      <c r="I190" s="10">
        <v>0.16395249977800236</v>
      </c>
      <c r="J190" s="11">
        <v>0.91304570781677163</v>
      </c>
      <c r="K190" s="11">
        <v>4.2128382402808375</v>
      </c>
      <c r="L190" s="12">
        <v>35.435952173899828</v>
      </c>
      <c r="M190" s="18">
        <v>0.62362870370370371</v>
      </c>
      <c r="N190" s="37">
        <v>21</v>
      </c>
      <c r="O190" s="38">
        <v>16.8</v>
      </c>
      <c r="P190" s="38" t="s">
        <v>22</v>
      </c>
      <c r="Q190" s="49">
        <f t="shared" si="19"/>
        <v>352.8</v>
      </c>
      <c r="R190" s="18"/>
      <c r="S190" s="18"/>
      <c r="T190" s="18"/>
      <c r="U190" s="18"/>
    </row>
    <row r="191" spans="1:21" x14ac:dyDescent="0.35">
      <c r="A191" s="10">
        <v>2</v>
      </c>
      <c r="B191" s="11">
        <v>4</v>
      </c>
      <c r="C191" s="11">
        <v>418.34</v>
      </c>
      <c r="D191" s="11">
        <v>69.186999999999955</v>
      </c>
      <c r="E191" s="11" t="s">
        <v>24</v>
      </c>
      <c r="F191" s="11" t="s">
        <v>23</v>
      </c>
      <c r="G191" s="11">
        <v>74.099999999999994</v>
      </c>
      <c r="H191" s="11" t="s">
        <v>31</v>
      </c>
      <c r="I191" s="10">
        <v>0.15977746507977142</v>
      </c>
      <c r="J191" s="11">
        <v>0.88979508634794724</v>
      </c>
      <c r="K191" s="11">
        <v>11.691202253296007</v>
      </c>
      <c r="L191" s="12">
        <v>96.34638502038554</v>
      </c>
      <c r="M191" s="18">
        <v>0.83554166666666663</v>
      </c>
      <c r="N191" s="37">
        <v>22</v>
      </c>
      <c r="O191" s="38">
        <v>17.600000000000001</v>
      </c>
      <c r="P191" s="38" t="s">
        <v>22</v>
      </c>
      <c r="Q191" s="49">
        <f t="shared" si="19"/>
        <v>387.20000000000005</v>
      </c>
      <c r="R191" s="18"/>
      <c r="S191" s="18"/>
      <c r="T191" s="18"/>
      <c r="U191" s="18"/>
    </row>
    <row r="192" spans="1:21" ht="15" thickBot="1" x14ac:dyDescent="0.4">
      <c r="A192" s="28">
        <v>2</v>
      </c>
      <c r="B192" s="29">
        <v>5</v>
      </c>
      <c r="C192" s="29">
        <v>511.66199999999998</v>
      </c>
      <c r="D192" s="29">
        <v>93.322000000000003</v>
      </c>
      <c r="E192" s="29" t="s">
        <v>24</v>
      </c>
      <c r="F192" s="29" t="s">
        <v>23</v>
      </c>
      <c r="G192" s="29">
        <v>74.099999999999994</v>
      </c>
      <c r="H192" s="29" t="s">
        <v>31</v>
      </c>
      <c r="I192" s="10">
        <v>0.12356471658456339</v>
      </c>
      <c r="J192" s="11">
        <v>0.68812756297033684</v>
      </c>
      <c r="K192" s="40">
        <v>4.5253496237992366</v>
      </c>
      <c r="L192" s="12">
        <v>47.60061239176661</v>
      </c>
      <c r="M192" s="18">
        <v>0.87257777777777779</v>
      </c>
      <c r="N192" s="37">
        <v>22.6</v>
      </c>
      <c r="O192" s="38">
        <v>17.600000000000001</v>
      </c>
      <c r="P192" s="38" t="s">
        <v>22</v>
      </c>
      <c r="Q192" s="49">
        <f t="shared" si="19"/>
        <v>397.76000000000005</v>
      </c>
      <c r="R192" s="18"/>
      <c r="S192" s="18"/>
      <c r="T192" s="18"/>
      <c r="U192" s="18"/>
    </row>
    <row r="193" spans="1:21" x14ac:dyDescent="0.35">
      <c r="A193" s="10">
        <v>3</v>
      </c>
      <c r="B193" s="11">
        <v>0</v>
      </c>
      <c r="C193" s="11">
        <v>0</v>
      </c>
      <c r="D193" s="11">
        <v>0</v>
      </c>
      <c r="E193" s="11" t="s">
        <v>20</v>
      </c>
      <c r="F193" s="11" t="s">
        <v>19</v>
      </c>
      <c r="G193" s="11">
        <v>48.5</v>
      </c>
      <c r="H193" s="18" t="s">
        <v>31</v>
      </c>
      <c r="I193" s="8">
        <v>0.30085195045198931</v>
      </c>
      <c r="J193" s="9">
        <v>1</v>
      </c>
      <c r="K193" s="9">
        <v>4.1092990397976186</v>
      </c>
      <c r="L193" s="17">
        <v>23.850984870961415</v>
      </c>
      <c r="M193" s="9">
        <v>0.73612499999999992</v>
      </c>
      <c r="N193" s="15">
        <v>5.2</v>
      </c>
      <c r="O193" s="15">
        <v>5.2</v>
      </c>
      <c r="P193" s="15" t="s">
        <v>34</v>
      </c>
      <c r="Q193" s="16">
        <f t="shared" si="19"/>
        <v>27.040000000000003</v>
      </c>
      <c r="R193" s="18"/>
      <c r="S193" s="18"/>
      <c r="T193" s="18"/>
      <c r="U193" s="18"/>
    </row>
    <row r="194" spans="1:21" x14ac:dyDescent="0.35">
      <c r="A194" s="10">
        <v>3</v>
      </c>
      <c r="B194" s="11">
        <v>1</v>
      </c>
      <c r="C194" s="11">
        <v>337.89</v>
      </c>
      <c r="D194" s="11">
        <v>337.89</v>
      </c>
      <c r="E194" s="11" t="s">
        <v>20</v>
      </c>
      <c r="F194" s="11" t="s">
        <v>19</v>
      </c>
      <c r="G194" s="11">
        <v>48.5</v>
      </c>
      <c r="H194" s="18" t="s">
        <v>31</v>
      </c>
      <c r="I194" s="10">
        <v>0.23914713161766529</v>
      </c>
      <c r="J194" s="11">
        <v>0.79489972146891219</v>
      </c>
      <c r="K194" s="11">
        <v>3.178299771028879</v>
      </c>
      <c r="L194" s="12">
        <v>32.448577642981007</v>
      </c>
      <c r="M194" s="18">
        <v>0.6528138888888888</v>
      </c>
      <c r="N194" s="25">
        <v>10.5</v>
      </c>
      <c r="O194" s="25">
        <v>5.6</v>
      </c>
      <c r="P194" s="25" t="s">
        <v>22</v>
      </c>
      <c r="Q194" s="26">
        <f t="shared" si="19"/>
        <v>58.8</v>
      </c>
      <c r="R194" s="18"/>
      <c r="S194" s="18"/>
      <c r="T194" s="18"/>
      <c r="U194" s="18"/>
    </row>
    <row r="195" spans="1:21" ht="15" thickBot="1" x14ac:dyDescent="0.4">
      <c r="A195" s="10">
        <v>3</v>
      </c>
      <c r="B195" s="11">
        <v>2</v>
      </c>
      <c r="C195" s="11">
        <v>744.96699999999998</v>
      </c>
      <c r="D195" s="11">
        <v>407.077</v>
      </c>
      <c r="E195" s="11" t="s">
        <v>20</v>
      </c>
      <c r="F195" s="11" t="s">
        <v>19</v>
      </c>
      <c r="G195" s="11">
        <v>48.5</v>
      </c>
      <c r="H195" s="18" t="s">
        <v>31</v>
      </c>
      <c r="I195" s="10">
        <v>0.19785574734111253</v>
      </c>
      <c r="J195" s="11">
        <v>0.6576515360590518</v>
      </c>
      <c r="K195" s="11">
        <v>7.2830590684589396</v>
      </c>
      <c r="L195" s="12">
        <v>21.521544016494879</v>
      </c>
      <c r="M195" s="18">
        <v>0.88369074074074072</v>
      </c>
      <c r="N195" s="32">
        <v>11.3</v>
      </c>
      <c r="O195" s="32">
        <v>8.3000000000000007</v>
      </c>
      <c r="P195" s="32" t="s">
        <v>22</v>
      </c>
      <c r="Q195" s="33">
        <f t="shared" si="19"/>
        <v>93.79000000000002</v>
      </c>
      <c r="R195" s="18"/>
      <c r="S195" s="18"/>
      <c r="T195" s="18"/>
      <c r="U195" s="18"/>
    </row>
    <row r="196" spans="1:21" x14ac:dyDescent="0.35">
      <c r="A196" s="8">
        <v>3</v>
      </c>
      <c r="B196" s="9">
        <v>0</v>
      </c>
      <c r="C196" s="9">
        <v>0</v>
      </c>
      <c r="D196" s="9">
        <v>0</v>
      </c>
      <c r="E196" s="9" t="s">
        <v>26</v>
      </c>
      <c r="F196" s="9" t="s">
        <v>27</v>
      </c>
      <c r="G196" s="9">
        <v>49.9</v>
      </c>
      <c r="H196" s="9" t="s">
        <v>31</v>
      </c>
      <c r="I196" s="8">
        <v>0.14944384504859648</v>
      </c>
      <c r="J196" s="9">
        <v>1</v>
      </c>
      <c r="K196" s="9">
        <v>1.6676378167169628</v>
      </c>
      <c r="L196" s="17">
        <v>22.856971559780668</v>
      </c>
      <c r="M196" s="9">
        <v>0.30009861111111114</v>
      </c>
      <c r="N196" s="15">
        <v>2.9</v>
      </c>
      <c r="O196" s="15">
        <v>2.9</v>
      </c>
      <c r="P196" s="15" t="s">
        <v>34</v>
      </c>
      <c r="Q196" s="16">
        <f t="shared" si="19"/>
        <v>8.41</v>
      </c>
      <c r="R196" s="18"/>
      <c r="S196" s="18"/>
      <c r="T196" s="18"/>
      <c r="U196" s="18"/>
    </row>
    <row r="197" spans="1:21" x14ac:dyDescent="0.35">
      <c r="A197" s="10">
        <v>3</v>
      </c>
      <c r="B197" s="11">
        <v>1</v>
      </c>
      <c r="C197" s="11">
        <v>209.17</v>
      </c>
      <c r="D197" s="11">
        <v>209.17</v>
      </c>
      <c r="E197" s="11" t="s">
        <v>26</v>
      </c>
      <c r="F197" s="11" t="s">
        <v>27</v>
      </c>
      <c r="G197" s="11">
        <v>49.9</v>
      </c>
      <c r="H197" s="11" t="s">
        <v>31</v>
      </c>
      <c r="I197" s="10">
        <v>0.16492227423103797</v>
      </c>
      <c r="J197" s="11">
        <v>1.1035735474914219</v>
      </c>
      <c r="K197" s="11">
        <v>4.9981123125118767</v>
      </c>
      <c r="L197" s="12">
        <v>52.474656194890869</v>
      </c>
      <c r="M197" s="18">
        <v>0.58655833333333329</v>
      </c>
      <c r="N197" s="25">
        <v>2</v>
      </c>
      <c r="O197" s="25">
        <v>10.3</v>
      </c>
      <c r="P197" s="25" t="s">
        <v>25</v>
      </c>
      <c r="Q197" s="26">
        <f t="shared" si="19"/>
        <v>20.6</v>
      </c>
      <c r="R197" s="18"/>
      <c r="S197" s="18"/>
      <c r="T197" s="18"/>
      <c r="U197" s="18"/>
    </row>
    <row r="198" spans="1:21" ht="15" thickBot="1" x14ac:dyDescent="0.4">
      <c r="A198" s="28">
        <v>3</v>
      </c>
      <c r="B198" s="29">
        <v>2</v>
      </c>
      <c r="C198" s="29">
        <v>419.94900000000001</v>
      </c>
      <c r="D198" s="29">
        <v>210.77900000000002</v>
      </c>
      <c r="E198" s="29" t="s">
        <v>26</v>
      </c>
      <c r="F198" s="29" t="s">
        <v>27</v>
      </c>
      <c r="G198" s="29">
        <v>49.9</v>
      </c>
      <c r="H198" s="29" t="s">
        <v>31</v>
      </c>
      <c r="I198" s="28">
        <v>0.18982944552207504</v>
      </c>
      <c r="J198" s="29">
        <v>1.270239302664796</v>
      </c>
      <c r="K198" s="29">
        <v>3.1313659833091889</v>
      </c>
      <c r="L198" s="30">
        <v>18.221206439479705</v>
      </c>
      <c r="M198" s="29">
        <v>0.58655833333333329</v>
      </c>
      <c r="N198" s="45">
        <v>3.6</v>
      </c>
      <c r="O198" s="45">
        <v>10.3</v>
      </c>
      <c r="P198" s="45" t="s">
        <v>25</v>
      </c>
      <c r="Q198" s="46" t="s">
        <v>35</v>
      </c>
      <c r="R198" s="18"/>
      <c r="S198" s="18"/>
      <c r="T198" s="18"/>
      <c r="U198" s="18"/>
    </row>
    <row r="199" spans="1:21" x14ac:dyDescent="0.35">
      <c r="A199" s="10">
        <v>4</v>
      </c>
      <c r="B199" s="11">
        <v>0</v>
      </c>
      <c r="C199" s="11">
        <v>0</v>
      </c>
      <c r="D199" s="11">
        <v>0</v>
      </c>
      <c r="E199" s="11" t="s">
        <v>20</v>
      </c>
      <c r="F199" s="11" t="s">
        <v>19</v>
      </c>
      <c r="G199" s="11">
        <v>48.3</v>
      </c>
      <c r="H199" s="18" t="s">
        <v>31</v>
      </c>
      <c r="I199" s="14">
        <v>0.39236570790114661</v>
      </c>
      <c r="J199" s="15">
        <v>1</v>
      </c>
      <c r="K199" s="9">
        <v>4.754225189646613</v>
      </c>
      <c r="L199" s="17">
        <v>35.361267810626885</v>
      </c>
      <c r="M199" s="18">
        <v>1.0688763888888888</v>
      </c>
      <c r="N199" s="14">
        <v>5.2</v>
      </c>
      <c r="O199" s="15">
        <v>5.2</v>
      </c>
      <c r="P199" s="15" t="s">
        <v>34</v>
      </c>
      <c r="Q199" s="16">
        <f t="shared" ref="Q199" si="20">N199*O199</f>
        <v>27.040000000000003</v>
      </c>
      <c r="R199" s="18"/>
      <c r="S199" s="18"/>
      <c r="T199" s="18"/>
      <c r="U199" s="18"/>
    </row>
    <row r="200" spans="1:21" ht="15" thickBot="1" x14ac:dyDescent="0.4">
      <c r="A200" s="10">
        <v>4</v>
      </c>
      <c r="B200" s="11">
        <v>1</v>
      </c>
      <c r="C200" s="11">
        <v>88.495000000000005</v>
      </c>
      <c r="D200" s="11">
        <v>88.495000000000005</v>
      </c>
      <c r="E200" s="11" t="s">
        <v>20</v>
      </c>
      <c r="F200" s="11" t="s">
        <v>19</v>
      </c>
      <c r="G200" s="11">
        <v>48.3</v>
      </c>
      <c r="H200" s="18" t="s">
        <v>31</v>
      </c>
      <c r="I200" s="28">
        <v>0.23589160214565785</v>
      </c>
      <c r="J200" s="29">
        <v>0.60120341149968404</v>
      </c>
      <c r="K200" s="29">
        <v>13.505029376522433</v>
      </c>
      <c r="L200" s="30">
        <v>186.81226553258722</v>
      </c>
      <c r="M200" s="29">
        <v>0.88015092592592603</v>
      </c>
      <c r="N200" s="44" t="s">
        <v>35</v>
      </c>
      <c r="O200" s="45" t="s">
        <v>35</v>
      </c>
      <c r="P200" s="45" t="s">
        <v>35</v>
      </c>
      <c r="Q200" s="47" t="s">
        <v>35</v>
      </c>
      <c r="R200" s="18"/>
      <c r="S200" s="18"/>
      <c r="T200" s="18"/>
      <c r="U200" s="18"/>
    </row>
    <row r="201" spans="1:21" x14ac:dyDescent="0.35">
      <c r="A201" s="8">
        <v>4</v>
      </c>
      <c r="B201" s="9">
        <v>0</v>
      </c>
      <c r="C201" s="9">
        <v>0</v>
      </c>
      <c r="D201" s="9">
        <v>0</v>
      </c>
      <c r="E201" s="9" t="s">
        <v>24</v>
      </c>
      <c r="F201" s="9" t="s">
        <v>23</v>
      </c>
      <c r="G201" s="9">
        <v>65.400000000000006</v>
      </c>
      <c r="H201" s="9" t="s">
        <v>31</v>
      </c>
      <c r="I201" s="10">
        <v>0.13375814806144851</v>
      </c>
      <c r="J201" s="11">
        <v>1</v>
      </c>
      <c r="K201" s="11">
        <v>1.3611918704158177</v>
      </c>
      <c r="L201" s="12">
        <v>31.093589909314161</v>
      </c>
      <c r="M201" s="9">
        <v>0.62269027777777775</v>
      </c>
      <c r="N201" s="38">
        <v>3.7</v>
      </c>
      <c r="O201" s="38">
        <v>3.7</v>
      </c>
      <c r="P201" s="15" t="s">
        <v>34</v>
      </c>
      <c r="Q201" s="36">
        <f>N201*O201</f>
        <v>13.690000000000001</v>
      </c>
      <c r="R201" s="18"/>
      <c r="S201" s="18"/>
      <c r="T201" s="18"/>
      <c r="U201" s="18"/>
    </row>
    <row r="202" spans="1:21" x14ac:dyDescent="0.35">
      <c r="A202" s="10">
        <v>4</v>
      </c>
      <c r="B202" s="11">
        <v>1</v>
      </c>
      <c r="C202" s="11">
        <v>82.058999999999997</v>
      </c>
      <c r="D202" s="11">
        <v>82.058999999999997</v>
      </c>
      <c r="E202" s="11" t="s">
        <v>24</v>
      </c>
      <c r="F202" s="11" t="s">
        <v>23</v>
      </c>
      <c r="G202" s="11">
        <v>65.400000000000006</v>
      </c>
      <c r="H202" s="11" t="s">
        <v>31</v>
      </c>
      <c r="I202" s="10">
        <v>0.18652095254633935</v>
      </c>
      <c r="J202" s="11">
        <v>1.3944642270364838</v>
      </c>
      <c r="K202" s="11">
        <v>13.529563189857607</v>
      </c>
      <c r="L202" s="12">
        <v>73.473409668474943</v>
      </c>
      <c r="M202" s="18">
        <v>0.64381759259259252</v>
      </c>
      <c r="N202" s="38">
        <v>11.1</v>
      </c>
      <c r="O202" s="38">
        <v>11.1</v>
      </c>
      <c r="P202" s="38" t="s">
        <v>22</v>
      </c>
      <c r="Q202" s="39">
        <f t="shared" ref="Q202:Q215" si="21">N202*O202</f>
        <v>123.21</v>
      </c>
      <c r="R202" s="18"/>
      <c r="S202" s="18"/>
      <c r="T202" s="18"/>
      <c r="U202" s="18"/>
    </row>
    <row r="203" spans="1:21" x14ac:dyDescent="0.35">
      <c r="A203" s="10">
        <v>4</v>
      </c>
      <c r="B203" s="11">
        <v>2</v>
      </c>
      <c r="C203" s="11">
        <v>159.291</v>
      </c>
      <c r="D203" s="11">
        <v>77.231999999999999</v>
      </c>
      <c r="E203" s="11" t="s">
        <v>24</v>
      </c>
      <c r="F203" s="11" t="s">
        <v>23</v>
      </c>
      <c r="G203" s="11">
        <v>65.400000000000006</v>
      </c>
      <c r="H203" s="11" t="s">
        <v>31</v>
      </c>
      <c r="I203" s="10">
        <v>0.17040600476825166</v>
      </c>
      <c r="J203" s="11">
        <v>1.2739859757176597</v>
      </c>
      <c r="K203" s="11">
        <v>4.708929123321564</v>
      </c>
      <c r="L203" s="12">
        <v>86.872140079471265</v>
      </c>
      <c r="M203" s="18">
        <v>0.68763333333333332</v>
      </c>
      <c r="N203" s="38">
        <v>19.7</v>
      </c>
      <c r="O203" s="38">
        <v>16.100000000000001</v>
      </c>
      <c r="P203" s="38" t="s">
        <v>22</v>
      </c>
      <c r="Q203" s="39">
        <f t="shared" si="21"/>
        <v>317.17</v>
      </c>
      <c r="R203" s="18"/>
      <c r="S203" s="18"/>
      <c r="T203" s="18"/>
      <c r="U203" s="18"/>
    </row>
    <row r="204" spans="1:21" x14ac:dyDescent="0.35">
      <c r="A204" s="10">
        <v>4</v>
      </c>
      <c r="B204" s="11">
        <v>3</v>
      </c>
      <c r="C204" s="11">
        <v>193.07999999999998</v>
      </c>
      <c r="D204" s="11">
        <v>33.788999999999987</v>
      </c>
      <c r="E204" s="11" t="s">
        <v>24</v>
      </c>
      <c r="F204" s="11" t="s">
        <v>23</v>
      </c>
      <c r="G204" s="11">
        <v>65.400000000000006</v>
      </c>
      <c r="H204" s="11" t="s">
        <v>31</v>
      </c>
      <c r="I204" s="10">
        <v>0.15117312940109451</v>
      </c>
      <c r="J204" s="11">
        <v>1.1301975363149133</v>
      </c>
      <c r="K204" s="11">
        <v>3.3153882544138127</v>
      </c>
      <c r="L204" s="12">
        <v>34.49350663735995</v>
      </c>
      <c r="M204" s="18">
        <v>0.74014583333333328</v>
      </c>
      <c r="N204" s="38">
        <v>21</v>
      </c>
      <c r="O204" s="38">
        <v>17.7</v>
      </c>
      <c r="P204" s="38" t="s">
        <v>22</v>
      </c>
      <c r="Q204" s="39">
        <f t="shared" si="21"/>
        <v>371.7</v>
      </c>
      <c r="R204" s="18"/>
      <c r="S204" s="18"/>
      <c r="T204" s="18"/>
      <c r="U204" s="18"/>
    </row>
    <row r="205" spans="1:21" ht="15" thickBot="1" x14ac:dyDescent="0.4">
      <c r="A205" s="28">
        <v>4</v>
      </c>
      <c r="B205" s="29">
        <v>4</v>
      </c>
      <c r="C205" s="29">
        <v>220.43299999999999</v>
      </c>
      <c r="D205" s="29">
        <v>27.353000000000009</v>
      </c>
      <c r="E205" s="29" t="s">
        <v>24</v>
      </c>
      <c r="F205" s="29" t="s">
        <v>23</v>
      </c>
      <c r="G205" s="29">
        <v>65.400000000000006</v>
      </c>
      <c r="H205" s="29" t="s">
        <v>31</v>
      </c>
      <c r="I205" s="28">
        <v>0.10995262707193712</v>
      </c>
      <c r="J205" s="29">
        <v>0.82202563855343502</v>
      </c>
      <c r="K205" s="29">
        <v>5.5041362158679075</v>
      </c>
      <c r="L205" s="30">
        <v>122.91801455343375</v>
      </c>
      <c r="M205" s="29">
        <v>0.66649629629629625</v>
      </c>
      <c r="N205" s="38">
        <v>18.600000000000001</v>
      </c>
      <c r="O205" s="38">
        <v>22</v>
      </c>
      <c r="P205" s="38" t="s">
        <v>22</v>
      </c>
      <c r="Q205" s="47">
        <f t="shared" si="21"/>
        <v>409.20000000000005</v>
      </c>
      <c r="R205" s="18"/>
      <c r="S205" s="18"/>
      <c r="T205" s="18"/>
      <c r="U205" s="18"/>
    </row>
    <row r="206" spans="1:21" x14ac:dyDescent="0.35">
      <c r="A206" s="10">
        <v>5</v>
      </c>
      <c r="B206" s="11">
        <v>0</v>
      </c>
      <c r="C206" s="11">
        <v>0</v>
      </c>
      <c r="D206" s="11">
        <v>0</v>
      </c>
      <c r="E206" s="11" t="s">
        <v>24</v>
      </c>
      <c r="F206" s="11" t="s">
        <v>23</v>
      </c>
      <c r="G206" s="11">
        <v>65.400000000000006</v>
      </c>
      <c r="H206" s="18" t="s">
        <v>31</v>
      </c>
      <c r="I206" s="10">
        <v>0.20299416929569794</v>
      </c>
      <c r="J206" s="11">
        <v>1</v>
      </c>
      <c r="K206" s="11">
        <v>7.3825439749359445</v>
      </c>
      <c r="L206" s="12">
        <v>68.478448324813527</v>
      </c>
      <c r="M206" s="18">
        <v>0.79593888888888897</v>
      </c>
      <c r="N206" s="34">
        <v>3.2</v>
      </c>
      <c r="O206" s="35">
        <v>3.2</v>
      </c>
      <c r="P206" s="15" t="s">
        <v>34</v>
      </c>
      <c r="Q206" s="36">
        <f t="shared" si="21"/>
        <v>10.240000000000002</v>
      </c>
      <c r="R206" s="18"/>
      <c r="S206" s="18"/>
      <c r="T206" s="18"/>
      <c r="U206" s="18"/>
    </row>
    <row r="207" spans="1:21" x14ac:dyDescent="0.35">
      <c r="A207" s="10">
        <v>5</v>
      </c>
      <c r="B207" s="11">
        <v>1</v>
      </c>
      <c r="C207" s="11">
        <v>28.962</v>
      </c>
      <c r="D207" s="11">
        <v>28.962</v>
      </c>
      <c r="E207" s="11" t="s">
        <v>24</v>
      </c>
      <c r="F207" s="11" t="s">
        <v>23</v>
      </c>
      <c r="G207" s="11">
        <v>65.400000000000006</v>
      </c>
      <c r="H207" s="18" t="s">
        <v>31</v>
      </c>
      <c r="I207" s="10">
        <v>0.21187378179102062</v>
      </c>
      <c r="J207" s="11">
        <v>1.043743189896198</v>
      </c>
      <c r="K207" s="11">
        <v>3.869076785330102</v>
      </c>
      <c r="L207" s="12">
        <v>39.675178889203828</v>
      </c>
      <c r="M207" s="18">
        <v>0.82315416666666663</v>
      </c>
      <c r="N207" s="37">
        <v>15.1</v>
      </c>
      <c r="O207" s="38">
        <v>11.3</v>
      </c>
      <c r="P207" s="38" t="s">
        <v>22</v>
      </c>
      <c r="Q207" s="39">
        <f t="shared" si="21"/>
        <v>170.63</v>
      </c>
      <c r="R207" s="18"/>
      <c r="S207" s="18"/>
      <c r="T207" s="18"/>
      <c r="U207" s="18"/>
    </row>
    <row r="208" spans="1:21" x14ac:dyDescent="0.35">
      <c r="A208" s="10">
        <v>5</v>
      </c>
      <c r="B208" s="11">
        <v>2</v>
      </c>
      <c r="C208" s="11">
        <v>56.314999999999998</v>
      </c>
      <c r="D208" s="11">
        <v>27.352999999999998</v>
      </c>
      <c r="E208" s="11" t="s">
        <v>24</v>
      </c>
      <c r="F208" s="11" t="s">
        <v>23</v>
      </c>
      <c r="G208" s="11">
        <v>65.400000000000006</v>
      </c>
      <c r="H208" s="18" t="s">
        <v>31</v>
      </c>
      <c r="I208" s="10">
        <v>0.21036546739830472</v>
      </c>
      <c r="J208" s="11">
        <v>1.0363128563159327</v>
      </c>
      <c r="K208" s="11">
        <v>9.4366306948114875</v>
      </c>
      <c r="L208" s="12">
        <v>100.66740889546458</v>
      </c>
      <c r="M208" s="18">
        <v>0.59843749999999996</v>
      </c>
      <c r="N208" s="37">
        <v>27.6</v>
      </c>
      <c r="O208" s="38">
        <v>15</v>
      </c>
      <c r="P208" s="38" t="s">
        <v>22</v>
      </c>
      <c r="Q208" s="39">
        <f t="shared" si="21"/>
        <v>414</v>
      </c>
      <c r="R208" s="18"/>
      <c r="S208" s="18"/>
      <c r="T208" s="18"/>
      <c r="U208" s="18"/>
    </row>
    <row r="209" spans="1:21" x14ac:dyDescent="0.35">
      <c r="A209" s="10">
        <v>5</v>
      </c>
      <c r="B209" s="11">
        <v>3</v>
      </c>
      <c r="C209" s="11">
        <v>86.885999999999996</v>
      </c>
      <c r="D209" s="11">
        <v>30.570999999999998</v>
      </c>
      <c r="E209" s="11" t="s">
        <v>24</v>
      </c>
      <c r="F209" s="11" t="s">
        <v>23</v>
      </c>
      <c r="G209" s="11">
        <v>65.400000000000006</v>
      </c>
      <c r="H209" s="18" t="s">
        <v>31</v>
      </c>
      <c r="I209" s="10">
        <v>0.1972286371751352</v>
      </c>
      <c r="J209" s="11">
        <v>0.97159754814354204</v>
      </c>
      <c r="K209" s="11">
        <v>7.5180427483026291</v>
      </c>
      <c r="L209" s="12">
        <v>53.772741556540112</v>
      </c>
      <c r="M209" s="18">
        <v>0.50605833333333339</v>
      </c>
      <c r="N209" s="37">
        <v>28.5</v>
      </c>
      <c r="O209" s="38">
        <v>14.6</v>
      </c>
      <c r="P209" s="38" t="s">
        <v>22</v>
      </c>
      <c r="Q209" s="39">
        <f t="shared" si="21"/>
        <v>416.09999999999997</v>
      </c>
      <c r="R209" s="18"/>
      <c r="S209" s="18"/>
      <c r="T209" s="18"/>
      <c r="U209" s="18"/>
    </row>
    <row r="210" spans="1:21" x14ac:dyDescent="0.35">
      <c r="A210" s="10">
        <v>5</v>
      </c>
      <c r="B210" s="11">
        <v>4</v>
      </c>
      <c r="C210" s="11">
        <v>102.976</v>
      </c>
      <c r="D210" s="11">
        <v>16.090000000000003</v>
      </c>
      <c r="E210" s="11" t="s">
        <v>24</v>
      </c>
      <c r="F210" s="11" t="s">
        <v>23</v>
      </c>
      <c r="G210" s="11">
        <v>65.400000000000006</v>
      </c>
      <c r="H210" s="18" t="s">
        <v>31</v>
      </c>
      <c r="I210" s="10">
        <v>0.14695435010957664</v>
      </c>
      <c r="J210" s="11">
        <v>0.72393384804817174</v>
      </c>
      <c r="K210" s="11">
        <v>1.917654391967982</v>
      </c>
      <c r="L210" s="12">
        <v>44.220255854101843</v>
      </c>
      <c r="M210" s="18">
        <v>0.57810138888888885</v>
      </c>
      <c r="N210" s="37">
        <v>29.9</v>
      </c>
      <c r="O210" s="38">
        <v>14.6</v>
      </c>
      <c r="P210" s="38" t="s">
        <v>22</v>
      </c>
      <c r="Q210" s="39">
        <f t="shared" si="21"/>
        <v>436.53999999999996</v>
      </c>
      <c r="R210" s="18"/>
      <c r="S210" s="18"/>
      <c r="T210" s="18"/>
      <c r="U210" s="18"/>
    </row>
    <row r="211" spans="1:21" x14ac:dyDescent="0.35">
      <c r="A211" s="10">
        <v>5</v>
      </c>
      <c r="B211" s="11">
        <v>5</v>
      </c>
      <c r="C211" s="11">
        <v>157.68199999999999</v>
      </c>
      <c r="D211" s="11">
        <v>54.705999999999989</v>
      </c>
      <c r="E211" s="11" t="s">
        <v>24</v>
      </c>
      <c r="F211" s="11" t="s">
        <v>23</v>
      </c>
      <c r="G211" s="11">
        <v>65.400000000000006</v>
      </c>
      <c r="H211" s="18" t="s">
        <v>31</v>
      </c>
      <c r="I211" s="10">
        <v>0.19499317276972045</v>
      </c>
      <c r="J211" s="11">
        <v>0.9605850919081198</v>
      </c>
      <c r="K211" s="11">
        <v>2.4898913179628739</v>
      </c>
      <c r="L211" s="12">
        <v>30.593915955035499</v>
      </c>
      <c r="M211" s="18">
        <v>0.53477916666666669</v>
      </c>
      <c r="N211" s="37">
        <v>37.4</v>
      </c>
      <c r="O211" s="38">
        <v>20.6</v>
      </c>
      <c r="P211" s="38" t="s">
        <v>22</v>
      </c>
      <c r="Q211" s="39">
        <f t="shared" si="21"/>
        <v>770.44</v>
      </c>
      <c r="R211" s="18"/>
      <c r="S211" s="18"/>
      <c r="T211" s="18"/>
      <c r="U211" s="18"/>
    </row>
    <row r="212" spans="1:21" ht="15" thickBot="1" x14ac:dyDescent="0.4">
      <c r="A212" s="10">
        <v>5</v>
      </c>
      <c r="B212" s="11">
        <v>6</v>
      </c>
      <c r="C212" s="11">
        <v>220.43299999999999</v>
      </c>
      <c r="D212" s="11">
        <v>62.751000000000005</v>
      </c>
      <c r="E212" s="11" t="s">
        <v>24</v>
      </c>
      <c r="F212" s="11" t="s">
        <v>23</v>
      </c>
      <c r="G212" s="11">
        <v>65.400000000000006</v>
      </c>
      <c r="H212" s="18" t="s">
        <v>31</v>
      </c>
      <c r="I212" s="28">
        <v>0.16025838920736279</v>
      </c>
      <c r="J212" s="29">
        <v>0.78947286891731994</v>
      </c>
      <c r="K212" s="29">
        <v>4.4095888607261049</v>
      </c>
      <c r="L212" s="30">
        <v>34.107637427116259</v>
      </c>
      <c r="M212" s="29">
        <v>0.58381111111111117</v>
      </c>
      <c r="N212" s="44">
        <v>35.1</v>
      </c>
      <c r="O212" s="45">
        <v>18.3</v>
      </c>
      <c r="P212" s="45" t="s">
        <v>22</v>
      </c>
      <c r="Q212" s="47">
        <f t="shared" si="21"/>
        <v>642.33000000000004</v>
      </c>
      <c r="R212" s="18"/>
      <c r="S212" s="18"/>
      <c r="T212" s="18"/>
      <c r="U212" s="18"/>
    </row>
    <row r="213" spans="1:21" x14ac:dyDescent="0.35">
      <c r="A213" s="8">
        <v>6</v>
      </c>
      <c r="B213" s="9">
        <v>0</v>
      </c>
      <c r="C213" s="9">
        <v>0</v>
      </c>
      <c r="D213" s="9">
        <v>0</v>
      </c>
      <c r="E213" s="9" t="s">
        <v>20</v>
      </c>
      <c r="F213" s="9" t="s">
        <v>19</v>
      </c>
      <c r="G213" s="9">
        <v>48.3</v>
      </c>
      <c r="H213" s="9" t="s">
        <v>31</v>
      </c>
      <c r="I213" s="8">
        <v>0.41368956630461395</v>
      </c>
      <c r="J213" s="9">
        <v>1</v>
      </c>
      <c r="K213" s="9">
        <v>5.6739524541585205</v>
      </c>
      <c r="L213" s="17">
        <v>31.534583292449852</v>
      </c>
      <c r="M213" s="18">
        <v>1.2698416666666668</v>
      </c>
      <c r="N213" s="24">
        <v>5</v>
      </c>
      <c r="O213" s="25">
        <v>5</v>
      </c>
      <c r="P213" s="15" t="s">
        <v>34</v>
      </c>
      <c r="Q213" s="16">
        <f t="shared" si="21"/>
        <v>25</v>
      </c>
      <c r="R213" s="18"/>
      <c r="S213" s="18"/>
      <c r="T213" s="18"/>
      <c r="U213" s="18"/>
    </row>
    <row r="214" spans="1:21" x14ac:dyDescent="0.35">
      <c r="A214" s="10">
        <v>6</v>
      </c>
      <c r="B214" s="11">
        <v>1</v>
      </c>
      <c r="C214" s="11">
        <v>188.25299999999999</v>
      </c>
      <c r="D214" s="11">
        <v>188.25299999999999</v>
      </c>
      <c r="E214" s="11" t="s">
        <v>20</v>
      </c>
      <c r="F214" s="11" t="s">
        <v>19</v>
      </c>
      <c r="G214" s="11">
        <v>48.3</v>
      </c>
      <c r="H214" s="11" t="s">
        <v>31</v>
      </c>
      <c r="I214" s="10">
        <v>0.25015487993850144</v>
      </c>
      <c r="J214" s="11">
        <v>0.60469226278311239</v>
      </c>
      <c r="K214" s="11">
        <v>10.57741834001404</v>
      </c>
      <c r="L214" s="12">
        <v>121.25895476929841</v>
      </c>
      <c r="M214" s="18">
        <v>1.1828819444444445</v>
      </c>
      <c r="N214" s="24">
        <v>9.3000000000000007</v>
      </c>
      <c r="O214" s="25">
        <v>8.6999999999999993</v>
      </c>
      <c r="P214" s="25" t="s">
        <v>22</v>
      </c>
      <c r="Q214" s="26">
        <f t="shared" si="21"/>
        <v>80.91</v>
      </c>
      <c r="R214" s="18"/>
      <c r="S214" s="18"/>
      <c r="T214" s="18"/>
      <c r="U214" s="18"/>
    </row>
    <row r="215" spans="1:21" ht="15" thickBot="1" x14ac:dyDescent="0.4">
      <c r="A215" s="28">
        <v>6</v>
      </c>
      <c r="B215" s="29">
        <v>2</v>
      </c>
      <c r="C215" s="29">
        <v>407.077</v>
      </c>
      <c r="D215" s="29">
        <v>218.82400000000001</v>
      </c>
      <c r="E215" s="29" t="s">
        <v>20</v>
      </c>
      <c r="F215" s="29" t="s">
        <v>19</v>
      </c>
      <c r="G215" s="29">
        <v>48.3</v>
      </c>
      <c r="H215" s="29" t="s">
        <v>31</v>
      </c>
      <c r="I215" s="28">
        <v>0.18722471325325091</v>
      </c>
      <c r="J215" s="29">
        <v>0.45257296413270154</v>
      </c>
      <c r="K215" s="29">
        <v>49.748321295602253</v>
      </c>
      <c r="L215" s="30">
        <v>229.49793554134203</v>
      </c>
      <c r="M215" s="18">
        <v>1.2087583333333334</v>
      </c>
      <c r="N215" s="24">
        <v>11.4</v>
      </c>
      <c r="O215" s="25">
        <v>8.8000000000000007</v>
      </c>
      <c r="P215" s="25" t="s">
        <v>22</v>
      </c>
      <c r="Q215" s="33">
        <f t="shared" si="21"/>
        <v>100.32000000000001</v>
      </c>
      <c r="R215" s="18"/>
      <c r="S215" s="18"/>
      <c r="T215" s="18"/>
      <c r="U215" s="18"/>
    </row>
    <row r="216" spans="1:21" x14ac:dyDescent="0.35">
      <c r="A216" s="10">
        <v>6</v>
      </c>
      <c r="B216" s="11">
        <v>0</v>
      </c>
      <c r="C216" s="11">
        <v>0</v>
      </c>
      <c r="D216" s="11">
        <v>0</v>
      </c>
      <c r="E216" s="11" t="s">
        <v>24</v>
      </c>
      <c r="F216" s="11" t="s">
        <v>23</v>
      </c>
      <c r="G216" s="11">
        <v>65.400000000000006</v>
      </c>
      <c r="H216" s="18" t="s">
        <v>31</v>
      </c>
      <c r="I216" s="72">
        <v>0.20433340606035358</v>
      </c>
      <c r="J216" s="73">
        <v>1</v>
      </c>
      <c r="K216" s="57">
        <v>1.073865121112566</v>
      </c>
      <c r="L216" s="74">
        <v>20.081202724801866</v>
      </c>
      <c r="M216" s="75">
        <v>0.7805791666666666</v>
      </c>
      <c r="N216" s="54">
        <v>3.7</v>
      </c>
      <c r="O216" s="55">
        <v>3.7</v>
      </c>
      <c r="P216" s="15" t="s">
        <v>34</v>
      </c>
      <c r="Q216" s="36">
        <f>N216*O216</f>
        <v>13.690000000000001</v>
      </c>
      <c r="R216" s="18"/>
      <c r="S216" s="18"/>
      <c r="T216" s="18"/>
      <c r="U216" s="18"/>
    </row>
    <row r="217" spans="1:21" x14ac:dyDescent="0.35">
      <c r="A217" s="10">
        <v>6</v>
      </c>
      <c r="B217" s="11">
        <v>1</v>
      </c>
      <c r="C217" s="11">
        <v>209.17</v>
      </c>
      <c r="D217" s="11">
        <v>209.17</v>
      </c>
      <c r="E217" s="11" t="s">
        <v>24</v>
      </c>
      <c r="F217" s="11" t="s">
        <v>23</v>
      </c>
      <c r="G217" s="11">
        <v>65.400000000000006</v>
      </c>
      <c r="H217" s="18" t="s">
        <v>31</v>
      </c>
      <c r="I217" s="72">
        <v>0.17235579841383811</v>
      </c>
      <c r="J217" s="73">
        <v>0.84350279152557994</v>
      </c>
      <c r="K217" s="57">
        <v>2.0906607194898221</v>
      </c>
      <c r="L217" s="74">
        <v>32.754427892575023</v>
      </c>
      <c r="M217" s="76">
        <v>0.627112037037037</v>
      </c>
      <c r="N217" s="60">
        <v>18.399999999999999</v>
      </c>
      <c r="O217" s="61">
        <v>13.5</v>
      </c>
      <c r="P217" s="61" t="s">
        <v>22</v>
      </c>
      <c r="Q217" s="39">
        <f t="shared" ref="Q217:Q222" si="22">N217*O217</f>
        <v>248.39999999999998</v>
      </c>
      <c r="R217" s="18"/>
      <c r="S217" s="18"/>
      <c r="T217" s="18"/>
      <c r="U217" s="18"/>
    </row>
    <row r="218" spans="1:21" x14ac:dyDescent="0.35">
      <c r="A218" s="10">
        <v>6</v>
      </c>
      <c r="B218" s="11">
        <v>2</v>
      </c>
      <c r="C218" s="11">
        <v>395.81400000000002</v>
      </c>
      <c r="D218" s="11">
        <v>186.64400000000003</v>
      </c>
      <c r="E218" s="11" t="s">
        <v>24</v>
      </c>
      <c r="F218" s="11" t="s">
        <v>23</v>
      </c>
      <c r="G218" s="11">
        <v>65.400000000000006</v>
      </c>
      <c r="H218" s="18" t="s">
        <v>31</v>
      </c>
      <c r="I218" s="72">
        <v>0.1552661402006687</v>
      </c>
      <c r="J218" s="73">
        <v>0.75986664733033438</v>
      </c>
      <c r="K218" s="57">
        <v>16.648206158423502</v>
      </c>
      <c r="L218" s="74">
        <v>137.54370236105748</v>
      </c>
      <c r="M218" s="76">
        <v>0.62953194444444449</v>
      </c>
      <c r="N218" s="60">
        <v>19.399999999999999</v>
      </c>
      <c r="O218" s="61">
        <v>18</v>
      </c>
      <c r="P218" s="61" t="s">
        <v>22</v>
      </c>
      <c r="Q218" s="39">
        <f t="shared" si="22"/>
        <v>349.2</v>
      </c>
      <c r="R218" s="18"/>
      <c r="S218" s="18"/>
      <c r="T218" s="18"/>
      <c r="U218" s="18"/>
    </row>
    <row r="219" spans="1:21" x14ac:dyDescent="0.35">
      <c r="A219" s="10">
        <v>6</v>
      </c>
      <c r="B219" s="11">
        <v>3</v>
      </c>
      <c r="C219" s="11">
        <v>604.98400000000004</v>
      </c>
      <c r="D219" s="11">
        <v>209.17000000000002</v>
      </c>
      <c r="E219" s="11" t="s">
        <v>24</v>
      </c>
      <c r="F219" s="11" t="s">
        <v>23</v>
      </c>
      <c r="G219" s="11">
        <v>65.400000000000006</v>
      </c>
      <c r="H219" s="18" t="s">
        <v>31</v>
      </c>
      <c r="I219" s="72">
        <v>0.1559221093231985</v>
      </c>
      <c r="J219" s="73">
        <v>0.76307693553125655</v>
      </c>
      <c r="K219" s="57">
        <v>38.279123646732522</v>
      </c>
      <c r="L219" s="74">
        <v>167.16672159354431</v>
      </c>
      <c r="M219" s="76">
        <v>0.71863055555555566</v>
      </c>
      <c r="N219" s="60">
        <v>21.8</v>
      </c>
      <c r="O219" s="61">
        <v>18.100000000000001</v>
      </c>
      <c r="P219" s="61" t="s">
        <v>22</v>
      </c>
      <c r="Q219" s="39">
        <f t="shared" si="22"/>
        <v>394.58000000000004</v>
      </c>
      <c r="R219" s="18"/>
      <c r="S219" s="18"/>
      <c r="T219" s="18"/>
      <c r="U219" s="18"/>
    </row>
    <row r="220" spans="1:21" x14ac:dyDescent="0.35">
      <c r="A220" s="10">
        <v>6</v>
      </c>
      <c r="B220" s="11">
        <v>4</v>
      </c>
      <c r="C220" s="11">
        <v>807.71799999999996</v>
      </c>
      <c r="D220" s="11">
        <v>202.73399999999992</v>
      </c>
      <c r="E220" s="11" t="s">
        <v>24</v>
      </c>
      <c r="F220" s="11" t="s">
        <v>23</v>
      </c>
      <c r="G220" s="11">
        <v>65.400000000000006</v>
      </c>
      <c r="H220" s="18" t="s">
        <v>31</v>
      </c>
      <c r="I220" s="72">
        <v>0.12987272474915651</v>
      </c>
      <c r="J220" s="73">
        <v>0.63559222768887946</v>
      </c>
      <c r="K220" s="57">
        <v>34.871228139210402</v>
      </c>
      <c r="L220" s="74">
        <v>240.08888953309972</v>
      </c>
      <c r="M220" s="76">
        <v>0.94160277777777779</v>
      </c>
      <c r="N220" s="60">
        <v>25.4</v>
      </c>
      <c r="O220" s="61">
        <v>18.899999999999999</v>
      </c>
      <c r="P220" s="61" t="s">
        <v>22</v>
      </c>
      <c r="Q220" s="39">
        <f t="shared" si="22"/>
        <v>480.05999999999995</v>
      </c>
      <c r="R220" s="18"/>
      <c r="S220" s="18"/>
      <c r="T220" s="18"/>
      <c r="U220" s="18"/>
    </row>
    <row r="221" spans="1:21" x14ac:dyDescent="0.35">
      <c r="A221" s="10">
        <v>6</v>
      </c>
      <c r="B221" s="11">
        <v>5</v>
      </c>
      <c r="C221" s="11">
        <v>1050.6769999999999</v>
      </c>
      <c r="D221" s="11">
        <v>242.95899999999995</v>
      </c>
      <c r="E221" s="11" t="s">
        <v>24</v>
      </c>
      <c r="F221" s="11" t="s">
        <v>23</v>
      </c>
      <c r="G221" s="11">
        <v>65.400000000000006</v>
      </c>
      <c r="H221" s="18" t="s">
        <v>31</v>
      </c>
      <c r="I221" s="72">
        <v>0.11132285971471804</v>
      </c>
      <c r="J221" s="73">
        <v>0.54480988625930715</v>
      </c>
      <c r="K221" s="57">
        <v>31.80205822671547</v>
      </c>
      <c r="L221" s="74">
        <v>286.11046110138062</v>
      </c>
      <c r="M221" s="76">
        <v>0.88539861111111107</v>
      </c>
      <c r="N221" s="60">
        <v>31.9</v>
      </c>
      <c r="O221" s="61">
        <v>23.3</v>
      </c>
      <c r="P221" s="61" t="s">
        <v>22</v>
      </c>
      <c r="Q221" s="39">
        <f t="shared" si="22"/>
        <v>743.27</v>
      </c>
      <c r="R221" s="18"/>
      <c r="S221" s="18"/>
      <c r="T221" s="18"/>
      <c r="U221" s="18"/>
    </row>
    <row r="222" spans="1:21" ht="15" thickBot="1" x14ac:dyDescent="0.4">
      <c r="A222" s="10">
        <v>6</v>
      </c>
      <c r="B222" s="11">
        <v>6</v>
      </c>
      <c r="C222" s="11">
        <v>1255.02</v>
      </c>
      <c r="D222" s="11">
        <v>204.34300000000007</v>
      </c>
      <c r="E222" s="11" t="s">
        <v>24</v>
      </c>
      <c r="F222" s="11" t="s">
        <v>23</v>
      </c>
      <c r="G222" s="11">
        <v>65.400000000000006</v>
      </c>
      <c r="H222" s="18" t="s">
        <v>31</v>
      </c>
      <c r="I222" s="72">
        <v>8.0874774045182743E-2</v>
      </c>
      <c r="J222" s="73">
        <v>0.39579810078286909</v>
      </c>
      <c r="K222" s="57">
        <v>23.570353041365813</v>
      </c>
      <c r="L222" s="74">
        <v>52.680927293454275</v>
      </c>
      <c r="M222" s="77">
        <v>0.82866388888888887</v>
      </c>
      <c r="N222" s="62">
        <v>36.4</v>
      </c>
      <c r="O222" s="63">
        <v>27.3</v>
      </c>
      <c r="P222" s="63" t="s">
        <v>22</v>
      </c>
      <c r="Q222" s="47">
        <f t="shared" si="22"/>
        <v>993.72</v>
      </c>
      <c r="R222" s="18"/>
      <c r="S222" s="18"/>
      <c r="T222" s="18"/>
      <c r="U222" s="18"/>
    </row>
    <row r="223" spans="1:21" x14ac:dyDescent="0.35">
      <c r="A223" s="8">
        <v>7</v>
      </c>
      <c r="B223" s="9">
        <v>0</v>
      </c>
      <c r="C223" s="9">
        <v>0</v>
      </c>
      <c r="D223" s="9">
        <v>0</v>
      </c>
      <c r="E223" s="9" t="s">
        <v>20</v>
      </c>
      <c r="F223" s="9" t="s">
        <v>19</v>
      </c>
      <c r="G223" s="9">
        <v>48.5</v>
      </c>
      <c r="H223" s="17" t="s">
        <v>31</v>
      </c>
      <c r="I223" s="8">
        <v>0.34681017044688278</v>
      </c>
      <c r="J223" s="9">
        <v>1</v>
      </c>
      <c r="K223" s="9">
        <v>2.3970586544145713</v>
      </c>
      <c r="L223" s="17">
        <v>24.142609527551109</v>
      </c>
      <c r="M223" s="18">
        <v>0.62527083333333333</v>
      </c>
      <c r="N223" s="37" t="s">
        <v>35</v>
      </c>
      <c r="O223" s="38" t="s">
        <v>35</v>
      </c>
      <c r="P223" s="38" t="s">
        <v>35</v>
      </c>
      <c r="Q223" s="39" t="s">
        <v>35</v>
      </c>
      <c r="R223" s="18"/>
      <c r="S223" s="18"/>
      <c r="T223" s="18"/>
      <c r="U223" s="18"/>
    </row>
    <row r="224" spans="1:21" ht="15" thickBot="1" x14ac:dyDescent="0.4">
      <c r="A224" s="28">
        <v>7</v>
      </c>
      <c r="B224" s="29">
        <v>1</v>
      </c>
      <c r="C224" s="29">
        <v>102.976</v>
      </c>
      <c r="D224" s="29">
        <v>102.976</v>
      </c>
      <c r="E224" s="29" t="s">
        <v>20</v>
      </c>
      <c r="F224" s="29" t="s">
        <v>19</v>
      </c>
      <c r="G224" s="29">
        <v>48.5</v>
      </c>
      <c r="H224" s="30" t="s">
        <v>31</v>
      </c>
      <c r="I224" s="10">
        <v>0.25985409348010502</v>
      </c>
      <c r="J224" s="11">
        <v>0.74926895351791334</v>
      </c>
      <c r="K224" s="11">
        <v>13.20465953663328</v>
      </c>
      <c r="L224" s="12">
        <v>79.789572962417736</v>
      </c>
      <c r="M224" s="18">
        <v>0.51881574074074077</v>
      </c>
      <c r="N224" s="37" t="s">
        <v>35</v>
      </c>
      <c r="O224" s="38" t="s">
        <v>35</v>
      </c>
      <c r="P224" s="38" t="s">
        <v>35</v>
      </c>
      <c r="Q224" s="39" t="s">
        <v>35</v>
      </c>
      <c r="R224" s="18"/>
      <c r="S224" s="18"/>
      <c r="T224" s="18"/>
      <c r="U224" s="18"/>
    </row>
    <row r="225" spans="1:21" x14ac:dyDescent="0.35">
      <c r="A225" s="10">
        <v>8</v>
      </c>
      <c r="B225" s="11">
        <v>0</v>
      </c>
      <c r="C225" s="11">
        <v>0</v>
      </c>
      <c r="D225" s="11">
        <v>0</v>
      </c>
      <c r="E225" s="11" t="s">
        <v>20</v>
      </c>
      <c r="F225" s="11" t="s">
        <v>19</v>
      </c>
      <c r="G225" s="11">
        <v>48.5</v>
      </c>
      <c r="H225" s="18" t="s">
        <v>31</v>
      </c>
      <c r="I225" s="8">
        <v>0.29807082458705525</v>
      </c>
      <c r="J225" s="9">
        <v>1</v>
      </c>
      <c r="K225" s="9">
        <v>2.1841442039180801</v>
      </c>
      <c r="L225" s="17">
        <v>19.206328755032747</v>
      </c>
      <c r="M225" s="9">
        <v>0.5103185185185185</v>
      </c>
      <c r="N225" s="14">
        <v>5</v>
      </c>
      <c r="O225" s="15">
        <v>5</v>
      </c>
      <c r="P225" s="15" t="s">
        <v>34</v>
      </c>
      <c r="Q225" s="16">
        <f t="shared" ref="Q225:Q226" si="23">N225*O225</f>
        <v>25</v>
      </c>
      <c r="R225" s="18"/>
      <c r="S225" s="18"/>
      <c r="T225" s="18"/>
      <c r="U225" s="18"/>
    </row>
    <row r="226" spans="1:21" ht="15" thickBot="1" x14ac:dyDescent="0.4">
      <c r="A226" s="10">
        <v>8</v>
      </c>
      <c r="B226" s="11">
        <v>1</v>
      </c>
      <c r="C226" s="11">
        <v>106.194</v>
      </c>
      <c r="D226" s="11">
        <v>106.194</v>
      </c>
      <c r="E226" s="11" t="s">
        <v>20</v>
      </c>
      <c r="F226" s="11" t="s">
        <v>19</v>
      </c>
      <c r="G226" s="11">
        <v>48.5</v>
      </c>
      <c r="H226" s="18" t="s">
        <v>31</v>
      </c>
      <c r="I226" s="28">
        <v>0.22709514464700029</v>
      </c>
      <c r="J226" s="29">
        <v>0.76188316975207471</v>
      </c>
      <c r="K226" s="29">
        <v>1.4645603637829891</v>
      </c>
      <c r="L226" s="30">
        <v>26.386696823991354</v>
      </c>
      <c r="M226" s="29">
        <v>0.5942601851851852</v>
      </c>
      <c r="N226" s="31">
        <v>10</v>
      </c>
      <c r="O226" s="32">
        <v>6</v>
      </c>
      <c r="P226" s="32" t="s">
        <v>22</v>
      </c>
      <c r="Q226" s="33">
        <f t="shared" si="23"/>
        <v>60</v>
      </c>
      <c r="R226" s="18"/>
      <c r="S226" s="18"/>
      <c r="T226" s="18"/>
      <c r="U226" s="18"/>
    </row>
    <row r="227" spans="1:21" x14ac:dyDescent="0.35">
      <c r="A227" s="8">
        <v>8</v>
      </c>
      <c r="B227" s="9">
        <v>0</v>
      </c>
      <c r="C227" s="9">
        <v>0</v>
      </c>
      <c r="D227" s="9">
        <v>0</v>
      </c>
      <c r="E227" s="9" t="s">
        <v>26</v>
      </c>
      <c r="F227" s="9" t="s">
        <v>27</v>
      </c>
      <c r="G227" s="9">
        <v>49.9</v>
      </c>
      <c r="H227" s="17" t="s">
        <v>31</v>
      </c>
      <c r="I227" s="10">
        <v>0.23770186601693338</v>
      </c>
      <c r="J227" s="11">
        <v>1</v>
      </c>
      <c r="K227" s="11">
        <v>2.9043521919462312</v>
      </c>
      <c r="L227" s="12">
        <v>22.951216113434661</v>
      </c>
      <c r="M227" s="18">
        <v>0.31895370370370374</v>
      </c>
      <c r="N227" s="37">
        <v>2.8</v>
      </c>
      <c r="O227" s="38">
        <v>2.8</v>
      </c>
      <c r="P227" s="15" t="s">
        <v>34</v>
      </c>
      <c r="Q227" s="39">
        <f>O227*N227</f>
        <v>7.839999999999999</v>
      </c>
      <c r="R227" s="18"/>
      <c r="S227" s="18"/>
      <c r="T227" s="18"/>
      <c r="U227" s="18"/>
    </row>
    <row r="228" spans="1:21" x14ac:dyDescent="0.35">
      <c r="A228" s="10">
        <v>8</v>
      </c>
      <c r="B228" s="11">
        <v>1</v>
      </c>
      <c r="C228" s="11">
        <v>53.097000000000001</v>
      </c>
      <c r="D228" s="11">
        <v>53.097000000000001</v>
      </c>
      <c r="E228" s="11" t="s">
        <v>26</v>
      </c>
      <c r="F228" s="11" t="s">
        <v>27</v>
      </c>
      <c r="G228" s="11">
        <v>49.9</v>
      </c>
      <c r="H228" s="12" t="s">
        <v>31</v>
      </c>
      <c r="I228" s="10">
        <v>0.21096587991068833</v>
      </c>
      <c r="J228" s="11">
        <v>0.8875230280929286</v>
      </c>
      <c r="K228" s="11">
        <v>5.0643786811245253</v>
      </c>
      <c r="L228" s="12">
        <v>43.26891932193422</v>
      </c>
      <c r="M228" s="18">
        <v>0.59379814814814813</v>
      </c>
      <c r="N228" s="37" t="s">
        <v>35</v>
      </c>
      <c r="O228" s="38" t="s">
        <v>35</v>
      </c>
      <c r="P228" s="38" t="s">
        <v>35</v>
      </c>
      <c r="Q228" s="39" t="s">
        <v>35</v>
      </c>
      <c r="R228" s="18"/>
      <c r="S228" s="18"/>
      <c r="T228" s="18"/>
      <c r="U228" s="18"/>
    </row>
    <row r="229" spans="1:21" ht="15" thickBot="1" x14ac:dyDescent="0.4">
      <c r="A229" s="28">
        <v>8</v>
      </c>
      <c r="B229" s="29">
        <v>2</v>
      </c>
      <c r="C229" s="29">
        <v>74.013999999999996</v>
      </c>
      <c r="D229" s="29">
        <v>20.916999999999994</v>
      </c>
      <c r="E229" s="29" t="s">
        <v>26</v>
      </c>
      <c r="F229" s="29" t="s">
        <v>27</v>
      </c>
      <c r="G229" s="29">
        <v>49.9</v>
      </c>
      <c r="H229" s="30" t="s">
        <v>31</v>
      </c>
      <c r="I229" s="10">
        <v>0.18538285982535585</v>
      </c>
      <c r="J229" s="11">
        <v>0.77989652724118519</v>
      </c>
      <c r="K229" s="11">
        <v>4.1210191502341038</v>
      </c>
      <c r="L229" s="12">
        <v>13.09643655965343</v>
      </c>
      <c r="M229" s="18">
        <v>0.40834027777777782</v>
      </c>
      <c r="N229" s="24">
        <v>6</v>
      </c>
      <c r="O229" s="25">
        <v>5.6</v>
      </c>
      <c r="P229" s="25" t="s">
        <v>22</v>
      </c>
      <c r="Q229" s="26">
        <f t="shared" ref="Q229:Q230" si="24">N229*O229</f>
        <v>33.599999999999994</v>
      </c>
      <c r="R229" s="18"/>
      <c r="S229" s="18"/>
      <c r="T229" s="18"/>
      <c r="U229" s="18"/>
    </row>
    <row r="230" spans="1:21" x14ac:dyDescent="0.35">
      <c r="A230" s="10">
        <v>9</v>
      </c>
      <c r="B230" s="11">
        <v>0</v>
      </c>
      <c r="C230" s="11">
        <v>0</v>
      </c>
      <c r="D230" s="11">
        <v>0</v>
      </c>
      <c r="E230" s="11" t="s">
        <v>20</v>
      </c>
      <c r="F230" s="11" t="s">
        <v>19</v>
      </c>
      <c r="G230" s="11">
        <v>48.5</v>
      </c>
      <c r="H230" s="18" t="s">
        <v>31</v>
      </c>
      <c r="I230" s="8">
        <v>0.34752555232096405</v>
      </c>
      <c r="J230" s="9">
        <v>1</v>
      </c>
      <c r="K230" s="9">
        <v>0.20895617924302345</v>
      </c>
      <c r="L230" s="17">
        <v>11.79301660062746</v>
      </c>
      <c r="M230" s="41">
        <v>0.81653055555555554</v>
      </c>
      <c r="N230" s="14">
        <v>5</v>
      </c>
      <c r="O230" s="15">
        <v>5</v>
      </c>
      <c r="P230" s="15" t="s">
        <v>34</v>
      </c>
      <c r="Q230" s="16">
        <f t="shared" si="24"/>
        <v>25</v>
      </c>
      <c r="R230" s="18"/>
      <c r="S230" s="18"/>
      <c r="T230" s="18"/>
      <c r="U230" s="18"/>
    </row>
    <row r="231" spans="1:21" x14ac:dyDescent="0.35">
      <c r="A231" s="10">
        <v>9</v>
      </c>
      <c r="B231" s="11">
        <v>1</v>
      </c>
      <c r="C231" s="11">
        <v>350.762</v>
      </c>
      <c r="D231" s="11">
        <v>350.762</v>
      </c>
      <c r="E231" s="11" t="s">
        <v>20</v>
      </c>
      <c r="F231" s="11" t="s">
        <v>19</v>
      </c>
      <c r="G231" s="11">
        <v>48.5</v>
      </c>
      <c r="H231" s="18" t="s">
        <v>31</v>
      </c>
      <c r="I231" s="10">
        <v>0.22022028471004718</v>
      </c>
      <c r="J231" s="11">
        <v>0.63368084228424848</v>
      </c>
      <c r="K231" s="11">
        <v>5.731832835695073</v>
      </c>
      <c r="L231" s="12">
        <v>56.516502807259094</v>
      </c>
      <c r="M231" s="42">
        <v>0.6603</v>
      </c>
      <c r="N231" s="37" t="s">
        <v>35</v>
      </c>
      <c r="O231" s="38" t="s">
        <v>35</v>
      </c>
      <c r="P231" s="38" t="s">
        <v>35</v>
      </c>
      <c r="Q231" s="49" t="s">
        <v>35</v>
      </c>
      <c r="R231" s="18"/>
      <c r="S231" s="18"/>
      <c r="T231" s="18"/>
      <c r="U231" s="18"/>
    </row>
    <row r="232" spans="1:21" x14ac:dyDescent="0.35">
      <c r="A232" s="10">
        <v>9</v>
      </c>
      <c r="B232" s="11">
        <v>2</v>
      </c>
      <c r="C232" s="11">
        <v>650.03599999999994</v>
      </c>
      <c r="D232" s="11">
        <v>299.27399999999994</v>
      </c>
      <c r="E232" s="11" t="s">
        <v>20</v>
      </c>
      <c r="F232" s="11" t="s">
        <v>19</v>
      </c>
      <c r="G232" s="11">
        <v>48.5</v>
      </c>
      <c r="H232" s="18" t="s">
        <v>31</v>
      </c>
      <c r="I232" s="10">
        <v>0.21315454184120153</v>
      </c>
      <c r="J232" s="11">
        <v>0.61334926429909953</v>
      </c>
      <c r="K232" s="11">
        <v>8.2544038971872542</v>
      </c>
      <c r="L232" s="12">
        <v>97.137683631253893</v>
      </c>
      <c r="M232" s="42">
        <v>0.86697083333333325</v>
      </c>
      <c r="N232" s="37">
        <v>17.5</v>
      </c>
      <c r="O232" s="38">
        <v>12.7</v>
      </c>
      <c r="P232" s="38" t="s">
        <v>22</v>
      </c>
      <c r="Q232" s="26">
        <f t="shared" ref="Q232:Q246" si="25">N232*O232</f>
        <v>222.25</v>
      </c>
      <c r="R232" s="18"/>
      <c r="S232" s="18"/>
      <c r="T232" s="18"/>
      <c r="U232" s="18"/>
    </row>
    <row r="233" spans="1:21" x14ac:dyDescent="0.35">
      <c r="A233" s="10">
        <v>9</v>
      </c>
      <c r="B233" s="11">
        <v>3</v>
      </c>
      <c r="C233" s="11">
        <v>962.18200000000002</v>
      </c>
      <c r="D233" s="11">
        <v>312.14600000000007</v>
      </c>
      <c r="E233" s="11" t="s">
        <v>20</v>
      </c>
      <c r="F233" s="11" t="s">
        <v>19</v>
      </c>
      <c r="G233" s="11">
        <v>48.5</v>
      </c>
      <c r="H233" s="18" t="s">
        <v>31</v>
      </c>
      <c r="I233" s="10">
        <v>0.16397754935649925</v>
      </c>
      <c r="J233" s="11">
        <v>0.47184314437130814</v>
      </c>
      <c r="K233" s="11">
        <v>16.929744869573085</v>
      </c>
      <c r="L233" s="12">
        <v>65.475070001764664</v>
      </c>
      <c r="M233" s="42">
        <v>1.1420592592592593</v>
      </c>
      <c r="N233" s="24">
        <v>26.3</v>
      </c>
      <c r="O233" s="25">
        <v>14.4</v>
      </c>
      <c r="P233" s="25" t="s">
        <v>22</v>
      </c>
      <c r="Q233" s="26">
        <f t="shared" si="25"/>
        <v>378.72</v>
      </c>
      <c r="R233" s="18"/>
      <c r="S233" s="18"/>
      <c r="T233" s="18"/>
      <c r="U233" s="18"/>
    </row>
    <row r="234" spans="1:21" x14ac:dyDescent="0.35">
      <c r="A234" s="10">
        <v>9</v>
      </c>
      <c r="B234" s="11">
        <v>4</v>
      </c>
      <c r="C234" s="11">
        <v>1283.982</v>
      </c>
      <c r="D234" s="11">
        <v>321.79999999999995</v>
      </c>
      <c r="E234" s="11" t="s">
        <v>20</v>
      </c>
      <c r="F234" s="11" t="s">
        <v>19</v>
      </c>
      <c r="G234" s="11">
        <v>48.5</v>
      </c>
      <c r="H234" s="18" t="s">
        <v>31</v>
      </c>
      <c r="I234" s="10">
        <v>0.12440606258241438</v>
      </c>
      <c r="J234" s="11">
        <v>0.35797673509634975</v>
      </c>
      <c r="K234" s="11">
        <v>30.164635569539804</v>
      </c>
      <c r="L234" s="12">
        <v>66.202353444113356</v>
      </c>
      <c r="M234" s="42">
        <v>1.3465666666666667</v>
      </c>
      <c r="N234" s="24">
        <v>27</v>
      </c>
      <c r="O234" s="25">
        <v>17.5</v>
      </c>
      <c r="P234" s="25" t="s">
        <v>22</v>
      </c>
      <c r="Q234" s="26">
        <f t="shared" si="25"/>
        <v>472.5</v>
      </c>
      <c r="R234" s="18"/>
      <c r="S234" s="18"/>
      <c r="T234" s="18"/>
      <c r="U234" s="18"/>
    </row>
    <row r="235" spans="1:21" x14ac:dyDescent="0.35">
      <c r="A235" s="10">
        <v>9</v>
      </c>
      <c r="B235" s="11">
        <v>5</v>
      </c>
      <c r="C235" s="11">
        <v>1425.5740000000001</v>
      </c>
      <c r="D235" s="11">
        <v>141.5920000000001</v>
      </c>
      <c r="E235" s="11" t="s">
        <v>20</v>
      </c>
      <c r="F235" s="11" t="s">
        <v>19</v>
      </c>
      <c r="G235" s="11">
        <v>48.5</v>
      </c>
      <c r="H235" s="18" t="s">
        <v>31</v>
      </c>
      <c r="I235" s="10">
        <v>0.13510002658751655</v>
      </c>
      <c r="J235" s="11">
        <v>0.38874846953050018</v>
      </c>
      <c r="K235" s="11">
        <v>30.023674168459433</v>
      </c>
      <c r="L235" s="12">
        <v>74.7910552205052</v>
      </c>
      <c r="M235" s="42">
        <v>1.282498611111111</v>
      </c>
      <c r="N235" s="24">
        <v>31.3</v>
      </c>
      <c r="O235" s="25">
        <v>20.100000000000001</v>
      </c>
      <c r="P235" s="25" t="s">
        <v>22</v>
      </c>
      <c r="Q235" s="26">
        <f t="shared" si="25"/>
        <v>629.13000000000011</v>
      </c>
      <c r="R235" s="18"/>
      <c r="S235" s="18"/>
      <c r="T235" s="18"/>
      <c r="U235" s="18"/>
    </row>
    <row r="236" spans="1:21" x14ac:dyDescent="0.35">
      <c r="A236" s="10">
        <v>9</v>
      </c>
      <c r="B236" s="11">
        <v>6</v>
      </c>
      <c r="C236" s="11">
        <v>1570.384</v>
      </c>
      <c r="D236" s="11">
        <v>144.80999999999995</v>
      </c>
      <c r="E236" s="11" t="s">
        <v>20</v>
      </c>
      <c r="F236" s="11" t="s">
        <v>19</v>
      </c>
      <c r="G236" s="11">
        <v>48.5</v>
      </c>
      <c r="H236" s="18" t="s">
        <v>31</v>
      </c>
      <c r="I236" s="10">
        <v>0.12420914659744357</v>
      </c>
      <c r="J236" s="11">
        <v>0.35741011205624323</v>
      </c>
      <c r="K236" s="11">
        <v>26.825860440226798</v>
      </c>
      <c r="L236" s="12">
        <v>62.736643348422334</v>
      </c>
      <c r="M236" s="42">
        <v>1.5314930555555555</v>
      </c>
      <c r="N236" s="24">
        <v>34.299999999999997</v>
      </c>
      <c r="O236" s="25">
        <v>22.7</v>
      </c>
      <c r="P236" s="25" t="s">
        <v>22</v>
      </c>
      <c r="Q236" s="26">
        <f t="shared" si="25"/>
        <v>778.6099999999999</v>
      </c>
      <c r="R236" s="18"/>
      <c r="S236" s="18"/>
      <c r="T236" s="18"/>
      <c r="U236" s="18"/>
    </row>
    <row r="237" spans="1:21" x14ac:dyDescent="0.35">
      <c r="A237" s="10">
        <v>9</v>
      </c>
      <c r="B237" s="11">
        <v>7</v>
      </c>
      <c r="C237" s="11">
        <v>1647.616</v>
      </c>
      <c r="D237" s="11">
        <v>77.231999999999971</v>
      </c>
      <c r="E237" s="11" t="s">
        <v>20</v>
      </c>
      <c r="F237" s="11" t="s">
        <v>19</v>
      </c>
      <c r="G237" s="11">
        <v>48.5</v>
      </c>
      <c r="H237" s="18" t="s">
        <v>31</v>
      </c>
      <c r="I237" s="10">
        <v>0.13894960234683768</v>
      </c>
      <c r="J237" s="11">
        <v>0.39982557086480952</v>
      </c>
      <c r="K237" s="11">
        <v>29.765714377714627</v>
      </c>
      <c r="L237" s="12">
        <v>74.44252819189802</v>
      </c>
      <c r="M237" s="42">
        <v>1.4795652777777777</v>
      </c>
      <c r="N237" s="37">
        <v>35</v>
      </c>
      <c r="O237" s="38">
        <v>26.1</v>
      </c>
      <c r="P237" s="38" t="s">
        <v>22</v>
      </c>
      <c r="Q237" s="26">
        <f t="shared" si="25"/>
        <v>913.5</v>
      </c>
      <c r="R237" s="18"/>
      <c r="S237" s="18"/>
      <c r="T237" s="18"/>
      <c r="U237" s="18"/>
    </row>
    <row r="238" spans="1:21" x14ac:dyDescent="0.35">
      <c r="A238" s="10">
        <v>9</v>
      </c>
      <c r="B238" s="11">
        <v>8</v>
      </c>
      <c r="C238" s="11">
        <v>1785.99</v>
      </c>
      <c r="D238" s="11">
        <v>138.37400000000002</v>
      </c>
      <c r="E238" s="11" t="s">
        <v>20</v>
      </c>
      <c r="F238" s="11" t="s">
        <v>19</v>
      </c>
      <c r="G238" s="11">
        <v>48.5</v>
      </c>
      <c r="H238" s="18" t="s">
        <v>31</v>
      </c>
      <c r="I238" s="10">
        <v>0.16496030976637618</v>
      </c>
      <c r="J238" s="11">
        <v>0.47467102394250382</v>
      </c>
      <c r="K238" s="11">
        <v>20.954714594040773</v>
      </c>
      <c r="L238" s="12">
        <v>46.204726078212289</v>
      </c>
      <c r="M238" s="42" t="s">
        <v>35</v>
      </c>
      <c r="N238" s="37">
        <v>41.8</v>
      </c>
      <c r="O238" s="38">
        <v>27.1</v>
      </c>
      <c r="P238" s="38" t="s">
        <v>22</v>
      </c>
      <c r="Q238" s="26">
        <f t="shared" si="25"/>
        <v>1132.78</v>
      </c>
      <c r="R238" s="18"/>
      <c r="S238" s="18"/>
      <c r="T238" s="18"/>
      <c r="U238" s="18"/>
    </row>
    <row r="239" spans="1:21" x14ac:dyDescent="0.35">
      <c r="A239" s="10">
        <v>9</v>
      </c>
      <c r="B239" s="11">
        <v>9</v>
      </c>
      <c r="C239" s="11">
        <v>1895.402</v>
      </c>
      <c r="D239" s="11">
        <v>109.41200000000003</v>
      </c>
      <c r="E239" s="11" t="s">
        <v>20</v>
      </c>
      <c r="F239" s="11" t="s">
        <v>19</v>
      </c>
      <c r="G239" s="11">
        <v>48.5</v>
      </c>
      <c r="H239" s="18" t="s">
        <v>31</v>
      </c>
      <c r="I239" s="10">
        <v>0.10963642587144187</v>
      </c>
      <c r="J239" s="11">
        <v>0.31547730847193933</v>
      </c>
      <c r="K239" s="11">
        <v>31.847797064622817</v>
      </c>
      <c r="L239" s="12">
        <v>54.368438263598335</v>
      </c>
      <c r="M239" s="42" t="s">
        <v>35</v>
      </c>
      <c r="N239" s="37">
        <v>43.8</v>
      </c>
      <c r="O239" s="38">
        <v>29.1</v>
      </c>
      <c r="P239" s="38" t="s">
        <v>22</v>
      </c>
      <c r="Q239" s="26">
        <f t="shared" si="25"/>
        <v>1274.58</v>
      </c>
      <c r="R239" s="18"/>
      <c r="S239" s="18"/>
      <c r="T239" s="18"/>
      <c r="U239" s="18"/>
    </row>
    <row r="240" spans="1:21" ht="15" thickBot="1" x14ac:dyDescent="0.4">
      <c r="A240" s="10">
        <v>9</v>
      </c>
      <c r="B240" s="11">
        <v>10</v>
      </c>
      <c r="C240" s="11">
        <v>2053.0839999999998</v>
      </c>
      <c r="D240" s="11">
        <v>157.68199999999979</v>
      </c>
      <c r="E240" s="11" t="s">
        <v>20</v>
      </c>
      <c r="F240" s="11" t="s">
        <v>19</v>
      </c>
      <c r="G240" s="11">
        <v>48.5</v>
      </c>
      <c r="H240" s="18" t="s">
        <v>31</v>
      </c>
      <c r="I240" s="28">
        <v>0.12261378660332838</v>
      </c>
      <c r="J240" s="29">
        <v>0.35281948560169757</v>
      </c>
      <c r="K240" s="29">
        <v>32.031243199210728</v>
      </c>
      <c r="L240" s="30">
        <v>50.427949001386324</v>
      </c>
      <c r="M240" s="43" t="s">
        <v>35</v>
      </c>
      <c r="N240" s="44">
        <v>46</v>
      </c>
      <c r="O240" s="45">
        <v>29.5</v>
      </c>
      <c r="P240" s="45" t="s">
        <v>22</v>
      </c>
      <c r="Q240" s="26">
        <f t="shared" si="25"/>
        <v>1357</v>
      </c>
      <c r="R240" s="18"/>
      <c r="S240" s="18"/>
      <c r="T240" s="18"/>
      <c r="U240" s="18"/>
    </row>
    <row r="241" spans="1:21" x14ac:dyDescent="0.35">
      <c r="A241" s="8">
        <v>9</v>
      </c>
      <c r="B241" s="9">
        <v>0</v>
      </c>
      <c r="C241" s="9">
        <v>0</v>
      </c>
      <c r="D241" s="9">
        <v>0</v>
      </c>
      <c r="E241" s="9" t="s">
        <v>26</v>
      </c>
      <c r="F241" s="9" t="s">
        <v>27</v>
      </c>
      <c r="G241" s="9">
        <v>49.9</v>
      </c>
      <c r="H241" s="17" t="s">
        <v>31</v>
      </c>
      <c r="I241" s="10">
        <v>0.28542755884117521</v>
      </c>
      <c r="J241" s="11">
        <v>1</v>
      </c>
      <c r="K241" s="11">
        <v>2.6768902944036435</v>
      </c>
      <c r="L241" s="12">
        <v>19.213441551534927</v>
      </c>
      <c r="M241" s="18">
        <v>0.29371018518518516</v>
      </c>
      <c r="N241" s="14">
        <v>2.9</v>
      </c>
      <c r="O241" s="15">
        <v>2.9</v>
      </c>
      <c r="P241" s="15" t="s">
        <v>34</v>
      </c>
      <c r="Q241" s="16">
        <f t="shared" si="25"/>
        <v>8.41</v>
      </c>
      <c r="R241" s="18"/>
      <c r="S241" s="18"/>
      <c r="T241" s="18"/>
      <c r="U241" s="18"/>
    </row>
    <row r="242" spans="1:21" x14ac:dyDescent="0.35">
      <c r="A242" s="10">
        <v>9</v>
      </c>
      <c r="B242" s="11">
        <v>1</v>
      </c>
      <c r="C242" s="11">
        <v>226.869</v>
      </c>
      <c r="D242" s="11">
        <v>226.869</v>
      </c>
      <c r="E242" s="11" t="s">
        <v>26</v>
      </c>
      <c r="F242" s="11" t="s">
        <v>27</v>
      </c>
      <c r="G242" s="11">
        <v>49.9</v>
      </c>
      <c r="H242" s="12" t="s">
        <v>31</v>
      </c>
      <c r="I242" s="10">
        <v>0.19437005654405129</v>
      </c>
      <c r="J242" s="11">
        <v>0.68097858992028015</v>
      </c>
      <c r="K242" s="11">
        <v>5.6092117803956132</v>
      </c>
      <c r="L242" s="12">
        <v>47.084934645358025</v>
      </c>
      <c r="M242" s="18">
        <v>0.76213611111111101</v>
      </c>
      <c r="N242" s="24">
        <v>8.3000000000000007</v>
      </c>
      <c r="O242" s="25">
        <v>9.6999999999999993</v>
      </c>
      <c r="P242" s="25" t="s">
        <v>25</v>
      </c>
      <c r="Q242" s="26">
        <f t="shared" si="25"/>
        <v>80.510000000000005</v>
      </c>
      <c r="R242" s="18"/>
      <c r="S242" s="18"/>
      <c r="T242" s="18"/>
      <c r="U242" s="18"/>
    </row>
    <row r="243" spans="1:21" x14ac:dyDescent="0.35">
      <c r="A243" s="10">
        <v>9</v>
      </c>
      <c r="B243" s="11">
        <v>2</v>
      </c>
      <c r="C243" s="11">
        <v>363.63400000000001</v>
      </c>
      <c r="D243" s="11">
        <v>136.76500000000001</v>
      </c>
      <c r="E243" s="11" t="s">
        <v>26</v>
      </c>
      <c r="F243" s="11" t="s">
        <v>27</v>
      </c>
      <c r="G243" s="11">
        <v>49.9</v>
      </c>
      <c r="H243" s="12" t="s">
        <v>31</v>
      </c>
      <c r="I243" s="10">
        <v>0.16818550740727031</v>
      </c>
      <c r="J243" s="11">
        <v>0.58924060483191232</v>
      </c>
      <c r="K243" s="11">
        <v>10.161431771180977</v>
      </c>
      <c r="L243" s="12">
        <v>92.448572537186578</v>
      </c>
      <c r="M243" s="18">
        <v>1.0418962962962963</v>
      </c>
      <c r="N243" s="24">
        <v>11.9</v>
      </c>
      <c r="O243" s="25">
        <v>15.2</v>
      </c>
      <c r="P243" s="25" t="s">
        <v>25</v>
      </c>
      <c r="Q243" s="26">
        <f t="shared" si="25"/>
        <v>180.88</v>
      </c>
      <c r="R243" s="18"/>
      <c r="S243" s="18"/>
      <c r="T243" s="18"/>
      <c r="U243" s="18"/>
    </row>
    <row r="244" spans="1:21" x14ac:dyDescent="0.35">
      <c r="A244" s="10">
        <v>9</v>
      </c>
      <c r="B244" s="11">
        <v>3</v>
      </c>
      <c r="C244" s="11">
        <v>518.09799999999996</v>
      </c>
      <c r="D244" s="11">
        <v>154.46399999999994</v>
      </c>
      <c r="E244" s="11" t="s">
        <v>26</v>
      </c>
      <c r="F244" s="11" t="s">
        <v>27</v>
      </c>
      <c r="G244" s="11">
        <v>49.9</v>
      </c>
      <c r="H244" s="12" t="s">
        <v>31</v>
      </c>
      <c r="I244" s="10">
        <v>0.16001086868121267</v>
      </c>
      <c r="J244" s="11">
        <v>0.56060062781201148</v>
      </c>
      <c r="K244" s="11">
        <v>9.2697964964544557</v>
      </c>
      <c r="L244" s="12">
        <v>49.636650390517929</v>
      </c>
      <c r="M244" s="18">
        <v>1.0502861111111113</v>
      </c>
      <c r="N244" s="24">
        <v>12.7</v>
      </c>
      <c r="O244" s="25">
        <v>21.2</v>
      </c>
      <c r="P244" s="25" t="s">
        <v>29</v>
      </c>
      <c r="Q244" s="26">
        <f t="shared" si="25"/>
        <v>269.23999999999995</v>
      </c>
      <c r="R244" s="18"/>
      <c r="S244" s="18"/>
      <c r="T244" s="18"/>
      <c r="U244" s="18"/>
    </row>
    <row r="245" spans="1:21" x14ac:dyDescent="0.35">
      <c r="A245" s="10">
        <v>9</v>
      </c>
      <c r="B245" s="11">
        <v>4</v>
      </c>
      <c r="C245" s="11">
        <v>593.721</v>
      </c>
      <c r="D245" s="11">
        <v>75.623000000000047</v>
      </c>
      <c r="E245" s="11" t="s">
        <v>26</v>
      </c>
      <c r="F245" s="11" t="s">
        <v>27</v>
      </c>
      <c r="G245" s="11">
        <v>49.9</v>
      </c>
      <c r="H245" s="12" t="s">
        <v>31</v>
      </c>
      <c r="I245" s="10">
        <v>0.15617194276338622</v>
      </c>
      <c r="J245" s="11">
        <v>0.54715088969487824</v>
      </c>
      <c r="K245" s="11">
        <v>9.3158927523860289</v>
      </c>
      <c r="L245" s="12">
        <v>79.471275318944805</v>
      </c>
      <c r="M245" s="18">
        <v>1.3225902777777776</v>
      </c>
      <c r="N245" s="24">
        <v>12.7</v>
      </c>
      <c r="O245" s="25">
        <v>21.2</v>
      </c>
      <c r="P245" s="25" t="s">
        <v>29</v>
      </c>
      <c r="Q245" s="26">
        <f t="shared" si="25"/>
        <v>269.23999999999995</v>
      </c>
      <c r="R245" s="18"/>
      <c r="S245" s="18"/>
      <c r="T245" s="18"/>
      <c r="U245" s="18"/>
    </row>
    <row r="246" spans="1:21" x14ac:dyDescent="0.35">
      <c r="A246" s="10">
        <v>9</v>
      </c>
      <c r="B246" s="11">
        <v>5</v>
      </c>
      <c r="C246" s="11">
        <v>675.78</v>
      </c>
      <c r="D246" s="11">
        <v>82.058999999999969</v>
      </c>
      <c r="E246" s="11" t="s">
        <v>26</v>
      </c>
      <c r="F246" s="11" t="s">
        <v>27</v>
      </c>
      <c r="G246" s="11">
        <v>49.9</v>
      </c>
      <c r="H246" s="12" t="s">
        <v>31</v>
      </c>
      <c r="I246" s="10">
        <v>0.13421643026979418</v>
      </c>
      <c r="J246" s="11">
        <v>0.47022940186542489</v>
      </c>
      <c r="K246" s="11">
        <v>16.665415569560526</v>
      </c>
      <c r="L246" s="12">
        <v>100.27264868959318</v>
      </c>
      <c r="M246" s="18">
        <v>1.1861513888888888</v>
      </c>
      <c r="N246" s="24">
        <v>12.7</v>
      </c>
      <c r="O246" s="25">
        <v>20.9</v>
      </c>
      <c r="P246" s="25" t="s">
        <v>29</v>
      </c>
      <c r="Q246" s="26">
        <f t="shared" si="25"/>
        <v>265.42999999999995</v>
      </c>
      <c r="R246" s="18"/>
      <c r="S246" s="18"/>
      <c r="T246" s="18"/>
      <c r="U246" s="18"/>
    </row>
    <row r="247" spans="1:21" x14ac:dyDescent="0.35">
      <c r="A247" s="10">
        <v>9</v>
      </c>
      <c r="B247" s="11">
        <v>6</v>
      </c>
      <c r="C247" s="11">
        <v>780.36500000000001</v>
      </c>
      <c r="D247" s="11">
        <v>104.58500000000004</v>
      </c>
      <c r="E247" s="11" t="s">
        <v>26</v>
      </c>
      <c r="F247" s="11" t="s">
        <v>27</v>
      </c>
      <c r="G247" s="11">
        <v>49.9</v>
      </c>
      <c r="H247" s="12" t="s">
        <v>31</v>
      </c>
      <c r="I247" s="10">
        <v>0.10948819689306939</v>
      </c>
      <c r="J247" s="11">
        <v>0.38359364224529408</v>
      </c>
      <c r="K247" s="11">
        <v>14.730578439442404</v>
      </c>
      <c r="L247" s="12">
        <v>71.819684481716266</v>
      </c>
      <c r="M247" s="18">
        <v>1.2853749999999999</v>
      </c>
      <c r="N247" s="37" t="s">
        <v>35</v>
      </c>
      <c r="O247" s="38" t="s">
        <v>35</v>
      </c>
      <c r="P247" s="38" t="s">
        <v>35</v>
      </c>
      <c r="Q247" s="26" t="s">
        <v>35</v>
      </c>
      <c r="R247" s="18"/>
      <c r="S247" s="18"/>
      <c r="T247" s="18"/>
      <c r="U247" s="18"/>
    </row>
    <row r="248" spans="1:21" x14ac:dyDescent="0.35">
      <c r="A248" s="10">
        <v>9</v>
      </c>
      <c r="B248" s="11">
        <v>7</v>
      </c>
      <c r="C248" s="11">
        <v>847.94299999999998</v>
      </c>
      <c r="D248" s="11">
        <v>67.577999999999975</v>
      </c>
      <c r="E248" s="11" t="s">
        <v>26</v>
      </c>
      <c r="F248" s="11" t="s">
        <v>27</v>
      </c>
      <c r="G248" s="11">
        <v>49.9</v>
      </c>
      <c r="H248" s="12" t="s">
        <v>31</v>
      </c>
      <c r="I248" s="10">
        <v>9.1730812545669171E-2</v>
      </c>
      <c r="J248" s="11">
        <v>0.32138036326307351</v>
      </c>
      <c r="K248" s="11">
        <v>25.681215881121005</v>
      </c>
      <c r="L248" s="12">
        <v>68.54779809070989</v>
      </c>
      <c r="M248" s="18">
        <v>1.2899569444444445</v>
      </c>
      <c r="N248" s="37">
        <v>19.399999999999999</v>
      </c>
      <c r="O248" s="38">
        <v>57.5</v>
      </c>
      <c r="P248" s="38" t="s">
        <v>28</v>
      </c>
      <c r="Q248" s="26">
        <f t="shared" ref="Q248:Q260" si="26">N248*O248</f>
        <v>1115.5</v>
      </c>
      <c r="R248" s="18"/>
      <c r="S248" s="18"/>
      <c r="T248" s="18"/>
      <c r="U248" s="18"/>
    </row>
    <row r="249" spans="1:21" x14ac:dyDescent="0.35">
      <c r="A249" s="10">
        <v>9</v>
      </c>
      <c r="B249" s="11">
        <v>8</v>
      </c>
      <c r="C249" s="11">
        <v>930.00199999999995</v>
      </c>
      <c r="D249" s="11">
        <v>82.058999999999969</v>
      </c>
      <c r="E249" s="11" t="s">
        <v>26</v>
      </c>
      <c r="F249" s="11" t="s">
        <v>27</v>
      </c>
      <c r="G249" s="11">
        <v>49.9</v>
      </c>
      <c r="H249" s="12" t="s">
        <v>31</v>
      </c>
      <c r="I249" s="10">
        <v>8.7796925755594279E-2</v>
      </c>
      <c r="J249" s="11">
        <v>0.30759792821704529</v>
      </c>
      <c r="K249" s="11">
        <v>18.964899103358963</v>
      </c>
      <c r="L249" s="12">
        <v>64.731782767286091</v>
      </c>
      <c r="M249" s="18" t="s">
        <v>35</v>
      </c>
      <c r="N249" s="37">
        <v>19.899999999999999</v>
      </c>
      <c r="O249" s="38">
        <v>58</v>
      </c>
      <c r="P249" s="38" t="s">
        <v>28</v>
      </c>
      <c r="Q249" s="26">
        <f t="shared" si="26"/>
        <v>1154.1999999999998</v>
      </c>
      <c r="R249" s="18"/>
      <c r="S249" s="18"/>
      <c r="T249" s="18"/>
      <c r="U249" s="18"/>
    </row>
    <row r="250" spans="1:21" x14ac:dyDescent="0.35">
      <c r="A250" s="10">
        <v>9</v>
      </c>
      <c r="B250" s="11">
        <v>9</v>
      </c>
      <c r="C250" s="11">
        <v>1026.5419999999999</v>
      </c>
      <c r="D250" s="11">
        <v>96.539999999999964</v>
      </c>
      <c r="E250" s="11" t="s">
        <v>26</v>
      </c>
      <c r="F250" s="11" t="s">
        <v>27</v>
      </c>
      <c r="G250" s="11">
        <v>49.9</v>
      </c>
      <c r="H250" s="12" t="s">
        <v>31</v>
      </c>
      <c r="I250" s="10">
        <v>9.5235037965389763E-2</v>
      </c>
      <c r="J250" s="11">
        <v>0.33365747285244746</v>
      </c>
      <c r="K250" s="11">
        <v>21.564587104527853</v>
      </c>
      <c r="L250" s="12">
        <v>54.012798438488971</v>
      </c>
      <c r="M250" s="18" t="s">
        <v>35</v>
      </c>
      <c r="N250" s="37">
        <v>20.2</v>
      </c>
      <c r="O250" s="38">
        <v>61</v>
      </c>
      <c r="P250" s="38" t="s">
        <v>28</v>
      </c>
      <c r="Q250" s="26">
        <f t="shared" si="26"/>
        <v>1232.2</v>
      </c>
      <c r="R250" s="18"/>
      <c r="S250" s="18"/>
      <c r="T250" s="18"/>
      <c r="U250" s="18"/>
    </row>
    <row r="251" spans="1:21" ht="15" thickBot="1" x14ac:dyDescent="0.4">
      <c r="A251" s="28">
        <v>9</v>
      </c>
      <c r="B251" s="29">
        <v>10</v>
      </c>
      <c r="C251" s="29">
        <v>1127.9089999999999</v>
      </c>
      <c r="D251" s="29">
        <v>101.36699999999996</v>
      </c>
      <c r="E251" s="29" t="s">
        <v>26</v>
      </c>
      <c r="F251" s="29" t="s">
        <v>27</v>
      </c>
      <c r="G251" s="29">
        <v>49.9</v>
      </c>
      <c r="H251" s="30" t="s">
        <v>31</v>
      </c>
      <c r="I251" s="10">
        <v>0.15666324397271941</v>
      </c>
      <c r="J251" s="11">
        <v>0.54887217130947719</v>
      </c>
      <c r="K251" s="11">
        <v>18.455471726876638</v>
      </c>
      <c r="L251" s="12">
        <v>34.511288628615361</v>
      </c>
      <c r="M251" s="18" t="s">
        <v>35</v>
      </c>
      <c r="N251" s="37">
        <v>22.7</v>
      </c>
      <c r="O251" s="38">
        <v>61</v>
      </c>
      <c r="P251" s="38" t="s">
        <v>28</v>
      </c>
      <c r="Q251" s="26">
        <f t="shared" si="26"/>
        <v>1384.7</v>
      </c>
      <c r="R251" s="18"/>
      <c r="S251" s="18"/>
      <c r="T251" s="18"/>
      <c r="U251" s="18"/>
    </row>
    <row r="252" spans="1:21" x14ac:dyDescent="0.35">
      <c r="A252" s="10">
        <v>10</v>
      </c>
      <c r="B252" s="11">
        <v>0</v>
      </c>
      <c r="C252" s="11">
        <v>0</v>
      </c>
      <c r="D252" s="11">
        <v>0</v>
      </c>
      <c r="E252" s="11" t="s">
        <v>20</v>
      </c>
      <c r="F252" s="11" t="s">
        <v>19</v>
      </c>
      <c r="G252" s="11">
        <v>48.5</v>
      </c>
      <c r="H252" s="18" t="s">
        <v>31</v>
      </c>
      <c r="I252" s="8">
        <v>0.2755949186787281</v>
      </c>
      <c r="J252" s="9">
        <v>1</v>
      </c>
      <c r="K252" s="9">
        <v>6.0086077513873297</v>
      </c>
      <c r="L252" s="17">
        <v>62.836222499452987</v>
      </c>
      <c r="M252" s="9">
        <v>0.6931694444444445</v>
      </c>
      <c r="N252" s="14">
        <v>5</v>
      </c>
      <c r="O252" s="15">
        <v>5</v>
      </c>
      <c r="P252" s="15" t="s">
        <v>34</v>
      </c>
      <c r="Q252" s="16">
        <f t="shared" si="26"/>
        <v>25</v>
      </c>
      <c r="R252" s="18"/>
      <c r="S252" s="18"/>
      <c r="T252" s="18"/>
      <c r="U252" s="18"/>
    </row>
    <row r="253" spans="1:21" ht="15" thickBot="1" x14ac:dyDescent="0.4">
      <c r="A253" s="10">
        <v>10</v>
      </c>
      <c r="B253" s="11">
        <v>1</v>
      </c>
      <c r="C253" s="11">
        <v>162.50899999999999</v>
      </c>
      <c r="D253" s="11">
        <v>162.50899999999999</v>
      </c>
      <c r="E253" s="11" t="s">
        <v>20</v>
      </c>
      <c r="F253" s="11" t="s">
        <v>19</v>
      </c>
      <c r="G253" s="11">
        <v>48.5</v>
      </c>
      <c r="H253" s="18" t="s">
        <v>31</v>
      </c>
      <c r="I253" s="10">
        <v>0.24390574778129656</v>
      </c>
      <c r="J253" s="11">
        <v>0.88501540213673946</v>
      </c>
      <c r="K253" s="11">
        <v>4.7518032824376215</v>
      </c>
      <c r="L253" s="12">
        <v>38.46955988208294</v>
      </c>
      <c r="M253" s="18">
        <v>0.71245555555555562</v>
      </c>
      <c r="N253" s="31">
        <v>5.6</v>
      </c>
      <c r="O253" s="32">
        <v>8.6</v>
      </c>
      <c r="P253" s="32" t="s">
        <v>28</v>
      </c>
      <c r="Q253" s="26">
        <f t="shared" si="26"/>
        <v>48.16</v>
      </c>
      <c r="R253" s="18"/>
      <c r="S253" s="18"/>
      <c r="T253" s="18"/>
      <c r="U253" s="18"/>
    </row>
    <row r="254" spans="1:21" x14ac:dyDescent="0.35">
      <c r="A254" s="8">
        <v>10</v>
      </c>
      <c r="B254" s="9">
        <v>0</v>
      </c>
      <c r="C254" s="9">
        <v>0</v>
      </c>
      <c r="D254" s="9">
        <v>0</v>
      </c>
      <c r="E254" s="9" t="s">
        <v>26</v>
      </c>
      <c r="F254" s="9" t="s">
        <v>27</v>
      </c>
      <c r="G254" s="9">
        <v>49.9</v>
      </c>
      <c r="H254" s="17" t="s">
        <v>31</v>
      </c>
      <c r="I254" s="8">
        <v>0.2108821109575893</v>
      </c>
      <c r="J254" s="9" t="s">
        <v>35</v>
      </c>
      <c r="K254" s="9">
        <v>2.0343433749846165</v>
      </c>
      <c r="L254" s="17">
        <v>26.968167938045216</v>
      </c>
      <c r="M254" s="9">
        <v>0.38151944444444447</v>
      </c>
      <c r="N254" s="24">
        <v>2.9</v>
      </c>
      <c r="O254" s="25">
        <v>2.9</v>
      </c>
      <c r="P254" s="15" t="s">
        <v>34</v>
      </c>
      <c r="Q254" s="16">
        <f t="shared" si="26"/>
        <v>8.41</v>
      </c>
      <c r="R254" s="18"/>
      <c r="S254" s="18"/>
      <c r="T254" s="18"/>
      <c r="U254" s="18"/>
    </row>
    <row r="255" spans="1:21" ht="15" thickBot="1" x14ac:dyDescent="0.4">
      <c r="A255" s="28">
        <v>10</v>
      </c>
      <c r="B255" s="29">
        <v>1</v>
      </c>
      <c r="C255" s="29">
        <v>112.63</v>
      </c>
      <c r="D255" s="29">
        <v>112.63</v>
      </c>
      <c r="E255" s="29" t="s">
        <v>26</v>
      </c>
      <c r="F255" s="29" t="s">
        <v>27</v>
      </c>
      <c r="G255" s="29">
        <v>49.9</v>
      </c>
      <c r="H255" s="30" t="s">
        <v>31</v>
      </c>
      <c r="I255" s="10">
        <v>0.20738759196377293</v>
      </c>
      <c r="J255" s="11">
        <v>0.98342904014973964</v>
      </c>
      <c r="K255" s="11">
        <v>2.8504727584421548</v>
      </c>
      <c r="L255" s="12">
        <v>20.614662462465908</v>
      </c>
      <c r="M255" s="18">
        <v>0.71107638888888891</v>
      </c>
      <c r="N255" s="31">
        <v>3.8</v>
      </c>
      <c r="O255" s="32">
        <v>7.3</v>
      </c>
      <c r="P255" s="32" t="s">
        <v>28</v>
      </c>
      <c r="Q255" s="33">
        <f t="shared" si="26"/>
        <v>27.74</v>
      </c>
      <c r="R255" s="18"/>
      <c r="S255" s="18"/>
      <c r="T255" s="18"/>
      <c r="U255" s="18"/>
    </row>
    <row r="256" spans="1:21" x14ac:dyDescent="0.35">
      <c r="A256" s="10">
        <v>14</v>
      </c>
      <c r="B256" s="11">
        <v>0</v>
      </c>
      <c r="C256" s="11">
        <v>0</v>
      </c>
      <c r="D256" s="11">
        <v>0</v>
      </c>
      <c r="E256" s="11" t="s">
        <v>20</v>
      </c>
      <c r="F256" s="11" t="s">
        <v>19</v>
      </c>
      <c r="G256" s="11">
        <v>48.3</v>
      </c>
      <c r="H256" s="18" t="s">
        <v>31</v>
      </c>
      <c r="I256" s="8">
        <v>0.35137751930870309</v>
      </c>
      <c r="J256" s="9">
        <v>1</v>
      </c>
      <c r="K256" s="9">
        <v>4.9217422164678908</v>
      </c>
      <c r="L256" s="17">
        <v>51.345499750168528</v>
      </c>
      <c r="M256" s="9">
        <v>1.1537583333333332</v>
      </c>
      <c r="N256" s="14">
        <v>5</v>
      </c>
      <c r="O256" s="15">
        <v>5</v>
      </c>
      <c r="P256" s="15" t="s">
        <v>34</v>
      </c>
      <c r="Q256" s="16">
        <f t="shared" si="26"/>
        <v>25</v>
      </c>
      <c r="R256" s="18"/>
      <c r="S256" s="18"/>
      <c r="T256" s="18"/>
      <c r="U256" s="18"/>
    </row>
    <row r="257" spans="1:21" x14ac:dyDescent="0.35">
      <c r="A257" s="10">
        <v>14</v>
      </c>
      <c r="B257" s="11">
        <v>1</v>
      </c>
      <c r="C257" s="11">
        <v>43.442999999999998</v>
      </c>
      <c r="D257" s="11">
        <v>43.442999999999998</v>
      </c>
      <c r="E257" s="11" t="s">
        <v>20</v>
      </c>
      <c r="F257" s="11" t="s">
        <v>19</v>
      </c>
      <c r="G257" s="11">
        <v>48.3</v>
      </c>
      <c r="H257" s="18" t="s">
        <v>31</v>
      </c>
      <c r="I257" s="10">
        <v>0.26797080013041802</v>
      </c>
      <c r="J257" s="11">
        <v>0.7626293243165394</v>
      </c>
      <c r="K257" s="11">
        <v>5.1269961851315387</v>
      </c>
      <c r="L257" s="12">
        <v>30.773514066715705</v>
      </c>
      <c r="M257" s="18">
        <v>0.74317222222222212</v>
      </c>
      <c r="N257" s="24">
        <v>5</v>
      </c>
      <c r="O257" s="25">
        <v>5</v>
      </c>
      <c r="P257" s="80" t="s">
        <v>34</v>
      </c>
      <c r="Q257" s="26">
        <f t="shared" si="26"/>
        <v>25</v>
      </c>
      <c r="R257" s="18"/>
      <c r="S257" s="18"/>
      <c r="T257" s="18"/>
      <c r="U257" s="18"/>
    </row>
    <row r="258" spans="1:21" x14ac:dyDescent="0.35">
      <c r="A258" s="10">
        <v>14</v>
      </c>
      <c r="B258" s="11">
        <v>2</v>
      </c>
      <c r="C258" s="11">
        <v>48.269999999999996</v>
      </c>
      <c r="D258" s="11">
        <v>4.8269999999999982</v>
      </c>
      <c r="E258" s="11" t="s">
        <v>20</v>
      </c>
      <c r="F258" s="11" t="s">
        <v>19</v>
      </c>
      <c r="G258" s="11">
        <v>48.3</v>
      </c>
      <c r="H258" s="18" t="s">
        <v>31</v>
      </c>
      <c r="I258" s="10">
        <v>0.26113378413249144</v>
      </c>
      <c r="J258" s="11">
        <v>0.74317157411277668</v>
      </c>
      <c r="K258" s="40">
        <v>3.8990305495999484</v>
      </c>
      <c r="L258" s="12">
        <v>22.238158264090334</v>
      </c>
      <c r="M258" s="18">
        <v>1.110436111111111</v>
      </c>
      <c r="N258" s="37">
        <v>5</v>
      </c>
      <c r="O258" s="38">
        <v>5</v>
      </c>
      <c r="P258" s="80" t="s">
        <v>34</v>
      </c>
      <c r="Q258" s="26">
        <f t="shared" si="26"/>
        <v>25</v>
      </c>
      <c r="R258" s="18"/>
      <c r="S258" s="18"/>
      <c r="T258" s="18"/>
      <c r="U258" s="18"/>
    </row>
    <row r="259" spans="1:21" x14ac:dyDescent="0.35">
      <c r="A259" s="10">
        <v>14</v>
      </c>
      <c r="B259" s="11">
        <v>3</v>
      </c>
      <c r="C259" s="11">
        <v>98.149000000000001</v>
      </c>
      <c r="D259" s="11">
        <v>49.879000000000005</v>
      </c>
      <c r="E259" s="11" t="s">
        <v>20</v>
      </c>
      <c r="F259" s="11" t="s">
        <v>19</v>
      </c>
      <c r="G259" s="11">
        <v>48.3</v>
      </c>
      <c r="H259" s="18" t="s">
        <v>31</v>
      </c>
      <c r="I259" s="10">
        <v>0.17249726528972004</v>
      </c>
      <c r="J259" s="11">
        <v>0.49091719250875687</v>
      </c>
      <c r="K259" s="40">
        <v>4.8319182658400193</v>
      </c>
      <c r="L259" s="12">
        <v>29.510992687577374</v>
      </c>
      <c r="M259" s="18">
        <v>1.0643499999999999</v>
      </c>
      <c r="N259" s="37">
        <v>9.6999999999999993</v>
      </c>
      <c r="O259" s="38">
        <v>8.6</v>
      </c>
      <c r="P259" s="38" t="s">
        <v>22</v>
      </c>
      <c r="Q259" s="26">
        <f t="shared" si="26"/>
        <v>83.419999999999987</v>
      </c>
      <c r="R259" s="18"/>
      <c r="S259" s="18"/>
      <c r="T259" s="18"/>
      <c r="U259" s="18"/>
    </row>
    <row r="260" spans="1:21" x14ac:dyDescent="0.35">
      <c r="A260" s="10">
        <v>14</v>
      </c>
      <c r="B260" s="11">
        <v>4</v>
      </c>
      <c r="C260" s="11">
        <v>146.41900000000001</v>
      </c>
      <c r="D260" s="11">
        <v>48.27000000000001</v>
      </c>
      <c r="E260" s="11" t="s">
        <v>20</v>
      </c>
      <c r="F260" s="11" t="s">
        <v>19</v>
      </c>
      <c r="G260" s="11">
        <v>48.3</v>
      </c>
      <c r="H260" s="18" t="s">
        <v>31</v>
      </c>
      <c r="I260" s="10">
        <v>0.16550347074871197</v>
      </c>
      <c r="J260" s="11">
        <v>0.4710132596824122</v>
      </c>
      <c r="K260" s="11">
        <v>6.345386218372048</v>
      </c>
      <c r="L260" s="12">
        <v>39.147053748916363</v>
      </c>
      <c r="M260" s="18">
        <v>1.0552874999999999</v>
      </c>
      <c r="N260" s="24">
        <v>11.2</v>
      </c>
      <c r="O260" s="25">
        <v>8.6</v>
      </c>
      <c r="P260" s="25" t="s">
        <v>22</v>
      </c>
      <c r="Q260" s="26">
        <f t="shared" si="26"/>
        <v>96.32</v>
      </c>
      <c r="R260" s="18"/>
      <c r="S260" s="18"/>
      <c r="T260" s="18"/>
      <c r="U260" s="18"/>
    </row>
    <row r="261" spans="1:21" ht="15" thickBot="1" x14ac:dyDescent="0.4">
      <c r="A261" s="10">
        <v>14</v>
      </c>
      <c r="B261" s="11">
        <v>5</v>
      </c>
      <c r="C261" s="11">
        <v>180.208</v>
      </c>
      <c r="D261" s="11">
        <v>33.788999999999987</v>
      </c>
      <c r="E261" s="11" t="s">
        <v>20</v>
      </c>
      <c r="F261" s="11" t="s">
        <v>19</v>
      </c>
      <c r="G261" s="11">
        <v>48.3</v>
      </c>
      <c r="H261" s="18" t="s">
        <v>31</v>
      </c>
      <c r="I261" s="10">
        <v>0.2057610898723275</v>
      </c>
      <c r="J261" s="11">
        <v>0.58558410417701157</v>
      </c>
      <c r="K261" s="11">
        <v>6.4991933299353644</v>
      </c>
      <c r="L261" s="12">
        <v>18.114514491946835</v>
      </c>
      <c r="M261" s="18">
        <v>1.3934472222222223</v>
      </c>
      <c r="N261" s="44">
        <v>11.2</v>
      </c>
      <c r="O261" s="45">
        <v>8.6</v>
      </c>
      <c r="P261" s="45" t="s">
        <v>22</v>
      </c>
      <c r="Q261" s="38">
        <f>N261*O261</f>
        <v>96.32</v>
      </c>
      <c r="R261" s="18"/>
      <c r="S261" s="18"/>
      <c r="T261" s="18"/>
      <c r="U261" s="18"/>
    </row>
    <row r="262" spans="1:21" x14ac:dyDescent="0.35">
      <c r="A262" s="8">
        <v>14</v>
      </c>
      <c r="B262" s="9">
        <v>0</v>
      </c>
      <c r="C262" s="9">
        <v>0</v>
      </c>
      <c r="D262" s="9">
        <v>0</v>
      </c>
      <c r="E262" s="9" t="s">
        <v>24</v>
      </c>
      <c r="F262" s="9" t="s">
        <v>23</v>
      </c>
      <c r="G262" s="9">
        <v>65.400000000000006</v>
      </c>
      <c r="H262" s="17" t="s">
        <v>31</v>
      </c>
      <c r="I262" s="8">
        <v>0.18714392557308995</v>
      </c>
      <c r="J262" s="9">
        <v>1</v>
      </c>
      <c r="K262" s="9">
        <v>1.8267955294490397</v>
      </c>
      <c r="L262" s="17">
        <v>43.754367683208564</v>
      </c>
      <c r="M262" s="9">
        <v>0.59441296296296298</v>
      </c>
      <c r="N262" s="37">
        <v>3.7</v>
      </c>
      <c r="O262" s="38">
        <v>3.7</v>
      </c>
      <c r="P262" s="15" t="s">
        <v>34</v>
      </c>
      <c r="Q262" s="36">
        <f>N262*O262</f>
        <v>13.690000000000001</v>
      </c>
      <c r="R262" s="18"/>
      <c r="S262" s="18"/>
      <c r="T262" s="18"/>
      <c r="U262" s="18"/>
    </row>
    <row r="263" spans="1:21" x14ac:dyDescent="0.35">
      <c r="A263" s="10">
        <v>14</v>
      </c>
      <c r="B263" s="11">
        <v>1</v>
      </c>
      <c r="C263" s="11">
        <v>54.706000000000003</v>
      </c>
      <c r="D263" s="11">
        <v>54.706000000000003</v>
      </c>
      <c r="E263" s="11" t="s">
        <v>24</v>
      </c>
      <c r="F263" s="11" t="s">
        <v>23</v>
      </c>
      <c r="G263" s="11">
        <v>65.400000000000006</v>
      </c>
      <c r="H263" s="12" t="s">
        <v>31</v>
      </c>
      <c r="I263" s="10">
        <v>0.18893926638139119</v>
      </c>
      <c r="J263" s="11">
        <v>1.0095933693963262</v>
      </c>
      <c r="K263" s="11">
        <v>1.8904159377628529</v>
      </c>
      <c r="L263" s="12">
        <v>35.370158806254594</v>
      </c>
      <c r="M263" s="18">
        <v>0.54066111111111104</v>
      </c>
      <c r="N263" s="37">
        <v>8.1</v>
      </c>
      <c r="O263" s="38">
        <v>6.5</v>
      </c>
      <c r="P263" s="38" t="s">
        <v>22</v>
      </c>
      <c r="Q263" s="39">
        <f t="shared" ref="Q263:Q268" si="27">N263*O263</f>
        <v>52.65</v>
      </c>
      <c r="R263" s="18"/>
      <c r="S263" s="18"/>
      <c r="T263" s="18"/>
      <c r="U263" s="18"/>
    </row>
    <row r="264" spans="1:21" x14ac:dyDescent="0.35">
      <c r="A264" s="10">
        <v>14</v>
      </c>
      <c r="B264" s="11">
        <v>2</v>
      </c>
      <c r="C264" s="11">
        <v>101.367</v>
      </c>
      <c r="D264" s="11">
        <v>46.661000000000001</v>
      </c>
      <c r="E264" s="11" t="s">
        <v>24</v>
      </c>
      <c r="F264" s="11" t="s">
        <v>23</v>
      </c>
      <c r="G264" s="11">
        <v>65.400000000000006</v>
      </c>
      <c r="H264" s="12" t="s">
        <v>31</v>
      </c>
      <c r="I264" s="10">
        <v>0.18367932771013529</v>
      </c>
      <c r="J264" s="11">
        <v>0.98148698734225515</v>
      </c>
      <c r="K264" s="11">
        <v>1.4322327036805442</v>
      </c>
      <c r="L264" s="12">
        <v>28.387170840231686</v>
      </c>
      <c r="M264" s="18">
        <v>0.49036203703703701</v>
      </c>
      <c r="N264" s="78">
        <v>9.6</v>
      </c>
      <c r="O264" s="38">
        <v>9.4</v>
      </c>
      <c r="P264" s="38" t="s">
        <v>22</v>
      </c>
      <c r="Q264" s="39">
        <f t="shared" si="27"/>
        <v>90.24</v>
      </c>
      <c r="R264" s="18"/>
      <c r="S264" s="18"/>
      <c r="T264" s="18"/>
      <c r="U264" s="18"/>
    </row>
    <row r="265" spans="1:21" x14ac:dyDescent="0.35">
      <c r="A265" s="10">
        <v>14</v>
      </c>
      <c r="B265" s="11">
        <v>3</v>
      </c>
      <c r="C265" s="11">
        <v>119.066</v>
      </c>
      <c r="D265" s="11">
        <v>17.698999999999998</v>
      </c>
      <c r="E265" s="11" t="s">
        <v>24</v>
      </c>
      <c r="F265" s="11" t="s">
        <v>23</v>
      </c>
      <c r="G265" s="11">
        <v>65.400000000000006</v>
      </c>
      <c r="H265" s="12" t="s">
        <v>31</v>
      </c>
      <c r="I265" s="10">
        <v>0.14646902081400101</v>
      </c>
      <c r="J265" s="11">
        <v>0.78265442153930254</v>
      </c>
      <c r="K265" s="40">
        <v>0.86951803400295813</v>
      </c>
      <c r="L265" s="12">
        <v>28.06709499763323</v>
      </c>
      <c r="M265" s="18">
        <v>0.48476111111111109</v>
      </c>
      <c r="N265" s="37">
        <v>10.6</v>
      </c>
      <c r="O265" s="38">
        <v>9.6999999999999993</v>
      </c>
      <c r="P265" s="38" t="s">
        <v>22</v>
      </c>
      <c r="Q265" s="39">
        <f t="shared" si="27"/>
        <v>102.82</v>
      </c>
      <c r="R265" s="18"/>
      <c r="S265" s="18"/>
      <c r="T265" s="18"/>
      <c r="U265" s="18"/>
    </row>
    <row r="266" spans="1:21" x14ac:dyDescent="0.35">
      <c r="A266" s="10">
        <v>14</v>
      </c>
      <c r="B266" s="11">
        <v>4</v>
      </c>
      <c r="C266" s="11">
        <v>162.50899999999999</v>
      </c>
      <c r="D266" s="11">
        <v>43.442999999999984</v>
      </c>
      <c r="E266" s="11" t="s">
        <v>24</v>
      </c>
      <c r="F266" s="11" t="s">
        <v>23</v>
      </c>
      <c r="G266" s="11">
        <v>65.400000000000006</v>
      </c>
      <c r="H266" s="12" t="s">
        <v>31</v>
      </c>
      <c r="I266" s="10">
        <v>0.1635101784848936</v>
      </c>
      <c r="J266" s="11">
        <v>0.87371352280966197</v>
      </c>
      <c r="K266" s="40">
        <v>1.6773894607214506</v>
      </c>
      <c r="L266" s="12">
        <v>34.954060210876655</v>
      </c>
      <c r="M266" s="18">
        <v>0.43621944444444449</v>
      </c>
      <c r="N266" s="37">
        <v>15.3</v>
      </c>
      <c r="O266" s="38">
        <v>9.6</v>
      </c>
      <c r="P266" s="38" t="s">
        <v>22</v>
      </c>
      <c r="Q266" s="39">
        <f t="shared" si="27"/>
        <v>146.88</v>
      </c>
      <c r="R266" s="18"/>
      <c r="S266" s="18"/>
      <c r="T266" s="18"/>
      <c r="U266" s="18"/>
    </row>
    <row r="267" spans="1:21" ht="15" thickBot="1" x14ac:dyDescent="0.4">
      <c r="A267" s="28">
        <v>14</v>
      </c>
      <c r="B267" s="29">
        <v>5</v>
      </c>
      <c r="C267" s="29">
        <v>225.26</v>
      </c>
      <c r="D267" s="29">
        <v>62.751000000000005</v>
      </c>
      <c r="E267" s="29" t="s">
        <v>24</v>
      </c>
      <c r="F267" s="29" t="s">
        <v>23</v>
      </c>
      <c r="G267" s="29">
        <v>65.400000000000006</v>
      </c>
      <c r="H267" s="30" t="s">
        <v>31</v>
      </c>
      <c r="I267" s="10">
        <v>0.12398620907374694</v>
      </c>
      <c r="J267" s="11">
        <v>0.66251794544794629</v>
      </c>
      <c r="K267" s="11">
        <v>3.0088409507624965</v>
      </c>
      <c r="L267" s="12">
        <v>37.687152266842332</v>
      </c>
      <c r="M267" s="18">
        <v>0.4868513888888889</v>
      </c>
      <c r="N267" s="37">
        <v>18.600000000000001</v>
      </c>
      <c r="O267" s="38">
        <v>9.8000000000000007</v>
      </c>
      <c r="P267" s="38" t="s">
        <v>22</v>
      </c>
      <c r="Q267" s="39">
        <f t="shared" si="27"/>
        <v>182.28000000000003</v>
      </c>
      <c r="R267" s="18"/>
      <c r="S267" s="18"/>
      <c r="T267" s="18"/>
      <c r="U267" s="18"/>
    </row>
    <row r="268" spans="1:21" x14ac:dyDescent="0.35">
      <c r="A268" s="10">
        <v>16</v>
      </c>
      <c r="B268" s="11">
        <v>0</v>
      </c>
      <c r="C268" s="11">
        <v>0</v>
      </c>
      <c r="D268" s="11">
        <v>0</v>
      </c>
      <c r="E268" s="11" t="s">
        <v>20</v>
      </c>
      <c r="F268" s="11" t="s">
        <v>19</v>
      </c>
      <c r="G268" s="11">
        <v>48.5</v>
      </c>
      <c r="H268" s="18" t="s">
        <v>31</v>
      </c>
      <c r="I268" s="8">
        <v>0.24330370452090566</v>
      </c>
      <c r="J268" s="9">
        <v>1</v>
      </c>
      <c r="K268" s="9">
        <v>5.3139471501958964</v>
      </c>
      <c r="L268" s="17">
        <v>31.26785342361779</v>
      </c>
      <c r="M268" s="41">
        <v>0.42530462962962962</v>
      </c>
      <c r="N268" s="14">
        <v>5</v>
      </c>
      <c r="O268" s="15">
        <v>5</v>
      </c>
      <c r="P268" s="15" t="s">
        <v>34</v>
      </c>
      <c r="Q268" s="16">
        <f t="shared" si="27"/>
        <v>25</v>
      </c>
      <c r="R268" s="18"/>
      <c r="S268" s="18"/>
      <c r="T268" s="18"/>
      <c r="U268" s="18"/>
    </row>
    <row r="269" spans="1:21" x14ac:dyDescent="0.35">
      <c r="A269" s="10">
        <v>16</v>
      </c>
      <c r="B269" s="11">
        <v>1</v>
      </c>
      <c r="C269" s="11">
        <v>122.28399999999999</v>
      </c>
      <c r="D269" s="11">
        <v>122.28399999999999</v>
      </c>
      <c r="E269" s="11" t="s">
        <v>20</v>
      </c>
      <c r="F269" s="11" t="s">
        <v>19</v>
      </c>
      <c r="G269" s="11">
        <v>48.5</v>
      </c>
      <c r="H269" s="18" t="s">
        <v>31</v>
      </c>
      <c r="I269" s="10">
        <v>0.15912518214674348</v>
      </c>
      <c r="J269" s="11">
        <v>0.65401873950123435</v>
      </c>
      <c r="K269" s="66">
        <v>6.4113591841289681</v>
      </c>
      <c r="L269" s="12">
        <v>37.776062223119631</v>
      </c>
      <c r="M269" s="42">
        <v>0.66037222222222214</v>
      </c>
      <c r="N269" s="37">
        <v>8.9</v>
      </c>
      <c r="O269" s="38">
        <v>8.6</v>
      </c>
      <c r="P269" s="38" t="s">
        <v>28</v>
      </c>
      <c r="Q269" s="65">
        <f>N269*O269</f>
        <v>76.540000000000006</v>
      </c>
      <c r="R269" s="18"/>
      <c r="S269" s="18"/>
      <c r="T269" s="18"/>
      <c r="U269" s="18"/>
    </row>
    <row r="270" spans="1:21" x14ac:dyDescent="0.35">
      <c r="A270" s="10">
        <v>16</v>
      </c>
      <c r="B270" s="11">
        <v>2</v>
      </c>
      <c r="C270" s="11">
        <v>296.05599999999998</v>
      </c>
      <c r="D270" s="11">
        <v>173.77199999999999</v>
      </c>
      <c r="E270" s="11" t="s">
        <v>20</v>
      </c>
      <c r="F270" s="11" t="s">
        <v>19</v>
      </c>
      <c r="G270" s="11">
        <v>48.5</v>
      </c>
      <c r="H270" s="18" t="s">
        <v>31</v>
      </c>
      <c r="I270" s="10">
        <v>0.17475370666211826</v>
      </c>
      <c r="J270" s="11">
        <v>0.71825337393127398</v>
      </c>
      <c r="K270" s="40">
        <v>13.640816218147435</v>
      </c>
      <c r="L270" s="12">
        <v>75.045337695458429</v>
      </c>
      <c r="M270" s="42">
        <v>0.78155833333333335</v>
      </c>
      <c r="N270" s="37" t="s">
        <v>35</v>
      </c>
      <c r="O270" s="38" t="s">
        <v>35</v>
      </c>
      <c r="P270" s="38" t="s">
        <v>35</v>
      </c>
      <c r="Q270" s="65" t="s">
        <v>35</v>
      </c>
      <c r="R270" s="18"/>
      <c r="S270" s="18"/>
      <c r="T270" s="18"/>
      <c r="U270" s="18"/>
    </row>
    <row r="271" spans="1:21" x14ac:dyDescent="0.35">
      <c r="A271" s="10">
        <v>16</v>
      </c>
      <c r="B271" s="11">
        <v>3</v>
      </c>
      <c r="C271" s="11">
        <v>334.67200000000003</v>
      </c>
      <c r="D271" s="11">
        <v>38.616000000000042</v>
      </c>
      <c r="E271" s="11" t="s">
        <v>20</v>
      </c>
      <c r="F271" s="11" t="s">
        <v>19</v>
      </c>
      <c r="G271" s="11">
        <v>48.5</v>
      </c>
      <c r="H271" s="18" t="s">
        <v>31</v>
      </c>
      <c r="I271" s="10">
        <v>0.14665306189922128</v>
      </c>
      <c r="J271" s="11">
        <v>0.60275720909387243</v>
      </c>
      <c r="K271" s="11">
        <v>8.4295227252702389</v>
      </c>
      <c r="L271" s="12">
        <v>48.607073096826198</v>
      </c>
      <c r="M271" s="42">
        <v>0.84578055555555554</v>
      </c>
      <c r="N271" s="24">
        <v>13</v>
      </c>
      <c r="O271" s="25">
        <v>10</v>
      </c>
      <c r="P271" s="25" t="s">
        <v>22</v>
      </c>
      <c r="Q271" s="26">
        <f t="shared" ref="Q271:Q288" si="28">N271*O271</f>
        <v>130</v>
      </c>
      <c r="R271" s="18"/>
      <c r="S271" s="18"/>
      <c r="T271" s="18"/>
      <c r="U271" s="18"/>
    </row>
    <row r="272" spans="1:21" x14ac:dyDescent="0.35">
      <c r="A272" s="10">
        <v>16</v>
      </c>
      <c r="B272" s="11">
        <v>4</v>
      </c>
      <c r="C272" s="11">
        <v>407.077</v>
      </c>
      <c r="D272" s="11">
        <v>72.404999999999973</v>
      </c>
      <c r="E272" s="11" t="s">
        <v>20</v>
      </c>
      <c r="F272" s="11" t="s">
        <v>19</v>
      </c>
      <c r="G272" s="11">
        <v>48.5</v>
      </c>
      <c r="H272" s="18" t="s">
        <v>31</v>
      </c>
      <c r="I272" s="10">
        <v>0.14332322612553489</v>
      </c>
      <c r="J272" s="11">
        <v>0.58907128606099768</v>
      </c>
      <c r="K272" s="11">
        <v>11.526597916642393</v>
      </c>
      <c r="L272" s="12">
        <v>43.078652015500744</v>
      </c>
      <c r="M272" s="42" t="s">
        <v>35</v>
      </c>
      <c r="N272" s="37">
        <v>14.8</v>
      </c>
      <c r="O272" s="38">
        <v>10</v>
      </c>
      <c r="P272" s="38" t="s">
        <v>22</v>
      </c>
      <c r="Q272" s="26">
        <f t="shared" si="28"/>
        <v>148</v>
      </c>
      <c r="R272" s="18"/>
      <c r="S272" s="18"/>
      <c r="T272" s="18"/>
      <c r="U272" s="18"/>
    </row>
    <row r="273" spans="1:21" ht="15" thickBot="1" x14ac:dyDescent="0.4">
      <c r="A273" s="10">
        <v>16</v>
      </c>
      <c r="B273" s="11">
        <v>5</v>
      </c>
      <c r="C273" s="11">
        <v>497.18099999999998</v>
      </c>
      <c r="D273" s="11">
        <v>90.103999999999985</v>
      </c>
      <c r="E273" s="11" t="s">
        <v>20</v>
      </c>
      <c r="F273" s="11" t="s">
        <v>19</v>
      </c>
      <c r="G273" s="11">
        <v>48.5</v>
      </c>
      <c r="H273" s="18" t="s">
        <v>31</v>
      </c>
      <c r="I273" s="28">
        <v>0.14026208271484203</v>
      </c>
      <c r="J273" s="29">
        <v>0.57648971268659877</v>
      </c>
      <c r="K273" s="29">
        <v>13.596891143348198</v>
      </c>
      <c r="L273" s="30">
        <v>47.200517588518565</v>
      </c>
      <c r="M273" s="43" t="s">
        <v>35</v>
      </c>
      <c r="N273" s="44">
        <v>15.4</v>
      </c>
      <c r="O273" s="45">
        <v>10</v>
      </c>
      <c r="P273" s="45" t="s">
        <v>22</v>
      </c>
      <c r="Q273" s="33">
        <f t="shared" si="28"/>
        <v>154</v>
      </c>
      <c r="R273" s="18"/>
      <c r="S273" s="18"/>
      <c r="T273" s="18"/>
      <c r="U273" s="18"/>
    </row>
    <row r="274" spans="1:21" ht="15" thickBot="1" x14ac:dyDescent="0.4">
      <c r="A274" s="8">
        <v>16</v>
      </c>
      <c r="B274" s="9">
        <v>0</v>
      </c>
      <c r="C274" s="9">
        <v>0</v>
      </c>
      <c r="D274" s="9">
        <v>0</v>
      </c>
      <c r="E274" s="9" t="s">
        <v>26</v>
      </c>
      <c r="F274" s="9" t="s">
        <v>27</v>
      </c>
      <c r="G274" s="9">
        <v>49.9</v>
      </c>
      <c r="H274" s="17" t="s">
        <v>31</v>
      </c>
      <c r="I274" s="10">
        <v>0.24008044470011614</v>
      </c>
      <c r="J274" s="11">
        <v>1</v>
      </c>
      <c r="K274" s="11">
        <v>1.6797953641383052</v>
      </c>
      <c r="L274" s="12">
        <v>14.872857486074789</v>
      </c>
      <c r="M274" s="42">
        <v>0.53269722222222227</v>
      </c>
      <c r="N274" s="24">
        <v>2.9</v>
      </c>
      <c r="O274" s="25">
        <v>2.9</v>
      </c>
      <c r="P274" s="15" t="s">
        <v>34</v>
      </c>
      <c r="Q274" s="26">
        <f t="shared" si="28"/>
        <v>8.41</v>
      </c>
      <c r="R274" s="18"/>
      <c r="S274" s="18"/>
      <c r="T274" s="18"/>
      <c r="U274" s="18"/>
    </row>
    <row r="275" spans="1:21" x14ac:dyDescent="0.35">
      <c r="A275" s="10">
        <v>16</v>
      </c>
      <c r="B275" s="11">
        <v>1</v>
      </c>
      <c r="C275" s="11">
        <v>128.72</v>
      </c>
      <c r="D275" s="11">
        <v>128.72</v>
      </c>
      <c r="E275" s="11" t="s">
        <v>26</v>
      </c>
      <c r="F275" s="11" t="s">
        <v>27</v>
      </c>
      <c r="G275" s="11">
        <v>49.9</v>
      </c>
      <c r="H275" s="12" t="s">
        <v>31</v>
      </c>
      <c r="I275" s="10">
        <v>0.17351031849275445</v>
      </c>
      <c r="J275" s="11">
        <v>0.72271741544583412</v>
      </c>
      <c r="K275" s="66">
        <v>5.5690422621495168</v>
      </c>
      <c r="L275" s="12">
        <v>40.51982347383862</v>
      </c>
      <c r="M275" s="42">
        <v>0.57936944444444449</v>
      </c>
      <c r="N275" s="24">
        <v>2.9</v>
      </c>
      <c r="O275" s="25">
        <v>2.9</v>
      </c>
      <c r="P275" s="15" t="s">
        <v>34</v>
      </c>
      <c r="Q275" s="26">
        <f t="shared" si="28"/>
        <v>8.41</v>
      </c>
      <c r="R275" s="18"/>
      <c r="S275" s="18"/>
      <c r="T275" s="18"/>
      <c r="U275" s="18"/>
    </row>
    <row r="276" spans="1:21" x14ac:dyDescent="0.35">
      <c r="A276" s="10">
        <v>16</v>
      </c>
      <c r="B276" s="11">
        <v>2</v>
      </c>
      <c r="C276" s="11">
        <v>265.48500000000001</v>
      </c>
      <c r="D276" s="11">
        <v>136.76500000000001</v>
      </c>
      <c r="E276" s="11" t="s">
        <v>26</v>
      </c>
      <c r="F276" s="11" t="s">
        <v>27</v>
      </c>
      <c r="G276" s="11">
        <v>49.9</v>
      </c>
      <c r="H276" s="12" t="s">
        <v>31</v>
      </c>
      <c r="I276" s="10">
        <v>0.15122717638553967</v>
      </c>
      <c r="J276" s="11">
        <v>0.62990210041653805</v>
      </c>
      <c r="K276" s="40">
        <v>8.5565661617949313</v>
      </c>
      <c r="L276" s="12">
        <v>65.604878537929608</v>
      </c>
      <c r="M276" s="42" t="s">
        <v>35</v>
      </c>
      <c r="N276" s="24">
        <v>12</v>
      </c>
      <c r="O276" s="25">
        <v>19.399999999999999</v>
      </c>
      <c r="P276" s="25" t="s">
        <v>29</v>
      </c>
      <c r="Q276" s="26">
        <f t="shared" si="28"/>
        <v>232.79999999999998</v>
      </c>
      <c r="R276" s="18"/>
      <c r="S276" s="18"/>
      <c r="T276" s="18"/>
      <c r="U276" s="18"/>
    </row>
    <row r="277" spans="1:21" x14ac:dyDescent="0.35">
      <c r="A277" s="10">
        <v>16</v>
      </c>
      <c r="B277" s="11">
        <v>3</v>
      </c>
      <c r="C277" s="11">
        <v>360.416</v>
      </c>
      <c r="D277" s="11">
        <v>94.930999999999983</v>
      </c>
      <c r="E277" s="11" t="s">
        <v>26</v>
      </c>
      <c r="F277" s="11" t="s">
        <v>27</v>
      </c>
      <c r="G277" s="11">
        <v>49.9</v>
      </c>
      <c r="H277" s="12" t="s">
        <v>31</v>
      </c>
      <c r="I277" s="10">
        <v>0.14068345604877663</v>
      </c>
      <c r="J277" s="11">
        <v>0.58598465287126567</v>
      </c>
      <c r="K277" s="40">
        <v>5.3100102173319375</v>
      </c>
      <c r="L277" s="12">
        <v>38.798526720309184</v>
      </c>
      <c r="M277" s="42">
        <v>0.81239444444444442</v>
      </c>
      <c r="N277" s="24">
        <v>14</v>
      </c>
      <c r="O277" s="25">
        <v>18.600000000000001</v>
      </c>
      <c r="P277" s="25" t="s">
        <v>29</v>
      </c>
      <c r="Q277" s="26">
        <f t="shared" si="28"/>
        <v>260.40000000000003</v>
      </c>
      <c r="R277" s="18"/>
      <c r="S277" s="18"/>
      <c r="T277" s="18"/>
      <c r="U277" s="18"/>
    </row>
    <row r="278" spans="1:21" x14ac:dyDescent="0.35">
      <c r="A278" s="10">
        <v>16</v>
      </c>
      <c r="B278" s="11">
        <v>4</v>
      </c>
      <c r="C278" s="11">
        <v>448.911</v>
      </c>
      <c r="D278" s="11">
        <v>88.495000000000005</v>
      </c>
      <c r="E278" s="11" t="s">
        <v>26</v>
      </c>
      <c r="F278" s="11" t="s">
        <v>27</v>
      </c>
      <c r="G278" s="11">
        <v>49.9</v>
      </c>
      <c r="H278" s="12" t="s">
        <v>31</v>
      </c>
      <c r="I278" s="10">
        <v>0.1751005388907789</v>
      </c>
      <c r="J278" s="11">
        <v>0.72934111359838794</v>
      </c>
      <c r="K278" s="11">
        <v>10.022902946504345</v>
      </c>
      <c r="L278" s="12">
        <v>49.218773596014387</v>
      </c>
      <c r="M278" s="42">
        <v>0.76495000000000002</v>
      </c>
      <c r="N278" s="37">
        <v>13.7</v>
      </c>
      <c r="O278" s="38">
        <v>19.3</v>
      </c>
      <c r="P278" s="25" t="s">
        <v>29</v>
      </c>
      <c r="Q278" s="26">
        <f t="shared" si="28"/>
        <v>264.40999999999997</v>
      </c>
      <c r="R278" s="18"/>
      <c r="S278" s="18"/>
      <c r="T278" s="18"/>
      <c r="U278" s="18"/>
    </row>
    <row r="279" spans="1:21" x14ac:dyDescent="0.35">
      <c r="A279" s="10">
        <v>16</v>
      </c>
      <c r="B279" s="11">
        <v>5</v>
      </c>
      <c r="C279" s="11">
        <v>477.87299999999999</v>
      </c>
      <c r="D279" s="11">
        <v>28.961999999999989</v>
      </c>
      <c r="E279" s="11" t="s">
        <v>26</v>
      </c>
      <c r="F279" s="11" t="s">
        <v>27</v>
      </c>
      <c r="G279" s="11">
        <v>49.9</v>
      </c>
      <c r="H279" s="12" t="s">
        <v>31</v>
      </c>
      <c r="I279" s="10">
        <v>0.13651132954861592</v>
      </c>
      <c r="J279" s="11">
        <v>0.56860661733250228</v>
      </c>
      <c r="K279" s="40">
        <v>7.5463161143988131</v>
      </c>
      <c r="L279" s="12">
        <v>29.719041985266379</v>
      </c>
      <c r="M279" s="42" t="s">
        <v>35</v>
      </c>
      <c r="N279" s="37">
        <v>13.3</v>
      </c>
      <c r="O279" s="38">
        <v>19.8</v>
      </c>
      <c r="P279" s="25" t="s">
        <v>29</v>
      </c>
      <c r="Q279" s="26">
        <f t="shared" si="28"/>
        <v>263.34000000000003</v>
      </c>
      <c r="R279" s="18"/>
      <c r="S279" s="18"/>
      <c r="T279" s="18"/>
      <c r="U279" s="18"/>
    </row>
    <row r="280" spans="1:21" x14ac:dyDescent="0.35">
      <c r="A280" s="10">
        <v>16</v>
      </c>
      <c r="B280" s="11">
        <v>6</v>
      </c>
      <c r="C280" s="11">
        <v>584.06700000000001</v>
      </c>
      <c r="D280" s="11">
        <v>106.19400000000002</v>
      </c>
      <c r="E280" s="11" t="s">
        <v>26</v>
      </c>
      <c r="F280" s="11" t="s">
        <v>27</v>
      </c>
      <c r="G280" s="11">
        <v>49.9</v>
      </c>
      <c r="H280" s="12" t="s">
        <v>31</v>
      </c>
      <c r="I280" s="10">
        <v>0.10622960621225566</v>
      </c>
      <c r="J280" s="11">
        <v>0.44247504766557222</v>
      </c>
      <c r="K280" s="11">
        <v>9.176323681220973</v>
      </c>
      <c r="L280" s="12">
        <v>38.238393995761939</v>
      </c>
      <c r="M280" s="42" t="s">
        <v>35</v>
      </c>
      <c r="N280" s="37">
        <v>13.2</v>
      </c>
      <c r="O280" s="38">
        <v>19.3</v>
      </c>
      <c r="P280" s="25" t="s">
        <v>29</v>
      </c>
      <c r="Q280" s="26">
        <f t="shared" si="28"/>
        <v>254.76</v>
      </c>
      <c r="R280" s="18"/>
      <c r="S280" s="18"/>
      <c r="T280" s="18"/>
      <c r="U280" s="18"/>
    </row>
    <row r="281" spans="1:21" ht="15" thickBot="1" x14ac:dyDescent="0.4">
      <c r="A281" s="28">
        <v>16</v>
      </c>
      <c r="B281" s="29">
        <v>7</v>
      </c>
      <c r="C281" s="29">
        <v>690.26099999999997</v>
      </c>
      <c r="D281" s="29">
        <v>106.19399999999996</v>
      </c>
      <c r="E281" s="29" t="s">
        <v>26</v>
      </c>
      <c r="F281" s="29" t="s">
        <v>27</v>
      </c>
      <c r="G281" s="29">
        <v>49.9</v>
      </c>
      <c r="H281" s="30" t="s">
        <v>31</v>
      </c>
      <c r="I281" s="28">
        <v>0.12223405557269226</v>
      </c>
      <c r="J281" s="29">
        <v>0.50913790885956789</v>
      </c>
      <c r="K281" s="29">
        <v>3.785558328801419</v>
      </c>
      <c r="L281" s="30">
        <v>22.805403785139756</v>
      </c>
      <c r="M281" s="42" t="s">
        <v>35</v>
      </c>
      <c r="N281" s="37">
        <v>11.2</v>
      </c>
      <c r="O281" s="38">
        <v>18.600000000000001</v>
      </c>
      <c r="P281" s="32" t="s">
        <v>29</v>
      </c>
      <c r="Q281" s="26">
        <f t="shared" si="28"/>
        <v>208.32</v>
      </c>
      <c r="R281" s="18"/>
      <c r="S281" s="18"/>
      <c r="T281" s="18"/>
      <c r="U281" s="18"/>
    </row>
    <row r="282" spans="1:21" x14ac:dyDescent="0.35">
      <c r="A282" s="10">
        <v>19</v>
      </c>
      <c r="B282" s="11">
        <v>0</v>
      </c>
      <c r="C282" s="11">
        <v>0</v>
      </c>
      <c r="D282" s="11">
        <v>0</v>
      </c>
      <c r="E282" s="11" t="s">
        <v>20</v>
      </c>
      <c r="F282" s="11" t="s">
        <v>19</v>
      </c>
      <c r="G282" s="11">
        <v>48.3</v>
      </c>
      <c r="H282" s="18" t="s">
        <v>31</v>
      </c>
      <c r="I282" s="8">
        <v>0.3621925320747163</v>
      </c>
      <c r="J282" s="9">
        <v>1</v>
      </c>
      <c r="K282" s="9">
        <v>4.1163780505164098</v>
      </c>
      <c r="L282" s="17">
        <v>27.007288318807248</v>
      </c>
      <c r="M282" s="41">
        <v>1.0822819444444445</v>
      </c>
      <c r="N282" s="15">
        <v>5.2</v>
      </c>
      <c r="O282" s="15">
        <v>5.2</v>
      </c>
      <c r="P282" s="80" t="s">
        <v>34</v>
      </c>
      <c r="Q282" s="16">
        <f t="shared" si="28"/>
        <v>27.040000000000003</v>
      </c>
      <c r="R282" s="18"/>
      <c r="S282" s="18"/>
      <c r="T282" s="18"/>
      <c r="U282" s="18"/>
    </row>
    <row r="283" spans="1:21" ht="15" thickBot="1" x14ac:dyDescent="0.4">
      <c r="A283" s="10">
        <v>19</v>
      </c>
      <c r="B283" s="11">
        <v>1</v>
      </c>
      <c r="C283" s="11">
        <v>40.225000000000001</v>
      </c>
      <c r="D283" s="11">
        <v>40.225000000000001</v>
      </c>
      <c r="E283" s="11" t="s">
        <v>20</v>
      </c>
      <c r="F283" s="11" t="s">
        <v>19</v>
      </c>
      <c r="G283" s="11">
        <v>48.3</v>
      </c>
      <c r="H283" s="18" t="s">
        <v>31</v>
      </c>
      <c r="I283" s="28">
        <v>0.31212568999785895</v>
      </c>
      <c r="J283" s="29">
        <v>0.86176732637179521</v>
      </c>
      <c r="K283" s="68">
        <v>6.2764632202658479</v>
      </c>
      <c r="L283" s="30">
        <v>38.745180746542786</v>
      </c>
      <c r="M283" s="43">
        <v>1.150725</v>
      </c>
      <c r="N283" s="25">
        <v>5.2</v>
      </c>
      <c r="O283" s="25">
        <v>5.2</v>
      </c>
      <c r="P283" s="80" t="s">
        <v>34</v>
      </c>
      <c r="Q283" s="26">
        <f t="shared" si="28"/>
        <v>27.040000000000003</v>
      </c>
      <c r="R283" s="18"/>
      <c r="S283" s="18"/>
      <c r="T283" s="18"/>
      <c r="U283" s="18"/>
    </row>
    <row r="284" spans="1:21" x14ac:dyDescent="0.35">
      <c r="A284" s="8">
        <v>19</v>
      </c>
      <c r="B284" s="9">
        <v>0</v>
      </c>
      <c r="C284" s="9">
        <v>0</v>
      </c>
      <c r="D284" s="9">
        <v>0</v>
      </c>
      <c r="E284" s="9" t="s">
        <v>24</v>
      </c>
      <c r="F284" s="9" t="s">
        <v>23</v>
      </c>
      <c r="G284" s="9">
        <v>65.400000000000006</v>
      </c>
      <c r="H284" s="17" t="s">
        <v>31</v>
      </c>
      <c r="I284" s="10">
        <v>0.16531439524360086</v>
      </c>
      <c r="J284" s="11">
        <v>1</v>
      </c>
      <c r="K284" s="11">
        <v>1.2277255786496346</v>
      </c>
      <c r="L284" s="12">
        <v>31.77997477177529</v>
      </c>
      <c r="M284" s="18">
        <v>0.44833194444444446</v>
      </c>
      <c r="N284" s="14">
        <v>3.7</v>
      </c>
      <c r="O284" s="15">
        <v>3.7</v>
      </c>
      <c r="P284" s="15" t="s">
        <v>34</v>
      </c>
      <c r="Q284" s="16">
        <f t="shared" si="28"/>
        <v>13.690000000000001</v>
      </c>
      <c r="R284" s="18"/>
      <c r="S284" s="18"/>
      <c r="T284" s="18"/>
      <c r="U284" s="18"/>
    </row>
    <row r="285" spans="1:21" x14ac:dyDescent="0.35">
      <c r="A285" s="10">
        <v>19</v>
      </c>
      <c r="B285" s="11">
        <v>1</v>
      </c>
      <c r="C285" s="11">
        <v>67.578000000000003</v>
      </c>
      <c r="D285" s="11">
        <v>67.578000000000003</v>
      </c>
      <c r="E285" s="11" t="s">
        <v>24</v>
      </c>
      <c r="F285" s="11" t="s">
        <v>23</v>
      </c>
      <c r="G285" s="11">
        <v>65.400000000000006</v>
      </c>
      <c r="H285" s="12" t="s">
        <v>31</v>
      </c>
      <c r="I285" s="10">
        <v>0.14348132949592118</v>
      </c>
      <c r="J285" s="11">
        <v>0.86793003890854559</v>
      </c>
      <c r="K285" s="66">
        <v>2.7666448952656282</v>
      </c>
      <c r="L285" s="12">
        <v>39.11326796553098</v>
      </c>
      <c r="M285" s="18">
        <v>0.46947638888888887</v>
      </c>
      <c r="N285" s="24">
        <v>3.7</v>
      </c>
      <c r="O285" s="25">
        <v>3.7</v>
      </c>
      <c r="P285" s="80" t="s">
        <v>34</v>
      </c>
      <c r="Q285" s="26">
        <f t="shared" si="28"/>
        <v>13.690000000000001</v>
      </c>
      <c r="R285" s="18"/>
      <c r="S285" s="18"/>
      <c r="T285" s="18"/>
      <c r="U285" s="18"/>
    </row>
    <row r="286" spans="1:21" ht="15" thickBot="1" x14ac:dyDescent="0.4">
      <c r="A286" s="28">
        <v>19</v>
      </c>
      <c r="B286" s="29">
        <v>2</v>
      </c>
      <c r="C286" s="29">
        <v>67.578000000000003</v>
      </c>
      <c r="D286" s="29">
        <v>0</v>
      </c>
      <c r="E286" s="29" t="s">
        <v>24</v>
      </c>
      <c r="F286" s="29" t="s">
        <v>23</v>
      </c>
      <c r="G286" s="29">
        <v>65.400000000000006</v>
      </c>
      <c r="H286" s="30" t="s">
        <v>31</v>
      </c>
      <c r="I286" s="10">
        <v>0.13797636833506935</v>
      </c>
      <c r="J286" s="11">
        <v>0.83463008851559928</v>
      </c>
      <c r="K286" s="40">
        <v>3.2560088510144167</v>
      </c>
      <c r="L286" s="12">
        <v>52.72004767421631</v>
      </c>
      <c r="M286" s="18">
        <v>0.55698194444444438</v>
      </c>
      <c r="N286" s="24">
        <v>3.7</v>
      </c>
      <c r="O286" s="25">
        <v>3.7</v>
      </c>
      <c r="P286" s="80" t="s">
        <v>34</v>
      </c>
      <c r="Q286" s="26">
        <f t="shared" si="28"/>
        <v>13.690000000000001</v>
      </c>
      <c r="R286" s="18"/>
      <c r="S286" s="18"/>
      <c r="T286" s="18"/>
      <c r="U286" s="18"/>
    </row>
    <row r="287" spans="1:21" x14ac:dyDescent="0.35">
      <c r="A287" s="10">
        <v>20</v>
      </c>
      <c r="B287" s="11">
        <v>0</v>
      </c>
      <c r="C287" s="11">
        <v>0</v>
      </c>
      <c r="D287" s="11">
        <v>0</v>
      </c>
      <c r="E287" s="11" t="s">
        <v>20</v>
      </c>
      <c r="F287" s="11" t="s">
        <v>19</v>
      </c>
      <c r="G287" s="11">
        <v>48.3</v>
      </c>
      <c r="H287" s="18" t="s">
        <v>31</v>
      </c>
      <c r="I287" s="8">
        <v>0.32659271495255393</v>
      </c>
      <c r="J287" s="9">
        <v>1</v>
      </c>
      <c r="K287" s="9">
        <v>3.6459785884416065</v>
      </c>
      <c r="L287" s="17">
        <v>29.777722556409433</v>
      </c>
      <c r="M287" s="9">
        <v>1.1613333333333333</v>
      </c>
      <c r="N287" s="14">
        <v>5</v>
      </c>
      <c r="O287" s="15">
        <v>5</v>
      </c>
      <c r="P287" s="15" t="s">
        <v>34</v>
      </c>
      <c r="Q287" s="16">
        <f t="shared" si="28"/>
        <v>25</v>
      </c>
      <c r="R287" s="18"/>
      <c r="S287" s="18"/>
      <c r="T287" s="18"/>
      <c r="U287" s="18"/>
    </row>
    <row r="288" spans="1:21" x14ac:dyDescent="0.35">
      <c r="A288" s="10">
        <v>20</v>
      </c>
      <c r="B288" s="11">
        <v>1</v>
      </c>
      <c r="C288" s="11">
        <v>70.795999999999992</v>
      </c>
      <c r="D288" s="11">
        <v>70.795999999999992</v>
      </c>
      <c r="E288" s="11" t="s">
        <v>20</v>
      </c>
      <c r="F288" s="11" t="s">
        <v>19</v>
      </c>
      <c r="G288" s="11">
        <v>48.3</v>
      </c>
      <c r="H288" s="18" t="s">
        <v>31</v>
      </c>
      <c r="I288" s="10">
        <v>0.16107611444029224</v>
      </c>
      <c r="J288" s="11">
        <v>0.49320179864909947</v>
      </c>
      <c r="K288" s="66">
        <v>10.04456674645089</v>
      </c>
      <c r="L288" s="12">
        <v>41.439152421746428</v>
      </c>
      <c r="M288" s="18">
        <v>1.1275847222222222</v>
      </c>
      <c r="N288" s="24">
        <v>14.6</v>
      </c>
      <c r="O288" s="25">
        <v>10.8</v>
      </c>
      <c r="P288" s="25" t="s">
        <v>22</v>
      </c>
      <c r="Q288" s="26">
        <f t="shared" si="28"/>
        <v>157.68</v>
      </c>
      <c r="R288" s="18"/>
      <c r="S288" s="18"/>
      <c r="T288" s="18"/>
      <c r="U288" s="18"/>
    </row>
    <row r="289" spans="1:21" x14ac:dyDescent="0.35">
      <c r="A289" s="10">
        <v>20</v>
      </c>
      <c r="B289" s="11">
        <v>2</v>
      </c>
      <c r="C289" s="11">
        <v>122.28399999999999</v>
      </c>
      <c r="D289" s="11">
        <v>51.488</v>
      </c>
      <c r="E289" s="11" t="s">
        <v>20</v>
      </c>
      <c r="F289" s="11" t="s">
        <v>19</v>
      </c>
      <c r="G289" s="11">
        <v>48.3</v>
      </c>
      <c r="H289" s="18" t="s">
        <v>31</v>
      </c>
      <c r="I289" s="10">
        <v>0.13961108086080251</v>
      </c>
      <c r="J289" s="11">
        <v>0.42747763336081956</v>
      </c>
      <c r="K289" s="40">
        <v>14.190082367838514</v>
      </c>
      <c r="L289" s="12">
        <v>65.571092754544225</v>
      </c>
      <c r="M289" s="18">
        <v>1.2628124999999999</v>
      </c>
      <c r="N289" s="37" t="s">
        <v>35</v>
      </c>
      <c r="O289" s="38" t="s">
        <v>35</v>
      </c>
      <c r="P289" s="38" t="s">
        <v>35</v>
      </c>
      <c r="Q289" s="38" t="s">
        <v>35</v>
      </c>
      <c r="R289" s="18"/>
      <c r="S289" s="18"/>
      <c r="T289" s="18"/>
      <c r="U289" s="18"/>
    </row>
    <row r="290" spans="1:21" x14ac:dyDescent="0.35">
      <c r="A290" s="10">
        <v>20</v>
      </c>
      <c r="B290" s="11">
        <v>3</v>
      </c>
      <c r="C290" s="11">
        <v>148.02799999999999</v>
      </c>
      <c r="D290" s="11">
        <v>25.744</v>
      </c>
      <c r="E290" s="11" t="s">
        <v>20</v>
      </c>
      <c r="F290" s="11" t="s">
        <v>19</v>
      </c>
      <c r="G290" s="11">
        <v>48.3</v>
      </c>
      <c r="H290" s="18" t="s">
        <v>31</v>
      </c>
      <c r="I290" s="10">
        <v>0.17415288658075542</v>
      </c>
      <c r="J290" s="11">
        <v>0.5332417981400952</v>
      </c>
      <c r="K290" s="40">
        <v>8.3854962931208163</v>
      </c>
      <c r="L290" s="12">
        <v>55.963482879213956</v>
      </c>
      <c r="M290" s="18">
        <v>1.2155791666666667</v>
      </c>
      <c r="N290" s="24" t="s">
        <v>35</v>
      </c>
      <c r="O290" s="25" t="s">
        <v>35</v>
      </c>
      <c r="P290" s="25" t="s">
        <v>35</v>
      </c>
      <c r="Q290" s="26" t="s">
        <v>35</v>
      </c>
      <c r="R290" s="18"/>
      <c r="S290" s="18"/>
      <c r="T290" s="18"/>
      <c r="U290" s="18"/>
    </row>
    <row r="291" spans="1:21" x14ac:dyDescent="0.35">
      <c r="A291" s="10">
        <v>20</v>
      </c>
      <c r="B291" s="11">
        <v>4</v>
      </c>
      <c r="C291" s="11">
        <v>217.215</v>
      </c>
      <c r="D291" s="11">
        <v>69.187000000000012</v>
      </c>
      <c r="E291" s="11" t="s">
        <v>20</v>
      </c>
      <c r="F291" s="11" t="s">
        <v>19</v>
      </c>
      <c r="G291" s="11">
        <v>48.3</v>
      </c>
      <c r="H291" s="18" t="s">
        <v>31</v>
      </c>
      <c r="I291" s="10">
        <v>0.17162872386106359</v>
      </c>
      <c r="J291" s="11">
        <v>0.52551301974386389</v>
      </c>
      <c r="K291" s="11">
        <v>14.419101967815111</v>
      </c>
      <c r="L291" s="12">
        <v>50.449287390892863</v>
      </c>
      <c r="M291" s="18">
        <v>1.2807722222222222</v>
      </c>
      <c r="N291" s="37">
        <v>32.5</v>
      </c>
      <c r="O291" s="38">
        <v>15.9</v>
      </c>
      <c r="P291" s="38" t="s">
        <v>22</v>
      </c>
      <c r="Q291" s="38">
        <f>O291*N291</f>
        <v>516.75</v>
      </c>
      <c r="R291" s="18"/>
      <c r="S291" s="18"/>
      <c r="T291" s="18"/>
      <c r="U291" s="18"/>
    </row>
    <row r="292" spans="1:21" x14ac:dyDescent="0.35">
      <c r="A292" s="10">
        <v>20</v>
      </c>
      <c r="B292" s="11">
        <v>5</v>
      </c>
      <c r="C292" s="11">
        <v>270.31200000000001</v>
      </c>
      <c r="D292" s="11">
        <v>53.097000000000008</v>
      </c>
      <c r="E292" s="11" t="s">
        <v>20</v>
      </c>
      <c r="F292" s="11" t="s">
        <v>19</v>
      </c>
      <c r="G292" s="11">
        <v>48.3</v>
      </c>
      <c r="H292" s="18" t="s">
        <v>31</v>
      </c>
      <c r="I292" s="10">
        <v>0.18841684273350051</v>
      </c>
      <c r="J292" s="11">
        <v>0.5769168573183665</v>
      </c>
      <c r="K292" s="11">
        <v>13.505242760417485</v>
      </c>
      <c r="L292" s="12">
        <v>61.758633829371476</v>
      </c>
      <c r="M292" s="18">
        <v>1.3730805555555556</v>
      </c>
      <c r="N292" s="37">
        <v>33.299999999999997</v>
      </c>
      <c r="O292" s="38">
        <v>16.600000000000001</v>
      </c>
      <c r="P292" s="38" t="s">
        <v>22</v>
      </c>
      <c r="Q292" s="38">
        <f t="shared" ref="Q292:Q295" si="29">O292*N292</f>
        <v>552.78</v>
      </c>
      <c r="R292" s="18"/>
      <c r="S292" s="18"/>
      <c r="T292" s="18"/>
      <c r="U292" s="18"/>
    </row>
    <row r="293" spans="1:21" x14ac:dyDescent="0.35">
      <c r="A293" s="10">
        <v>20</v>
      </c>
      <c r="B293" s="11">
        <v>6</v>
      </c>
      <c r="C293" s="11">
        <v>323.40899999999999</v>
      </c>
      <c r="D293" s="11">
        <v>53.09699999999998</v>
      </c>
      <c r="E293" s="11" t="s">
        <v>20</v>
      </c>
      <c r="F293" s="11" t="s">
        <v>19</v>
      </c>
      <c r="G293" s="11">
        <v>48.3</v>
      </c>
      <c r="H293" s="18" t="s">
        <v>31</v>
      </c>
      <c r="I293" s="10">
        <v>0.17198753140772099</v>
      </c>
      <c r="J293" s="11">
        <v>0.52661165890582295</v>
      </c>
      <c r="K293" s="11">
        <v>10.540630956504696</v>
      </c>
      <c r="L293" s="12">
        <v>34.973620401257669</v>
      </c>
      <c r="M293" s="18" t="s">
        <v>35</v>
      </c>
      <c r="N293" s="37">
        <v>34.299999999999997</v>
      </c>
      <c r="O293" s="38">
        <v>16.100000000000001</v>
      </c>
      <c r="P293" s="38" t="s">
        <v>22</v>
      </c>
      <c r="Q293" s="38">
        <f t="shared" si="29"/>
        <v>552.23</v>
      </c>
      <c r="R293" s="18"/>
      <c r="S293" s="18"/>
      <c r="T293" s="18"/>
      <c r="U293" s="18"/>
    </row>
    <row r="294" spans="1:21" x14ac:dyDescent="0.35">
      <c r="A294" s="10">
        <v>20</v>
      </c>
      <c r="B294" s="11">
        <v>7</v>
      </c>
      <c r="C294" s="11">
        <v>357.19799999999998</v>
      </c>
      <c r="D294" s="11">
        <v>33.788999999999987</v>
      </c>
      <c r="E294" s="11" t="s">
        <v>20</v>
      </c>
      <c r="F294" s="11" t="s">
        <v>19</v>
      </c>
      <c r="G294" s="11">
        <v>48.3</v>
      </c>
      <c r="H294" s="18" t="s">
        <v>31</v>
      </c>
      <c r="I294" s="10">
        <v>0.15705344134535892</v>
      </c>
      <c r="J294" s="11">
        <v>0.48088470487829166</v>
      </c>
      <c r="K294" s="11">
        <v>15.919142738750125</v>
      </c>
      <c r="L294" s="12">
        <v>39.865446195637347</v>
      </c>
      <c r="M294" s="18" t="s">
        <v>35</v>
      </c>
      <c r="N294" s="37">
        <v>34.6</v>
      </c>
      <c r="O294" s="38">
        <v>16.399999999999999</v>
      </c>
      <c r="P294" s="38" t="s">
        <v>22</v>
      </c>
      <c r="Q294" s="38">
        <f t="shared" si="29"/>
        <v>567.43999999999994</v>
      </c>
      <c r="R294" s="18"/>
      <c r="S294" s="18"/>
      <c r="T294" s="18"/>
      <c r="U294" s="18"/>
    </row>
    <row r="295" spans="1:21" ht="15" thickBot="1" x14ac:dyDescent="0.4">
      <c r="A295" s="10">
        <v>20</v>
      </c>
      <c r="B295" s="11">
        <v>8</v>
      </c>
      <c r="C295" s="11">
        <v>413.51299999999998</v>
      </c>
      <c r="D295" s="11">
        <v>56.314999999999998</v>
      </c>
      <c r="E295" s="11" t="s">
        <v>20</v>
      </c>
      <c r="F295" s="11" t="s">
        <v>19</v>
      </c>
      <c r="G295" s="11">
        <v>48.3</v>
      </c>
      <c r="H295" s="18" t="s">
        <v>31</v>
      </c>
      <c r="I295" s="10">
        <v>0.18602790918167028</v>
      </c>
      <c r="J295" s="11">
        <v>0.56960213949871985</v>
      </c>
      <c r="K295" s="11">
        <v>8.5852876340707649</v>
      </c>
      <c r="L295" s="12">
        <v>30.684604110438404</v>
      </c>
      <c r="M295" s="18" t="s">
        <v>35</v>
      </c>
      <c r="N295" s="44">
        <v>33.299999999999997</v>
      </c>
      <c r="O295" s="45">
        <v>15.9</v>
      </c>
      <c r="P295" s="45" t="s">
        <v>22</v>
      </c>
      <c r="Q295" s="38">
        <f t="shared" si="29"/>
        <v>529.46999999999991</v>
      </c>
      <c r="R295" s="18"/>
      <c r="S295" s="18"/>
      <c r="T295" s="18"/>
      <c r="U295" s="18"/>
    </row>
    <row r="296" spans="1:21" x14ac:dyDescent="0.35">
      <c r="A296" s="8">
        <v>20</v>
      </c>
      <c r="B296" s="9">
        <v>0</v>
      </c>
      <c r="C296" s="9">
        <v>0</v>
      </c>
      <c r="D296" s="9">
        <v>0</v>
      </c>
      <c r="E296" s="9" t="s">
        <v>24</v>
      </c>
      <c r="F296" s="9" t="s">
        <v>23</v>
      </c>
      <c r="G296" s="9">
        <v>65.400000000000006</v>
      </c>
      <c r="H296" s="17" t="s">
        <v>31</v>
      </c>
      <c r="I296" s="8">
        <v>0.14670172005094137</v>
      </c>
      <c r="J296" s="9">
        <v>1</v>
      </c>
      <c r="K296" s="9">
        <v>1.1689223117669261</v>
      </c>
      <c r="L296" s="17">
        <v>24.476910963153927</v>
      </c>
      <c r="M296" s="9">
        <v>0.50470277777777772</v>
      </c>
      <c r="N296" s="34">
        <v>3.6</v>
      </c>
      <c r="O296" s="35">
        <v>3.6</v>
      </c>
      <c r="P296" s="15" t="s">
        <v>34</v>
      </c>
      <c r="Q296" s="36">
        <f>N296*O296</f>
        <v>12.96</v>
      </c>
      <c r="R296" s="18"/>
      <c r="S296" s="18"/>
      <c r="T296" s="18"/>
      <c r="U296" s="18"/>
    </row>
    <row r="297" spans="1:21" x14ac:dyDescent="0.35">
      <c r="A297" s="10">
        <v>20</v>
      </c>
      <c r="B297" s="11">
        <v>1</v>
      </c>
      <c r="C297" s="11">
        <v>72.405000000000001</v>
      </c>
      <c r="D297" s="11">
        <v>72.405000000000001</v>
      </c>
      <c r="E297" s="11" t="s">
        <v>24</v>
      </c>
      <c r="F297" s="11" t="s">
        <v>23</v>
      </c>
      <c r="G297" s="11">
        <v>65.400000000000006</v>
      </c>
      <c r="H297" s="12" t="s">
        <v>31</v>
      </c>
      <c r="I297" s="10">
        <v>0.12745385453784525</v>
      </c>
      <c r="J297" s="11">
        <v>0.8687959111426069</v>
      </c>
      <c r="K297" s="40">
        <v>5.3383369294019101</v>
      </c>
      <c r="L297" s="12">
        <v>43.763258678836266</v>
      </c>
      <c r="M297" s="18">
        <v>0.59610555555555556</v>
      </c>
      <c r="N297" s="37">
        <v>24.9</v>
      </c>
      <c r="O297" s="38">
        <v>15.9</v>
      </c>
      <c r="P297" s="38" t="s">
        <v>22</v>
      </c>
      <c r="Q297" s="39">
        <f t="shared" ref="Q297:Q303" si="30">N297*O297</f>
        <v>395.90999999999997</v>
      </c>
      <c r="R297" s="18"/>
      <c r="S297" s="18"/>
      <c r="T297" s="18"/>
      <c r="U297" s="18"/>
    </row>
    <row r="298" spans="1:21" x14ac:dyDescent="0.35">
      <c r="A298" s="10">
        <v>20</v>
      </c>
      <c r="B298" s="11">
        <v>2</v>
      </c>
      <c r="C298" s="11">
        <v>176.99</v>
      </c>
      <c r="D298" s="11">
        <v>104.58500000000001</v>
      </c>
      <c r="E298" s="11" t="s">
        <v>24</v>
      </c>
      <c r="F298" s="11" t="s">
        <v>23</v>
      </c>
      <c r="G298" s="11">
        <v>65.400000000000006</v>
      </c>
      <c r="H298" s="12" t="s">
        <v>31</v>
      </c>
      <c r="I298" s="10">
        <v>0.13666601931619735</v>
      </c>
      <c r="J298" s="11">
        <v>0.93159111746434065</v>
      </c>
      <c r="K298" s="40">
        <v>9.6492410732575493</v>
      </c>
      <c r="L298" s="12">
        <v>53.434883722686237</v>
      </c>
      <c r="M298" s="18">
        <v>0.76314027777777782</v>
      </c>
      <c r="N298" s="37">
        <v>43.2</v>
      </c>
      <c r="O298" s="38">
        <v>29.2</v>
      </c>
      <c r="P298" s="38" t="s">
        <v>22</v>
      </c>
      <c r="Q298" s="39">
        <f t="shared" si="30"/>
        <v>1261.44</v>
      </c>
      <c r="R298" s="18"/>
      <c r="S298" s="18"/>
      <c r="T298" s="18"/>
      <c r="U298" s="18"/>
    </row>
    <row r="299" spans="1:21" x14ac:dyDescent="0.35">
      <c r="A299" s="10">
        <v>20</v>
      </c>
      <c r="B299" s="11">
        <v>3</v>
      </c>
      <c r="C299" s="11">
        <v>236.523</v>
      </c>
      <c r="D299" s="11">
        <v>59.532999999999987</v>
      </c>
      <c r="E299" s="11" t="s">
        <v>24</v>
      </c>
      <c r="F299" s="11" t="s">
        <v>23</v>
      </c>
      <c r="G299" s="11">
        <v>65.400000000000006</v>
      </c>
      <c r="H299" s="12" t="s">
        <v>31</v>
      </c>
      <c r="I299" s="10">
        <v>0.14239759090090789</v>
      </c>
      <c r="J299" s="11">
        <v>0.97066067699452407</v>
      </c>
      <c r="K299" s="11">
        <v>11.598001502528719</v>
      </c>
      <c r="L299" s="12">
        <v>40.521601672964145</v>
      </c>
      <c r="M299" s="18">
        <v>0.82415972222222222</v>
      </c>
      <c r="N299" s="37">
        <v>44.1</v>
      </c>
      <c r="O299" s="38">
        <v>28.9</v>
      </c>
      <c r="P299" s="38" t="s">
        <v>22</v>
      </c>
      <c r="Q299" s="39">
        <f t="shared" si="30"/>
        <v>1274.49</v>
      </c>
      <c r="R299" s="18"/>
      <c r="S299" s="18"/>
      <c r="T299" s="18"/>
      <c r="U299" s="18"/>
    </row>
    <row r="300" spans="1:21" x14ac:dyDescent="0.35">
      <c r="A300" s="10">
        <v>20</v>
      </c>
      <c r="B300" s="11">
        <v>4</v>
      </c>
      <c r="C300" s="11">
        <v>321.8</v>
      </c>
      <c r="D300" s="11">
        <v>85.277000000000015</v>
      </c>
      <c r="E300" s="11" t="s">
        <v>24</v>
      </c>
      <c r="F300" s="11" t="s">
        <v>23</v>
      </c>
      <c r="G300" s="11">
        <v>65.400000000000006</v>
      </c>
      <c r="H300" s="12" t="s">
        <v>31</v>
      </c>
      <c r="I300" s="10">
        <v>0.16991211455493532</v>
      </c>
      <c r="J300" s="11">
        <v>1.1582148763895492</v>
      </c>
      <c r="K300" s="11">
        <v>5.4093617588745166</v>
      </c>
      <c r="L300" s="12">
        <v>27.190442828738661</v>
      </c>
      <c r="M300" s="18">
        <v>0.9404583333333334</v>
      </c>
      <c r="N300" s="37" t="s">
        <v>35</v>
      </c>
      <c r="O300" s="38" t="s">
        <v>35</v>
      </c>
      <c r="P300" s="38" t="s">
        <v>35</v>
      </c>
      <c r="Q300" s="38" t="s">
        <v>35</v>
      </c>
      <c r="R300" s="18"/>
      <c r="S300" s="18"/>
      <c r="T300" s="18"/>
      <c r="U300" s="18"/>
    </row>
    <row r="301" spans="1:21" x14ac:dyDescent="0.35">
      <c r="A301" s="10">
        <v>20</v>
      </c>
      <c r="B301" s="11">
        <v>5</v>
      </c>
      <c r="C301" s="11">
        <v>423.16699999999997</v>
      </c>
      <c r="D301" s="11">
        <v>101.36699999999996</v>
      </c>
      <c r="E301" s="11" t="s">
        <v>24</v>
      </c>
      <c r="F301" s="11" t="s">
        <v>23</v>
      </c>
      <c r="G301" s="11">
        <v>65.400000000000006</v>
      </c>
      <c r="H301" s="12" t="s">
        <v>31</v>
      </c>
      <c r="I301" s="10">
        <v>0.16728720307737854</v>
      </c>
      <c r="J301" s="11">
        <v>1.1403220290756575</v>
      </c>
      <c r="K301" s="11">
        <v>6.4298915754154162</v>
      </c>
      <c r="L301" s="12">
        <v>37.452429982270047</v>
      </c>
      <c r="M301" s="18" t="s">
        <v>35</v>
      </c>
      <c r="N301" s="37" t="s">
        <v>35</v>
      </c>
      <c r="O301" s="38" t="s">
        <v>35</v>
      </c>
      <c r="P301" s="38" t="s">
        <v>35</v>
      </c>
      <c r="Q301" s="38" t="s">
        <v>35</v>
      </c>
      <c r="R301" s="18"/>
      <c r="S301" s="18"/>
      <c r="T301" s="18"/>
      <c r="U301" s="18"/>
    </row>
    <row r="302" spans="1:21" x14ac:dyDescent="0.35">
      <c r="A302" s="10">
        <v>20</v>
      </c>
      <c r="B302" s="11">
        <v>6</v>
      </c>
      <c r="C302" s="11">
        <v>500.399</v>
      </c>
      <c r="D302" s="11">
        <v>77.232000000000028</v>
      </c>
      <c r="E302" s="11" t="s">
        <v>24</v>
      </c>
      <c r="F302" s="11" t="s">
        <v>23</v>
      </c>
      <c r="G302" s="11">
        <v>65.400000000000006</v>
      </c>
      <c r="H302" s="12" t="s">
        <v>31</v>
      </c>
      <c r="I302" s="10">
        <v>0.14727509749292461</v>
      </c>
      <c r="J302" s="11">
        <v>1.0039084575271793</v>
      </c>
      <c r="K302" s="11">
        <v>9.6651221696478249</v>
      </c>
      <c r="L302" s="12">
        <v>45.813522270591946</v>
      </c>
      <c r="M302" s="18" t="s">
        <v>35</v>
      </c>
      <c r="N302" s="37" t="s">
        <v>35</v>
      </c>
      <c r="O302" s="38" t="s">
        <v>35</v>
      </c>
      <c r="P302" s="38" t="s">
        <v>35</v>
      </c>
      <c r="Q302" s="38" t="s">
        <v>35</v>
      </c>
      <c r="R302" s="18"/>
      <c r="S302" s="18"/>
      <c r="T302" s="18"/>
      <c r="U302" s="18"/>
    </row>
    <row r="303" spans="1:21" ht="15" thickBot="1" x14ac:dyDescent="0.4">
      <c r="A303" s="28">
        <v>20</v>
      </c>
      <c r="B303" s="29">
        <v>7</v>
      </c>
      <c r="C303" s="29">
        <v>550.27800000000002</v>
      </c>
      <c r="D303" s="29">
        <v>49.879000000000019</v>
      </c>
      <c r="E303" s="29" t="s">
        <v>24</v>
      </c>
      <c r="F303" s="29" t="s">
        <v>23</v>
      </c>
      <c r="G303" s="29">
        <v>65.400000000000006</v>
      </c>
      <c r="H303" s="30" t="s">
        <v>31</v>
      </c>
      <c r="I303" s="10">
        <v>0.16917895730911964</v>
      </c>
      <c r="J303" s="11">
        <v>1.1532172714155851</v>
      </c>
      <c r="K303" s="11">
        <v>5.8497807836925846</v>
      </c>
      <c r="L303" s="12">
        <v>26.822355609750311</v>
      </c>
      <c r="M303" s="18" t="s">
        <v>35</v>
      </c>
      <c r="N303" s="37" t="s">
        <v>35</v>
      </c>
      <c r="O303" s="38" t="s">
        <v>35</v>
      </c>
      <c r="P303" s="38" t="s">
        <v>35</v>
      </c>
      <c r="Q303" s="38" t="s">
        <v>35</v>
      </c>
      <c r="R303" s="18"/>
      <c r="S303" s="18"/>
      <c r="T303" s="18"/>
      <c r="U303" s="18"/>
    </row>
    <row r="304" spans="1:21" x14ac:dyDescent="0.35">
      <c r="A304" s="10">
        <v>21</v>
      </c>
      <c r="B304" s="11">
        <v>0</v>
      </c>
      <c r="C304" s="11">
        <v>0</v>
      </c>
      <c r="D304" s="11">
        <v>0</v>
      </c>
      <c r="E304" s="11" t="s">
        <v>20</v>
      </c>
      <c r="F304" s="11" t="s">
        <v>19</v>
      </c>
      <c r="G304" s="11">
        <v>48.3</v>
      </c>
      <c r="H304" s="18" t="s">
        <v>31</v>
      </c>
      <c r="I304" s="8">
        <v>0.32408474937738924</v>
      </c>
      <c r="J304" s="9">
        <v>1</v>
      </c>
      <c r="K304" s="9">
        <v>4.3908057433629573</v>
      </c>
      <c r="L304" s="17">
        <v>25.959929033860103</v>
      </c>
      <c r="M304" s="9">
        <v>1.0998277777777776</v>
      </c>
      <c r="N304" s="14">
        <v>5.2</v>
      </c>
      <c r="O304" s="15">
        <v>5.2</v>
      </c>
      <c r="P304" s="15" t="s">
        <v>34</v>
      </c>
      <c r="Q304" s="16">
        <f t="shared" ref="Q304" si="31">N304*O304</f>
        <v>27.040000000000003</v>
      </c>
      <c r="R304" s="18"/>
      <c r="S304" s="18"/>
      <c r="T304" s="18"/>
      <c r="U304" s="18"/>
    </row>
    <row r="305" spans="1:21" ht="15" thickBot="1" x14ac:dyDescent="0.4">
      <c r="A305" s="10">
        <v>21</v>
      </c>
      <c r="B305" s="11">
        <v>1</v>
      </c>
      <c r="C305" s="11">
        <v>98.149000000000001</v>
      </c>
      <c r="D305" s="11">
        <v>98.149000000000001</v>
      </c>
      <c r="E305" s="11" t="s">
        <v>20</v>
      </c>
      <c r="F305" s="11" t="s">
        <v>19</v>
      </c>
      <c r="G305" s="11">
        <v>48.3</v>
      </c>
      <c r="H305" s="18" t="s">
        <v>31</v>
      </c>
      <c r="I305" s="10">
        <v>0.28894684552637467</v>
      </c>
      <c r="J305" s="11">
        <v>0.89157803963772053</v>
      </c>
      <c r="K305" s="40">
        <v>6.2072894960829359</v>
      </c>
      <c r="L305" s="12">
        <v>36.789161708441064</v>
      </c>
      <c r="M305" s="18">
        <v>1.2242416666666665</v>
      </c>
      <c r="N305" s="37" t="s">
        <v>35</v>
      </c>
      <c r="O305" s="38" t="s">
        <v>35</v>
      </c>
      <c r="P305" s="45" t="s">
        <v>35</v>
      </c>
      <c r="Q305" s="38" t="s">
        <v>35</v>
      </c>
      <c r="R305" s="18"/>
      <c r="S305" s="18"/>
      <c r="T305" s="18"/>
      <c r="U305" s="18"/>
    </row>
    <row r="306" spans="1:21" x14ac:dyDescent="0.35">
      <c r="A306" s="8">
        <v>21</v>
      </c>
      <c r="B306" s="9">
        <v>0</v>
      </c>
      <c r="C306" s="9">
        <v>0</v>
      </c>
      <c r="D306" s="9">
        <v>0</v>
      </c>
      <c r="E306" s="9" t="s">
        <v>24</v>
      </c>
      <c r="F306" s="9" t="s">
        <v>23</v>
      </c>
      <c r="G306" s="9">
        <v>65.400000000000006</v>
      </c>
      <c r="H306" s="17" t="s">
        <v>31</v>
      </c>
      <c r="I306" s="8">
        <v>0.16615679033224445</v>
      </c>
      <c r="J306" s="9">
        <v>1</v>
      </c>
      <c r="K306" s="9">
        <v>2.0013008788337112</v>
      </c>
      <c r="L306" s="17">
        <v>43.316930698324001</v>
      </c>
      <c r="M306" s="9">
        <v>0.54502638888888888</v>
      </c>
      <c r="N306" s="14">
        <v>3.7</v>
      </c>
      <c r="O306" s="15">
        <v>3.7</v>
      </c>
      <c r="P306" s="80" t="s">
        <v>34</v>
      </c>
      <c r="Q306" s="16">
        <f t="shared" ref="Q306:Q311" si="32">N306*O306</f>
        <v>13.690000000000001</v>
      </c>
      <c r="R306" s="18"/>
      <c r="S306" s="18"/>
      <c r="T306" s="18"/>
      <c r="U306" s="18"/>
    </row>
    <row r="307" spans="1:21" ht="15" thickBot="1" x14ac:dyDescent="0.4">
      <c r="A307" s="28">
        <v>21</v>
      </c>
      <c r="B307" s="29">
        <v>1</v>
      </c>
      <c r="C307" s="29">
        <v>8.0449999999999999</v>
      </c>
      <c r="D307" s="29">
        <v>8.0449999999999999</v>
      </c>
      <c r="E307" s="29" t="s">
        <v>24</v>
      </c>
      <c r="F307" s="29" t="s">
        <v>23</v>
      </c>
      <c r="G307" s="29">
        <v>65.400000000000006</v>
      </c>
      <c r="H307" s="30" t="s">
        <v>31</v>
      </c>
      <c r="I307" s="10">
        <v>0.14194052115618463</v>
      </c>
      <c r="J307" s="11">
        <v>0.85425651802952285</v>
      </c>
      <c r="K307" s="40">
        <v>3.5191325320198414</v>
      </c>
      <c r="L307" s="12">
        <v>45.667709942297115</v>
      </c>
      <c r="M307" s="18">
        <v>0.46489583333333329</v>
      </c>
      <c r="N307" s="24">
        <v>11.3</v>
      </c>
      <c r="O307" s="25">
        <v>8.6999999999999993</v>
      </c>
      <c r="P307" s="32" t="s">
        <v>34</v>
      </c>
      <c r="Q307" s="26">
        <f t="shared" si="32"/>
        <v>98.31</v>
      </c>
      <c r="R307" s="18"/>
      <c r="S307" s="18"/>
      <c r="T307" s="18"/>
      <c r="U307" s="18"/>
    </row>
    <row r="308" spans="1:21" x14ac:dyDescent="0.35">
      <c r="A308" s="10">
        <v>22</v>
      </c>
      <c r="B308" s="11">
        <v>0</v>
      </c>
      <c r="C308" s="11">
        <v>0</v>
      </c>
      <c r="D308" s="11">
        <v>0</v>
      </c>
      <c r="E308" s="11" t="s">
        <v>24</v>
      </c>
      <c r="F308" s="11" t="s">
        <v>23</v>
      </c>
      <c r="G308" s="11">
        <v>65.400000000000006</v>
      </c>
      <c r="H308" s="18" t="s">
        <v>31</v>
      </c>
      <c r="I308" s="8">
        <v>0.14075200571567087</v>
      </c>
      <c r="J308" s="9">
        <v>1</v>
      </c>
      <c r="K308" s="9">
        <v>0.16794912920878446</v>
      </c>
      <c r="L308" s="17">
        <v>10.951928414243721</v>
      </c>
      <c r="M308" s="41">
        <v>0.77415277777777769</v>
      </c>
      <c r="N308" s="14">
        <v>3.7</v>
      </c>
      <c r="O308" s="15">
        <v>3.7</v>
      </c>
      <c r="P308" s="80" t="s">
        <v>34</v>
      </c>
      <c r="Q308" s="16">
        <f t="shared" si="32"/>
        <v>13.690000000000001</v>
      </c>
      <c r="R308" s="18"/>
      <c r="S308" s="18"/>
      <c r="T308" s="18"/>
      <c r="U308" s="18"/>
    </row>
    <row r="309" spans="1:21" x14ac:dyDescent="0.35">
      <c r="A309" s="10">
        <v>22</v>
      </c>
      <c r="B309" s="11">
        <v>1</v>
      </c>
      <c r="C309" s="11">
        <v>75.623000000000005</v>
      </c>
      <c r="D309" s="11">
        <v>75.623000000000005</v>
      </c>
      <c r="E309" s="11" t="s">
        <v>24</v>
      </c>
      <c r="F309" s="11" t="s">
        <v>23</v>
      </c>
      <c r="G309" s="11">
        <v>65.400000000000006</v>
      </c>
      <c r="H309" s="18" t="s">
        <v>31</v>
      </c>
      <c r="I309" s="10">
        <v>0.15585772917839055</v>
      </c>
      <c r="J309" s="11">
        <v>1.1073215503105109</v>
      </c>
      <c r="K309" s="66">
        <v>1.8765193115967005</v>
      </c>
      <c r="L309" s="12">
        <v>19.183212166400601</v>
      </c>
      <c r="M309" s="42">
        <v>0.56380277777777787</v>
      </c>
      <c r="N309" s="24">
        <v>9.8000000000000007</v>
      </c>
      <c r="O309" s="25">
        <v>9.8000000000000007</v>
      </c>
      <c r="P309" s="80" t="s">
        <v>34</v>
      </c>
      <c r="Q309" s="26">
        <f t="shared" si="32"/>
        <v>96.04000000000002</v>
      </c>
      <c r="R309" s="18"/>
      <c r="S309" s="18"/>
      <c r="T309" s="18"/>
      <c r="U309" s="18"/>
    </row>
    <row r="310" spans="1:21" x14ac:dyDescent="0.35">
      <c r="A310" s="10">
        <v>22</v>
      </c>
      <c r="B310" s="11">
        <v>2</v>
      </c>
      <c r="C310" s="11">
        <v>130.32900000000001</v>
      </c>
      <c r="D310" s="11">
        <v>54.706000000000003</v>
      </c>
      <c r="E310" s="11" t="s">
        <v>24</v>
      </c>
      <c r="F310" s="11" t="s">
        <v>23</v>
      </c>
      <c r="G310" s="11">
        <v>65.400000000000006</v>
      </c>
      <c r="H310" s="18" t="s">
        <v>31</v>
      </c>
      <c r="I310" s="10">
        <v>0.13243791561758994</v>
      </c>
      <c r="J310" s="11">
        <v>0.94093092985917381</v>
      </c>
      <c r="K310" s="40">
        <v>5.8882965767519417</v>
      </c>
      <c r="L310" s="12">
        <v>62.027141897329138</v>
      </c>
      <c r="M310" s="42">
        <v>0.48766527777777779</v>
      </c>
      <c r="N310" s="24">
        <v>20.3</v>
      </c>
      <c r="O310" s="25">
        <v>9.8000000000000007</v>
      </c>
      <c r="P310" s="80" t="s">
        <v>34</v>
      </c>
      <c r="Q310" s="26">
        <f t="shared" si="32"/>
        <v>198.94000000000003</v>
      </c>
      <c r="R310" s="18"/>
      <c r="S310" s="18"/>
      <c r="T310" s="18"/>
      <c r="U310" s="18"/>
    </row>
    <row r="311" spans="1:21" x14ac:dyDescent="0.35">
      <c r="A311" s="10">
        <v>22</v>
      </c>
      <c r="B311" s="11">
        <v>3</v>
      </c>
      <c r="C311" s="11">
        <v>199.51599999999999</v>
      </c>
      <c r="D311" s="11">
        <v>69.186999999999983</v>
      </c>
      <c r="E311" s="11" t="s">
        <v>24</v>
      </c>
      <c r="F311" s="11" t="s">
        <v>23</v>
      </c>
      <c r="G311" s="11">
        <v>65.400000000000006</v>
      </c>
      <c r="H311" s="18" t="s">
        <v>31</v>
      </c>
      <c r="I311" s="10">
        <v>0.14202627342127627</v>
      </c>
      <c r="J311" s="11">
        <v>1.009053282751647</v>
      </c>
      <c r="K311" s="11">
        <v>5.1032678960002062</v>
      </c>
      <c r="L311" s="12">
        <v>43.368498472964873</v>
      </c>
      <c r="M311" s="42">
        <v>0.57429444444444444</v>
      </c>
      <c r="N311" s="24">
        <v>20.3</v>
      </c>
      <c r="O311" s="25">
        <v>17.2</v>
      </c>
      <c r="P311" s="80" t="s">
        <v>34</v>
      </c>
      <c r="Q311" s="26">
        <f t="shared" si="32"/>
        <v>349.16</v>
      </c>
      <c r="R311" s="18"/>
      <c r="S311" s="18"/>
      <c r="T311" s="18"/>
      <c r="U311" s="18"/>
    </row>
    <row r="312" spans="1:21" x14ac:dyDescent="0.35">
      <c r="A312" s="10">
        <v>22</v>
      </c>
      <c r="B312" s="11">
        <v>4</v>
      </c>
      <c r="C312" s="11">
        <v>262.267</v>
      </c>
      <c r="D312" s="11">
        <v>62.751000000000005</v>
      </c>
      <c r="E312" s="11" t="s">
        <v>24</v>
      </c>
      <c r="F312" s="11" t="s">
        <v>23</v>
      </c>
      <c r="G312" s="11">
        <v>65.400000000000006</v>
      </c>
      <c r="H312" s="18" t="s">
        <v>31</v>
      </c>
      <c r="I312" s="10">
        <v>0.10926509744819912</v>
      </c>
      <c r="J312" s="11">
        <v>0.77629513620518098</v>
      </c>
      <c r="K312" s="11">
        <v>21.968389452952714</v>
      </c>
      <c r="L312" s="12">
        <v>58.577435593768008</v>
      </c>
      <c r="M312" s="42">
        <v>0.67208472222222215</v>
      </c>
      <c r="N312" s="37" t="s">
        <v>35</v>
      </c>
      <c r="O312" s="38" t="s">
        <v>35</v>
      </c>
      <c r="P312" s="38" t="s">
        <v>35</v>
      </c>
      <c r="Q312" s="65" t="s">
        <v>35</v>
      </c>
      <c r="R312" s="18"/>
      <c r="S312" s="18"/>
      <c r="T312" s="18"/>
      <c r="U312" s="18"/>
    </row>
    <row r="313" spans="1:21" x14ac:dyDescent="0.35">
      <c r="A313" s="10">
        <v>22</v>
      </c>
      <c r="B313" s="11">
        <v>5</v>
      </c>
      <c r="C313" s="11">
        <v>360.416</v>
      </c>
      <c r="D313" s="11">
        <v>98.149000000000001</v>
      </c>
      <c r="E313" s="11" t="s">
        <v>24</v>
      </c>
      <c r="F313" s="11" t="s">
        <v>23</v>
      </c>
      <c r="G313" s="11">
        <v>65.400000000000006</v>
      </c>
      <c r="H313" s="18" t="s">
        <v>31</v>
      </c>
      <c r="I313" s="10">
        <v>0.10926509744819912</v>
      </c>
      <c r="J313" s="11">
        <v>0.77629513620518098</v>
      </c>
      <c r="K313" s="11">
        <v>8.4529629461432201</v>
      </c>
      <c r="L313" s="12">
        <v>35.875167357909987</v>
      </c>
      <c r="M313" s="42">
        <v>0.78350694444444446</v>
      </c>
      <c r="N313" s="37" t="s">
        <v>35</v>
      </c>
      <c r="O313" s="38" t="s">
        <v>35</v>
      </c>
      <c r="P313" s="38" t="s">
        <v>35</v>
      </c>
      <c r="Q313" s="65" t="s">
        <v>35</v>
      </c>
      <c r="R313" s="18"/>
      <c r="S313" s="18"/>
      <c r="T313" s="18"/>
      <c r="U313" s="18"/>
    </row>
    <row r="314" spans="1:21" x14ac:dyDescent="0.35">
      <c r="A314" s="10">
        <v>22</v>
      </c>
      <c r="B314" s="11">
        <v>6</v>
      </c>
      <c r="C314" s="11">
        <v>399.03199999999998</v>
      </c>
      <c r="D314" s="11">
        <v>38.615999999999985</v>
      </c>
      <c r="E314" s="11" t="s">
        <v>24</v>
      </c>
      <c r="F314" s="11" t="s">
        <v>23</v>
      </c>
      <c r="G314" s="11">
        <v>65.400000000000006</v>
      </c>
      <c r="H314" s="18" t="s">
        <v>31</v>
      </c>
      <c r="I314" s="10">
        <v>0.14524926229258955</v>
      </c>
      <c r="J314" s="11">
        <v>1.031951634039258</v>
      </c>
      <c r="K314" s="11">
        <v>10.897574201573148</v>
      </c>
      <c r="L314" s="12">
        <v>43.68323971818667</v>
      </c>
      <c r="M314" s="42" t="s">
        <v>35</v>
      </c>
      <c r="N314" s="37" t="s">
        <v>35</v>
      </c>
      <c r="O314" s="38" t="s">
        <v>35</v>
      </c>
      <c r="P314" s="38" t="s">
        <v>35</v>
      </c>
      <c r="Q314" s="65" t="s">
        <v>35</v>
      </c>
      <c r="R314" s="18"/>
      <c r="S314" s="18"/>
      <c r="T314" s="18"/>
      <c r="U314" s="18"/>
    </row>
    <row r="315" spans="1:21" x14ac:dyDescent="0.35">
      <c r="A315" s="10">
        <v>22</v>
      </c>
      <c r="B315" s="11">
        <v>7</v>
      </c>
      <c r="C315" s="11">
        <v>466.61</v>
      </c>
      <c r="D315" s="11">
        <v>67.578000000000031</v>
      </c>
      <c r="E315" s="11" t="s">
        <v>24</v>
      </c>
      <c r="F315" s="11" t="s">
        <v>23</v>
      </c>
      <c r="G315" s="11">
        <v>65.400000000000006</v>
      </c>
      <c r="H315" s="18" t="s">
        <v>31</v>
      </c>
      <c r="I315" s="10">
        <v>0.13602989155653683</v>
      </c>
      <c r="J315" s="11">
        <v>0.96645082153448636</v>
      </c>
      <c r="K315" s="11">
        <v>12.908824104514254</v>
      </c>
      <c r="L315" s="12">
        <v>67.342179083588931</v>
      </c>
      <c r="M315" s="42" t="s">
        <v>35</v>
      </c>
      <c r="N315" s="37" t="s">
        <v>35</v>
      </c>
      <c r="O315" s="38" t="s">
        <v>35</v>
      </c>
      <c r="P315" s="38" t="s">
        <v>35</v>
      </c>
      <c r="Q315" s="65" t="s">
        <v>35</v>
      </c>
      <c r="R315" s="18"/>
      <c r="S315" s="18"/>
      <c r="T315" s="18"/>
      <c r="U315" s="18"/>
    </row>
    <row r="316" spans="1:21" ht="15" thickBot="1" x14ac:dyDescent="0.4">
      <c r="A316" s="10">
        <v>22</v>
      </c>
      <c r="B316" s="11">
        <v>8</v>
      </c>
      <c r="C316" s="11">
        <v>511.66199999999998</v>
      </c>
      <c r="D316" s="11">
        <v>45.051999999999964</v>
      </c>
      <c r="E316" s="11" t="s">
        <v>24</v>
      </c>
      <c r="F316" s="11" t="s">
        <v>23</v>
      </c>
      <c r="G316" s="11">
        <v>65.400000000000006</v>
      </c>
      <c r="H316" s="18" t="s">
        <v>31</v>
      </c>
      <c r="I316" s="10">
        <v>0.16368311011274866</v>
      </c>
      <c r="J316" s="11">
        <v>1.162918491146764</v>
      </c>
      <c r="K316" s="11">
        <v>12.607008588736083</v>
      </c>
      <c r="L316" s="12">
        <v>52.439092212379968</v>
      </c>
      <c r="M316" s="42" t="s">
        <v>35</v>
      </c>
      <c r="N316" s="37" t="s">
        <v>35</v>
      </c>
      <c r="O316" s="38" t="s">
        <v>35</v>
      </c>
      <c r="P316" s="38" t="s">
        <v>35</v>
      </c>
      <c r="Q316" s="65" t="s">
        <v>35</v>
      </c>
      <c r="R316" s="18"/>
      <c r="S316" s="18"/>
      <c r="T316" s="18"/>
      <c r="U316" s="18"/>
    </row>
    <row r="317" spans="1:21" x14ac:dyDescent="0.35">
      <c r="A317" s="8">
        <v>23</v>
      </c>
      <c r="B317" s="9">
        <v>0</v>
      </c>
      <c r="C317" s="9">
        <v>0</v>
      </c>
      <c r="D317" s="9">
        <v>0</v>
      </c>
      <c r="E317" s="9" t="s">
        <v>20</v>
      </c>
      <c r="F317" s="9" t="s">
        <v>19</v>
      </c>
      <c r="G317" s="9">
        <v>48.3</v>
      </c>
      <c r="H317" s="17" t="s">
        <v>31</v>
      </c>
      <c r="I317" s="8">
        <v>0.34822554630522956</v>
      </c>
      <c r="J317" s="9">
        <v>1</v>
      </c>
      <c r="K317" s="9">
        <v>1.1228527288222552</v>
      </c>
      <c r="L317" s="17">
        <v>13.476971172520388</v>
      </c>
      <c r="M317" s="17">
        <v>1.1569888888888891</v>
      </c>
      <c r="N317" s="14">
        <v>5.2</v>
      </c>
      <c r="O317" s="15">
        <v>5.2</v>
      </c>
      <c r="P317" s="15" t="s">
        <v>34</v>
      </c>
      <c r="Q317" s="16">
        <f t="shared" ref="Q317:Q320" si="33">N317*O317</f>
        <v>27.040000000000003</v>
      </c>
      <c r="R317" s="18"/>
      <c r="S317" s="18"/>
      <c r="T317" s="18"/>
      <c r="U317" s="18"/>
    </row>
    <row r="318" spans="1:21" x14ac:dyDescent="0.35">
      <c r="A318" s="10">
        <v>23</v>
      </c>
      <c r="B318" s="11">
        <v>1</v>
      </c>
      <c r="C318" s="11">
        <v>14.481</v>
      </c>
      <c r="D318" s="11">
        <v>14.481</v>
      </c>
      <c r="E318" s="11" t="s">
        <v>20</v>
      </c>
      <c r="F318" s="11" t="s">
        <v>19</v>
      </c>
      <c r="G318" s="11">
        <v>48.3</v>
      </c>
      <c r="H318" s="12" t="s">
        <v>31</v>
      </c>
      <c r="I318" s="10">
        <v>0.3705309082989735</v>
      </c>
      <c r="J318" s="11">
        <v>1.0640543527906268</v>
      </c>
      <c r="K318" s="66">
        <v>2.8341275520801354</v>
      </c>
      <c r="L318" s="12">
        <v>19.088967612746643</v>
      </c>
      <c r="M318" s="12">
        <v>1.2415916666666666</v>
      </c>
      <c r="N318" s="24">
        <v>5.2</v>
      </c>
      <c r="O318" s="25">
        <v>5.2</v>
      </c>
      <c r="P318" s="80" t="s">
        <v>34</v>
      </c>
      <c r="Q318" s="26">
        <f t="shared" si="33"/>
        <v>27.040000000000003</v>
      </c>
      <c r="R318" s="18"/>
      <c r="S318" s="18"/>
      <c r="T318" s="18"/>
      <c r="U318" s="18"/>
    </row>
    <row r="319" spans="1:21" x14ac:dyDescent="0.35">
      <c r="A319" s="10">
        <v>23</v>
      </c>
      <c r="B319" s="11">
        <v>2</v>
      </c>
      <c r="C319" s="11">
        <v>20.917000000000002</v>
      </c>
      <c r="D319" s="11">
        <v>6.4360000000000017</v>
      </c>
      <c r="E319" s="11" t="s">
        <v>20</v>
      </c>
      <c r="F319" s="11" t="s">
        <v>19</v>
      </c>
      <c r="G319" s="11">
        <v>48.3</v>
      </c>
      <c r="H319" s="12" t="s">
        <v>31</v>
      </c>
      <c r="I319" s="10">
        <v>0.29426875010729853</v>
      </c>
      <c r="J319" s="11">
        <v>0.84505216010017725</v>
      </c>
      <c r="K319" s="40">
        <v>0.86718148035198828</v>
      </c>
      <c r="L319" s="12">
        <v>10.537608017991307</v>
      </c>
      <c r="M319" s="12">
        <v>1.1078180555555557</v>
      </c>
      <c r="N319" s="24">
        <v>5.2</v>
      </c>
      <c r="O319" s="25">
        <v>5.2</v>
      </c>
      <c r="P319" s="80" t="s">
        <v>34</v>
      </c>
      <c r="Q319" s="26">
        <f t="shared" si="33"/>
        <v>27.040000000000003</v>
      </c>
      <c r="R319" s="18"/>
      <c r="S319" s="18"/>
      <c r="T319" s="18"/>
      <c r="U319" s="18"/>
    </row>
    <row r="320" spans="1:21" x14ac:dyDescent="0.35">
      <c r="A320" s="10">
        <v>23</v>
      </c>
      <c r="B320" s="11">
        <v>3</v>
      </c>
      <c r="C320" s="11">
        <v>24.134999999999998</v>
      </c>
      <c r="D320" s="11">
        <v>3.2179999999999964</v>
      </c>
      <c r="E320" s="11" t="s">
        <v>20</v>
      </c>
      <c r="F320" s="11" t="s">
        <v>19</v>
      </c>
      <c r="G320" s="11">
        <v>48.3</v>
      </c>
      <c r="H320" s="12" t="s">
        <v>31</v>
      </c>
      <c r="I320" s="10">
        <v>0.29764094800573487</v>
      </c>
      <c r="J320" s="11">
        <v>0.85473610757105156</v>
      </c>
      <c r="K320" s="40">
        <v>2.7313138568401646E-2</v>
      </c>
      <c r="L320" s="12">
        <v>8.4108818638371634</v>
      </c>
      <c r="M320" s="12">
        <v>1.0851666666666666</v>
      </c>
      <c r="N320" s="24">
        <v>5.2</v>
      </c>
      <c r="O320" s="25">
        <v>5.2</v>
      </c>
      <c r="P320" s="80" t="s">
        <v>34</v>
      </c>
      <c r="Q320" s="26">
        <f t="shared" si="33"/>
        <v>27.040000000000003</v>
      </c>
      <c r="R320" s="18"/>
      <c r="S320" s="18"/>
      <c r="T320" s="18"/>
      <c r="U320" s="18"/>
    </row>
    <row r="321" spans="1:21" x14ac:dyDescent="0.35">
      <c r="A321" s="10">
        <v>23</v>
      </c>
      <c r="B321" s="11">
        <v>4</v>
      </c>
      <c r="C321" s="11">
        <v>30.570999999999998</v>
      </c>
      <c r="D321" s="11">
        <v>6.4359999999999999</v>
      </c>
      <c r="E321" s="11" t="s">
        <v>20</v>
      </c>
      <c r="F321" s="11" t="s">
        <v>19</v>
      </c>
      <c r="G321" s="11">
        <v>48.3</v>
      </c>
      <c r="H321" s="12" t="s">
        <v>31</v>
      </c>
      <c r="I321" s="10">
        <v>0.29964660054170517</v>
      </c>
      <c r="J321" s="11">
        <v>0.86049574398271289</v>
      </c>
      <c r="K321" s="11">
        <v>2.762425228740693</v>
      </c>
      <c r="L321" s="12">
        <v>17.052929613995328</v>
      </c>
      <c r="M321" s="12">
        <v>0.99026111111111104</v>
      </c>
      <c r="N321" s="37" t="s">
        <v>35</v>
      </c>
      <c r="O321" s="38" t="s">
        <v>35</v>
      </c>
      <c r="P321" s="38" t="s">
        <v>35</v>
      </c>
      <c r="Q321" s="65" t="s">
        <v>35</v>
      </c>
      <c r="R321" s="18"/>
      <c r="S321" s="18"/>
      <c r="T321" s="18"/>
      <c r="U321" s="18"/>
    </row>
    <row r="322" spans="1:21" x14ac:dyDescent="0.35">
      <c r="A322" s="10">
        <v>23</v>
      </c>
      <c r="B322" s="11">
        <v>5</v>
      </c>
      <c r="C322" s="11">
        <v>38.616</v>
      </c>
      <c r="D322" s="11">
        <v>8.0450000000000017</v>
      </c>
      <c r="E322" s="11" t="s">
        <v>20</v>
      </c>
      <c r="F322" s="11" t="s">
        <v>19</v>
      </c>
      <c r="G322" s="11">
        <v>48.3</v>
      </c>
      <c r="H322" s="12" t="s">
        <v>31</v>
      </c>
      <c r="I322" s="10">
        <v>0.28131847719672254</v>
      </c>
      <c r="J322" s="11">
        <v>0.80786283539961457</v>
      </c>
      <c r="K322" s="11">
        <v>1.3633417131585923</v>
      </c>
      <c r="L322" s="12">
        <v>17.525930581390796</v>
      </c>
      <c r="M322" s="12">
        <v>0.93754027777777771</v>
      </c>
      <c r="N322" s="37" t="s">
        <v>35</v>
      </c>
      <c r="O322" s="38" t="s">
        <v>35</v>
      </c>
      <c r="P322" s="38" t="s">
        <v>35</v>
      </c>
      <c r="Q322" s="65" t="s">
        <v>35</v>
      </c>
      <c r="R322" s="18"/>
      <c r="S322" s="18"/>
      <c r="T322" s="18"/>
      <c r="U322" s="18"/>
    </row>
    <row r="323" spans="1:21" x14ac:dyDescent="0.35">
      <c r="A323" s="10">
        <v>23</v>
      </c>
      <c r="B323" s="11">
        <v>6</v>
      </c>
      <c r="C323" s="11">
        <v>45.052</v>
      </c>
      <c r="D323" s="11">
        <v>6.4359999999999999</v>
      </c>
      <c r="E323" s="11" t="s">
        <v>20</v>
      </c>
      <c r="F323" s="11" t="s">
        <v>19</v>
      </c>
      <c r="G323" s="11">
        <v>48.3</v>
      </c>
      <c r="H323" s="12" t="s">
        <v>31</v>
      </c>
      <c r="I323" s="10">
        <v>0.2392943808764349</v>
      </c>
      <c r="J323" s="11">
        <v>0.68718215368003643</v>
      </c>
      <c r="K323" s="11">
        <v>1.7378517873882977</v>
      </c>
      <c r="L323" s="12">
        <v>17.314324885450734</v>
      </c>
      <c r="M323" s="12" t="s">
        <v>35</v>
      </c>
      <c r="N323" s="37" t="s">
        <v>35</v>
      </c>
      <c r="O323" s="38" t="s">
        <v>35</v>
      </c>
      <c r="P323" s="38" t="s">
        <v>35</v>
      </c>
      <c r="Q323" s="65" t="s">
        <v>35</v>
      </c>
      <c r="R323" s="18"/>
      <c r="S323" s="18"/>
      <c r="T323" s="18"/>
      <c r="U323" s="18"/>
    </row>
    <row r="324" spans="1:21" x14ac:dyDescent="0.35">
      <c r="A324" s="10">
        <v>23</v>
      </c>
      <c r="B324" s="11">
        <v>7</v>
      </c>
      <c r="C324" s="11">
        <v>59.533000000000001</v>
      </c>
      <c r="D324" s="11">
        <v>14.481000000000002</v>
      </c>
      <c r="E324" s="11" t="s">
        <v>20</v>
      </c>
      <c r="F324" s="11" t="s">
        <v>19</v>
      </c>
      <c r="G324" s="11">
        <v>48.3</v>
      </c>
      <c r="H324" s="12" t="s">
        <v>31</v>
      </c>
      <c r="I324" s="10">
        <v>0.21602196934376625</v>
      </c>
      <c r="J324" s="11">
        <v>0.62035072278820369</v>
      </c>
      <c r="K324" s="11">
        <v>2.2816713131578132</v>
      </c>
      <c r="L324" s="12">
        <v>25.437138490949216</v>
      </c>
      <c r="M324" s="12" t="s">
        <v>35</v>
      </c>
      <c r="N324" s="37" t="s">
        <v>35</v>
      </c>
      <c r="O324" s="38" t="s">
        <v>35</v>
      </c>
      <c r="P324" s="38" t="s">
        <v>35</v>
      </c>
      <c r="Q324" s="65" t="s">
        <v>35</v>
      </c>
      <c r="R324" s="18"/>
      <c r="S324" s="18"/>
      <c r="T324" s="18"/>
      <c r="U324" s="18"/>
    </row>
    <row r="325" spans="1:21" ht="15" thickBot="1" x14ac:dyDescent="0.4">
      <c r="A325" s="28">
        <v>23</v>
      </c>
      <c r="B325" s="29">
        <v>8</v>
      </c>
      <c r="C325" s="29">
        <v>62.750999999999998</v>
      </c>
      <c r="D325" s="29">
        <v>3.2179999999999964</v>
      </c>
      <c r="E325" s="29" t="s">
        <v>20</v>
      </c>
      <c r="F325" s="29" t="s">
        <v>19</v>
      </c>
      <c r="G325" s="29">
        <v>48.3</v>
      </c>
      <c r="H325" s="30" t="s">
        <v>31</v>
      </c>
      <c r="I325" s="10">
        <v>0.25577196088313681</v>
      </c>
      <c r="J325" s="11">
        <v>0.73450085324568759</v>
      </c>
      <c r="K325" s="11">
        <v>0.82053576089064084</v>
      </c>
      <c r="L325" s="12">
        <v>12.774582517929371</v>
      </c>
      <c r="M325" s="12" t="s">
        <v>35</v>
      </c>
      <c r="N325" s="37" t="s">
        <v>35</v>
      </c>
      <c r="O325" s="38" t="s">
        <v>35</v>
      </c>
      <c r="P325" s="38" t="s">
        <v>35</v>
      </c>
      <c r="Q325" s="65" t="s">
        <v>35</v>
      </c>
      <c r="R325" s="18"/>
      <c r="S325" s="18"/>
      <c r="T325" s="18"/>
      <c r="U325" s="18"/>
    </row>
    <row r="326" spans="1:21" x14ac:dyDescent="0.35">
      <c r="A326" s="8">
        <v>23</v>
      </c>
      <c r="B326" s="9">
        <v>0</v>
      </c>
      <c r="C326" s="9">
        <v>0</v>
      </c>
      <c r="D326" s="9">
        <v>0</v>
      </c>
      <c r="E326" s="9" t="s">
        <v>24</v>
      </c>
      <c r="F326" s="9" t="s">
        <v>23</v>
      </c>
      <c r="G326" s="9">
        <v>65.400000000000006</v>
      </c>
      <c r="H326" s="17" t="s">
        <v>31</v>
      </c>
      <c r="I326" s="8">
        <v>0.15300660022248402</v>
      </c>
      <c r="J326" s="9">
        <v>1</v>
      </c>
      <c r="K326" s="9">
        <v>2.1842882380472513</v>
      </c>
      <c r="L326" s="17">
        <v>29.256710212624149</v>
      </c>
      <c r="M326" s="9" t="s">
        <v>35</v>
      </c>
      <c r="N326" s="14">
        <v>3.7</v>
      </c>
      <c r="O326" s="15">
        <v>3.7</v>
      </c>
      <c r="P326" s="15" t="s">
        <v>34</v>
      </c>
      <c r="Q326" s="16">
        <f t="shared" ref="Q326:Q329" si="34">N326*O326</f>
        <v>13.690000000000001</v>
      </c>
      <c r="R326" s="18"/>
      <c r="S326" s="18"/>
      <c r="T326" s="18"/>
      <c r="U326" s="18"/>
    </row>
    <row r="327" spans="1:21" x14ac:dyDescent="0.35">
      <c r="A327" s="10">
        <v>23</v>
      </c>
      <c r="B327" s="11">
        <v>1</v>
      </c>
      <c r="C327" s="11">
        <v>25.744</v>
      </c>
      <c r="D327" s="11">
        <v>25.744</v>
      </c>
      <c r="E327" s="11" t="s">
        <v>24</v>
      </c>
      <c r="F327" s="11" t="s">
        <v>23</v>
      </c>
      <c r="G327" s="11">
        <v>65.400000000000006</v>
      </c>
      <c r="H327" s="12" t="s">
        <v>31</v>
      </c>
      <c r="I327" s="10">
        <v>0.1575562691300916</v>
      </c>
      <c r="J327" s="11">
        <v>1.0297351153544487</v>
      </c>
      <c r="K327" s="40">
        <v>1.5820335326139956</v>
      </c>
      <c r="L327" s="12">
        <v>24.699185853847297</v>
      </c>
      <c r="M327" s="18">
        <v>0.38578194444444447</v>
      </c>
      <c r="N327" s="24">
        <v>3.7</v>
      </c>
      <c r="O327" s="25">
        <v>3.7</v>
      </c>
      <c r="P327" s="80" t="s">
        <v>34</v>
      </c>
      <c r="Q327" s="26">
        <f t="shared" si="34"/>
        <v>13.690000000000001</v>
      </c>
      <c r="R327" s="18"/>
      <c r="S327" s="18"/>
      <c r="T327" s="18"/>
      <c r="U327" s="18"/>
    </row>
    <row r="328" spans="1:21" x14ac:dyDescent="0.35">
      <c r="A328" s="10">
        <v>23</v>
      </c>
      <c r="B328" s="11">
        <v>2</v>
      </c>
      <c r="C328" s="11">
        <v>38.616</v>
      </c>
      <c r="D328" s="11">
        <v>12.872</v>
      </c>
      <c r="E328" s="11" t="s">
        <v>24</v>
      </c>
      <c r="F328" s="11" t="s">
        <v>23</v>
      </c>
      <c r="G328" s="11">
        <v>65.400000000000006</v>
      </c>
      <c r="H328" s="12" t="s">
        <v>31</v>
      </c>
      <c r="I328" s="10">
        <v>0.14700367608844783</v>
      </c>
      <c r="J328" s="11">
        <v>0.96076689420386141</v>
      </c>
      <c r="K328" s="40">
        <v>1.8810590539642371</v>
      </c>
      <c r="L328" s="12">
        <v>18.365240568649007</v>
      </c>
      <c r="M328" s="18">
        <v>0.51594861111111112</v>
      </c>
      <c r="N328" s="24">
        <v>3.7</v>
      </c>
      <c r="O328" s="25">
        <v>3.7</v>
      </c>
      <c r="P328" s="25" t="s">
        <v>25</v>
      </c>
      <c r="Q328" s="26">
        <f t="shared" si="34"/>
        <v>13.690000000000001</v>
      </c>
      <c r="R328" s="18"/>
      <c r="S328" s="18"/>
      <c r="T328" s="18"/>
      <c r="U328" s="18"/>
    </row>
    <row r="329" spans="1:21" x14ac:dyDescent="0.35">
      <c r="A329" s="10">
        <v>23</v>
      </c>
      <c r="B329" s="11">
        <v>3</v>
      </c>
      <c r="C329" s="11">
        <v>56.314999999999998</v>
      </c>
      <c r="D329" s="11">
        <v>17.698999999999998</v>
      </c>
      <c r="E329" s="11" t="s">
        <v>24</v>
      </c>
      <c r="F329" s="11" t="s">
        <v>23</v>
      </c>
      <c r="G329" s="11">
        <v>65.400000000000006</v>
      </c>
      <c r="H329" s="12" t="s">
        <v>31</v>
      </c>
      <c r="I329" s="10">
        <v>0.16824159420983764</v>
      </c>
      <c r="J329" s="11">
        <v>1.0995708287433399</v>
      </c>
      <c r="K329" s="11">
        <v>1.308891477735237</v>
      </c>
      <c r="L329" s="12">
        <v>30.024892234860474</v>
      </c>
      <c r="M329" s="18">
        <v>0.47891111111111112</v>
      </c>
      <c r="N329" s="24">
        <v>3.8</v>
      </c>
      <c r="O329" s="25">
        <v>3.8</v>
      </c>
      <c r="P329" s="25" t="s">
        <v>25</v>
      </c>
      <c r="Q329" s="26">
        <f t="shared" si="34"/>
        <v>14.44</v>
      </c>
      <c r="R329" s="18"/>
      <c r="S329" s="18"/>
      <c r="T329" s="18"/>
      <c r="U329" s="18"/>
    </row>
    <row r="330" spans="1:21" x14ac:dyDescent="0.35">
      <c r="A330" s="10">
        <v>23</v>
      </c>
      <c r="B330" s="11">
        <v>4</v>
      </c>
      <c r="C330" s="11">
        <v>62.750999999999998</v>
      </c>
      <c r="D330" s="11">
        <v>6.4359999999999999</v>
      </c>
      <c r="E330" s="11" t="s">
        <v>24</v>
      </c>
      <c r="F330" s="11" t="s">
        <v>23</v>
      </c>
      <c r="G330" s="11">
        <v>65.400000000000006</v>
      </c>
      <c r="H330" s="12" t="s">
        <v>31</v>
      </c>
      <c r="I330" s="10">
        <v>0.19179235019645127</v>
      </c>
      <c r="J330" s="11">
        <v>1.2534906985552885</v>
      </c>
      <c r="K330" s="11">
        <v>1.9626943976189533</v>
      </c>
      <c r="L330" s="12">
        <v>23.890105251723412</v>
      </c>
      <c r="M330" s="18">
        <v>0.51749027777777779</v>
      </c>
      <c r="N330" s="37" t="s">
        <v>35</v>
      </c>
      <c r="O330" s="38" t="s">
        <v>35</v>
      </c>
      <c r="P330" s="38" t="s">
        <v>35</v>
      </c>
      <c r="Q330" s="65" t="s">
        <v>35</v>
      </c>
      <c r="R330" s="18"/>
      <c r="S330" s="18"/>
      <c r="T330" s="18"/>
      <c r="U330" s="18"/>
    </row>
    <row r="331" spans="1:21" x14ac:dyDescent="0.35">
      <c r="A331" s="10">
        <v>23</v>
      </c>
      <c r="B331" s="11">
        <v>5</v>
      </c>
      <c r="C331" s="11">
        <v>72.405000000000001</v>
      </c>
      <c r="D331" s="11">
        <v>9.6540000000000035</v>
      </c>
      <c r="E331" s="11" t="s">
        <v>24</v>
      </c>
      <c r="F331" s="11" t="s">
        <v>23</v>
      </c>
      <c r="G331" s="11">
        <v>65.400000000000006</v>
      </c>
      <c r="H331" s="12" t="s">
        <v>31</v>
      </c>
      <c r="I331" s="10">
        <v>0.16518554506890282</v>
      </c>
      <c r="J331" s="11">
        <v>1.0795975129746667</v>
      </c>
      <c r="K331" s="11">
        <v>0.96426048341210235</v>
      </c>
      <c r="L331" s="12">
        <v>18.706654800754084</v>
      </c>
      <c r="M331" s="18" t="s">
        <v>35</v>
      </c>
      <c r="N331" s="37" t="s">
        <v>35</v>
      </c>
      <c r="O331" s="38" t="s">
        <v>35</v>
      </c>
      <c r="P331" s="38" t="s">
        <v>35</v>
      </c>
      <c r="Q331" s="65" t="s">
        <v>35</v>
      </c>
      <c r="R331" s="18"/>
      <c r="S331" s="18"/>
      <c r="T331" s="18"/>
      <c r="U331" s="18"/>
    </row>
    <row r="332" spans="1:21" x14ac:dyDescent="0.35">
      <c r="A332" s="10">
        <v>23</v>
      </c>
      <c r="B332" s="11">
        <v>6</v>
      </c>
      <c r="C332" s="11">
        <v>78.840999999999994</v>
      </c>
      <c r="D332" s="11">
        <v>6.4359999999999928</v>
      </c>
      <c r="E332" s="11" t="s">
        <v>24</v>
      </c>
      <c r="F332" s="11" t="s">
        <v>23</v>
      </c>
      <c r="G332" s="11">
        <v>65.400000000000006</v>
      </c>
      <c r="H332" s="12" t="s">
        <v>31</v>
      </c>
      <c r="I332" s="10">
        <v>0.17193628986421106</v>
      </c>
      <c r="J332" s="11">
        <v>1.1237181246704504</v>
      </c>
      <c r="K332" s="11">
        <v>1.0108901990813168</v>
      </c>
      <c r="L332" s="12">
        <v>18.420364741541007</v>
      </c>
      <c r="M332" s="18" t="s">
        <v>35</v>
      </c>
      <c r="N332" s="37" t="s">
        <v>35</v>
      </c>
      <c r="O332" s="38" t="s">
        <v>35</v>
      </c>
      <c r="P332" s="38" t="s">
        <v>35</v>
      </c>
      <c r="Q332" s="65" t="s">
        <v>35</v>
      </c>
      <c r="R332" s="18"/>
      <c r="S332" s="18"/>
      <c r="T332" s="18"/>
      <c r="U332" s="18"/>
    </row>
    <row r="333" spans="1:21" ht="15" thickBot="1" x14ac:dyDescent="0.4">
      <c r="A333" s="28">
        <v>23</v>
      </c>
      <c r="B333" s="29">
        <v>7</v>
      </c>
      <c r="C333" s="29">
        <v>106.194</v>
      </c>
      <c r="D333" s="29">
        <v>27.353000000000009</v>
      </c>
      <c r="E333" s="29" t="s">
        <v>24</v>
      </c>
      <c r="F333" s="29" t="s">
        <v>23</v>
      </c>
      <c r="G333" s="29">
        <v>65.400000000000006</v>
      </c>
      <c r="H333" s="30" t="s">
        <v>31</v>
      </c>
      <c r="I333" s="28">
        <v>0.15478236746536062</v>
      </c>
      <c r="J333" s="29">
        <v>1.0116058211887231</v>
      </c>
      <c r="K333" s="29">
        <v>1.0087670293254225</v>
      </c>
      <c r="L333" s="30">
        <v>14.842628100940463</v>
      </c>
      <c r="M333" s="29" t="s">
        <v>35</v>
      </c>
      <c r="N333" s="44" t="s">
        <v>35</v>
      </c>
      <c r="O333" s="45" t="s">
        <v>35</v>
      </c>
      <c r="P333" s="45" t="s">
        <v>35</v>
      </c>
      <c r="Q333" s="67" t="s">
        <v>35</v>
      </c>
      <c r="R333" s="18"/>
      <c r="S333" s="18"/>
      <c r="T333" s="18"/>
      <c r="U333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#2 - Wear Progression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Beschorner, Kurt E</dc:creator>
  <cp:lastModifiedBy>Beschorner, Kurt E</cp:lastModifiedBy>
  <dcterms:created xsi:type="dcterms:W3CDTF">2020-12-14T20:36:37Z</dcterms:created>
  <dcterms:modified xsi:type="dcterms:W3CDTF">2021-05-25T14:23:31Z</dcterms:modified>
</cp:coreProperties>
</file>