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heckCompatibility="1"/>
  <mc:AlternateContent xmlns:mc="http://schemas.openxmlformats.org/markup-compatibility/2006">
    <mc:Choice Requires="x15">
      <x15ac:absPath xmlns:x15ac="http://schemas.microsoft.com/office/spreadsheetml/2010/11/ac" url="/Users/Felipe/Documents/Felipe Virtual/PhD/Papers/DNA PAPER/ANALYSES-2014-2015/MS, Figures and Tables/"/>
    </mc:Choice>
  </mc:AlternateContent>
  <bookViews>
    <workbookView xWindow="5700" yWindow="460" windowWidth="31120" windowHeight="17560" tabRatio="500"/>
  </bookViews>
  <sheets>
    <sheet name="supp.flw.table" sheetId="1" r:id="rId1"/>
  </sheets>
  <calcPr calcId="150001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  <c r="E69" i="1"/>
  <c r="E46" i="1"/>
  <c r="E37" i="1"/>
  <c r="E42" i="1"/>
  <c r="E40" i="1"/>
  <c r="E39" i="1"/>
  <c r="E38" i="1"/>
  <c r="E36" i="1"/>
  <c r="E35" i="1"/>
  <c r="E34" i="1"/>
  <c r="E32" i="1"/>
  <c r="E31" i="1"/>
  <c r="E30" i="1"/>
  <c r="E29" i="1"/>
  <c r="E28" i="1"/>
  <c r="E27" i="1"/>
  <c r="E26" i="1"/>
  <c r="E24" i="1"/>
  <c r="E15" i="1"/>
  <c r="E8" i="1"/>
  <c r="E7" i="1"/>
  <c r="E6" i="1"/>
  <c r="E5" i="1"/>
  <c r="E20" i="1"/>
  <c r="E4" i="1"/>
  <c r="E19" i="1"/>
  <c r="E11" i="1"/>
  <c r="E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3" i="1"/>
  <c r="E41" i="1"/>
  <c r="E33" i="1"/>
  <c r="E25" i="1"/>
  <c r="E23" i="1"/>
  <c r="E22" i="1"/>
  <c r="E21" i="1"/>
  <c r="E18" i="1"/>
  <c r="E17" i="1"/>
  <c r="E16" i="1"/>
  <c r="E14" i="1"/>
  <c r="E13" i="1"/>
  <c r="E12" i="1"/>
  <c r="E10" i="1"/>
</calcChain>
</file>

<file path=xl/sharedStrings.xml><?xml version="1.0" encoding="utf-8"?>
<sst xmlns="http://schemas.openxmlformats.org/spreadsheetml/2006/main" count="73" uniqueCount="73">
  <si>
    <t>taxon</t>
  </si>
  <si>
    <t>N</t>
  </si>
  <si>
    <t>flower</t>
  </si>
  <si>
    <t>non-flower</t>
  </si>
  <si>
    <t>Coriarachne depressa</t>
  </si>
  <si>
    <t>Diaea dorsata</t>
  </si>
  <si>
    <t>Diaea livens</t>
  </si>
  <si>
    <t>Ebrechtella tricuspidata</t>
  </si>
  <si>
    <t>Heriaeus hirtus</t>
  </si>
  <si>
    <t>Heriaeus melloteei</t>
  </si>
  <si>
    <t>Heriaeus simoni</t>
  </si>
  <si>
    <t>Misumena vatia</t>
  </si>
  <si>
    <t>Ozyptila praticola</t>
  </si>
  <si>
    <t>Pistius truncatus</t>
  </si>
  <si>
    <t>Runcinia grammica</t>
  </si>
  <si>
    <t>Synaema globosum</t>
  </si>
  <si>
    <t>Thomisus onustus</t>
  </si>
  <si>
    <t>Tmarus piochardi</t>
  </si>
  <si>
    <t>Tmarus staintoni</t>
  </si>
  <si>
    <t>Tmarus stellio</t>
  </si>
  <si>
    <t>Xysticus audax</t>
  </si>
  <si>
    <t>Xysticus bifasciatus</t>
  </si>
  <si>
    <t>Xysticus bliteus</t>
  </si>
  <si>
    <t>Xysticus cor</t>
  </si>
  <si>
    <t>Xysticus cristatus</t>
  </si>
  <si>
    <t>Xysticus erraticus</t>
  </si>
  <si>
    <t>Xysticus ferrugineus</t>
  </si>
  <si>
    <t>Xysticus gallicus</t>
  </si>
  <si>
    <t>Xysticus kempelini</t>
  </si>
  <si>
    <t>Xysticus kochi</t>
  </si>
  <si>
    <t>Xysticus lanio</t>
  </si>
  <si>
    <t>Xysticus luctator</t>
  </si>
  <si>
    <t>Xysticus nubilus</t>
  </si>
  <si>
    <t>Xysticus sabulosus</t>
  </si>
  <si>
    <t>Xysticus semicarinatus</t>
  </si>
  <si>
    <t>Xysticus slovacus</t>
  </si>
  <si>
    <t>Xysticus sp. A</t>
  </si>
  <si>
    <t>Xysticus tenebrosus</t>
  </si>
  <si>
    <t>Xysticus tortuosus</t>
  </si>
  <si>
    <t>Xysticus ulmi</t>
  </si>
  <si>
    <t>Bomis larvata</t>
  </si>
  <si>
    <t>Cymbacha sp. A</t>
  </si>
  <si>
    <t>Lehtinelagia cf. evanida</t>
  </si>
  <si>
    <t>Australomisidia ergandros</t>
  </si>
  <si>
    <t>Lehtinelagia evanida</t>
  </si>
  <si>
    <t>Australomisidia sp. A</t>
  </si>
  <si>
    <t>Australomisidia sp. B</t>
  </si>
  <si>
    <t>Australomisidia sp. C</t>
  </si>
  <si>
    <t>Australomisidia sp. D</t>
  </si>
  <si>
    <t>Hedana valida</t>
  </si>
  <si>
    <t>Runcinia acuminata</t>
  </si>
  <si>
    <t>Sidymella longipes</t>
  </si>
  <si>
    <t>Sidymella rubrosignata</t>
  </si>
  <si>
    <t>Sidymella sp. A</t>
  </si>
  <si>
    <t>Sidymella sp. B</t>
  </si>
  <si>
    <t>Stephanopis barbipes</t>
  </si>
  <si>
    <t>Stephanopis cambridgei</t>
  </si>
  <si>
    <t>Stephanopis cf. scabra</t>
  </si>
  <si>
    <t>Tharpyna campestrata</t>
  </si>
  <si>
    <t>Tharpyna sp. A</t>
  </si>
  <si>
    <t>Thomisidae sp. A</t>
  </si>
  <si>
    <t>Thomisidae sp. D</t>
  </si>
  <si>
    <t>Thomisidae sp. E</t>
  </si>
  <si>
    <t>Thomisidae sp. F</t>
  </si>
  <si>
    <t>Thomisus spectabilis</t>
  </si>
  <si>
    <t>Thomisidae sp. B</t>
  </si>
  <si>
    <t>Tmarus sp. A</t>
  </si>
  <si>
    <t>Zygometis xantogasther</t>
  </si>
  <si>
    <t>% flower</t>
  </si>
  <si>
    <t>Electronic Supplementary Material</t>
  </si>
  <si>
    <r>
      <rPr>
        <b/>
        <sz val="12"/>
        <color theme="1"/>
        <rFont val="Baskerville"/>
      </rPr>
      <t xml:space="preserve">Table 2. </t>
    </r>
    <r>
      <rPr>
        <sz val="12"/>
        <color theme="1"/>
        <rFont val="Baskerville"/>
      </rPr>
      <t>Number and percentage of individuals per taxon collected directly on flowers (flower) and number individuals collected on other substratum or using a sweepnet (non-flower).</t>
    </r>
  </si>
  <si>
    <t>Tmarus piger</t>
  </si>
  <si>
    <t>Tmarus punctatissimus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</si>
</sst>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Baskerville"/>
    </font>
    <font>
      <sz val="12"/>
      <color theme="1"/>
      <name val="Baskerville"/>
    </font>
    <font>
      <b/>
      <sz val="12"/>
      <color theme="1"/>
      <name val="Baskerville"/>
    </font>
    <font>
      <i/>
      <sz val="12"/>
      <color theme="1"/>
      <name val="Baskerville"/>
    </font>
    <font>
      <sz val="11"/>
      <color theme="1"/>
      <name val="Baskerville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topLeftCell="A39" zoomScale="200" zoomScaleNormal="200" zoomScalePageLayoutView="200" workbookViewId="0">
      <selection activeCell="A47" sqref="A47"/>
    </sheetView>
  </sheetViews>
  <sheetFormatPr baseColWidth="10" defaultRowHeight="16" x14ac:dyDescent="0.2"/>
  <cols>
    <col min="1" max="1" width="33.33203125" style="6" customWidth="1"/>
    <col min="2" max="2" width="0" style="7" hidden="1" customWidth="1"/>
    <col min="3" max="4" width="10.83203125" style="12"/>
    <col min="5" max="5" width="13.5" style="12" customWidth="1"/>
  </cols>
  <sheetData>
    <row r="1" spans="1:5" x14ac:dyDescent="0.2">
      <c r="A1" s="13" t="s">
        <v>69</v>
      </c>
      <c r="B1" s="13"/>
      <c r="C1" s="13"/>
      <c r="D1" s="13"/>
      <c r="E1" s="13"/>
    </row>
    <row r="2" spans="1:5" ht="56" customHeight="1" x14ac:dyDescent="0.2">
      <c r="A2" s="14" t="s">
        <v>70</v>
      </c>
      <c r="B2" s="14"/>
      <c r="C2" s="14"/>
      <c r="D2" s="14"/>
      <c r="E2" s="14"/>
    </row>
    <row r="3" spans="1: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68</v>
      </c>
    </row>
    <row r="4" spans="1:5" x14ac:dyDescent="0.2">
      <c r="A4" s="2" t="s">
        <v>43</v>
      </c>
      <c r="B4" s="3">
        <v>4</v>
      </c>
      <c r="C4" s="8">
        <v>0</v>
      </c>
      <c r="D4" s="8">
        <v>4</v>
      </c>
      <c r="E4" s="9">
        <f t="shared" ref="E4:E35" si="0">C4/B4</f>
        <v>0</v>
      </c>
    </row>
    <row r="5" spans="1:5" x14ac:dyDescent="0.2">
      <c r="A5" s="2" t="s">
        <v>45</v>
      </c>
      <c r="B5" s="3">
        <v>5</v>
      </c>
      <c r="C5" s="8">
        <v>4</v>
      </c>
      <c r="D5" s="8">
        <v>1</v>
      </c>
      <c r="E5" s="9">
        <f t="shared" si="0"/>
        <v>0.8</v>
      </c>
    </row>
    <row r="6" spans="1:5" x14ac:dyDescent="0.2">
      <c r="A6" s="2" t="s">
        <v>46</v>
      </c>
      <c r="B6" s="3">
        <v>1</v>
      </c>
      <c r="C6" s="8">
        <v>1</v>
      </c>
      <c r="D6" s="8">
        <v>0</v>
      </c>
      <c r="E6" s="9">
        <f t="shared" si="0"/>
        <v>1</v>
      </c>
    </row>
    <row r="7" spans="1:5" x14ac:dyDescent="0.2">
      <c r="A7" s="2" t="s">
        <v>47</v>
      </c>
      <c r="B7" s="3">
        <v>10</v>
      </c>
      <c r="C7" s="8">
        <v>10</v>
      </c>
      <c r="D7" s="8">
        <v>0</v>
      </c>
      <c r="E7" s="9">
        <f t="shared" si="0"/>
        <v>1</v>
      </c>
    </row>
    <row r="8" spans="1:5" x14ac:dyDescent="0.2">
      <c r="A8" s="2" t="s">
        <v>48</v>
      </c>
      <c r="B8" s="3">
        <v>1</v>
      </c>
      <c r="C8" s="8">
        <v>1</v>
      </c>
      <c r="D8" s="8">
        <v>0</v>
      </c>
      <c r="E8" s="9">
        <f t="shared" si="0"/>
        <v>1</v>
      </c>
    </row>
    <row r="9" spans="1:5" x14ac:dyDescent="0.2">
      <c r="A9" s="2" t="s">
        <v>40</v>
      </c>
      <c r="B9" s="3">
        <v>5</v>
      </c>
      <c r="C9" s="8">
        <v>1</v>
      </c>
      <c r="D9" s="8">
        <v>4</v>
      </c>
      <c r="E9" s="9">
        <f t="shared" si="0"/>
        <v>0.2</v>
      </c>
    </row>
    <row r="10" spans="1:5" x14ac:dyDescent="0.2">
      <c r="A10" s="2" t="s">
        <v>4</v>
      </c>
      <c r="B10" s="3">
        <v>1</v>
      </c>
      <c r="C10" s="8">
        <v>0</v>
      </c>
      <c r="D10" s="8">
        <v>1</v>
      </c>
      <c r="E10" s="9">
        <f t="shared" si="0"/>
        <v>0</v>
      </c>
    </row>
    <row r="11" spans="1:5" x14ac:dyDescent="0.2">
      <c r="A11" s="2" t="s">
        <v>41</v>
      </c>
      <c r="B11" s="3">
        <v>2</v>
      </c>
      <c r="C11" s="8">
        <v>0</v>
      </c>
      <c r="D11" s="8">
        <v>2</v>
      </c>
      <c r="E11" s="9">
        <f t="shared" si="0"/>
        <v>0</v>
      </c>
    </row>
    <row r="12" spans="1:5" x14ac:dyDescent="0.2">
      <c r="A12" s="2" t="s">
        <v>5</v>
      </c>
      <c r="B12" s="3">
        <v>29</v>
      </c>
      <c r="C12" s="8">
        <v>7</v>
      </c>
      <c r="D12" s="8">
        <v>22</v>
      </c>
      <c r="E12" s="9">
        <f t="shared" si="0"/>
        <v>0.2413793103448276</v>
      </c>
    </row>
    <row r="13" spans="1:5" x14ac:dyDescent="0.2">
      <c r="A13" s="2" t="s">
        <v>6</v>
      </c>
      <c r="B13" s="3">
        <v>4</v>
      </c>
      <c r="C13" s="8">
        <v>0</v>
      </c>
      <c r="D13" s="8">
        <v>4</v>
      </c>
      <c r="E13" s="9">
        <f t="shared" si="0"/>
        <v>0</v>
      </c>
    </row>
    <row r="14" spans="1:5" x14ac:dyDescent="0.2">
      <c r="A14" s="2" t="s">
        <v>7</v>
      </c>
      <c r="B14" s="3">
        <v>15</v>
      </c>
      <c r="C14" s="8">
        <v>6</v>
      </c>
      <c r="D14" s="8">
        <v>9</v>
      </c>
      <c r="E14" s="9">
        <f t="shared" si="0"/>
        <v>0.4</v>
      </c>
    </row>
    <row r="15" spans="1:5" x14ac:dyDescent="0.2">
      <c r="A15" s="2" t="s">
        <v>49</v>
      </c>
      <c r="B15" s="3">
        <v>5</v>
      </c>
      <c r="C15" s="8">
        <v>0</v>
      </c>
      <c r="D15" s="8">
        <v>5</v>
      </c>
      <c r="E15" s="9">
        <f t="shared" si="0"/>
        <v>0</v>
      </c>
    </row>
    <row r="16" spans="1:5" x14ac:dyDescent="0.2">
      <c r="A16" s="2" t="s">
        <v>8</v>
      </c>
      <c r="B16" s="3">
        <v>29</v>
      </c>
      <c r="C16" s="8">
        <v>12</v>
      </c>
      <c r="D16" s="8">
        <v>17</v>
      </c>
      <c r="E16" s="9">
        <f t="shared" si="0"/>
        <v>0.41379310344827586</v>
      </c>
    </row>
    <row r="17" spans="1:5" x14ac:dyDescent="0.2">
      <c r="A17" s="2" t="s">
        <v>9</v>
      </c>
      <c r="B17" s="3">
        <v>6</v>
      </c>
      <c r="C17" s="8">
        <v>1</v>
      </c>
      <c r="D17" s="8">
        <v>5</v>
      </c>
      <c r="E17" s="9">
        <f t="shared" si="0"/>
        <v>0.16666666666666666</v>
      </c>
    </row>
    <row r="18" spans="1:5" x14ac:dyDescent="0.2">
      <c r="A18" s="2" t="s">
        <v>10</v>
      </c>
      <c r="B18" s="3">
        <v>14</v>
      </c>
      <c r="C18" s="8">
        <v>5</v>
      </c>
      <c r="D18" s="8">
        <v>9</v>
      </c>
      <c r="E18" s="9">
        <f t="shared" si="0"/>
        <v>0.35714285714285715</v>
      </c>
    </row>
    <row r="19" spans="1:5" x14ac:dyDescent="0.2">
      <c r="A19" s="2" t="s">
        <v>42</v>
      </c>
      <c r="B19" s="3">
        <v>77</v>
      </c>
      <c r="C19" s="8">
        <v>69</v>
      </c>
      <c r="D19" s="8">
        <v>8</v>
      </c>
      <c r="E19" s="9">
        <f t="shared" si="0"/>
        <v>0.89610389610389607</v>
      </c>
    </row>
    <row r="20" spans="1:5" x14ac:dyDescent="0.2">
      <c r="A20" s="2" t="s">
        <v>44</v>
      </c>
      <c r="B20" s="3">
        <v>115</v>
      </c>
      <c r="C20" s="8">
        <v>114</v>
      </c>
      <c r="D20" s="8">
        <v>1</v>
      </c>
      <c r="E20" s="9">
        <f t="shared" si="0"/>
        <v>0.99130434782608701</v>
      </c>
    </row>
    <row r="21" spans="1:5" x14ac:dyDescent="0.2">
      <c r="A21" s="2" t="s">
        <v>11</v>
      </c>
      <c r="B21" s="3">
        <v>130</v>
      </c>
      <c r="C21" s="8">
        <v>93</v>
      </c>
      <c r="D21" s="8">
        <v>37</v>
      </c>
      <c r="E21" s="9">
        <f t="shared" si="0"/>
        <v>0.7153846153846154</v>
      </c>
    </row>
    <row r="22" spans="1:5" x14ac:dyDescent="0.2">
      <c r="A22" s="2" t="s">
        <v>12</v>
      </c>
      <c r="B22" s="3">
        <v>1</v>
      </c>
      <c r="C22" s="8">
        <v>0</v>
      </c>
      <c r="D22" s="8">
        <v>1</v>
      </c>
      <c r="E22" s="9">
        <f t="shared" si="0"/>
        <v>0</v>
      </c>
    </row>
    <row r="23" spans="1:5" x14ac:dyDescent="0.2">
      <c r="A23" s="2" t="s">
        <v>13</v>
      </c>
      <c r="B23" s="3">
        <v>3</v>
      </c>
      <c r="C23" s="8">
        <v>0</v>
      </c>
      <c r="D23" s="8">
        <v>3</v>
      </c>
      <c r="E23" s="9">
        <f t="shared" si="0"/>
        <v>0</v>
      </c>
    </row>
    <row r="24" spans="1:5" x14ac:dyDescent="0.2">
      <c r="A24" s="2" t="s">
        <v>50</v>
      </c>
      <c r="B24" s="3">
        <v>21</v>
      </c>
      <c r="C24" s="8">
        <v>3</v>
      </c>
      <c r="D24" s="8">
        <v>18</v>
      </c>
      <c r="E24" s="9">
        <f t="shared" si="0"/>
        <v>0.14285714285714285</v>
      </c>
    </row>
    <row r="25" spans="1:5" x14ac:dyDescent="0.2">
      <c r="A25" s="2" t="s">
        <v>14</v>
      </c>
      <c r="B25" s="3">
        <v>38</v>
      </c>
      <c r="C25" s="8">
        <v>3</v>
      </c>
      <c r="D25" s="8">
        <v>35</v>
      </c>
      <c r="E25" s="9">
        <f t="shared" si="0"/>
        <v>7.8947368421052627E-2</v>
      </c>
    </row>
    <row r="26" spans="1:5" x14ac:dyDescent="0.2">
      <c r="A26" s="2" t="s">
        <v>51</v>
      </c>
      <c r="B26" s="3">
        <v>3</v>
      </c>
      <c r="C26" s="8">
        <v>1</v>
      </c>
      <c r="D26" s="8">
        <v>2</v>
      </c>
      <c r="E26" s="9">
        <f t="shared" si="0"/>
        <v>0.33333333333333331</v>
      </c>
    </row>
    <row r="27" spans="1:5" x14ac:dyDescent="0.2">
      <c r="A27" s="2" t="s">
        <v>52</v>
      </c>
      <c r="B27" s="3">
        <v>9</v>
      </c>
      <c r="C27" s="8">
        <v>0</v>
      </c>
      <c r="D27" s="8">
        <v>9</v>
      </c>
      <c r="E27" s="9">
        <f t="shared" si="0"/>
        <v>0</v>
      </c>
    </row>
    <row r="28" spans="1:5" x14ac:dyDescent="0.2">
      <c r="A28" s="2" t="s">
        <v>53</v>
      </c>
      <c r="B28" s="3">
        <v>3</v>
      </c>
      <c r="C28" s="8">
        <v>0</v>
      </c>
      <c r="D28" s="8">
        <v>3</v>
      </c>
      <c r="E28" s="9">
        <f t="shared" si="0"/>
        <v>0</v>
      </c>
    </row>
    <row r="29" spans="1:5" x14ac:dyDescent="0.2">
      <c r="A29" s="2" t="s">
        <v>54</v>
      </c>
      <c r="B29" s="3">
        <v>12</v>
      </c>
      <c r="C29" s="8">
        <v>3</v>
      </c>
      <c r="D29" s="8">
        <v>9</v>
      </c>
      <c r="E29" s="9">
        <f t="shared" si="0"/>
        <v>0.25</v>
      </c>
    </row>
    <row r="30" spans="1:5" x14ac:dyDescent="0.2">
      <c r="A30" s="2" t="s">
        <v>55</v>
      </c>
      <c r="B30" s="3">
        <v>2</v>
      </c>
      <c r="C30" s="8">
        <v>0</v>
      </c>
      <c r="D30" s="8">
        <v>2</v>
      </c>
      <c r="E30" s="9">
        <f t="shared" si="0"/>
        <v>0</v>
      </c>
    </row>
    <row r="31" spans="1:5" x14ac:dyDescent="0.2">
      <c r="A31" s="2" t="s">
        <v>56</v>
      </c>
      <c r="B31" s="3">
        <v>1</v>
      </c>
      <c r="C31" s="8">
        <v>0</v>
      </c>
      <c r="D31" s="8">
        <v>1</v>
      </c>
      <c r="E31" s="9">
        <f t="shared" si="0"/>
        <v>0</v>
      </c>
    </row>
    <row r="32" spans="1:5" x14ac:dyDescent="0.2">
      <c r="A32" s="2" t="s">
        <v>57</v>
      </c>
      <c r="B32" s="3">
        <v>5</v>
      </c>
      <c r="C32" s="8">
        <v>0</v>
      </c>
      <c r="D32" s="8">
        <v>5</v>
      </c>
      <c r="E32" s="9">
        <f t="shared" si="0"/>
        <v>0</v>
      </c>
    </row>
    <row r="33" spans="1:5" x14ac:dyDescent="0.2">
      <c r="A33" s="2" t="s">
        <v>15</v>
      </c>
      <c r="B33" s="3">
        <v>91</v>
      </c>
      <c r="C33" s="8">
        <v>52</v>
      </c>
      <c r="D33" s="8">
        <v>39</v>
      </c>
      <c r="E33" s="9">
        <f t="shared" si="0"/>
        <v>0.5714285714285714</v>
      </c>
    </row>
    <row r="34" spans="1:5" x14ac:dyDescent="0.2">
      <c r="A34" s="2" t="s">
        <v>58</v>
      </c>
      <c r="B34" s="3">
        <v>4</v>
      </c>
      <c r="C34" s="8">
        <v>0</v>
      </c>
      <c r="D34" s="8">
        <v>4</v>
      </c>
      <c r="E34" s="9">
        <f t="shared" si="0"/>
        <v>0</v>
      </c>
    </row>
    <row r="35" spans="1:5" x14ac:dyDescent="0.2">
      <c r="A35" s="2" t="s">
        <v>59</v>
      </c>
      <c r="B35" s="3">
        <v>4</v>
      </c>
      <c r="C35" s="8">
        <v>0</v>
      </c>
      <c r="D35" s="8">
        <v>4</v>
      </c>
      <c r="E35" s="9">
        <f t="shared" si="0"/>
        <v>0</v>
      </c>
    </row>
    <row r="36" spans="1:5" x14ac:dyDescent="0.2">
      <c r="A36" s="2" t="s">
        <v>60</v>
      </c>
      <c r="B36" s="3">
        <v>1</v>
      </c>
      <c r="C36" s="8">
        <v>0</v>
      </c>
      <c r="D36" s="8">
        <v>1</v>
      </c>
      <c r="E36" s="9">
        <f t="shared" ref="E36:E69" si="1">C36/B36</f>
        <v>0</v>
      </c>
    </row>
    <row r="37" spans="1:5" x14ac:dyDescent="0.2">
      <c r="A37" s="2" t="s">
        <v>65</v>
      </c>
      <c r="B37" s="3">
        <v>1</v>
      </c>
      <c r="C37" s="8">
        <v>1</v>
      </c>
      <c r="D37" s="8">
        <v>0</v>
      </c>
      <c r="E37" s="9">
        <f t="shared" si="1"/>
        <v>1</v>
      </c>
    </row>
    <row r="38" spans="1:5" x14ac:dyDescent="0.2">
      <c r="A38" s="2" t="s">
        <v>61</v>
      </c>
      <c r="B38" s="3">
        <v>1</v>
      </c>
      <c r="C38" s="8">
        <v>0</v>
      </c>
      <c r="D38" s="8">
        <v>1</v>
      </c>
      <c r="E38" s="9">
        <f t="shared" si="1"/>
        <v>0</v>
      </c>
    </row>
    <row r="39" spans="1:5" x14ac:dyDescent="0.2">
      <c r="A39" s="2" t="s">
        <v>62</v>
      </c>
      <c r="B39" s="3">
        <v>1</v>
      </c>
      <c r="C39" s="8">
        <v>1</v>
      </c>
      <c r="D39" s="8">
        <v>0</v>
      </c>
      <c r="E39" s="9">
        <f t="shared" si="1"/>
        <v>1</v>
      </c>
    </row>
    <row r="40" spans="1:5" x14ac:dyDescent="0.2">
      <c r="A40" s="2" t="s">
        <v>63</v>
      </c>
      <c r="B40" s="3">
        <v>16</v>
      </c>
      <c r="C40" s="8">
        <v>15</v>
      </c>
      <c r="D40" s="8">
        <v>1</v>
      </c>
      <c r="E40" s="9">
        <f t="shared" si="1"/>
        <v>0.9375</v>
      </c>
    </row>
    <row r="41" spans="1:5" x14ac:dyDescent="0.2">
      <c r="A41" s="2" t="s">
        <v>16</v>
      </c>
      <c r="B41" s="3">
        <v>91</v>
      </c>
      <c r="C41" s="8">
        <v>64</v>
      </c>
      <c r="D41" s="8">
        <v>27</v>
      </c>
      <c r="E41" s="9">
        <f t="shared" si="1"/>
        <v>0.70329670329670335</v>
      </c>
    </row>
    <row r="42" spans="1:5" x14ac:dyDescent="0.2">
      <c r="A42" s="2" t="s">
        <v>64</v>
      </c>
      <c r="B42" s="3">
        <v>182</v>
      </c>
      <c r="C42" s="8">
        <v>180</v>
      </c>
      <c r="D42" s="8">
        <v>2</v>
      </c>
      <c r="E42" s="9">
        <f t="shared" si="1"/>
        <v>0.98901098901098905</v>
      </c>
    </row>
    <row r="43" spans="1:5" x14ac:dyDescent="0.2">
      <c r="A43" s="2" t="s">
        <v>72</v>
      </c>
      <c r="B43" s="3">
        <v>1</v>
      </c>
      <c r="C43" s="8">
        <v>0</v>
      </c>
      <c r="D43" s="8">
        <v>1</v>
      </c>
      <c r="E43" s="9">
        <f t="shared" si="1"/>
        <v>0</v>
      </c>
    </row>
    <row r="44" spans="1:5" x14ac:dyDescent="0.2">
      <c r="A44" s="2" t="s">
        <v>71</v>
      </c>
      <c r="B44" s="3">
        <v>1</v>
      </c>
      <c r="C44" s="8">
        <v>0</v>
      </c>
      <c r="D44" s="8">
        <v>3</v>
      </c>
      <c r="E44" s="9">
        <f t="shared" ref="E44" si="2">C44/B44</f>
        <v>0</v>
      </c>
    </row>
    <row r="45" spans="1:5" x14ac:dyDescent="0.2">
      <c r="A45" s="2" t="s">
        <v>17</v>
      </c>
      <c r="B45" s="3">
        <v>1</v>
      </c>
      <c r="C45" s="8">
        <v>0</v>
      </c>
      <c r="D45" s="8">
        <v>1</v>
      </c>
      <c r="E45" s="9">
        <f t="shared" si="1"/>
        <v>0</v>
      </c>
    </row>
    <row r="46" spans="1:5" x14ac:dyDescent="0.2">
      <c r="A46" s="2" t="s">
        <v>66</v>
      </c>
      <c r="B46" s="3">
        <v>10</v>
      </c>
      <c r="C46" s="8">
        <v>0</v>
      </c>
      <c r="D46" s="8">
        <v>10</v>
      </c>
      <c r="E46" s="9">
        <f t="shared" si="1"/>
        <v>0</v>
      </c>
    </row>
    <row r="47" spans="1:5" x14ac:dyDescent="0.2">
      <c r="A47" s="2" t="s">
        <v>18</v>
      </c>
      <c r="B47" s="3">
        <v>4</v>
      </c>
      <c r="C47" s="8">
        <v>0</v>
      </c>
      <c r="D47" s="8">
        <v>4</v>
      </c>
      <c r="E47" s="9">
        <f t="shared" si="1"/>
        <v>0</v>
      </c>
    </row>
    <row r="48" spans="1:5" x14ac:dyDescent="0.2">
      <c r="A48" s="2" t="s">
        <v>19</v>
      </c>
      <c r="B48" s="3">
        <v>5</v>
      </c>
      <c r="C48" s="8">
        <v>0</v>
      </c>
      <c r="D48" s="8">
        <v>5</v>
      </c>
      <c r="E48" s="9">
        <f t="shared" si="1"/>
        <v>0</v>
      </c>
    </row>
    <row r="49" spans="1:5" x14ac:dyDescent="0.2">
      <c r="A49" s="2" t="s">
        <v>20</v>
      </c>
      <c r="B49" s="3">
        <v>1</v>
      </c>
      <c r="C49" s="8">
        <v>0</v>
      </c>
      <c r="D49" s="8">
        <v>1</v>
      </c>
      <c r="E49" s="9">
        <f t="shared" si="1"/>
        <v>0</v>
      </c>
    </row>
    <row r="50" spans="1:5" x14ac:dyDescent="0.2">
      <c r="A50" s="2" t="s">
        <v>21</v>
      </c>
      <c r="B50" s="3">
        <v>2</v>
      </c>
      <c r="C50" s="8">
        <v>0</v>
      </c>
      <c r="D50" s="8">
        <v>2</v>
      </c>
      <c r="E50" s="9">
        <f t="shared" si="1"/>
        <v>0</v>
      </c>
    </row>
    <row r="51" spans="1:5" x14ac:dyDescent="0.2">
      <c r="A51" s="2" t="s">
        <v>22</v>
      </c>
      <c r="B51" s="3">
        <v>1</v>
      </c>
      <c r="C51" s="8">
        <v>0</v>
      </c>
      <c r="D51" s="8">
        <v>1</v>
      </c>
      <c r="E51" s="9">
        <f t="shared" si="1"/>
        <v>0</v>
      </c>
    </row>
    <row r="52" spans="1:5" x14ac:dyDescent="0.2">
      <c r="A52" s="2" t="s">
        <v>23</v>
      </c>
      <c r="B52" s="3">
        <v>1</v>
      </c>
      <c r="C52" s="8">
        <v>0</v>
      </c>
      <c r="D52" s="8">
        <v>1</v>
      </c>
      <c r="E52" s="9">
        <f t="shared" si="1"/>
        <v>0</v>
      </c>
    </row>
    <row r="53" spans="1:5" x14ac:dyDescent="0.2">
      <c r="A53" s="2" t="s">
        <v>24</v>
      </c>
      <c r="B53" s="3">
        <v>21</v>
      </c>
      <c r="C53" s="8">
        <v>2</v>
      </c>
      <c r="D53" s="8">
        <v>19</v>
      </c>
      <c r="E53" s="9">
        <f t="shared" si="1"/>
        <v>9.5238095238095233E-2</v>
      </c>
    </row>
    <row r="54" spans="1:5" x14ac:dyDescent="0.2">
      <c r="A54" s="2" t="s">
        <v>25</v>
      </c>
      <c r="B54" s="3">
        <v>1</v>
      </c>
      <c r="C54" s="8">
        <v>0</v>
      </c>
      <c r="D54" s="8">
        <v>1</v>
      </c>
      <c r="E54" s="9">
        <f t="shared" si="1"/>
        <v>0</v>
      </c>
    </row>
    <row r="55" spans="1:5" x14ac:dyDescent="0.2">
      <c r="A55" s="2" t="s">
        <v>26</v>
      </c>
      <c r="B55" s="3">
        <v>11</v>
      </c>
      <c r="C55" s="8">
        <v>0</v>
      </c>
      <c r="D55" s="8">
        <v>11</v>
      </c>
      <c r="E55" s="9">
        <f t="shared" si="1"/>
        <v>0</v>
      </c>
    </row>
    <row r="56" spans="1:5" x14ac:dyDescent="0.2">
      <c r="A56" s="2" t="s">
        <v>27</v>
      </c>
      <c r="B56" s="3">
        <v>2</v>
      </c>
      <c r="C56" s="8">
        <v>0</v>
      </c>
      <c r="D56" s="8">
        <v>2</v>
      </c>
      <c r="E56" s="9">
        <f t="shared" si="1"/>
        <v>0</v>
      </c>
    </row>
    <row r="57" spans="1:5" x14ac:dyDescent="0.2">
      <c r="A57" s="2" t="s">
        <v>28</v>
      </c>
      <c r="B57" s="3">
        <v>9</v>
      </c>
      <c r="C57" s="8">
        <v>1</v>
      </c>
      <c r="D57" s="8">
        <v>8</v>
      </c>
      <c r="E57" s="9">
        <f t="shared" si="1"/>
        <v>0.1111111111111111</v>
      </c>
    </row>
    <row r="58" spans="1:5" x14ac:dyDescent="0.2">
      <c r="A58" s="2" t="s">
        <v>29</v>
      </c>
      <c r="B58" s="3">
        <v>18</v>
      </c>
      <c r="C58" s="8">
        <v>4</v>
      </c>
      <c r="D58" s="8">
        <v>14</v>
      </c>
      <c r="E58" s="9">
        <f t="shared" si="1"/>
        <v>0.22222222222222221</v>
      </c>
    </row>
    <row r="59" spans="1:5" x14ac:dyDescent="0.2">
      <c r="A59" s="2" t="s">
        <v>30</v>
      </c>
      <c r="B59" s="3">
        <v>9</v>
      </c>
      <c r="C59" s="8">
        <v>3</v>
      </c>
      <c r="D59" s="8">
        <v>6</v>
      </c>
      <c r="E59" s="9">
        <f t="shared" si="1"/>
        <v>0.33333333333333331</v>
      </c>
    </row>
    <row r="60" spans="1:5" x14ac:dyDescent="0.2">
      <c r="A60" s="2" t="s">
        <v>31</v>
      </c>
      <c r="B60" s="3">
        <v>1</v>
      </c>
      <c r="C60" s="8">
        <v>0</v>
      </c>
      <c r="D60" s="8">
        <v>1</v>
      </c>
      <c r="E60" s="9">
        <f t="shared" si="1"/>
        <v>0</v>
      </c>
    </row>
    <row r="61" spans="1:5" x14ac:dyDescent="0.2">
      <c r="A61" s="2" t="s">
        <v>32</v>
      </c>
      <c r="B61" s="3">
        <v>1</v>
      </c>
      <c r="C61" s="8">
        <v>0</v>
      </c>
      <c r="D61" s="8">
        <v>1</v>
      </c>
      <c r="E61" s="9">
        <f t="shared" si="1"/>
        <v>0</v>
      </c>
    </row>
    <row r="62" spans="1:5" x14ac:dyDescent="0.2">
      <c r="A62" s="2" t="s">
        <v>33</v>
      </c>
      <c r="B62" s="3">
        <v>4</v>
      </c>
      <c r="C62" s="8">
        <v>1</v>
      </c>
      <c r="D62" s="8">
        <v>3</v>
      </c>
      <c r="E62" s="9">
        <f t="shared" si="1"/>
        <v>0.25</v>
      </c>
    </row>
    <row r="63" spans="1:5" x14ac:dyDescent="0.2">
      <c r="A63" s="2" t="s">
        <v>34</v>
      </c>
      <c r="B63" s="3">
        <v>2</v>
      </c>
      <c r="C63" s="8">
        <v>0</v>
      </c>
      <c r="D63" s="8">
        <v>2</v>
      </c>
      <c r="E63" s="9">
        <f t="shared" si="1"/>
        <v>0</v>
      </c>
    </row>
    <row r="64" spans="1:5" x14ac:dyDescent="0.2">
      <c r="A64" s="2" t="s">
        <v>35</v>
      </c>
      <c r="B64" s="3">
        <v>4</v>
      </c>
      <c r="C64" s="8">
        <v>0</v>
      </c>
      <c r="D64" s="8">
        <v>4</v>
      </c>
      <c r="E64" s="9">
        <f t="shared" si="1"/>
        <v>0</v>
      </c>
    </row>
    <row r="65" spans="1:5" x14ac:dyDescent="0.2">
      <c r="A65" s="2" t="s">
        <v>36</v>
      </c>
      <c r="B65" s="3">
        <v>3</v>
      </c>
      <c r="C65" s="8">
        <v>1</v>
      </c>
      <c r="D65" s="8">
        <v>2</v>
      </c>
      <c r="E65" s="9">
        <f t="shared" si="1"/>
        <v>0.33333333333333331</v>
      </c>
    </row>
    <row r="66" spans="1:5" x14ac:dyDescent="0.2">
      <c r="A66" s="2" t="s">
        <v>37</v>
      </c>
      <c r="B66" s="3">
        <v>1</v>
      </c>
      <c r="C66" s="8">
        <v>0</v>
      </c>
      <c r="D66" s="8">
        <v>1</v>
      </c>
      <c r="E66" s="9">
        <f t="shared" si="1"/>
        <v>0</v>
      </c>
    </row>
    <row r="67" spans="1:5" x14ac:dyDescent="0.2">
      <c r="A67" s="2" t="s">
        <v>38</v>
      </c>
      <c r="B67" s="3">
        <v>1</v>
      </c>
      <c r="C67" s="8">
        <v>0</v>
      </c>
      <c r="D67" s="8">
        <v>1</v>
      </c>
      <c r="E67" s="9">
        <f t="shared" si="1"/>
        <v>0</v>
      </c>
    </row>
    <row r="68" spans="1:5" x14ac:dyDescent="0.2">
      <c r="A68" s="2" t="s">
        <v>39</v>
      </c>
      <c r="B68" s="3">
        <v>1</v>
      </c>
      <c r="C68" s="8">
        <v>0</v>
      </c>
      <c r="D68" s="8">
        <v>1</v>
      </c>
      <c r="E68" s="9">
        <f t="shared" si="1"/>
        <v>0</v>
      </c>
    </row>
    <row r="69" spans="1:5" x14ac:dyDescent="0.2">
      <c r="A69" s="4" t="s">
        <v>67</v>
      </c>
      <c r="B69" s="5">
        <v>25</v>
      </c>
      <c r="C69" s="10">
        <v>23</v>
      </c>
      <c r="D69" s="10">
        <v>2</v>
      </c>
      <c r="E69" s="11">
        <f t="shared" si="1"/>
        <v>0.92</v>
      </c>
    </row>
    <row r="70" spans="1:5" ht="15" customHeight="1" x14ac:dyDescent="0.2">
      <c r="A70" s="15"/>
      <c r="B70" s="15"/>
      <c r="C70" s="15"/>
      <c r="D70" s="15"/>
      <c r="E70" s="15"/>
    </row>
    <row r="71" spans="1:5" x14ac:dyDescent="0.2">
      <c r="A71" s="7"/>
    </row>
  </sheetData>
  <sortState ref="A3:E67">
    <sortCondition ref="A3:A67"/>
  </sortState>
  <mergeCells count="3">
    <mergeCell ref="A1:E1"/>
    <mergeCell ref="A2:E2"/>
    <mergeCell ref="A70:E70"/>
  </mergeCells>
  <phoneticPr fontId="7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supp.flw.table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2016-10-18T16:35:45Z</cp:lastPrinted>
  <dcterms:created xsi:type="dcterms:W3CDTF">2016-08-08T17:28:03Z</dcterms:created>
  <dcterms:modified xsi:type="dcterms:W3CDTF">2017-03-30T17:53:35Z</dcterms:modified>
</cp:coreProperties>
</file>