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perial\Hazel Cooley Project\Write up\Final documents - ITS analysis\Final submission docs\Submitted files - Ecology &amp; Evolution\Revision\"/>
    </mc:Choice>
  </mc:AlternateContent>
  <xr:revisionPtr revIDLastSave="0" documentId="13_ncr:1_{DF3CC9A4-F33C-4520-94BC-4CD659385DDB}" xr6:coauthVersionLast="41" xr6:coauthVersionMax="41" xr10:uidLastSave="{00000000-0000-0000-0000-000000000000}"/>
  <bookViews>
    <workbookView xWindow="-120" yWindow="-120" windowWidth="20730" windowHeight="11160" xr2:uid="{B40EA241-B545-4230-A23A-C8AFF5AF6F56}"/>
  </bookViews>
  <sheets>
    <sheet name="Data Overview" sheetId="1" r:id="rId1"/>
    <sheet name="Ke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3" i="1" l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<sst xmlns="http://schemas.openxmlformats.org/spreadsheetml/2006/main" count="1586" uniqueCount="66">
  <si>
    <t>Bout</t>
  </si>
  <si>
    <t xml:space="preserve">Bee ID </t>
  </si>
  <si>
    <t>Colony</t>
  </si>
  <si>
    <t>Treatment</t>
  </si>
  <si>
    <t>Tag Rating</t>
  </si>
  <si>
    <t>Fed</t>
  </si>
  <si>
    <t>Total Feeding Time (mins)</t>
  </si>
  <si>
    <t>Wet mass (g)</t>
  </si>
  <si>
    <t>Mean ITS (mm)</t>
  </si>
  <si>
    <t>Mill</t>
  </si>
  <si>
    <t>Fly</t>
  </si>
  <si>
    <t>Didn't fly</t>
  </si>
  <si>
    <t>No of Circuits (including stop circuits)</t>
  </si>
  <si>
    <t>No of circuits (excluding stop circuits)</t>
  </si>
  <si>
    <t>Number of stops (including final stop)</t>
  </si>
  <si>
    <t>Number of stoppages</t>
  </si>
  <si>
    <t>Total Distance (m)</t>
  </si>
  <si>
    <t>Total Duration (s)</t>
  </si>
  <si>
    <t>Fly for full hour</t>
  </si>
  <si>
    <t>Average Speed (m/s)</t>
  </si>
  <si>
    <t>Lowest Interval Time (s)</t>
  </si>
  <si>
    <t>Max Speed (m/s)</t>
  </si>
  <si>
    <t>1-</t>
  </si>
  <si>
    <t>C</t>
  </si>
  <si>
    <t>T</t>
  </si>
  <si>
    <t>NA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</si>
  <si>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</si>
  <si>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</si>
  <si>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</si>
  <si>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</si>
  <si>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</si>
  <si>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</si>
  <si>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</si>
  <si>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</si>
  <si>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</si>
  <si>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</si>
  <si>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</si>
  <si>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</si>
  <si>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</si>
  <si>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</si>
  <si>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</si>
  <si>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</si>
  <si>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</si>
  <si>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</si>
  <si>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</si>
  <si>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</si>
  <si>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</si>
  <si>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</si>
  <si>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</si>
  <si>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</si>
  <si>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26-</t>
  </si>
  <si>
    <t>27-</t>
  </si>
  <si>
    <t>28-</t>
  </si>
  <si>
    <t>29-</t>
  </si>
  <si>
    <t>30-</t>
  </si>
  <si>
    <t>31-</t>
  </si>
  <si>
    <t>32-</t>
  </si>
  <si>
    <t>33-</t>
  </si>
  <si>
    <t>34-</t>
  </si>
  <si>
    <t>35-</t>
  </si>
  <si>
    <t>36-</t>
  </si>
  <si>
    <t>37-</t>
  </si>
  <si>
    <t>= technical difficulties</t>
  </si>
  <si>
    <t>Total circuits (after data clean)</t>
  </si>
  <si>
    <t>Total Distance (after data clean)</t>
  </si>
  <si>
    <t>Total Duration (after data clean)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</si>
</sst>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2" fontId="0" fillId="2" borderId="1" xfId="0" applyNumberFormat="1" applyFill="1" applyBorder="1"/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FEE8-0B39-4A72-AA5C-DDD4B49DCEB4}">
  <dimension ref="A1:AA223"/>
  <sheetViews>
    <sheetView tabSelected="1" zoomScale="80" zoomScaleNormal="80" workbookViewId="0">
      <selection activeCell="U1" sqref="U1"/>
    </sheetView>
  </sheetViews>
  <sheetFormatPr defaultRowHeight="15" x14ac:dyDescent="0.25"/>
  <cols>
    <col min="1" max="1" width="9.140625" style="3"/>
    <col min="2" max="2" width="8.140625" style="3" bestFit="1" customWidth="1"/>
    <col min="3" max="3" width="11.42578125" style="3" customWidth="1"/>
    <col min="4" max="4" width="10.140625" style="3" customWidth="1"/>
    <col min="5" max="5" width="13.42578125" style="3" customWidth="1"/>
    <col min="6" max="6" width="9.85546875" style="3" customWidth="1"/>
    <col min="7" max="7" width="7.28515625" style="3" customWidth="1"/>
    <col min="8" max="8" width="14.85546875" style="3" bestFit="1" customWidth="1"/>
    <col min="9" max="10" width="8.140625" style="3" customWidth="1"/>
    <col min="11" max="11" width="7.42578125" style="3" customWidth="1"/>
    <col min="12" max="12" width="6.7109375" style="3" customWidth="1"/>
    <col min="13" max="13" width="7" style="3" customWidth="1"/>
    <col min="14" max="14" width="16.140625" style="3" customWidth="1"/>
    <col min="15" max="15" width="15.5703125" style="3" customWidth="1"/>
    <col min="16" max="16" width="15.7109375" style="3" customWidth="1"/>
    <col min="17" max="17" width="12.42578125" style="3" customWidth="1"/>
    <col min="18" max="18" width="11.42578125" style="3" customWidth="1"/>
    <col min="19" max="19" width="11.140625" style="3" customWidth="1"/>
    <col min="20" max="20" width="10.28515625" style="3" customWidth="1"/>
    <col min="21" max="21" width="13.140625" style="9" customWidth="1"/>
    <col min="22" max="22" width="13.85546875" style="3" customWidth="1"/>
    <col min="23" max="23" width="15.5703125" style="3" customWidth="1"/>
    <col min="24" max="26" width="10.28515625" style="3" customWidth="1"/>
    <col min="27" max="27" width="19.7109375" style="3" customWidth="1"/>
    <col min="28" max="16384" width="9.140625" style="3"/>
  </cols>
  <sheetData>
    <row r="1" spans="1:26" s="1" customFormat="1" ht="54" customHeight="1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15" t="s">
        <v>16</v>
      </c>
      <c r="S1" s="15" t="s">
        <v>17</v>
      </c>
      <c r="T1" s="15" t="s">
        <v>18</v>
      </c>
      <c r="U1" s="15" t="s">
        <v>63</v>
      </c>
      <c r="V1" s="15" t="s">
        <v>64</v>
      </c>
      <c r="W1" s="15" t="s">
        <v>65</v>
      </c>
      <c r="X1" s="15" t="s">
        <v>19</v>
      </c>
      <c r="Y1" s="15" t="s">
        <v>20</v>
      </c>
      <c r="Z1" s="15" t="s">
        <v>21</v>
      </c>
    </row>
    <row r="2" spans="1:26" x14ac:dyDescent="0.25">
      <c r="A2" s="3">
        <v>1</v>
      </c>
      <c r="B2" s="3" t="s">
        <v>22</v>
      </c>
      <c r="C2" s="4" t="str">
        <f t="shared" ref="C2:C65" si="0">CONCATENATE(B2,D2,E2)</f>
        <v>1-1C</v>
      </c>
      <c r="D2" s="3">
        <v>1</v>
      </c>
      <c r="E2" s="4" t="s">
        <v>23</v>
      </c>
      <c r="F2" s="4">
        <v>1</v>
      </c>
      <c r="G2" s="4">
        <v>1</v>
      </c>
      <c r="H2" s="4">
        <v>2.8</v>
      </c>
      <c r="I2" s="5">
        <v>0.28299999999999997</v>
      </c>
      <c r="J2" s="6">
        <v>5.206666666666667</v>
      </c>
      <c r="K2" s="4">
        <v>1</v>
      </c>
      <c r="L2" s="4">
        <v>1</v>
      </c>
      <c r="M2" s="4">
        <v>0</v>
      </c>
      <c r="N2" s="7">
        <v>2508</v>
      </c>
      <c r="O2" s="7">
        <v>2508</v>
      </c>
      <c r="P2" s="7">
        <v>1</v>
      </c>
      <c r="Q2" s="7">
        <v>0</v>
      </c>
      <c r="R2" s="5">
        <v>2126.7840000000001</v>
      </c>
      <c r="S2" s="8">
        <v>3595.768</v>
      </c>
      <c r="T2" s="7">
        <v>1</v>
      </c>
      <c r="U2" s="9">
        <v>2503</v>
      </c>
      <c r="V2" s="8">
        <v>2122.5439999999999</v>
      </c>
      <c r="W2" s="8">
        <v>3590.3539999999998</v>
      </c>
      <c r="X2" s="8">
        <v>0.59117958841941487</v>
      </c>
      <c r="Y2" s="8">
        <v>0.60802602767900005</v>
      </c>
      <c r="Z2" s="8">
        <v>1.3946771378143885</v>
      </c>
    </row>
    <row r="3" spans="1:26" x14ac:dyDescent="0.25">
      <c r="A3" s="3">
        <v>1</v>
      </c>
      <c r="B3" s="3" t="s">
        <v>22</v>
      </c>
      <c r="C3" s="4" t="str">
        <f t="shared" si="0"/>
        <v>1-1T</v>
      </c>
      <c r="D3" s="3">
        <v>1</v>
      </c>
      <c r="E3" s="4" t="s">
        <v>24</v>
      </c>
      <c r="F3" s="4">
        <v>2</v>
      </c>
      <c r="G3" s="4">
        <v>1</v>
      </c>
      <c r="H3" s="4">
        <v>1</v>
      </c>
      <c r="I3" s="5">
        <v>0.16400000000000001</v>
      </c>
      <c r="J3" s="6">
        <v>4.4200000000000008</v>
      </c>
      <c r="K3" s="4">
        <v>4</v>
      </c>
      <c r="L3" s="4">
        <v>1</v>
      </c>
      <c r="M3" s="4">
        <v>0</v>
      </c>
      <c r="N3" s="7">
        <v>18</v>
      </c>
      <c r="O3" s="7">
        <v>15</v>
      </c>
      <c r="P3" s="7">
        <v>4</v>
      </c>
      <c r="Q3" s="7">
        <v>3</v>
      </c>
      <c r="R3" s="5">
        <v>12.719999999999999</v>
      </c>
      <c r="S3" s="8">
        <v>40.298999999999999</v>
      </c>
      <c r="T3" s="7">
        <v>0</v>
      </c>
      <c r="U3" s="9">
        <v>3</v>
      </c>
      <c r="V3" s="8">
        <v>2.544</v>
      </c>
      <c r="W3" s="8">
        <v>6.06</v>
      </c>
      <c r="X3" s="8">
        <v>0.41980198019801984</v>
      </c>
      <c r="Y3" s="8">
        <v>1.8028409481000001</v>
      </c>
      <c r="Z3" s="8">
        <v>0.47036872603415208</v>
      </c>
    </row>
    <row r="4" spans="1:26" x14ac:dyDescent="0.25">
      <c r="A4" s="3">
        <v>1</v>
      </c>
      <c r="B4" s="3" t="s">
        <v>22</v>
      </c>
      <c r="C4" s="4" t="str">
        <f t="shared" si="0"/>
        <v>1-2C</v>
      </c>
      <c r="D4" s="3">
        <v>2</v>
      </c>
      <c r="E4" s="4" t="s">
        <v>23</v>
      </c>
      <c r="F4" s="4">
        <v>1</v>
      </c>
      <c r="G4" s="4">
        <v>1</v>
      </c>
      <c r="H4" s="4">
        <v>3.13</v>
      </c>
      <c r="I4" s="5">
        <v>0.22800000000000001</v>
      </c>
      <c r="J4" s="6">
        <v>4.7</v>
      </c>
      <c r="K4" s="4">
        <v>2</v>
      </c>
      <c r="L4" s="4">
        <v>1</v>
      </c>
      <c r="M4" s="4">
        <v>0</v>
      </c>
      <c r="N4" s="7">
        <v>748</v>
      </c>
      <c r="O4" s="7">
        <v>744</v>
      </c>
      <c r="P4" s="7">
        <v>5</v>
      </c>
      <c r="Q4" s="7">
        <v>4</v>
      </c>
      <c r="R4" s="5">
        <v>630.91200000000003</v>
      </c>
      <c r="S4" s="8">
        <v>897.59799999999996</v>
      </c>
      <c r="T4" s="7">
        <v>0</v>
      </c>
      <c r="U4" s="9">
        <v>719</v>
      </c>
      <c r="V4" s="8">
        <v>609.71199999999999</v>
      </c>
      <c r="W4" s="8">
        <v>858.94100000000003</v>
      </c>
      <c r="X4" s="8">
        <v>0.70984153742806544</v>
      </c>
      <c r="Y4" s="8">
        <v>0.53013014793400004</v>
      </c>
      <c r="Z4" s="8">
        <v>1.5996071970341403</v>
      </c>
    </row>
    <row r="5" spans="1:26" x14ac:dyDescent="0.25">
      <c r="A5" s="3">
        <v>1</v>
      </c>
      <c r="B5" s="3" t="s">
        <v>22</v>
      </c>
      <c r="C5" s="4" t="str">
        <f t="shared" si="0"/>
        <v>1-2T</v>
      </c>
      <c r="D5" s="3">
        <v>2</v>
      </c>
      <c r="E5" s="4" t="s">
        <v>24</v>
      </c>
      <c r="F5" s="3">
        <v>1</v>
      </c>
      <c r="G5" s="3">
        <v>1</v>
      </c>
      <c r="H5" s="3">
        <v>0.2</v>
      </c>
      <c r="I5" s="8">
        <v>0.187</v>
      </c>
      <c r="J5" s="10">
        <v>5.0566666666666666</v>
      </c>
      <c r="K5" s="3">
        <v>5</v>
      </c>
      <c r="L5" s="3">
        <v>0</v>
      </c>
      <c r="M5" s="3">
        <v>1</v>
      </c>
      <c r="N5" s="3" t="s">
        <v>25</v>
      </c>
      <c r="O5" s="3" t="s">
        <v>25</v>
      </c>
      <c r="P5" s="3" t="s">
        <v>25</v>
      </c>
      <c r="Q5" s="3" t="s">
        <v>25</v>
      </c>
      <c r="R5" s="3" t="s">
        <v>25</v>
      </c>
      <c r="S5" s="3" t="s">
        <v>25</v>
      </c>
      <c r="T5" s="3" t="s">
        <v>25</v>
      </c>
      <c r="U5" s="3" t="s">
        <v>25</v>
      </c>
      <c r="V5" s="3" t="s">
        <v>25</v>
      </c>
      <c r="W5" s="3" t="s">
        <v>25</v>
      </c>
      <c r="X5" s="3" t="s">
        <v>25</v>
      </c>
      <c r="Y5" s="3" t="s">
        <v>25</v>
      </c>
      <c r="Z5" s="3" t="s">
        <v>25</v>
      </c>
    </row>
    <row r="6" spans="1:26" x14ac:dyDescent="0.25">
      <c r="A6" s="3">
        <v>1</v>
      </c>
      <c r="B6" s="3" t="s">
        <v>22</v>
      </c>
      <c r="C6" s="4" t="str">
        <f t="shared" si="0"/>
        <v>1-3C</v>
      </c>
      <c r="D6" s="3">
        <v>3</v>
      </c>
      <c r="E6" s="4" t="s">
        <v>23</v>
      </c>
      <c r="F6" s="3">
        <v>1</v>
      </c>
      <c r="G6" s="3">
        <v>1</v>
      </c>
      <c r="H6" s="3">
        <v>0.77</v>
      </c>
      <c r="I6" s="8">
        <v>0.21299999999999999</v>
      </c>
      <c r="J6" s="10">
        <v>4.3600000000000003</v>
      </c>
      <c r="K6" s="3">
        <v>3</v>
      </c>
      <c r="L6" s="3">
        <v>0</v>
      </c>
      <c r="M6" s="3">
        <v>1</v>
      </c>
      <c r="N6" s="3" t="s">
        <v>25</v>
      </c>
      <c r="O6" s="3" t="s">
        <v>25</v>
      </c>
      <c r="P6" s="3" t="s">
        <v>25</v>
      </c>
      <c r="Q6" s="3" t="s">
        <v>25</v>
      </c>
      <c r="R6" s="3" t="s">
        <v>25</v>
      </c>
      <c r="S6" s="3" t="s">
        <v>25</v>
      </c>
      <c r="T6" s="3" t="s">
        <v>25</v>
      </c>
      <c r="U6" s="3" t="s">
        <v>25</v>
      </c>
      <c r="V6" s="3" t="s">
        <v>25</v>
      </c>
      <c r="W6" s="3" t="s">
        <v>25</v>
      </c>
      <c r="X6" s="3" t="s">
        <v>25</v>
      </c>
      <c r="Y6" s="3" t="s">
        <v>25</v>
      </c>
      <c r="Z6" s="3" t="s">
        <v>25</v>
      </c>
    </row>
    <row r="7" spans="1:26" x14ac:dyDescent="0.25">
      <c r="A7" s="3">
        <v>1</v>
      </c>
      <c r="B7" s="3" t="s">
        <v>22</v>
      </c>
      <c r="C7" s="4" t="str">
        <f t="shared" si="0"/>
        <v>1-3T</v>
      </c>
      <c r="D7" s="3">
        <v>3</v>
      </c>
      <c r="E7" s="4" t="s">
        <v>24</v>
      </c>
      <c r="F7" s="4">
        <v>1</v>
      </c>
      <c r="G7" s="4">
        <v>1</v>
      </c>
      <c r="H7" s="4">
        <v>0.05</v>
      </c>
      <c r="I7" s="5">
        <v>0.19</v>
      </c>
      <c r="J7" s="6">
        <v>4.62</v>
      </c>
      <c r="K7" s="4">
        <v>6</v>
      </c>
      <c r="L7" s="4">
        <v>1</v>
      </c>
      <c r="M7" s="4">
        <v>0</v>
      </c>
      <c r="N7" s="7">
        <v>459</v>
      </c>
      <c r="O7" s="7">
        <v>456</v>
      </c>
      <c r="P7" s="7">
        <v>4</v>
      </c>
      <c r="Q7" s="7">
        <v>3</v>
      </c>
      <c r="R7" s="5">
        <v>386.68799999999999</v>
      </c>
      <c r="S7" s="8">
        <v>452.93400000000003</v>
      </c>
      <c r="T7" s="7">
        <v>0</v>
      </c>
      <c r="U7" s="9">
        <v>433</v>
      </c>
      <c r="V7" s="8">
        <v>367.18399999999997</v>
      </c>
      <c r="W7" s="8">
        <v>399.06200000000001</v>
      </c>
      <c r="X7" s="8">
        <v>0.92011767595010285</v>
      </c>
      <c r="Y7" s="8">
        <v>0.50788402557400003</v>
      </c>
      <c r="Z7" s="8">
        <v>1.6696725183305536</v>
      </c>
    </row>
    <row r="8" spans="1:26" x14ac:dyDescent="0.25">
      <c r="A8" s="3">
        <v>2</v>
      </c>
      <c r="B8" s="3" t="s">
        <v>26</v>
      </c>
      <c r="C8" s="4" t="str">
        <f t="shared" si="0"/>
        <v>2-1C</v>
      </c>
      <c r="D8" s="3">
        <v>1</v>
      </c>
      <c r="E8" s="4" t="s">
        <v>23</v>
      </c>
      <c r="F8" s="3">
        <v>1</v>
      </c>
      <c r="G8" s="3">
        <v>0</v>
      </c>
      <c r="H8" s="3" t="s">
        <v>25</v>
      </c>
      <c r="I8" s="8">
        <v>0.17699999999999999</v>
      </c>
      <c r="J8" s="10">
        <v>4.5599999999999996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25</v>
      </c>
      <c r="R8" s="3" t="s">
        <v>25</v>
      </c>
      <c r="S8" s="3" t="s">
        <v>25</v>
      </c>
      <c r="T8" s="3" t="s">
        <v>25</v>
      </c>
      <c r="U8" s="3" t="s">
        <v>25</v>
      </c>
      <c r="V8" s="3" t="s">
        <v>25</v>
      </c>
      <c r="W8" s="3" t="s">
        <v>25</v>
      </c>
      <c r="X8" s="3" t="s">
        <v>25</v>
      </c>
      <c r="Y8" s="3" t="s">
        <v>25</v>
      </c>
      <c r="Z8" s="3" t="s">
        <v>25</v>
      </c>
    </row>
    <row r="9" spans="1:26" x14ac:dyDescent="0.25">
      <c r="A9" s="3">
        <v>2</v>
      </c>
      <c r="B9" s="3" t="s">
        <v>26</v>
      </c>
      <c r="C9" s="4" t="str">
        <f t="shared" si="0"/>
        <v>2-1T</v>
      </c>
      <c r="D9" s="3">
        <v>1</v>
      </c>
      <c r="E9" s="4" t="s">
        <v>24</v>
      </c>
      <c r="F9" s="3">
        <v>2</v>
      </c>
      <c r="G9" s="3">
        <v>1</v>
      </c>
      <c r="H9" s="3">
        <v>1.7</v>
      </c>
      <c r="I9" s="8">
        <v>0.247</v>
      </c>
      <c r="J9" s="10">
        <v>4.6066666666666665</v>
      </c>
      <c r="K9" s="3">
        <v>4</v>
      </c>
      <c r="L9" s="3">
        <v>0</v>
      </c>
      <c r="M9" s="3">
        <v>1</v>
      </c>
      <c r="N9" s="3" t="s">
        <v>25</v>
      </c>
      <c r="O9" s="3" t="s">
        <v>25</v>
      </c>
      <c r="P9" s="3" t="s">
        <v>25</v>
      </c>
      <c r="Q9" s="3" t="s">
        <v>25</v>
      </c>
      <c r="R9" s="3" t="s">
        <v>25</v>
      </c>
      <c r="S9" s="3" t="s">
        <v>25</v>
      </c>
      <c r="T9" s="3" t="s">
        <v>25</v>
      </c>
      <c r="U9" s="3" t="s">
        <v>25</v>
      </c>
      <c r="V9" s="3" t="s">
        <v>25</v>
      </c>
      <c r="W9" s="3" t="s">
        <v>25</v>
      </c>
      <c r="X9" s="3" t="s">
        <v>25</v>
      </c>
      <c r="Y9" s="3" t="s">
        <v>25</v>
      </c>
      <c r="Z9" s="3" t="s">
        <v>25</v>
      </c>
    </row>
    <row r="10" spans="1:26" x14ac:dyDescent="0.25">
      <c r="A10" s="3">
        <v>2</v>
      </c>
      <c r="B10" s="3" t="s">
        <v>26</v>
      </c>
      <c r="C10" s="4" t="str">
        <f t="shared" si="0"/>
        <v>2-2C</v>
      </c>
      <c r="D10" s="3">
        <v>2</v>
      </c>
      <c r="E10" s="4" t="s">
        <v>23</v>
      </c>
      <c r="F10" s="4">
        <v>1</v>
      </c>
      <c r="G10" s="4">
        <v>1</v>
      </c>
      <c r="H10" s="4">
        <v>0.13</v>
      </c>
      <c r="I10" s="5">
        <v>0.17899999999999999</v>
      </c>
      <c r="J10" s="6">
        <v>4.1533333333333333</v>
      </c>
      <c r="K10" s="4">
        <v>2</v>
      </c>
      <c r="L10" s="4">
        <v>1</v>
      </c>
      <c r="M10" s="4">
        <v>0</v>
      </c>
      <c r="N10" s="7">
        <v>45</v>
      </c>
      <c r="O10" s="7">
        <v>41</v>
      </c>
      <c r="P10" s="7">
        <v>5</v>
      </c>
      <c r="Q10" s="7">
        <v>4</v>
      </c>
      <c r="R10" s="5">
        <v>34.768000000000001</v>
      </c>
      <c r="S10" s="8">
        <v>85.427000000000007</v>
      </c>
      <c r="T10" s="7">
        <v>0</v>
      </c>
      <c r="U10" s="9">
        <v>25</v>
      </c>
      <c r="V10" s="8">
        <v>21.2</v>
      </c>
      <c r="W10" s="8">
        <v>36.576999999999998</v>
      </c>
      <c r="X10" s="8">
        <v>0.57959920168411849</v>
      </c>
      <c r="Y10" s="8">
        <v>1.171833992</v>
      </c>
      <c r="Z10" s="8">
        <v>0.72365198977774658</v>
      </c>
    </row>
    <row r="11" spans="1:26" x14ac:dyDescent="0.25">
      <c r="A11" s="3">
        <v>2</v>
      </c>
      <c r="B11" s="3" t="s">
        <v>26</v>
      </c>
      <c r="C11" s="4" t="str">
        <f t="shared" si="0"/>
        <v>2-2T</v>
      </c>
      <c r="D11" s="3">
        <v>2</v>
      </c>
      <c r="E11" s="4" t="s">
        <v>24</v>
      </c>
      <c r="F11" s="3">
        <v>2</v>
      </c>
      <c r="G11" s="3">
        <v>1</v>
      </c>
      <c r="H11" s="3">
        <v>1.05</v>
      </c>
      <c r="I11" s="8">
        <v>0.2</v>
      </c>
      <c r="J11" s="10">
        <v>4.296666666666666</v>
      </c>
      <c r="K11" s="3">
        <v>5</v>
      </c>
      <c r="L11" s="3">
        <v>0</v>
      </c>
      <c r="M11" s="3">
        <v>1</v>
      </c>
      <c r="N11" s="3" t="s">
        <v>25</v>
      </c>
      <c r="O11" s="3" t="s">
        <v>25</v>
      </c>
      <c r="P11" s="3" t="s">
        <v>25</v>
      </c>
      <c r="Q11" s="3" t="s">
        <v>25</v>
      </c>
      <c r="R11" s="3" t="s">
        <v>25</v>
      </c>
      <c r="S11" s="3" t="s">
        <v>25</v>
      </c>
      <c r="T11" s="3" t="s">
        <v>25</v>
      </c>
      <c r="U11" s="3" t="s">
        <v>25</v>
      </c>
      <c r="V11" s="3" t="s">
        <v>25</v>
      </c>
      <c r="W11" s="3" t="s">
        <v>25</v>
      </c>
      <c r="X11" s="3" t="s">
        <v>25</v>
      </c>
      <c r="Y11" s="3" t="s">
        <v>25</v>
      </c>
      <c r="Z11" s="3" t="s">
        <v>25</v>
      </c>
    </row>
    <row r="12" spans="1:26" x14ac:dyDescent="0.25">
      <c r="A12" s="3">
        <v>2</v>
      </c>
      <c r="B12" s="3" t="s">
        <v>26</v>
      </c>
      <c r="C12" s="4" t="str">
        <f t="shared" si="0"/>
        <v>2-3C</v>
      </c>
      <c r="D12" s="3">
        <v>3</v>
      </c>
      <c r="E12" s="4" t="s">
        <v>23</v>
      </c>
      <c r="F12" s="3">
        <v>1</v>
      </c>
      <c r="G12" s="3">
        <v>1</v>
      </c>
      <c r="H12" s="3">
        <v>3.6</v>
      </c>
      <c r="I12" s="8">
        <v>0.22900000000000001</v>
      </c>
      <c r="J12" s="10">
        <v>4.746666666666667</v>
      </c>
      <c r="K12" s="3">
        <v>3</v>
      </c>
      <c r="L12" s="3">
        <v>0</v>
      </c>
      <c r="M12" s="3">
        <v>1</v>
      </c>
      <c r="N12" s="3" t="s">
        <v>25</v>
      </c>
      <c r="O12" s="3" t="s">
        <v>25</v>
      </c>
      <c r="P12" s="3" t="s">
        <v>25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  <c r="V12" s="3" t="s">
        <v>25</v>
      </c>
      <c r="W12" s="3" t="s">
        <v>25</v>
      </c>
      <c r="X12" s="3" t="s">
        <v>25</v>
      </c>
      <c r="Y12" s="3" t="s">
        <v>25</v>
      </c>
      <c r="Z12" s="3" t="s">
        <v>25</v>
      </c>
    </row>
    <row r="13" spans="1:26" x14ac:dyDescent="0.25">
      <c r="A13" s="3">
        <v>2</v>
      </c>
      <c r="B13" s="3" t="s">
        <v>26</v>
      </c>
      <c r="C13" s="4" t="str">
        <f t="shared" si="0"/>
        <v>2-3T</v>
      </c>
      <c r="D13" s="3">
        <v>3</v>
      </c>
      <c r="E13" s="4" t="s">
        <v>24</v>
      </c>
      <c r="F13" s="4">
        <v>1</v>
      </c>
      <c r="G13" s="4">
        <v>1</v>
      </c>
      <c r="H13" s="4">
        <v>4.2699999999999996</v>
      </c>
      <c r="I13" s="5">
        <v>0.255</v>
      </c>
      <c r="J13" s="6">
        <v>5.0933333333333328</v>
      </c>
      <c r="K13" s="4">
        <v>6</v>
      </c>
      <c r="L13" s="4">
        <v>1</v>
      </c>
      <c r="M13" s="4">
        <v>0</v>
      </c>
      <c r="N13" s="7">
        <v>105</v>
      </c>
      <c r="O13" s="7">
        <v>102</v>
      </c>
      <c r="P13" s="7">
        <v>4</v>
      </c>
      <c r="Q13" s="7">
        <v>3</v>
      </c>
      <c r="R13" s="5">
        <v>86.495999999999995</v>
      </c>
      <c r="S13" s="8">
        <v>226.358</v>
      </c>
      <c r="T13" s="7">
        <v>0</v>
      </c>
      <c r="U13" s="9">
        <v>83</v>
      </c>
      <c r="V13" s="8">
        <v>70.384</v>
      </c>
      <c r="W13" s="8">
        <v>184.50700000000001</v>
      </c>
      <c r="X13" s="8">
        <v>0.38147062171082941</v>
      </c>
      <c r="Y13" s="8">
        <v>1.11612200737</v>
      </c>
      <c r="Z13" s="8">
        <v>0.7597735681229012</v>
      </c>
    </row>
    <row r="14" spans="1:26" x14ac:dyDescent="0.25">
      <c r="A14" s="3">
        <v>3</v>
      </c>
      <c r="B14" s="3" t="s">
        <v>27</v>
      </c>
      <c r="C14" s="4" t="str">
        <f t="shared" si="0"/>
        <v>3-1C</v>
      </c>
      <c r="D14" s="3">
        <v>1</v>
      </c>
      <c r="E14" s="4" t="s">
        <v>23</v>
      </c>
      <c r="F14" s="4">
        <v>1</v>
      </c>
      <c r="G14" s="4">
        <v>1</v>
      </c>
      <c r="H14" s="4">
        <v>1.82</v>
      </c>
      <c r="I14" s="5">
        <v>0.21299999999999999</v>
      </c>
      <c r="J14" s="6">
        <v>4.6833333333333336</v>
      </c>
      <c r="K14" s="4">
        <v>1</v>
      </c>
      <c r="L14" s="4">
        <v>1</v>
      </c>
      <c r="M14" s="4">
        <v>0</v>
      </c>
      <c r="N14" s="7">
        <v>172</v>
      </c>
      <c r="O14" s="7">
        <v>168</v>
      </c>
      <c r="P14" s="7">
        <v>5</v>
      </c>
      <c r="Q14" s="7">
        <v>4</v>
      </c>
      <c r="R14" s="5">
        <v>142.464</v>
      </c>
      <c r="S14" s="8">
        <v>279.89400000000001</v>
      </c>
      <c r="T14" s="7">
        <v>0</v>
      </c>
      <c r="U14" s="9">
        <v>143</v>
      </c>
      <c r="V14" s="8">
        <v>121.264</v>
      </c>
      <c r="W14" s="8">
        <v>237.43199999999999</v>
      </c>
      <c r="X14" s="8">
        <v>0.51073149364870785</v>
      </c>
      <c r="Y14" s="8">
        <v>0.76259016990700013</v>
      </c>
      <c r="Z14" s="8">
        <v>1.1119996473379874</v>
      </c>
    </row>
    <row r="15" spans="1:26" x14ac:dyDescent="0.25">
      <c r="A15" s="3">
        <v>3</v>
      </c>
      <c r="B15" s="3" t="s">
        <v>27</v>
      </c>
      <c r="C15" s="4" t="str">
        <f t="shared" si="0"/>
        <v>3-1T</v>
      </c>
      <c r="D15" s="3">
        <v>1</v>
      </c>
      <c r="E15" s="4" t="s">
        <v>24</v>
      </c>
      <c r="F15" s="3">
        <v>1</v>
      </c>
      <c r="G15" s="3">
        <v>1</v>
      </c>
      <c r="H15" s="3">
        <v>2.83</v>
      </c>
      <c r="I15" s="8">
        <v>0.17</v>
      </c>
      <c r="J15" s="10">
        <v>3.9433333333333334</v>
      </c>
      <c r="K15" s="3">
        <v>4</v>
      </c>
      <c r="L15" s="3">
        <v>0</v>
      </c>
      <c r="M15" s="3">
        <v>1</v>
      </c>
      <c r="N15" s="3" t="s">
        <v>25</v>
      </c>
      <c r="O15" s="3" t="s">
        <v>25</v>
      </c>
      <c r="P15" s="3" t="s">
        <v>25</v>
      </c>
      <c r="Q15" s="3" t="s">
        <v>25</v>
      </c>
      <c r="R15" s="3" t="s">
        <v>25</v>
      </c>
      <c r="S15" s="3" t="s">
        <v>25</v>
      </c>
      <c r="T15" s="3" t="s">
        <v>25</v>
      </c>
      <c r="U15" s="3" t="s">
        <v>25</v>
      </c>
      <c r="V15" s="3" t="s">
        <v>25</v>
      </c>
      <c r="W15" s="3" t="s">
        <v>25</v>
      </c>
      <c r="X15" s="3" t="s">
        <v>25</v>
      </c>
      <c r="Y15" s="3" t="s">
        <v>25</v>
      </c>
      <c r="Z15" s="3" t="s">
        <v>25</v>
      </c>
    </row>
    <row r="16" spans="1:26" x14ac:dyDescent="0.25">
      <c r="A16" s="3">
        <v>3</v>
      </c>
      <c r="B16" s="3" t="s">
        <v>27</v>
      </c>
      <c r="C16" s="4" t="str">
        <f t="shared" si="0"/>
        <v>3-2C</v>
      </c>
      <c r="D16" s="3">
        <v>2</v>
      </c>
      <c r="E16" s="4" t="s">
        <v>23</v>
      </c>
      <c r="F16" s="4">
        <v>1</v>
      </c>
      <c r="G16" s="4">
        <v>1</v>
      </c>
      <c r="H16" s="4">
        <v>3.83</v>
      </c>
      <c r="I16" s="5">
        <v>0.23899999999999999</v>
      </c>
      <c r="J16" s="6">
        <v>4.8899999999999997</v>
      </c>
      <c r="K16" s="4">
        <v>2</v>
      </c>
      <c r="L16" s="4">
        <v>1</v>
      </c>
      <c r="M16" s="4">
        <v>0</v>
      </c>
      <c r="N16" s="7">
        <v>2367</v>
      </c>
      <c r="O16" s="7">
        <v>2363</v>
      </c>
      <c r="P16" s="7">
        <v>5</v>
      </c>
      <c r="Q16" s="7">
        <v>4</v>
      </c>
      <c r="R16" s="5">
        <v>2003.8239999999998</v>
      </c>
      <c r="S16" s="8">
        <v>3047.6959999999999</v>
      </c>
      <c r="T16" s="7">
        <v>0</v>
      </c>
      <c r="U16" s="9">
        <v>2334</v>
      </c>
      <c r="V16" s="8">
        <v>1979.232</v>
      </c>
      <c r="W16" s="8">
        <v>2971.931</v>
      </c>
      <c r="X16" s="8">
        <v>0.6659750848858873</v>
      </c>
      <c r="Y16" s="8">
        <v>0.58530592918400004</v>
      </c>
      <c r="Z16" s="8">
        <v>1.4488149832724793</v>
      </c>
    </row>
    <row r="17" spans="1:26" x14ac:dyDescent="0.25">
      <c r="A17" s="3">
        <v>3</v>
      </c>
      <c r="B17" s="3" t="s">
        <v>27</v>
      </c>
      <c r="C17" s="4" t="str">
        <f t="shared" si="0"/>
        <v>3-2T</v>
      </c>
      <c r="D17" s="3">
        <v>2</v>
      </c>
      <c r="E17" s="4" t="s">
        <v>24</v>
      </c>
      <c r="F17" s="4">
        <v>2</v>
      </c>
      <c r="G17" s="4">
        <v>1</v>
      </c>
      <c r="H17" s="4">
        <v>2.63</v>
      </c>
      <c r="I17" s="5">
        <v>0.29599999999999999</v>
      </c>
      <c r="J17" s="6">
        <v>4.4933333333333332</v>
      </c>
      <c r="K17" s="4">
        <v>5</v>
      </c>
      <c r="L17" s="4">
        <v>1</v>
      </c>
      <c r="M17" s="4">
        <v>0</v>
      </c>
      <c r="N17" s="7">
        <v>126</v>
      </c>
      <c r="O17" s="7">
        <v>122</v>
      </c>
      <c r="P17" s="7">
        <v>5</v>
      </c>
      <c r="Q17" s="7">
        <v>4</v>
      </c>
      <c r="R17" s="5">
        <v>103.456</v>
      </c>
      <c r="S17" s="8">
        <v>186.42099999999999</v>
      </c>
      <c r="T17" s="7">
        <v>0</v>
      </c>
      <c r="U17" s="9">
        <v>98</v>
      </c>
      <c r="V17" s="8">
        <v>83.103999999999999</v>
      </c>
      <c r="W17" s="8">
        <v>140.33799999999999</v>
      </c>
      <c r="X17" s="8">
        <v>0.59217033162792687</v>
      </c>
      <c r="Y17" s="8">
        <v>0.69589591026300002</v>
      </c>
      <c r="Z17" s="8">
        <v>1.2185730473390988</v>
      </c>
    </row>
    <row r="18" spans="1:26" x14ac:dyDescent="0.25">
      <c r="A18" s="3">
        <v>3</v>
      </c>
      <c r="B18" s="3" t="s">
        <v>27</v>
      </c>
      <c r="C18" s="4" t="str">
        <f t="shared" si="0"/>
        <v>3-3C</v>
      </c>
      <c r="D18" s="3">
        <v>3</v>
      </c>
      <c r="E18" s="4" t="s">
        <v>23</v>
      </c>
      <c r="F18" s="3">
        <v>2</v>
      </c>
      <c r="G18" s="3">
        <v>1</v>
      </c>
      <c r="H18" s="3">
        <v>0.08</v>
      </c>
      <c r="I18" s="8">
        <v>0.218</v>
      </c>
      <c r="J18" s="10">
        <v>4.9866666666666664</v>
      </c>
      <c r="K18" s="3">
        <v>3</v>
      </c>
      <c r="L18" s="3">
        <v>0</v>
      </c>
      <c r="M18" s="3">
        <v>1</v>
      </c>
      <c r="N18" s="3" t="s">
        <v>25</v>
      </c>
      <c r="O18" s="3" t="s">
        <v>25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  <c r="V18" s="3" t="s">
        <v>25</v>
      </c>
      <c r="W18" s="3" t="s">
        <v>25</v>
      </c>
      <c r="X18" s="3" t="s">
        <v>25</v>
      </c>
      <c r="Y18" s="3" t="s">
        <v>25</v>
      </c>
      <c r="Z18" s="3" t="s">
        <v>25</v>
      </c>
    </row>
    <row r="19" spans="1:26" x14ac:dyDescent="0.25">
      <c r="A19" s="11">
        <v>3</v>
      </c>
      <c r="B19" s="11" t="s">
        <v>27</v>
      </c>
      <c r="C19" s="12" t="str">
        <f t="shared" si="0"/>
        <v>3-3T</v>
      </c>
      <c r="D19" s="11">
        <v>3</v>
      </c>
      <c r="E19" s="12" t="s">
        <v>24</v>
      </c>
      <c r="F19" s="11">
        <v>2</v>
      </c>
      <c r="G19" s="11">
        <v>1</v>
      </c>
      <c r="H19" s="11">
        <v>2.35</v>
      </c>
      <c r="I19" s="13">
        <v>0.26900000000000002</v>
      </c>
      <c r="J19" s="14">
        <v>4.9766666666666666</v>
      </c>
      <c r="K19" s="3" t="s">
        <v>25</v>
      </c>
      <c r="L19" s="3" t="s">
        <v>25</v>
      </c>
      <c r="M19" s="3" t="s">
        <v>25</v>
      </c>
      <c r="N19" s="3" t="s">
        <v>25</v>
      </c>
      <c r="O19" s="3" t="s">
        <v>25</v>
      </c>
      <c r="P19" s="3" t="s">
        <v>25</v>
      </c>
      <c r="Q19" s="3" t="s">
        <v>25</v>
      </c>
      <c r="R19" s="3" t="s">
        <v>25</v>
      </c>
      <c r="S19" s="3" t="s">
        <v>25</v>
      </c>
      <c r="T19" s="3" t="s">
        <v>25</v>
      </c>
      <c r="U19" s="3" t="s">
        <v>25</v>
      </c>
      <c r="V19" s="3" t="s">
        <v>25</v>
      </c>
      <c r="W19" s="3" t="s">
        <v>25</v>
      </c>
      <c r="X19" s="3" t="s">
        <v>25</v>
      </c>
      <c r="Y19" s="3" t="s">
        <v>25</v>
      </c>
      <c r="Z19" s="3" t="s">
        <v>25</v>
      </c>
    </row>
    <row r="20" spans="1:26" x14ac:dyDescent="0.25">
      <c r="A20" s="11">
        <v>4</v>
      </c>
      <c r="B20" s="11" t="s">
        <v>28</v>
      </c>
      <c r="C20" s="12" t="str">
        <f t="shared" si="0"/>
        <v>4-1C</v>
      </c>
      <c r="D20" s="11">
        <v>1</v>
      </c>
      <c r="E20" s="12" t="s">
        <v>23</v>
      </c>
      <c r="F20" s="11">
        <v>1</v>
      </c>
      <c r="G20" s="11">
        <v>1</v>
      </c>
      <c r="H20" s="11">
        <v>2.63</v>
      </c>
      <c r="I20" s="13">
        <v>0.24299999999999999</v>
      </c>
      <c r="J20" s="14">
        <v>4.84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  <c r="V20" s="3" t="s">
        <v>25</v>
      </c>
      <c r="W20" s="3" t="s">
        <v>25</v>
      </c>
      <c r="X20" s="3" t="s">
        <v>25</v>
      </c>
      <c r="Y20" s="3" t="s">
        <v>25</v>
      </c>
      <c r="Z20" s="3" t="s">
        <v>25</v>
      </c>
    </row>
    <row r="21" spans="1:26" x14ac:dyDescent="0.25">
      <c r="A21" s="3">
        <v>4</v>
      </c>
      <c r="B21" s="3" t="s">
        <v>28</v>
      </c>
      <c r="C21" s="4" t="str">
        <f t="shared" si="0"/>
        <v>4-1T</v>
      </c>
      <c r="D21" s="3">
        <v>1</v>
      </c>
      <c r="E21" s="4" t="s">
        <v>24</v>
      </c>
      <c r="F21" s="4">
        <v>1</v>
      </c>
      <c r="G21" s="4">
        <v>1</v>
      </c>
      <c r="H21" s="4">
        <v>4.67</v>
      </c>
      <c r="I21" s="5">
        <v>0.28399999999999997</v>
      </c>
      <c r="J21" s="6">
        <v>4.82</v>
      </c>
      <c r="K21" s="4">
        <v>4</v>
      </c>
      <c r="L21" s="4">
        <v>1</v>
      </c>
      <c r="M21" s="4">
        <v>0</v>
      </c>
      <c r="N21" s="7">
        <v>107</v>
      </c>
      <c r="O21" s="7">
        <v>103</v>
      </c>
      <c r="P21" s="7">
        <v>5</v>
      </c>
      <c r="Q21" s="7">
        <v>4</v>
      </c>
      <c r="R21" s="5">
        <v>87.343999999999994</v>
      </c>
      <c r="S21" s="8">
        <v>119.98099999999999</v>
      </c>
      <c r="T21" s="7">
        <v>0</v>
      </c>
      <c r="U21" s="9">
        <v>74</v>
      </c>
      <c r="V21" s="8">
        <v>62.751999999999995</v>
      </c>
      <c r="W21" s="8">
        <v>72.414000000000001</v>
      </c>
      <c r="X21" s="8">
        <v>0.86657276217306034</v>
      </c>
      <c r="Y21" s="8">
        <v>0.61996698379500004</v>
      </c>
      <c r="Z21" s="8">
        <v>1.3678147742790154</v>
      </c>
    </row>
    <row r="22" spans="1:26" x14ac:dyDescent="0.25">
      <c r="A22" s="3">
        <v>4</v>
      </c>
      <c r="B22" s="3" t="s">
        <v>28</v>
      </c>
      <c r="C22" s="4" t="str">
        <f t="shared" si="0"/>
        <v>4-2C</v>
      </c>
      <c r="D22" s="3">
        <v>2</v>
      </c>
      <c r="E22" s="4" t="s">
        <v>23</v>
      </c>
      <c r="F22" s="3">
        <v>2</v>
      </c>
      <c r="G22" s="3">
        <v>1</v>
      </c>
      <c r="H22" s="3">
        <v>2.6</v>
      </c>
      <c r="I22" s="8">
        <v>0.20399999999999999</v>
      </c>
      <c r="J22" s="10">
        <v>4.7299999999999995</v>
      </c>
      <c r="K22" s="3">
        <v>2</v>
      </c>
      <c r="L22" s="3">
        <v>0</v>
      </c>
      <c r="M22" s="3">
        <v>1</v>
      </c>
      <c r="N22" s="3" t="s">
        <v>25</v>
      </c>
      <c r="O22" s="3" t="s">
        <v>25</v>
      </c>
      <c r="P22" s="3" t="s">
        <v>25</v>
      </c>
      <c r="Q22" s="3" t="s">
        <v>25</v>
      </c>
      <c r="R22" s="3" t="s">
        <v>25</v>
      </c>
      <c r="S22" s="3" t="s">
        <v>25</v>
      </c>
      <c r="T22" s="3" t="s">
        <v>25</v>
      </c>
      <c r="U22" s="3" t="s">
        <v>25</v>
      </c>
      <c r="V22" s="3" t="s">
        <v>25</v>
      </c>
      <c r="W22" s="3" t="s">
        <v>25</v>
      </c>
      <c r="X22" s="3" t="s">
        <v>25</v>
      </c>
      <c r="Y22" s="3" t="s">
        <v>25</v>
      </c>
      <c r="Z22" s="3" t="s">
        <v>25</v>
      </c>
    </row>
    <row r="23" spans="1:26" x14ac:dyDescent="0.25">
      <c r="A23" s="3">
        <v>4</v>
      </c>
      <c r="B23" s="3" t="s">
        <v>28</v>
      </c>
      <c r="C23" s="4" t="str">
        <f t="shared" si="0"/>
        <v>4-2T</v>
      </c>
      <c r="D23" s="3">
        <v>2</v>
      </c>
      <c r="E23" s="4" t="s">
        <v>24</v>
      </c>
      <c r="F23" s="3">
        <v>1</v>
      </c>
      <c r="G23" s="3">
        <v>1</v>
      </c>
      <c r="H23" s="3">
        <v>1.17</v>
      </c>
      <c r="I23" s="8">
        <v>0.26200000000000001</v>
      </c>
      <c r="J23" s="10">
        <v>5.2</v>
      </c>
      <c r="K23" s="3">
        <v>5</v>
      </c>
      <c r="L23" s="3">
        <v>0</v>
      </c>
      <c r="M23" s="3">
        <v>1</v>
      </c>
      <c r="N23" s="3" t="s">
        <v>25</v>
      </c>
      <c r="O23" s="3" t="s">
        <v>25</v>
      </c>
      <c r="P23" s="3" t="s">
        <v>25</v>
      </c>
      <c r="Q23" s="3" t="s">
        <v>25</v>
      </c>
      <c r="R23" s="3" t="s">
        <v>25</v>
      </c>
      <c r="S23" s="3" t="s">
        <v>25</v>
      </c>
      <c r="T23" s="3" t="s">
        <v>25</v>
      </c>
      <c r="U23" s="3" t="s">
        <v>25</v>
      </c>
      <c r="V23" s="3" t="s">
        <v>25</v>
      </c>
      <c r="W23" s="3" t="s">
        <v>25</v>
      </c>
      <c r="X23" s="3" t="s">
        <v>25</v>
      </c>
      <c r="Y23" s="3" t="s">
        <v>25</v>
      </c>
      <c r="Z23" s="3" t="s">
        <v>25</v>
      </c>
    </row>
    <row r="24" spans="1:26" x14ac:dyDescent="0.25">
      <c r="A24" s="3">
        <v>4</v>
      </c>
      <c r="B24" s="3" t="s">
        <v>28</v>
      </c>
      <c r="C24" s="4" t="str">
        <f t="shared" si="0"/>
        <v>4-3C</v>
      </c>
      <c r="D24" s="3">
        <v>3</v>
      </c>
      <c r="E24" s="4" t="s">
        <v>23</v>
      </c>
      <c r="F24" s="3">
        <v>1</v>
      </c>
      <c r="G24" s="3">
        <v>0</v>
      </c>
      <c r="H24" s="3" t="s">
        <v>25</v>
      </c>
      <c r="I24" s="8">
        <v>0.156</v>
      </c>
      <c r="J24" s="10">
        <v>4.17</v>
      </c>
      <c r="K24" s="3" t="s">
        <v>25</v>
      </c>
      <c r="L24" s="3" t="s">
        <v>25</v>
      </c>
      <c r="M24" s="3" t="s">
        <v>25</v>
      </c>
      <c r="N24" s="3" t="s">
        <v>25</v>
      </c>
      <c r="O24" s="3" t="s">
        <v>25</v>
      </c>
      <c r="P24" s="3" t="s">
        <v>25</v>
      </c>
      <c r="Q24" s="3" t="s">
        <v>25</v>
      </c>
      <c r="R24" s="3" t="s">
        <v>25</v>
      </c>
      <c r="S24" s="3" t="s">
        <v>25</v>
      </c>
      <c r="T24" s="3" t="s">
        <v>25</v>
      </c>
      <c r="U24" s="3" t="s">
        <v>25</v>
      </c>
      <c r="V24" s="3" t="s">
        <v>25</v>
      </c>
      <c r="W24" s="3" t="s">
        <v>25</v>
      </c>
      <c r="X24" s="3" t="s">
        <v>25</v>
      </c>
      <c r="Y24" s="3" t="s">
        <v>25</v>
      </c>
      <c r="Z24" s="3" t="s">
        <v>25</v>
      </c>
    </row>
    <row r="25" spans="1:26" x14ac:dyDescent="0.25">
      <c r="A25" s="11">
        <v>4</v>
      </c>
      <c r="B25" s="11" t="s">
        <v>28</v>
      </c>
      <c r="C25" s="12" t="str">
        <f t="shared" si="0"/>
        <v>4-3T</v>
      </c>
      <c r="D25" s="11">
        <v>3</v>
      </c>
      <c r="E25" s="12" t="s">
        <v>24</v>
      </c>
      <c r="F25" s="11">
        <v>1</v>
      </c>
      <c r="G25" s="11">
        <v>1</v>
      </c>
      <c r="H25" s="11">
        <v>1.1200000000000001</v>
      </c>
      <c r="I25" s="13">
        <v>0.27900000000000003</v>
      </c>
      <c r="J25" s="14">
        <v>4.7566666666666668</v>
      </c>
      <c r="K25" s="3" t="s">
        <v>25</v>
      </c>
      <c r="L25" s="3" t="s">
        <v>25</v>
      </c>
      <c r="M25" s="3" t="s">
        <v>25</v>
      </c>
      <c r="N25" s="3" t="s">
        <v>25</v>
      </c>
      <c r="O25" s="3" t="s">
        <v>25</v>
      </c>
      <c r="P25" s="3" t="s">
        <v>25</v>
      </c>
      <c r="Q25" s="3" t="s">
        <v>25</v>
      </c>
      <c r="R25" s="3" t="s">
        <v>25</v>
      </c>
      <c r="S25" s="3" t="s">
        <v>25</v>
      </c>
      <c r="T25" s="3" t="s">
        <v>25</v>
      </c>
      <c r="U25" s="3" t="s">
        <v>25</v>
      </c>
      <c r="V25" s="3" t="s">
        <v>25</v>
      </c>
      <c r="W25" s="3" t="s">
        <v>25</v>
      </c>
      <c r="X25" s="3" t="s">
        <v>25</v>
      </c>
      <c r="Y25" s="3" t="s">
        <v>25</v>
      </c>
      <c r="Z25" s="3" t="s">
        <v>25</v>
      </c>
    </row>
    <row r="26" spans="1:26" x14ac:dyDescent="0.25">
      <c r="A26" s="3">
        <v>5</v>
      </c>
      <c r="B26" s="3" t="s">
        <v>29</v>
      </c>
      <c r="C26" s="4" t="str">
        <f t="shared" si="0"/>
        <v>5-1C</v>
      </c>
      <c r="D26" s="3">
        <v>1</v>
      </c>
      <c r="E26" s="4" t="s">
        <v>23</v>
      </c>
      <c r="F26" s="4">
        <v>1</v>
      </c>
      <c r="G26" s="4">
        <v>1</v>
      </c>
      <c r="H26" s="4">
        <v>4.07</v>
      </c>
      <c r="I26" s="5">
        <v>0.21299999999999999</v>
      </c>
      <c r="J26" s="6">
        <v>4.5233333333333334</v>
      </c>
      <c r="K26" s="4">
        <v>1</v>
      </c>
      <c r="L26" s="4">
        <v>1</v>
      </c>
      <c r="M26" s="4">
        <v>0</v>
      </c>
      <c r="N26" s="7">
        <v>2582</v>
      </c>
      <c r="O26" s="7">
        <v>2578</v>
      </c>
      <c r="P26" s="7">
        <v>5</v>
      </c>
      <c r="Q26" s="7">
        <v>4</v>
      </c>
      <c r="R26" s="5">
        <v>2186.1439999999998</v>
      </c>
      <c r="S26" s="8">
        <v>2936.056</v>
      </c>
      <c r="T26" s="7">
        <v>1</v>
      </c>
      <c r="U26" s="9">
        <v>2550</v>
      </c>
      <c r="V26" s="8">
        <v>2162.4</v>
      </c>
      <c r="W26" s="8">
        <v>2896.587</v>
      </c>
      <c r="X26" s="8">
        <v>0.74653376542807104</v>
      </c>
      <c r="Y26" s="8">
        <v>0.66008281707799998</v>
      </c>
      <c r="Z26" s="8">
        <v>1.2846872817472454</v>
      </c>
    </row>
    <row r="27" spans="1:26" x14ac:dyDescent="0.25">
      <c r="A27" s="3">
        <v>5</v>
      </c>
      <c r="B27" s="3" t="s">
        <v>29</v>
      </c>
      <c r="C27" s="4" t="str">
        <f t="shared" si="0"/>
        <v>5-1T</v>
      </c>
      <c r="D27" s="3">
        <v>1</v>
      </c>
      <c r="E27" s="4" t="s">
        <v>24</v>
      </c>
      <c r="F27" s="4">
        <v>2</v>
      </c>
      <c r="G27" s="4">
        <v>1</v>
      </c>
      <c r="H27" s="4">
        <v>1.88</v>
      </c>
      <c r="I27" s="5">
        <v>0.23300000000000001</v>
      </c>
      <c r="J27" s="6">
        <v>4.2333333333333334</v>
      </c>
      <c r="K27" s="4">
        <v>4</v>
      </c>
      <c r="L27" s="4">
        <v>1</v>
      </c>
      <c r="M27" s="4">
        <v>0</v>
      </c>
      <c r="N27" s="7">
        <v>26</v>
      </c>
      <c r="O27" s="7">
        <v>22</v>
      </c>
      <c r="P27" s="7">
        <v>5</v>
      </c>
      <c r="Q27" s="7">
        <v>4</v>
      </c>
      <c r="R27" s="5">
        <v>18.655999999999999</v>
      </c>
      <c r="S27" s="8">
        <v>54.052</v>
      </c>
      <c r="T27" s="7">
        <v>0</v>
      </c>
      <c r="U27" s="9">
        <v>4</v>
      </c>
      <c r="V27" s="8">
        <v>3.3919999999999999</v>
      </c>
      <c r="W27" s="8">
        <v>6.4729999999999999</v>
      </c>
      <c r="X27" s="8">
        <v>0.52402286420515987</v>
      </c>
      <c r="Y27" s="8">
        <v>1.4489500522600001</v>
      </c>
      <c r="Z27" s="8">
        <v>0.58525136782826426</v>
      </c>
    </row>
    <row r="28" spans="1:26" x14ac:dyDescent="0.25">
      <c r="A28" s="3">
        <v>5</v>
      </c>
      <c r="B28" s="3" t="s">
        <v>29</v>
      </c>
      <c r="C28" s="4" t="str">
        <f t="shared" si="0"/>
        <v>5-2C</v>
      </c>
      <c r="D28" s="3">
        <v>2</v>
      </c>
      <c r="E28" s="4" t="s">
        <v>23</v>
      </c>
      <c r="F28" s="4">
        <v>1</v>
      </c>
      <c r="G28" s="4">
        <v>1</v>
      </c>
      <c r="H28" s="4">
        <v>1.67</v>
      </c>
      <c r="I28" s="5">
        <v>0.21099999999999999</v>
      </c>
      <c r="J28" s="6">
        <v>4.166666666666667</v>
      </c>
      <c r="K28" s="4">
        <v>2</v>
      </c>
      <c r="L28" s="4">
        <v>1</v>
      </c>
      <c r="M28" s="4">
        <v>0</v>
      </c>
      <c r="N28" s="7">
        <v>18</v>
      </c>
      <c r="O28" s="7">
        <v>14</v>
      </c>
      <c r="P28" s="7">
        <v>5</v>
      </c>
      <c r="Q28" s="7">
        <v>4</v>
      </c>
      <c r="R28" s="5">
        <v>11.872</v>
      </c>
      <c r="S28" s="8">
        <v>58.36</v>
      </c>
      <c r="T28" s="7">
        <v>0</v>
      </c>
      <c r="U28" s="9">
        <v>0</v>
      </c>
      <c r="V28" s="8">
        <v>0</v>
      </c>
      <c r="W28" s="8">
        <v>0</v>
      </c>
      <c r="X28" s="8" t="s">
        <v>25</v>
      </c>
      <c r="Y28" s="8" t="s">
        <v>25</v>
      </c>
      <c r="Z28" s="8" t="s">
        <v>25</v>
      </c>
    </row>
    <row r="29" spans="1:26" x14ac:dyDescent="0.25">
      <c r="A29" s="3">
        <v>5</v>
      </c>
      <c r="B29" s="3" t="s">
        <v>29</v>
      </c>
      <c r="C29" s="4" t="str">
        <f t="shared" si="0"/>
        <v>5-2T</v>
      </c>
      <c r="D29" s="3">
        <v>2</v>
      </c>
      <c r="E29" s="4" t="s">
        <v>24</v>
      </c>
      <c r="F29" s="3">
        <v>1</v>
      </c>
      <c r="G29" s="3">
        <v>0</v>
      </c>
      <c r="H29" s="3" t="s">
        <v>25</v>
      </c>
      <c r="I29" s="8">
        <v>0.19500000000000001</v>
      </c>
      <c r="J29" s="10">
        <v>4.4333333333333327</v>
      </c>
      <c r="K29" s="3" t="s">
        <v>25</v>
      </c>
      <c r="L29" s="3" t="s">
        <v>25</v>
      </c>
      <c r="M29" s="3" t="s">
        <v>25</v>
      </c>
      <c r="N29" s="3" t="s">
        <v>25</v>
      </c>
      <c r="O29" s="3" t="s">
        <v>25</v>
      </c>
      <c r="P29" s="3" t="s">
        <v>25</v>
      </c>
      <c r="Q29" s="3" t="s">
        <v>25</v>
      </c>
      <c r="R29" s="3" t="s">
        <v>25</v>
      </c>
      <c r="S29" s="3" t="s">
        <v>25</v>
      </c>
      <c r="T29" s="3" t="s">
        <v>25</v>
      </c>
      <c r="U29" s="3" t="s">
        <v>25</v>
      </c>
      <c r="V29" s="3" t="s">
        <v>25</v>
      </c>
      <c r="W29" s="3" t="s">
        <v>25</v>
      </c>
      <c r="X29" s="3" t="s">
        <v>25</v>
      </c>
      <c r="Y29" s="3" t="s">
        <v>25</v>
      </c>
      <c r="Z29" s="3" t="s">
        <v>25</v>
      </c>
    </row>
    <row r="30" spans="1:26" x14ac:dyDescent="0.25">
      <c r="A30" s="3">
        <v>5</v>
      </c>
      <c r="B30" s="3" t="s">
        <v>29</v>
      </c>
      <c r="C30" s="4" t="str">
        <f t="shared" si="0"/>
        <v>5-3C</v>
      </c>
      <c r="D30" s="3">
        <v>3</v>
      </c>
      <c r="E30" s="4" t="s">
        <v>23</v>
      </c>
      <c r="F30" s="4">
        <v>1</v>
      </c>
      <c r="G30" s="4">
        <v>1</v>
      </c>
      <c r="H30" s="4">
        <v>5.73</v>
      </c>
      <c r="I30" s="5">
        <v>0.187</v>
      </c>
      <c r="J30" s="6">
        <v>4.1166666666666671</v>
      </c>
      <c r="K30" s="4">
        <v>3</v>
      </c>
      <c r="L30" s="4">
        <v>1</v>
      </c>
      <c r="M30" s="4">
        <v>0</v>
      </c>
      <c r="N30" s="7">
        <v>664</v>
      </c>
      <c r="O30" s="7">
        <v>660</v>
      </c>
      <c r="P30" s="7">
        <v>5</v>
      </c>
      <c r="Q30" s="7">
        <v>4</v>
      </c>
      <c r="R30" s="5">
        <v>559.67999999999995</v>
      </c>
      <c r="S30" s="8">
        <v>780.31600000000003</v>
      </c>
      <c r="T30" s="7">
        <v>0</v>
      </c>
      <c r="U30" s="9">
        <v>640</v>
      </c>
      <c r="V30" s="8">
        <v>542.72</v>
      </c>
      <c r="W30" s="8">
        <v>745.21799999999996</v>
      </c>
      <c r="X30" s="8">
        <v>0.72827011693222665</v>
      </c>
      <c r="Y30" s="8">
        <v>0.79007101059000007</v>
      </c>
      <c r="Z30" s="8">
        <v>1.0733212440825293</v>
      </c>
    </row>
    <row r="31" spans="1:26" x14ac:dyDescent="0.25">
      <c r="A31" s="3">
        <v>5</v>
      </c>
      <c r="B31" s="3" t="s">
        <v>29</v>
      </c>
      <c r="C31" s="4" t="str">
        <f t="shared" si="0"/>
        <v>5-3T</v>
      </c>
      <c r="D31" s="3">
        <v>3</v>
      </c>
      <c r="E31" s="4" t="s">
        <v>24</v>
      </c>
      <c r="F31" s="4">
        <v>1</v>
      </c>
      <c r="G31" s="4">
        <v>1</v>
      </c>
      <c r="H31" s="4">
        <v>2.95</v>
      </c>
      <c r="I31" s="5">
        <v>0.23</v>
      </c>
      <c r="J31" s="6">
        <v>4.53</v>
      </c>
      <c r="K31" s="4">
        <v>6</v>
      </c>
      <c r="L31" s="4">
        <v>1</v>
      </c>
      <c r="M31" s="4">
        <v>0</v>
      </c>
      <c r="N31" s="7">
        <v>59</v>
      </c>
      <c r="O31" s="7">
        <v>55</v>
      </c>
      <c r="P31" s="7">
        <v>5</v>
      </c>
      <c r="Q31" s="7">
        <v>4</v>
      </c>
      <c r="R31" s="5">
        <v>46.64</v>
      </c>
      <c r="S31" s="8">
        <v>91.180999999999997</v>
      </c>
      <c r="T31" s="7">
        <v>0</v>
      </c>
      <c r="U31" s="9">
        <v>26</v>
      </c>
      <c r="V31" s="8">
        <v>22.047999999999998</v>
      </c>
      <c r="W31" s="8">
        <v>29.809000000000001</v>
      </c>
      <c r="X31" s="8">
        <v>0.73964238988225028</v>
      </c>
      <c r="Y31" s="8">
        <v>0.51599907875100004</v>
      </c>
      <c r="Z31" s="8">
        <v>1.6434137868087357</v>
      </c>
    </row>
    <row r="32" spans="1:26" x14ac:dyDescent="0.25">
      <c r="A32" s="3">
        <v>6</v>
      </c>
      <c r="B32" s="3" t="s">
        <v>30</v>
      </c>
      <c r="C32" s="4" t="str">
        <f t="shared" si="0"/>
        <v>6-1C</v>
      </c>
      <c r="D32" s="3">
        <v>1</v>
      </c>
      <c r="E32" s="4" t="s">
        <v>23</v>
      </c>
      <c r="F32" s="3">
        <v>1</v>
      </c>
      <c r="G32" s="3">
        <v>1</v>
      </c>
      <c r="H32" s="3">
        <v>1.55</v>
      </c>
      <c r="I32" s="8">
        <v>0.21199999999999999</v>
      </c>
      <c r="J32" s="10">
        <v>4.3866666666666667</v>
      </c>
      <c r="K32" s="3">
        <v>1</v>
      </c>
      <c r="L32" s="3">
        <v>0</v>
      </c>
      <c r="M32" s="3">
        <v>1</v>
      </c>
      <c r="N32" s="3" t="s">
        <v>25</v>
      </c>
      <c r="O32" s="3" t="s">
        <v>25</v>
      </c>
      <c r="P32" s="3" t="s">
        <v>25</v>
      </c>
      <c r="Q32" s="3" t="s">
        <v>25</v>
      </c>
      <c r="R32" s="3" t="s">
        <v>25</v>
      </c>
      <c r="S32" s="3" t="s">
        <v>25</v>
      </c>
      <c r="T32" s="3" t="s">
        <v>25</v>
      </c>
      <c r="U32" s="3" t="s">
        <v>25</v>
      </c>
      <c r="V32" s="3" t="s">
        <v>25</v>
      </c>
      <c r="W32" s="3" t="s">
        <v>25</v>
      </c>
      <c r="X32" s="3" t="s">
        <v>25</v>
      </c>
      <c r="Y32" s="3" t="s">
        <v>25</v>
      </c>
      <c r="Z32" s="3" t="s">
        <v>25</v>
      </c>
    </row>
    <row r="33" spans="1:26" x14ac:dyDescent="0.25">
      <c r="A33" s="3">
        <v>6</v>
      </c>
      <c r="B33" s="3" t="s">
        <v>30</v>
      </c>
      <c r="C33" s="4" t="str">
        <f t="shared" si="0"/>
        <v>6-1T</v>
      </c>
      <c r="D33" s="3">
        <v>1</v>
      </c>
      <c r="E33" s="4" t="s">
        <v>24</v>
      </c>
      <c r="F33" s="4">
        <v>1</v>
      </c>
      <c r="G33" s="4">
        <v>1</v>
      </c>
      <c r="H33" s="4">
        <v>0.82</v>
      </c>
      <c r="I33" s="5">
        <v>0.20300000000000001</v>
      </c>
      <c r="J33" s="6">
        <v>4.21</v>
      </c>
      <c r="K33" s="4">
        <v>4</v>
      </c>
      <c r="L33" s="4">
        <v>1</v>
      </c>
      <c r="M33" s="4">
        <v>0</v>
      </c>
      <c r="N33" s="7">
        <v>131</v>
      </c>
      <c r="O33" s="7">
        <v>128</v>
      </c>
      <c r="P33" s="7">
        <v>4</v>
      </c>
      <c r="Q33" s="7">
        <v>3</v>
      </c>
      <c r="R33" s="5">
        <v>108.544</v>
      </c>
      <c r="S33" s="8">
        <v>196.084</v>
      </c>
      <c r="T33" s="7">
        <v>0</v>
      </c>
      <c r="U33" s="9">
        <v>110</v>
      </c>
      <c r="V33" s="8">
        <v>93.28</v>
      </c>
      <c r="W33" s="8">
        <v>151.37</v>
      </c>
      <c r="X33" s="8">
        <v>0.61623835634537882</v>
      </c>
      <c r="Y33" s="8">
        <v>0.95779204368600002</v>
      </c>
      <c r="Z33" s="8">
        <v>0.88536964322289358</v>
      </c>
    </row>
    <row r="34" spans="1:26" x14ac:dyDescent="0.25">
      <c r="A34" s="3">
        <v>6</v>
      </c>
      <c r="B34" s="3" t="s">
        <v>30</v>
      </c>
      <c r="C34" s="4" t="str">
        <f t="shared" si="0"/>
        <v>6-2C</v>
      </c>
      <c r="D34" s="3">
        <v>2</v>
      </c>
      <c r="E34" s="4" t="s">
        <v>23</v>
      </c>
      <c r="F34" s="3">
        <v>1</v>
      </c>
      <c r="G34" s="3">
        <v>0</v>
      </c>
      <c r="H34" s="3" t="s">
        <v>25</v>
      </c>
      <c r="I34" s="8">
        <v>0.154</v>
      </c>
      <c r="J34" s="10">
        <v>4.166666666666667</v>
      </c>
      <c r="K34" s="3" t="s">
        <v>25</v>
      </c>
      <c r="L34" s="3" t="s">
        <v>25</v>
      </c>
      <c r="M34" s="3" t="s">
        <v>25</v>
      </c>
      <c r="N34" s="3" t="s">
        <v>25</v>
      </c>
      <c r="O34" s="3" t="s">
        <v>25</v>
      </c>
      <c r="P34" s="3" t="s">
        <v>25</v>
      </c>
      <c r="Q34" s="3" t="s">
        <v>25</v>
      </c>
      <c r="R34" s="3" t="s">
        <v>25</v>
      </c>
      <c r="S34" s="3" t="s">
        <v>25</v>
      </c>
      <c r="T34" s="3" t="s">
        <v>25</v>
      </c>
      <c r="U34" s="3" t="s">
        <v>25</v>
      </c>
      <c r="V34" s="3" t="s">
        <v>25</v>
      </c>
      <c r="W34" s="3" t="s">
        <v>25</v>
      </c>
      <c r="X34" s="3" t="s">
        <v>25</v>
      </c>
      <c r="Y34" s="3" t="s">
        <v>25</v>
      </c>
      <c r="Z34" s="3" t="s">
        <v>25</v>
      </c>
    </row>
    <row r="35" spans="1:26" x14ac:dyDescent="0.25">
      <c r="A35" s="3">
        <v>6</v>
      </c>
      <c r="B35" s="3" t="s">
        <v>30</v>
      </c>
      <c r="C35" s="4" t="str">
        <f t="shared" si="0"/>
        <v>6-2T</v>
      </c>
      <c r="D35" s="3">
        <v>2</v>
      </c>
      <c r="E35" s="4" t="s">
        <v>24</v>
      </c>
      <c r="F35" s="3">
        <v>1</v>
      </c>
      <c r="G35" s="3">
        <v>1</v>
      </c>
      <c r="H35" s="3">
        <v>0.28000000000000003</v>
      </c>
      <c r="I35" s="8">
        <v>0.17</v>
      </c>
      <c r="J35" s="10">
        <v>4.0866666666666669</v>
      </c>
      <c r="K35" s="3">
        <v>5</v>
      </c>
      <c r="L35" s="3">
        <v>0</v>
      </c>
      <c r="M35" s="3">
        <v>1</v>
      </c>
      <c r="N35" s="3" t="s">
        <v>25</v>
      </c>
      <c r="O35" s="3" t="s">
        <v>25</v>
      </c>
      <c r="P35" s="3" t="s">
        <v>25</v>
      </c>
      <c r="Q35" s="3" t="s">
        <v>25</v>
      </c>
      <c r="R35" s="3" t="s">
        <v>25</v>
      </c>
      <c r="S35" s="3" t="s">
        <v>25</v>
      </c>
      <c r="T35" s="3" t="s">
        <v>25</v>
      </c>
      <c r="U35" s="3" t="s">
        <v>25</v>
      </c>
      <c r="V35" s="3" t="s">
        <v>25</v>
      </c>
      <c r="W35" s="3" t="s">
        <v>25</v>
      </c>
      <c r="X35" s="3" t="s">
        <v>25</v>
      </c>
      <c r="Y35" s="3" t="s">
        <v>25</v>
      </c>
      <c r="Z35" s="3" t="s">
        <v>25</v>
      </c>
    </row>
    <row r="36" spans="1:26" x14ac:dyDescent="0.25">
      <c r="A36" s="3">
        <v>6</v>
      </c>
      <c r="B36" s="3" t="s">
        <v>30</v>
      </c>
      <c r="C36" s="4" t="str">
        <f t="shared" si="0"/>
        <v>6-3C</v>
      </c>
      <c r="D36" s="3">
        <v>3</v>
      </c>
      <c r="E36" s="4" t="s">
        <v>23</v>
      </c>
      <c r="F36" s="4">
        <v>1</v>
      </c>
      <c r="G36" s="4">
        <v>1</v>
      </c>
      <c r="H36" s="4">
        <v>10</v>
      </c>
      <c r="I36" s="5">
        <v>0.22</v>
      </c>
      <c r="J36" s="6">
        <v>5.0666666666666673</v>
      </c>
      <c r="K36" s="4">
        <v>3</v>
      </c>
      <c r="L36" s="4">
        <v>1</v>
      </c>
      <c r="M36" s="4">
        <v>0</v>
      </c>
      <c r="N36" s="7">
        <v>97</v>
      </c>
      <c r="O36" s="7">
        <v>93</v>
      </c>
      <c r="P36" s="7">
        <v>5</v>
      </c>
      <c r="Q36" s="7">
        <v>4</v>
      </c>
      <c r="R36" s="5">
        <v>78.864000000000004</v>
      </c>
      <c r="S36" s="8">
        <v>114.58199999999999</v>
      </c>
      <c r="T36" s="7">
        <v>0</v>
      </c>
      <c r="U36" s="9">
        <v>69</v>
      </c>
      <c r="V36" s="8">
        <v>58.512</v>
      </c>
      <c r="W36" s="8">
        <v>69.328000000000003</v>
      </c>
      <c r="X36" s="8">
        <v>0.84398799907685207</v>
      </c>
      <c r="Y36" s="8">
        <v>0.64292693138099999</v>
      </c>
      <c r="Z36" s="8">
        <v>1.3189679240508798</v>
      </c>
    </row>
    <row r="37" spans="1:26" x14ac:dyDescent="0.25">
      <c r="A37" s="3">
        <v>6</v>
      </c>
      <c r="B37" s="3" t="s">
        <v>30</v>
      </c>
      <c r="C37" s="4" t="str">
        <f t="shared" si="0"/>
        <v>6-3T</v>
      </c>
      <c r="D37" s="3">
        <v>3</v>
      </c>
      <c r="E37" s="4" t="s">
        <v>24</v>
      </c>
      <c r="F37" s="4">
        <v>1</v>
      </c>
      <c r="G37" s="4">
        <v>1</v>
      </c>
      <c r="H37" s="4">
        <v>1.68</v>
      </c>
      <c r="I37" s="5">
        <v>0.23899999999999999</v>
      </c>
      <c r="J37" s="6">
        <v>4.7466666666666661</v>
      </c>
      <c r="K37" s="4">
        <v>6</v>
      </c>
      <c r="L37" s="4">
        <v>1</v>
      </c>
      <c r="M37" s="4">
        <v>0</v>
      </c>
      <c r="N37" s="7">
        <v>120</v>
      </c>
      <c r="O37" s="7">
        <v>116</v>
      </c>
      <c r="P37" s="7">
        <v>5</v>
      </c>
      <c r="Q37" s="7">
        <v>4</v>
      </c>
      <c r="R37" s="5">
        <v>98.367999999999995</v>
      </c>
      <c r="S37" s="8">
        <v>104.572</v>
      </c>
      <c r="T37" s="7">
        <v>0</v>
      </c>
      <c r="U37" s="9">
        <v>92</v>
      </c>
      <c r="V37" s="8">
        <v>78.015999999999991</v>
      </c>
      <c r="W37" s="8">
        <v>74.558999999999997</v>
      </c>
      <c r="X37" s="8">
        <v>1.0463659652087607</v>
      </c>
      <c r="Y37" s="8">
        <v>0.46575689315800001</v>
      </c>
      <c r="Z37" s="8">
        <v>1.8206923235215127</v>
      </c>
    </row>
    <row r="38" spans="1:26" x14ac:dyDescent="0.25">
      <c r="A38" s="3">
        <v>7</v>
      </c>
      <c r="B38" s="3" t="s">
        <v>31</v>
      </c>
      <c r="C38" s="4" t="str">
        <f t="shared" si="0"/>
        <v>7-1C</v>
      </c>
      <c r="D38" s="3">
        <v>1</v>
      </c>
      <c r="E38" s="4" t="s">
        <v>23</v>
      </c>
      <c r="F38" s="4">
        <v>1</v>
      </c>
      <c r="G38" s="4">
        <v>1</v>
      </c>
      <c r="H38" s="4">
        <v>5.28</v>
      </c>
      <c r="I38" s="5">
        <v>0.20399999999999999</v>
      </c>
      <c r="J38" s="6">
        <v>4.2833333333333332</v>
      </c>
      <c r="K38" s="4">
        <v>1</v>
      </c>
      <c r="L38" s="4">
        <v>1</v>
      </c>
      <c r="M38" s="4">
        <v>0</v>
      </c>
      <c r="N38" s="7">
        <v>2691</v>
      </c>
      <c r="O38" s="7">
        <v>2690</v>
      </c>
      <c r="P38" s="7">
        <v>2</v>
      </c>
      <c r="Q38" s="7">
        <v>1</v>
      </c>
      <c r="R38" s="5">
        <v>2281.12</v>
      </c>
      <c r="S38" s="8">
        <v>3443.3</v>
      </c>
      <c r="T38" s="7">
        <v>1</v>
      </c>
      <c r="U38" s="9">
        <v>2679</v>
      </c>
      <c r="V38" s="8">
        <v>2271.7919999999999</v>
      </c>
      <c r="W38" s="8">
        <v>3428.703</v>
      </c>
      <c r="X38" s="8">
        <v>0.66258057347049304</v>
      </c>
      <c r="Y38" s="8">
        <v>0.57084798812899995</v>
      </c>
      <c r="Z38" s="8">
        <v>1.4855093083175925</v>
      </c>
    </row>
    <row r="39" spans="1:26" x14ac:dyDescent="0.25">
      <c r="A39" s="3">
        <v>7</v>
      </c>
      <c r="B39" s="3" t="s">
        <v>31</v>
      </c>
      <c r="C39" s="4" t="str">
        <f t="shared" si="0"/>
        <v>7-1T</v>
      </c>
      <c r="D39" s="3">
        <v>1</v>
      </c>
      <c r="E39" s="4" t="s">
        <v>24</v>
      </c>
      <c r="F39" s="4">
        <v>1</v>
      </c>
      <c r="G39" s="4">
        <v>1</v>
      </c>
      <c r="H39" s="4">
        <v>2.08</v>
      </c>
      <c r="I39" s="5">
        <v>0.16</v>
      </c>
      <c r="J39" s="6">
        <v>3.9033333333333338</v>
      </c>
      <c r="K39" s="4">
        <v>4</v>
      </c>
      <c r="L39" s="4">
        <v>1</v>
      </c>
      <c r="M39" s="4">
        <v>0</v>
      </c>
      <c r="N39" s="7">
        <v>30</v>
      </c>
      <c r="O39" s="7">
        <v>28</v>
      </c>
      <c r="P39" s="7">
        <v>3</v>
      </c>
      <c r="Q39" s="7">
        <v>2</v>
      </c>
      <c r="R39" s="5">
        <v>23.744</v>
      </c>
      <c r="S39" s="8">
        <v>61.744999999999997</v>
      </c>
      <c r="T39" s="7">
        <v>0</v>
      </c>
      <c r="U39" s="9">
        <v>17</v>
      </c>
      <c r="V39" s="8">
        <v>14.416</v>
      </c>
      <c r="W39" s="8">
        <v>28.283000000000001</v>
      </c>
      <c r="X39" s="8">
        <v>0.50970547678817668</v>
      </c>
      <c r="Y39" s="8">
        <v>1.19744515419</v>
      </c>
      <c r="Z39" s="8">
        <v>0.70817439699242113</v>
      </c>
    </row>
    <row r="40" spans="1:26" x14ac:dyDescent="0.25">
      <c r="A40" s="3">
        <v>7</v>
      </c>
      <c r="B40" s="3" t="s">
        <v>31</v>
      </c>
      <c r="C40" s="4" t="str">
        <f t="shared" si="0"/>
        <v>7-2C</v>
      </c>
      <c r="D40" s="3">
        <v>2</v>
      </c>
      <c r="E40" s="4" t="s">
        <v>23</v>
      </c>
      <c r="F40" s="4">
        <v>1</v>
      </c>
      <c r="G40" s="4">
        <v>1</v>
      </c>
      <c r="H40" s="4">
        <v>7.08</v>
      </c>
      <c r="I40" s="5">
        <v>0.23200000000000001</v>
      </c>
      <c r="J40" s="6">
        <v>4.8133333333333335</v>
      </c>
      <c r="K40" s="4">
        <v>2</v>
      </c>
      <c r="L40" s="4">
        <v>1</v>
      </c>
      <c r="M40" s="4">
        <v>0</v>
      </c>
      <c r="N40" s="7">
        <v>1424</v>
      </c>
      <c r="O40" s="7">
        <v>1420</v>
      </c>
      <c r="P40" s="7">
        <v>5</v>
      </c>
      <c r="Q40" s="7">
        <v>4</v>
      </c>
      <c r="R40" s="5">
        <v>1204.1599999999999</v>
      </c>
      <c r="S40" s="8">
        <v>2654.7280000000001</v>
      </c>
      <c r="T40" s="7">
        <v>0</v>
      </c>
      <c r="U40" s="9">
        <v>1391</v>
      </c>
      <c r="V40" s="8">
        <v>1179.568</v>
      </c>
      <c r="W40" s="8">
        <v>2577.75</v>
      </c>
      <c r="X40" s="8">
        <v>0.45759596547376585</v>
      </c>
      <c r="Y40" s="8">
        <v>0.56998491287200004</v>
      </c>
      <c r="Z40" s="8">
        <v>1.4877586772028</v>
      </c>
    </row>
    <row r="41" spans="1:26" x14ac:dyDescent="0.25">
      <c r="A41" s="3">
        <v>7</v>
      </c>
      <c r="B41" s="3" t="s">
        <v>31</v>
      </c>
      <c r="C41" s="4" t="str">
        <f t="shared" si="0"/>
        <v>7-2T</v>
      </c>
      <c r="D41" s="3">
        <v>2</v>
      </c>
      <c r="E41" s="4" t="s">
        <v>24</v>
      </c>
      <c r="F41" s="4">
        <v>1</v>
      </c>
      <c r="G41" s="4">
        <v>1</v>
      </c>
      <c r="H41" s="4">
        <v>1.87</v>
      </c>
      <c r="I41" s="5">
        <v>0.25900000000000001</v>
      </c>
      <c r="J41" s="6">
        <v>4.57</v>
      </c>
      <c r="K41" s="4">
        <v>5</v>
      </c>
      <c r="L41" s="4">
        <v>1</v>
      </c>
      <c r="M41" s="4">
        <v>0</v>
      </c>
      <c r="N41" s="7">
        <v>1006</v>
      </c>
      <c r="O41" s="7">
        <v>1002</v>
      </c>
      <c r="P41" s="7">
        <v>5</v>
      </c>
      <c r="Q41" s="7">
        <v>4</v>
      </c>
      <c r="R41" s="5">
        <v>849.69600000000003</v>
      </c>
      <c r="S41" s="8">
        <v>798.61800000000005</v>
      </c>
      <c r="T41" s="7">
        <v>0</v>
      </c>
      <c r="U41" s="9">
        <v>973</v>
      </c>
      <c r="V41" s="8">
        <v>825.10399999999993</v>
      </c>
      <c r="W41" s="8">
        <v>758.86</v>
      </c>
      <c r="X41" s="8">
        <v>1.0872940990433018</v>
      </c>
      <c r="Y41" s="8">
        <v>6.00140094757E-2</v>
      </c>
      <c r="Z41" s="8">
        <v>14.130034093845367</v>
      </c>
    </row>
    <row r="42" spans="1:26" x14ac:dyDescent="0.25">
      <c r="A42" s="3">
        <v>7</v>
      </c>
      <c r="B42" s="3" t="s">
        <v>31</v>
      </c>
      <c r="C42" s="4" t="str">
        <f t="shared" si="0"/>
        <v>7-3C</v>
      </c>
      <c r="D42" s="3">
        <v>3</v>
      </c>
      <c r="E42" s="4" t="s">
        <v>23</v>
      </c>
      <c r="F42" s="3">
        <v>1</v>
      </c>
      <c r="G42" s="3">
        <v>0</v>
      </c>
      <c r="H42" s="3" t="s">
        <v>25</v>
      </c>
      <c r="I42" s="8">
        <v>0.18</v>
      </c>
      <c r="J42" s="10">
        <v>4.4433333333333342</v>
      </c>
      <c r="K42" s="3" t="s">
        <v>25</v>
      </c>
      <c r="L42" s="3" t="s">
        <v>25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  <c r="T42" s="3" t="s">
        <v>25</v>
      </c>
      <c r="U42" s="3" t="s">
        <v>25</v>
      </c>
      <c r="V42" s="3" t="s">
        <v>25</v>
      </c>
      <c r="W42" s="3" t="s">
        <v>25</v>
      </c>
      <c r="X42" s="3" t="s">
        <v>25</v>
      </c>
      <c r="Y42" s="3" t="s">
        <v>25</v>
      </c>
      <c r="Z42" s="3" t="s">
        <v>25</v>
      </c>
    </row>
    <row r="43" spans="1:26" x14ac:dyDescent="0.25">
      <c r="A43" s="3">
        <v>7</v>
      </c>
      <c r="B43" s="3" t="s">
        <v>31</v>
      </c>
      <c r="C43" s="4" t="str">
        <f t="shared" si="0"/>
        <v>7-3T</v>
      </c>
      <c r="D43" s="3">
        <v>3</v>
      </c>
      <c r="E43" s="4" t="s">
        <v>24</v>
      </c>
      <c r="F43" s="4">
        <v>1</v>
      </c>
      <c r="G43" s="4">
        <v>1</v>
      </c>
      <c r="H43" s="4">
        <v>2.1</v>
      </c>
      <c r="I43" s="5">
        <v>0.24099999999999999</v>
      </c>
      <c r="J43" s="6">
        <v>4.7833333333333332</v>
      </c>
      <c r="K43" s="4">
        <v>6</v>
      </c>
      <c r="L43" s="4">
        <v>1</v>
      </c>
      <c r="M43" s="4">
        <v>0</v>
      </c>
      <c r="N43" s="7">
        <v>130</v>
      </c>
      <c r="O43" s="7">
        <v>127</v>
      </c>
      <c r="P43" s="7">
        <v>4</v>
      </c>
      <c r="Q43" s="7">
        <v>3</v>
      </c>
      <c r="R43" s="5">
        <v>107.696</v>
      </c>
      <c r="S43" s="8">
        <v>310.81799999999998</v>
      </c>
      <c r="T43" s="7">
        <v>0</v>
      </c>
      <c r="U43" s="9">
        <v>104</v>
      </c>
      <c r="V43" s="8">
        <v>88.191999999999993</v>
      </c>
      <c r="W43" s="8">
        <v>245.78399999999999</v>
      </c>
      <c r="X43" s="8">
        <v>0.35881912573641894</v>
      </c>
      <c r="Y43" s="8">
        <v>0.66225481033300004</v>
      </c>
      <c r="Z43" s="8">
        <v>1.2804739003309045</v>
      </c>
    </row>
    <row r="44" spans="1:26" x14ac:dyDescent="0.25">
      <c r="A44" s="3">
        <v>8</v>
      </c>
      <c r="B44" s="3" t="s">
        <v>32</v>
      </c>
      <c r="C44" s="4" t="str">
        <f t="shared" si="0"/>
        <v>8-1C</v>
      </c>
      <c r="D44" s="3">
        <v>1</v>
      </c>
      <c r="E44" s="4" t="s">
        <v>23</v>
      </c>
      <c r="F44" s="4">
        <v>1</v>
      </c>
      <c r="G44" s="4">
        <v>1</v>
      </c>
      <c r="H44" s="4">
        <v>2.88</v>
      </c>
      <c r="I44" s="5">
        <v>0.23400000000000001</v>
      </c>
      <c r="J44" s="6">
        <v>4.7333333333333334</v>
      </c>
      <c r="K44" s="4">
        <v>1</v>
      </c>
      <c r="L44" s="4">
        <v>1</v>
      </c>
      <c r="M44" s="4">
        <v>0</v>
      </c>
      <c r="N44" s="7">
        <v>11</v>
      </c>
      <c r="O44" s="7">
        <v>10</v>
      </c>
      <c r="P44" s="7">
        <v>2</v>
      </c>
      <c r="Q44" s="7">
        <v>1</v>
      </c>
      <c r="R44" s="5">
        <v>8.48</v>
      </c>
      <c r="S44" s="8">
        <v>31.344999999999999</v>
      </c>
      <c r="T44" s="7">
        <v>0</v>
      </c>
      <c r="U44" s="9">
        <v>2</v>
      </c>
      <c r="V44" s="8">
        <v>1.696</v>
      </c>
      <c r="W44" s="8">
        <v>3.6589999999999998</v>
      </c>
      <c r="X44" s="8">
        <v>0.46351462148127903</v>
      </c>
      <c r="Y44" s="8">
        <v>1.7796690464</v>
      </c>
      <c r="Z44" s="8">
        <v>0.47649308826007569</v>
      </c>
    </row>
    <row r="45" spans="1:26" x14ac:dyDescent="0.25">
      <c r="A45" s="3">
        <v>8</v>
      </c>
      <c r="B45" s="3" t="s">
        <v>32</v>
      </c>
      <c r="C45" s="4" t="str">
        <f t="shared" si="0"/>
        <v>8-1T</v>
      </c>
      <c r="D45" s="3">
        <v>1</v>
      </c>
      <c r="E45" s="4" t="s">
        <v>24</v>
      </c>
      <c r="F45" s="4">
        <v>1</v>
      </c>
      <c r="G45" s="4">
        <v>1</v>
      </c>
      <c r="H45" s="4">
        <v>5.42</v>
      </c>
      <c r="I45" s="5">
        <v>0.28699999999999998</v>
      </c>
      <c r="J45" s="6">
        <v>4.7</v>
      </c>
      <c r="K45" s="4">
        <v>4</v>
      </c>
      <c r="L45" s="4">
        <v>1</v>
      </c>
      <c r="M45" s="4">
        <v>0</v>
      </c>
      <c r="N45" s="7">
        <v>75</v>
      </c>
      <c r="O45" s="7">
        <v>71</v>
      </c>
      <c r="P45" s="7">
        <v>5</v>
      </c>
      <c r="Q45" s="7">
        <v>4</v>
      </c>
      <c r="R45" s="5">
        <v>60.207999999999998</v>
      </c>
      <c r="S45" s="8">
        <v>146.55600000000001</v>
      </c>
      <c r="T45" s="7">
        <v>0</v>
      </c>
      <c r="U45" s="9">
        <v>44</v>
      </c>
      <c r="V45" s="8">
        <v>37.311999999999998</v>
      </c>
      <c r="W45" s="8">
        <v>90.55</v>
      </c>
      <c r="X45" s="8">
        <v>0.41205963556046382</v>
      </c>
      <c r="Y45" s="8">
        <v>1.1818828582800001</v>
      </c>
      <c r="Z45" s="8">
        <v>0.71749919550749597</v>
      </c>
    </row>
    <row r="46" spans="1:26" x14ac:dyDescent="0.25">
      <c r="A46" s="3">
        <v>8</v>
      </c>
      <c r="B46" s="3" t="s">
        <v>32</v>
      </c>
      <c r="C46" s="4" t="str">
        <f t="shared" si="0"/>
        <v>8-2C</v>
      </c>
      <c r="D46" s="3">
        <v>2</v>
      </c>
      <c r="E46" s="4" t="s">
        <v>23</v>
      </c>
      <c r="F46" s="4">
        <v>2</v>
      </c>
      <c r="G46" s="4">
        <v>1</v>
      </c>
      <c r="H46" s="4">
        <v>1.25</v>
      </c>
      <c r="I46" s="5">
        <v>0.20799999999999999</v>
      </c>
      <c r="J46" s="6">
        <v>4.6900000000000004</v>
      </c>
      <c r="K46" s="4">
        <v>2</v>
      </c>
      <c r="L46" s="4">
        <v>1</v>
      </c>
      <c r="M46" s="4">
        <v>0</v>
      </c>
      <c r="N46" s="7">
        <v>45</v>
      </c>
      <c r="O46" s="7">
        <v>42</v>
      </c>
      <c r="P46" s="7">
        <v>4</v>
      </c>
      <c r="Q46" s="7">
        <v>3</v>
      </c>
      <c r="R46" s="5">
        <v>35.616</v>
      </c>
      <c r="S46" s="8">
        <v>68.914000000000001</v>
      </c>
      <c r="T46" s="7">
        <v>0</v>
      </c>
      <c r="U46" s="9">
        <v>27</v>
      </c>
      <c r="V46" s="8">
        <v>22.896000000000001</v>
      </c>
      <c r="W46" s="8">
        <v>33.264000000000003</v>
      </c>
      <c r="X46" s="8">
        <v>0.68831168831168832</v>
      </c>
      <c r="Y46" s="8">
        <v>0.94998884201</v>
      </c>
      <c r="Z46" s="8">
        <v>0.89264206325391093</v>
      </c>
    </row>
    <row r="47" spans="1:26" x14ac:dyDescent="0.25">
      <c r="A47" s="3">
        <v>8</v>
      </c>
      <c r="B47" s="3" t="s">
        <v>32</v>
      </c>
      <c r="C47" s="4" t="str">
        <f t="shared" si="0"/>
        <v>8-2T</v>
      </c>
      <c r="D47" s="3">
        <v>2</v>
      </c>
      <c r="E47" s="4" t="s">
        <v>24</v>
      </c>
      <c r="F47" s="3">
        <v>1</v>
      </c>
      <c r="G47" s="3">
        <v>0</v>
      </c>
      <c r="H47" s="3" t="s">
        <v>25</v>
      </c>
      <c r="I47" s="8">
        <v>0.20499999999999999</v>
      </c>
      <c r="J47" s="10">
        <v>4.7</v>
      </c>
      <c r="K47" s="3" t="s">
        <v>25</v>
      </c>
      <c r="L47" s="3" t="s">
        <v>25</v>
      </c>
      <c r="M47" s="3" t="s">
        <v>25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25</v>
      </c>
      <c r="T47" s="3" t="s">
        <v>25</v>
      </c>
      <c r="U47" s="3" t="s">
        <v>25</v>
      </c>
      <c r="V47" s="3" t="s">
        <v>25</v>
      </c>
      <c r="W47" s="3" t="s">
        <v>25</v>
      </c>
      <c r="X47" s="3" t="s">
        <v>25</v>
      </c>
      <c r="Y47" s="3" t="s">
        <v>25</v>
      </c>
      <c r="Z47" s="3" t="s">
        <v>25</v>
      </c>
    </row>
    <row r="48" spans="1:26" x14ac:dyDescent="0.25">
      <c r="A48" s="3">
        <v>8</v>
      </c>
      <c r="B48" s="3" t="s">
        <v>32</v>
      </c>
      <c r="C48" s="4" t="str">
        <f t="shared" si="0"/>
        <v>8-3C</v>
      </c>
      <c r="D48" s="3">
        <v>3</v>
      </c>
      <c r="E48" s="4" t="s">
        <v>23</v>
      </c>
      <c r="F48" s="4">
        <v>1</v>
      </c>
      <c r="G48" s="4">
        <v>1</v>
      </c>
      <c r="H48" s="4">
        <v>2.67</v>
      </c>
      <c r="I48" s="5">
        <v>0.26900000000000002</v>
      </c>
      <c r="J48" s="6">
        <v>4.8999999999999995</v>
      </c>
      <c r="K48" s="4">
        <v>3</v>
      </c>
      <c r="L48" s="4">
        <v>1</v>
      </c>
      <c r="M48" s="4">
        <v>0</v>
      </c>
      <c r="N48" s="7">
        <v>4052</v>
      </c>
      <c r="O48" s="7">
        <v>4049</v>
      </c>
      <c r="P48" s="7">
        <v>4</v>
      </c>
      <c r="Q48" s="7">
        <v>3</v>
      </c>
      <c r="R48" s="5">
        <v>3433.5519999999997</v>
      </c>
      <c r="S48" s="8">
        <v>3706.4520000000002</v>
      </c>
      <c r="T48" s="7">
        <v>1</v>
      </c>
      <c r="U48" s="9">
        <v>4029</v>
      </c>
      <c r="V48" s="8">
        <v>3416.5920000000001</v>
      </c>
      <c r="W48" s="8">
        <v>3663.105</v>
      </c>
      <c r="X48" s="8">
        <v>0.93270381274902037</v>
      </c>
      <c r="Y48" s="8">
        <v>0.29800200462300003</v>
      </c>
      <c r="Z48" s="8">
        <v>2.8456184416369883</v>
      </c>
    </row>
    <row r="49" spans="1:26" x14ac:dyDescent="0.25">
      <c r="A49" s="3">
        <v>8</v>
      </c>
      <c r="B49" s="3" t="s">
        <v>32</v>
      </c>
      <c r="C49" s="4" t="str">
        <f t="shared" si="0"/>
        <v>8-3T</v>
      </c>
      <c r="D49" s="3">
        <v>3</v>
      </c>
      <c r="E49" s="4" t="s">
        <v>24</v>
      </c>
      <c r="F49" s="4">
        <v>1</v>
      </c>
      <c r="G49" s="4">
        <v>1</v>
      </c>
      <c r="H49" s="4">
        <v>3.13</v>
      </c>
      <c r="I49" s="5">
        <v>0.39300000000000002</v>
      </c>
      <c r="J49" s="6">
        <v>5.38</v>
      </c>
      <c r="K49" s="4">
        <v>6</v>
      </c>
      <c r="L49" s="4">
        <v>1</v>
      </c>
      <c r="M49" s="4">
        <v>0</v>
      </c>
      <c r="N49" s="9">
        <v>9</v>
      </c>
      <c r="O49" s="7">
        <v>9</v>
      </c>
      <c r="P49" s="9">
        <v>1</v>
      </c>
      <c r="Q49" s="7">
        <v>0</v>
      </c>
      <c r="R49" s="5">
        <v>7.6319999999999997</v>
      </c>
      <c r="S49" s="8">
        <v>19.981000000000002</v>
      </c>
      <c r="T49" s="7">
        <v>0</v>
      </c>
      <c r="U49" s="9">
        <v>4</v>
      </c>
      <c r="V49" s="8">
        <v>3.3919999999999999</v>
      </c>
      <c r="W49" s="8">
        <v>10.006</v>
      </c>
      <c r="X49" s="8">
        <v>0.33899660203877674</v>
      </c>
      <c r="Y49" s="8">
        <v>1.5819268226599998</v>
      </c>
      <c r="Z49" s="8">
        <v>0.53605513722442188</v>
      </c>
    </row>
    <row r="50" spans="1:26" x14ac:dyDescent="0.25">
      <c r="A50" s="3">
        <v>9</v>
      </c>
      <c r="B50" s="3" t="s">
        <v>33</v>
      </c>
      <c r="C50" s="4" t="str">
        <f t="shared" si="0"/>
        <v>9-1C</v>
      </c>
      <c r="D50" s="3">
        <v>1</v>
      </c>
      <c r="E50" s="4" t="s">
        <v>23</v>
      </c>
      <c r="F50" s="3">
        <v>1</v>
      </c>
      <c r="G50" s="3">
        <v>1</v>
      </c>
      <c r="H50" s="3">
        <v>2.75</v>
      </c>
      <c r="I50" s="8">
        <v>0.14399999999999999</v>
      </c>
      <c r="J50" s="10">
        <v>4.3533333333333326</v>
      </c>
      <c r="K50" s="3">
        <v>1</v>
      </c>
      <c r="L50" s="3">
        <v>0</v>
      </c>
      <c r="M50" s="3">
        <v>1</v>
      </c>
      <c r="N50" s="3" t="s">
        <v>25</v>
      </c>
      <c r="O50" s="3" t="s">
        <v>25</v>
      </c>
      <c r="P50" s="3" t="s">
        <v>25</v>
      </c>
      <c r="Q50" s="3" t="s">
        <v>25</v>
      </c>
      <c r="R50" s="3" t="s">
        <v>25</v>
      </c>
      <c r="S50" s="3" t="s">
        <v>25</v>
      </c>
      <c r="T50" s="3" t="s">
        <v>25</v>
      </c>
      <c r="U50" s="3" t="s">
        <v>25</v>
      </c>
      <c r="V50" s="3" t="s">
        <v>25</v>
      </c>
      <c r="W50" s="3" t="s">
        <v>25</v>
      </c>
      <c r="X50" s="3" t="s">
        <v>25</v>
      </c>
      <c r="Y50" s="3" t="s">
        <v>25</v>
      </c>
      <c r="Z50" s="3" t="s">
        <v>25</v>
      </c>
    </row>
    <row r="51" spans="1:26" x14ac:dyDescent="0.25">
      <c r="A51" s="3">
        <v>9</v>
      </c>
      <c r="B51" s="3" t="s">
        <v>33</v>
      </c>
      <c r="C51" s="4" t="str">
        <f t="shared" si="0"/>
        <v>9-1T</v>
      </c>
      <c r="D51" s="3">
        <v>1</v>
      </c>
      <c r="E51" s="4" t="s">
        <v>24</v>
      </c>
      <c r="F51" s="3">
        <v>1</v>
      </c>
      <c r="G51" s="3">
        <v>1</v>
      </c>
      <c r="H51" s="3">
        <v>1.27</v>
      </c>
      <c r="I51" s="8">
        <v>0.22700000000000001</v>
      </c>
      <c r="J51" s="10">
        <v>4.8966666666666665</v>
      </c>
      <c r="K51" s="3">
        <v>4</v>
      </c>
      <c r="L51" s="3">
        <v>0</v>
      </c>
      <c r="M51" s="3">
        <v>1</v>
      </c>
      <c r="N51" s="3" t="s">
        <v>25</v>
      </c>
      <c r="O51" s="3" t="s">
        <v>25</v>
      </c>
      <c r="P51" s="3" t="s">
        <v>25</v>
      </c>
      <c r="Q51" s="3" t="s">
        <v>25</v>
      </c>
      <c r="R51" s="3" t="s">
        <v>25</v>
      </c>
      <c r="S51" s="3" t="s">
        <v>25</v>
      </c>
      <c r="T51" s="3" t="s">
        <v>25</v>
      </c>
      <c r="U51" s="3" t="s">
        <v>25</v>
      </c>
      <c r="V51" s="3" t="s">
        <v>25</v>
      </c>
      <c r="W51" s="3" t="s">
        <v>25</v>
      </c>
      <c r="X51" s="3" t="s">
        <v>25</v>
      </c>
      <c r="Y51" s="3" t="s">
        <v>25</v>
      </c>
      <c r="Z51" s="3" t="s">
        <v>25</v>
      </c>
    </row>
    <row r="52" spans="1:26" x14ac:dyDescent="0.25">
      <c r="A52" s="3">
        <v>9</v>
      </c>
      <c r="B52" s="3" t="s">
        <v>33</v>
      </c>
      <c r="C52" s="4" t="str">
        <f t="shared" si="0"/>
        <v>9-2C</v>
      </c>
      <c r="D52" s="3">
        <v>2</v>
      </c>
      <c r="E52" s="4" t="s">
        <v>23</v>
      </c>
      <c r="F52" s="3">
        <v>1</v>
      </c>
      <c r="G52" s="3">
        <v>1</v>
      </c>
      <c r="H52" s="3">
        <v>4.3499999999999996</v>
      </c>
      <c r="I52" s="8">
        <v>0.30599999999999999</v>
      </c>
      <c r="J52" s="10">
        <v>5.0633333333333335</v>
      </c>
      <c r="K52" s="3">
        <v>2</v>
      </c>
      <c r="L52" s="3">
        <v>0</v>
      </c>
      <c r="M52" s="3">
        <v>1</v>
      </c>
      <c r="N52" s="3" t="s">
        <v>25</v>
      </c>
      <c r="O52" s="3" t="s">
        <v>25</v>
      </c>
      <c r="P52" s="3" t="s">
        <v>25</v>
      </c>
      <c r="Q52" s="3" t="s">
        <v>25</v>
      </c>
      <c r="R52" s="3" t="s">
        <v>25</v>
      </c>
      <c r="S52" s="3" t="s">
        <v>25</v>
      </c>
      <c r="T52" s="3" t="s">
        <v>25</v>
      </c>
      <c r="U52" s="3" t="s">
        <v>25</v>
      </c>
      <c r="V52" s="3" t="s">
        <v>25</v>
      </c>
      <c r="W52" s="3" t="s">
        <v>25</v>
      </c>
      <c r="X52" s="3" t="s">
        <v>25</v>
      </c>
      <c r="Y52" s="3" t="s">
        <v>25</v>
      </c>
      <c r="Z52" s="3" t="s">
        <v>25</v>
      </c>
    </row>
    <row r="53" spans="1:26" x14ac:dyDescent="0.25">
      <c r="A53" s="3">
        <v>9</v>
      </c>
      <c r="B53" s="3" t="s">
        <v>33</v>
      </c>
      <c r="C53" s="4" t="str">
        <f t="shared" si="0"/>
        <v>9-2T</v>
      </c>
      <c r="D53" s="3">
        <v>2</v>
      </c>
      <c r="E53" s="4" t="s">
        <v>24</v>
      </c>
      <c r="F53" s="4">
        <v>1</v>
      </c>
      <c r="G53" s="4">
        <v>1</v>
      </c>
      <c r="H53" s="4">
        <v>0.22</v>
      </c>
      <c r="I53" s="5">
        <v>0.214</v>
      </c>
      <c r="J53" s="6">
        <v>4.6433333333333335</v>
      </c>
      <c r="K53" s="4">
        <v>5</v>
      </c>
      <c r="L53" s="4">
        <v>1</v>
      </c>
      <c r="M53" s="4">
        <v>0</v>
      </c>
      <c r="N53" s="7">
        <v>973</v>
      </c>
      <c r="O53" s="7">
        <v>970</v>
      </c>
      <c r="P53" s="7">
        <v>4</v>
      </c>
      <c r="Q53" s="7">
        <v>3</v>
      </c>
      <c r="R53" s="5">
        <v>822.56</v>
      </c>
      <c r="S53" s="8">
        <v>1454.9690000000001</v>
      </c>
      <c r="T53" s="7">
        <v>0</v>
      </c>
      <c r="U53" s="9">
        <v>947</v>
      </c>
      <c r="V53" s="8">
        <v>803.05599999999993</v>
      </c>
      <c r="W53" s="8">
        <v>1393.5830000000001</v>
      </c>
      <c r="X53" s="8">
        <v>0.57625272409321859</v>
      </c>
      <c r="Y53" s="8">
        <v>0.81640815734899996</v>
      </c>
      <c r="Z53" s="8">
        <v>1.0386961379141328</v>
      </c>
    </row>
    <row r="54" spans="1:26" x14ac:dyDescent="0.25">
      <c r="A54" s="3">
        <v>9</v>
      </c>
      <c r="B54" s="3" t="s">
        <v>33</v>
      </c>
      <c r="C54" s="4" t="str">
        <f t="shared" si="0"/>
        <v>9-3C</v>
      </c>
      <c r="D54" s="3">
        <v>3</v>
      </c>
      <c r="E54" s="4" t="s">
        <v>23</v>
      </c>
      <c r="F54" s="4">
        <v>1</v>
      </c>
      <c r="G54" s="4">
        <v>1</v>
      </c>
      <c r="H54" s="4">
        <v>3.63</v>
      </c>
      <c r="I54" s="5">
        <v>0.152</v>
      </c>
      <c r="J54" s="6">
        <v>4.1866666666666665</v>
      </c>
      <c r="K54" s="4">
        <v>3</v>
      </c>
      <c r="L54" s="4">
        <v>1</v>
      </c>
      <c r="M54" s="4">
        <v>0</v>
      </c>
      <c r="N54" s="7">
        <v>83</v>
      </c>
      <c r="O54" s="7">
        <v>79</v>
      </c>
      <c r="P54" s="7">
        <v>5</v>
      </c>
      <c r="Q54" s="7">
        <v>4</v>
      </c>
      <c r="R54" s="5">
        <v>66.992000000000004</v>
      </c>
      <c r="S54" s="8">
        <v>119.575</v>
      </c>
      <c r="T54" s="7">
        <v>0</v>
      </c>
      <c r="U54" s="9">
        <v>53</v>
      </c>
      <c r="V54" s="8">
        <v>44.943999999999996</v>
      </c>
      <c r="W54" s="8">
        <v>61.579000000000001</v>
      </c>
      <c r="X54" s="8">
        <v>0.72985920524854242</v>
      </c>
      <c r="Y54" s="8">
        <v>0.26018810272199999</v>
      </c>
      <c r="Z54" s="8">
        <v>3.2591805356529009</v>
      </c>
    </row>
    <row r="55" spans="1:26" x14ac:dyDescent="0.25">
      <c r="A55" s="3">
        <v>9</v>
      </c>
      <c r="B55" s="3" t="s">
        <v>33</v>
      </c>
      <c r="C55" s="4" t="str">
        <f t="shared" si="0"/>
        <v>9-3T</v>
      </c>
      <c r="D55" s="3">
        <v>3</v>
      </c>
      <c r="E55" s="4" t="s">
        <v>24</v>
      </c>
      <c r="F55" s="4">
        <v>1</v>
      </c>
      <c r="G55" s="4">
        <v>1</v>
      </c>
      <c r="H55" s="4">
        <v>3.5</v>
      </c>
      <c r="I55" s="5">
        <v>0.215</v>
      </c>
      <c r="J55" s="6">
        <v>4.3733333333333331</v>
      </c>
      <c r="K55" s="4">
        <v>6</v>
      </c>
      <c r="L55" s="4">
        <v>1</v>
      </c>
      <c r="M55" s="4">
        <v>0</v>
      </c>
      <c r="N55" s="7">
        <v>84</v>
      </c>
      <c r="O55" s="7">
        <v>80</v>
      </c>
      <c r="P55" s="7">
        <v>5</v>
      </c>
      <c r="Q55" s="7">
        <v>4</v>
      </c>
      <c r="R55" s="5">
        <v>67.84</v>
      </c>
      <c r="S55" s="8">
        <v>108.78100000000001</v>
      </c>
      <c r="T55" s="7">
        <v>0</v>
      </c>
      <c r="U55" s="9">
        <v>51</v>
      </c>
      <c r="V55" s="8">
        <v>43.247999999999998</v>
      </c>
      <c r="W55" s="8">
        <v>60.654000000000003</v>
      </c>
      <c r="X55" s="8">
        <v>0.71302799485606871</v>
      </c>
      <c r="Y55" s="8">
        <v>0.58550214767499997</v>
      </c>
      <c r="Z55" s="8">
        <v>1.448329443994981</v>
      </c>
    </row>
    <row r="56" spans="1:26" x14ac:dyDescent="0.25">
      <c r="A56" s="3">
        <v>10</v>
      </c>
      <c r="B56" s="3" t="s">
        <v>34</v>
      </c>
      <c r="C56" s="4" t="str">
        <f t="shared" si="0"/>
        <v>10-1C</v>
      </c>
      <c r="D56" s="3">
        <v>1</v>
      </c>
      <c r="E56" s="4" t="s">
        <v>23</v>
      </c>
      <c r="F56" s="4">
        <v>2</v>
      </c>
      <c r="G56" s="4">
        <v>1</v>
      </c>
      <c r="H56" s="4">
        <v>3.62</v>
      </c>
      <c r="I56" s="5">
        <v>0.25600000000000001</v>
      </c>
      <c r="J56" s="6">
        <v>4.84</v>
      </c>
      <c r="K56" s="4">
        <v>1</v>
      </c>
      <c r="L56" s="4">
        <v>1</v>
      </c>
      <c r="M56" s="4">
        <v>0</v>
      </c>
      <c r="N56" s="7">
        <v>47</v>
      </c>
      <c r="O56" s="7">
        <v>44</v>
      </c>
      <c r="P56" s="7">
        <v>4</v>
      </c>
      <c r="Q56" s="7">
        <v>3</v>
      </c>
      <c r="R56" s="5">
        <v>37.311999999999998</v>
      </c>
      <c r="S56" s="8">
        <v>111.044</v>
      </c>
      <c r="T56" s="7">
        <v>0</v>
      </c>
      <c r="U56" s="9">
        <v>27</v>
      </c>
      <c r="V56" s="8">
        <v>22.896000000000001</v>
      </c>
      <c r="W56" s="8">
        <v>61.582999999999998</v>
      </c>
      <c r="X56" s="8">
        <v>0.37179091632431033</v>
      </c>
      <c r="Y56" s="8">
        <v>1.25852203369</v>
      </c>
      <c r="Z56" s="8">
        <v>0.67380624041492143</v>
      </c>
    </row>
    <row r="57" spans="1:26" x14ac:dyDescent="0.25">
      <c r="A57" s="3">
        <v>10</v>
      </c>
      <c r="B57" s="3" t="s">
        <v>34</v>
      </c>
      <c r="C57" s="4" t="str">
        <f t="shared" si="0"/>
        <v>10-1T</v>
      </c>
      <c r="D57" s="3">
        <v>1</v>
      </c>
      <c r="E57" s="4" t="s">
        <v>24</v>
      </c>
      <c r="F57" s="3">
        <v>1</v>
      </c>
      <c r="G57" s="3">
        <v>1</v>
      </c>
      <c r="H57" s="3">
        <v>2.27</v>
      </c>
      <c r="I57" s="8">
        <v>0.17799999999999999</v>
      </c>
      <c r="J57" s="10">
        <v>4.246666666666667</v>
      </c>
      <c r="K57" s="3">
        <v>4</v>
      </c>
      <c r="L57" s="3">
        <v>0</v>
      </c>
      <c r="M57" s="3">
        <v>1</v>
      </c>
      <c r="N57" s="3" t="s">
        <v>25</v>
      </c>
      <c r="O57" s="3" t="s">
        <v>25</v>
      </c>
      <c r="P57" s="3" t="s">
        <v>25</v>
      </c>
      <c r="Q57" s="3" t="s">
        <v>25</v>
      </c>
      <c r="R57" s="3" t="s">
        <v>25</v>
      </c>
      <c r="S57" s="3" t="s">
        <v>25</v>
      </c>
      <c r="T57" s="3" t="s">
        <v>25</v>
      </c>
      <c r="U57" s="3" t="s">
        <v>25</v>
      </c>
      <c r="V57" s="3" t="s">
        <v>25</v>
      </c>
      <c r="W57" s="3" t="s">
        <v>25</v>
      </c>
      <c r="X57" s="3" t="s">
        <v>25</v>
      </c>
      <c r="Y57" s="3" t="s">
        <v>25</v>
      </c>
      <c r="Z57" s="3" t="s">
        <v>25</v>
      </c>
    </row>
    <row r="58" spans="1:26" x14ac:dyDescent="0.25">
      <c r="A58" s="3">
        <v>10</v>
      </c>
      <c r="B58" s="3" t="s">
        <v>34</v>
      </c>
      <c r="C58" s="4" t="str">
        <f t="shared" si="0"/>
        <v>10-2C</v>
      </c>
      <c r="D58" s="3">
        <v>2</v>
      </c>
      <c r="E58" s="4" t="s">
        <v>23</v>
      </c>
      <c r="F58" s="3">
        <v>1</v>
      </c>
      <c r="G58" s="3">
        <v>1</v>
      </c>
      <c r="H58" s="3">
        <v>0.13</v>
      </c>
      <c r="I58" s="8">
        <v>0.217</v>
      </c>
      <c r="J58" s="10">
        <v>4.456666666666667</v>
      </c>
      <c r="K58" s="3">
        <v>2</v>
      </c>
      <c r="L58" s="3">
        <v>0</v>
      </c>
      <c r="M58" s="3">
        <v>1</v>
      </c>
      <c r="N58" s="3" t="s">
        <v>25</v>
      </c>
      <c r="O58" s="3" t="s">
        <v>25</v>
      </c>
      <c r="P58" s="3" t="s">
        <v>25</v>
      </c>
      <c r="Q58" s="3" t="s">
        <v>25</v>
      </c>
      <c r="R58" s="3" t="s">
        <v>25</v>
      </c>
      <c r="S58" s="3" t="s">
        <v>25</v>
      </c>
      <c r="T58" s="3" t="s">
        <v>25</v>
      </c>
      <c r="U58" s="3" t="s">
        <v>25</v>
      </c>
      <c r="V58" s="3" t="s">
        <v>25</v>
      </c>
      <c r="W58" s="3" t="s">
        <v>25</v>
      </c>
      <c r="X58" s="3" t="s">
        <v>25</v>
      </c>
      <c r="Y58" s="3" t="s">
        <v>25</v>
      </c>
      <c r="Z58" s="3" t="s">
        <v>25</v>
      </c>
    </row>
    <row r="59" spans="1:26" x14ac:dyDescent="0.25">
      <c r="A59" s="3">
        <v>10</v>
      </c>
      <c r="B59" s="3" t="s">
        <v>34</v>
      </c>
      <c r="C59" s="4" t="str">
        <f t="shared" si="0"/>
        <v>10-2T</v>
      </c>
      <c r="D59" s="3">
        <v>2</v>
      </c>
      <c r="E59" s="4" t="s">
        <v>24</v>
      </c>
      <c r="F59" s="4">
        <v>1</v>
      </c>
      <c r="G59" s="4">
        <v>1</v>
      </c>
      <c r="H59" s="4">
        <v>1.67</v>
      </c>
      <c r="I59" s="5">
        <v>0.29599999999999999</v>
      </c>
      <c r="J59" s="6">
        <v>5.0233333333333334</v>
      </c>
      <c r="K59" s="4">
        <v>5</v>
      </c>
      <c r="L59" s="4">
        <v>1</v>
      </c>
      <c r="M59" s="4">
        <v>0</v>
      </c>
      <c r="N59" s="7">
        <v>534</v>
      </c>
      <c r="O59" s="7">
        <v>530</v>
      </c>
      <c r="P59" s="7">
        <v>5</v>
      </c>
      <c r="Q59" s="7">
        <v>4</v>
      </c>
      <c r="R59" s="5">
        <v>449.44</v>
      </c>
      <c r="S59" s="8">
        <v>559.37</v>
      </c>
      <c r="T59" s="7">
        <v>0</v>
      </c>
      <c r="U59" s="9">
        <v>501</v>
      </c>
      <c r="V59" s="8">
        <v>424.84800000000001</v>
      </c>
      <c r="W59" s="8">
        <v>518.29200000000003</v>
      </c>
      <c r="X59" s="8">
        <v>0.819707809497349</v>
      </c>
      <c r="Y59" s="8">
        <v>0.64486098289500005</v>
      </c>
      <c r="Z59" s="8">
        <v>1.3150121072499066</v>
      </c>
    </row>
    <row r="60" spans="1:26" x14ac:dyDescent="0.25">
      <c r="A60" s="3">
        <v>10</v>
      </c>
      <c r="B60" s="3" t="s">
        <v>34</v>
      </c>
      <c r="C60" s="4" t="str">
        <f t="shared" si="0"/>
        <v>10-3C</v>
      </c>
      <c r="D60" s="3">
        <v>3</v>
      </c>
      <c r="E60" s="4" t="s">
        <v>23</v>
      </c>
      <c r="F60" s="4">
        <v>1</v>
      </c>
      <c r="G60" s="4">
        <v>1</v>
      </c>
      <c r="H60" s="4">
        <v>3.5</v>
      </c>
      <c r="I60" s="5">
        <v>0.21099999999999999</v>
      </c>
      <c r="J60" s="6">
        <v>4.8900000000000006</v>
      </c>
      <c r="K60" s="4">
        <v>3</v>
      </c>
      <c r="L60" s="4">
        <v>1</v>
      </c>
      <c r="M60" s="4">
        <v>0</v>
      </c>
      <c r="N60" s="7">
        <v>287</v>
      </c>
      <c r="O60" s="7">
        <v>283</v>
      </c>
      <c r="P60" s="7">
        <v>5</v>
      </c>
      <c r="Q60" s="7">
        <v>4</v>
      </c>
      <c r="R60" s="5">
        <v>239.98399999999998</v>
      </c>
      <c r="S60" s="8">
        <v>365.565</v>
      </c>
      <c r="T60" s="7">
        <v>0</v>
      </c>
      <c r="U60" s="9">
        <v>263</v>
      </c>
      <c r="V60" s="8">
        <v>223.024</v>
      </c>
      <c r="W60" s="8">
        <v>314.59399999999999</v>
      </c>
      <c r="X60" s="8">
        <v>0.70892642580595944</v>
      </c>
      <c r="Y60" s="8">
        <v>0.56526899337799996</v>
      </c>
      <c r="Z60" s="8">
        <v>1.5001707327557865</v>
      </c>
    </row>
    <row r="61" spans="1:26" x14ac:dyDescent="0.25">
      <c r="A61" s="3">
        <v>10</v>
      </c>
      <c r="B61" s="3" t="s">
        <v>34</v>
      </c>
      <c r="C61" s="4" t="str">
        <f t="shared" si="0"/>
        <v>10-3T</v>
      </c>
      <c r="D61" s="3">
        <v>3</v>
      </c>
      <c r="E61" s="4" t="s">
        <v>24</v>
      </c>
      <c r="F61" s="4">
        <v>1</v>
      </c>
      <c r="G61" s="4">
        <v>1</v>
      </c>
      <c r="H61" s="4">
        <v>1.42</v>
      </c>
      <c r="I61" s="5">
        <v>0.217</v>
      </c>
      <c r="J61" s="6">
        <v>4.54</v>
      </c>
      <c r="K61" s="4">
        <v>6</v>
      </c>
      <c r="L61" s="4">
        <v>1</v>
      </c>
      <c r="M61" s="4">
        <v>0</v>
      </c>
      <c r="N61" s="7">
        <v>30</v>
      </c>
      <c r="O61" s="7">
        <v>30</v>
      </c>
      <c r="P61" s="7">
        <v>1</v>
      </c>
      <c r="Q61" s="7">
        <v>0</v>
      </c>
      <c r="R61" s="5">
        <v>25.439999999999998</v>
      </c>
      <c r="S61" s="8">
        <v>32.582999999999998</v>
      </c>
      <c r="T61" s="7">
        <v>0</v>
      </c>
      <c r="U61" s="9">
        <v>25</v>
      </c>
      <c r="V61" s="8">
        <v>21.2</v>
      </c>
      <c r="W61" s="8">
        <v>24.686</v>
      </c>
      <c r="X61" s="8">
        <v>0.85878635663939074</v>
      </c>
      <c r="Y61" s="8">
        <v>0.66036605834999995</v>
      </c>
      <c r="Z61" s="8">
        <v>1.284136259393502</v>
      </c>
    </row>
    <row r="62" spans="1:26" x14ac:dyDescent="0.25">
      <c r="A62" s="3">
        <v>11</v>
      </c>
      <c r="B62" s="3" t="s">
        <v>35</v>
      </c>
      <c r="C62" s="4" t="str">
        <f t="shared" si="0"/>
        <v>11-1C</v>
      </c>
      <c r="D62" s="3">
        <v>1</v>
      </c>
      <c r="E62" s="4" t="s">
        <v>23</v>
      </c>
      <c r="F62" s="4">
        <v>2</v>
      </c>
      <c r="G62" s="4">
        <v>1</v>
      </c>
      <c r="H62" s="4">
        <v>2.77</v>
      </c>
      <c r="I62" s="5">
        <v>0.26900000000000002</v>
      </c>
      <c r="J62" s="6">
        <v>5.0766666666666671</v>
      </c>
      <c r="K62" s="4">
        <v>1</v>
      </c>
      <c r="L62" s="4">
        <v>1</v>
      </c>
      <c r="M62" s="4">
        <v>0</v>
      </c>
      <c r="N62" s="7">
        <v>57</v>
      </c>
      <c r="O62" s="7">
        <v>53</v>
      </c>
      <c r="P62" s="7">
        <v>5</v>
      </c>
      <c r="Q62" s="7">
        <v>4</v>
      </c>
      <c r="R62" s="5">
        <v>44.943999999999996</v>
      </c>
      <c r="S62" s="8">
        <v>91.927000000000007</v>
      </c>
      <c r="T62" s="7">
        <v>0</v>
      </c>
      <c r="U62" s="9">
        <v>29</v>
      </c>
      <c r="V62" s="8">
        <v>24.591999999999999</v>
      </c>
      <c r="W62" s="8">
        <v>45.033999999999999</v>
      </c>
      <c r="X62" s="8">
        <v>0.54607629790824708</v>
      </c>
      <c r="Y62" s="8">
        <v>0.108155965805</v>
      </c>
      <c r="Z62" s="8">
        <v>7.8405291255861291</v>
      </c>
    </row>
    <row r="63" spans="1:26" x14ac:dyDescent="0.25">
      <c r="A63" s="3">
        <v>11</v>
      </c>
      <c r="B63" s="3" t="s">
        <v>35</v>
      </c>
      <c r="C63" s="4" t="str">
        <f t="shared" si="0"/>
        <v>11-1T</v>
      </c>
      <c r="D63" s="3">
        <v>1</v>
      </c>
      <c r="E63" s="4" t="s">
        <v>24</v>
      </c>
      <c r="F63" s="4">
        <v>1</v>
      </c>
      <c r="G63" s="4">
        <v>1</v>
      </c>
      <c r="H63" s="4">
        <v>2.2200000000000002</v>
      </c>
      <c r="I63" s="5">
        <v>0.26200000000000001</v>
      </c>
      <c r="J63" s="6">
        <v>4.8666666666666671</v>
      </c>
      <c r="K63" s="4">
        <v>4</v>
      </c>
      <c r="L63" s="4">
        <v>1</v>
      </c>
      <c r="M63" s="4">
        <v>0</v>
      </c>
      <c r="N63" s="7">
        <v>581</v>
      </c>
      <c r="O63" s="7">
        <v>579</v>
      </c>
      <c r="P63" s="7">
        <v>3</v>
      </c>
      <c r="Q63" s="7">
        <v>2</v>
      </c>
      <c r="R63" s="5">
        <v>490.99199999999996</v>
      </c>
      <c r="S63" s="8">
        <v>839.93499999999995</v>
      </c>
      <c r="T63" s="7">
        <v>0</v>
      </c>
      <c r="U63" s="9">
        <v>562</v>
      </c>
      <c r="V63" s="8">
        <v>476.57599999999996</v>
      </c>
      <c r="W63" s="8">
        <v>805.69500000000005</v>
      </c>
      <c r="X63" s="8">
        <v>0.59150919392574108</v>
      </c>
      <c r="Y63" s="8">
        <v>0.60766291618299995</v>
      </c>
      <c r="Z63" s="8">
        <v>1.3955105329228641</v>
      </c>
    </row>
    <row r="64" spans="1:26" x14ac:dyDescent="0.25">
      <c r="A64" s="3">
        <v>11</v>
      </c>
      <c r="B64" s="3" t="s">
        <v>35</v>
      </c>
      <c r="C64" s="4" t="str">
        <f t="shared" si="0"/>
        <v>11-2C</v>
      </c>
      <c r="D64" s="3">
        <v>2</v>
      </c>
      <c r="E64" s="4" t="s">
        <v>23</v>
      </c>
      <c r="F64" s="3">
        <v>1</v>
      </c>
      <c r="G64" s="3">
        <v>1</v>
      </c>
      <c r="H64" s="3">
        <v>1.8</v>
      </c>
      <c r="I64" s="8">
        <v>0.27400000000000002</v>
      </c>
      <c r="J64" s="10">
        <v>5.2</v>
      </c>
      <c r="K64" s="3">
        <v>2</v>
      </c>
      <c r="L64" s="3">
        <v>0</v>
      </c>
      <c r="M64" s="3">
        <v>1</v>
      </c>
      <c r="N64" s="3" t="s">
        <v>25</v>
      </c>
      <c r="O64" s="3" t="s">
        <v>25</v>
      </c>
      <c r="P64" s="3" t="s">
        <v>25</v>
      </c>
      <c r="Q64" s="3" t="s">
        <v>25</v>
      </c>
      <c r="R64" s="3" t="s">
        <v>25</v>
      </c>
      <c r="S64" s="3" t="s">
        <v>25</v>
      </c>
      <c r="T64" s="3" t="s">
        <v>25</v>
      </c>
      <c r="U64" s="3" t="s">
        <v>25</v>
      </c>
      <c r="V64" s="3" t="s">
        <v>25</v>
      </c>
      <c r="W64" s="3" t="s">
        <v>25</v>
      </c>
      <c r="X64" s="3" t="s">
        <v>25</v>
      </c>
      <c r="Y64" s="3" t="s">
        <v>25</v>
      </c>
      <c r="Z64" s="3" t="s">
        <v>25</v>
      </c>
    </row>
    <row r="65" spans="1:26" x14ac:dyDescent="0.25">
      <c r="A65" s="3">
        <v>11</v>
      </c>
      <c r="B65" s="3" t="s">
        <v>35</v>
      </c>
      <c r="C65" s="4" t="str">
        <f t="shared" si="0"/>
        <v>11-2T</v>
      </c>
      <c r="D65" s="3">
        <v>2</v>
      </c>
      <c r="E65" s="4" t="s">
        <v>24</v>
      </c>
      <c r="F65" s="4">
        <v>1</v>
      </c>
      <c r="G65" s="4">
        <v>1</v>
      </c>
      <c r="H65" s="4">
        <v>0.75</v>
      </c>
      <c r="I65" s="5">
        <v>0.247</v>
      </c>
      <c r="J65" s="6">
        <v>4.8566666666666665</v>
      </c>
      <c r="K65" s="4">
        <v>5</v>
      </c>
      <c r="L65" s="4">
        <v>1</v>
      </c>
      <c r="M65" s="4">
        <v>0</v>
      </c>
      <c r="N65" s="7">
        <v>71</v>
      </c>
      <c r="O65" s="7">
        <v>68</v>
      </c>
      <c r="P65" s="7">
        <v>4</v>
      </c>
      <c r="Q65" s="7">
        <v>3</v>
      </c>
      <c r="R65" s="5">
        <v>57.664000000000001</v>
      </c>
      <c r="S65" s="8">
        <v>106.479</v>
      </c>
      <c r="T65" s="7">
        <v>0</v>
      </c>
      <c r="U65" s="9">
        <v>45</v>
      </c>
      <c r="V65" s="8">
        <v>38.159999999999997</v>
      </c>
      <c r="W65" s="8">
        <v>76.34</v>
      </c>
      <c r="X65" s="8">
        <v>0.49986900707361798</v>
      </c>
      <c r="Y65" s="8">
        <v>0.57997179031400004</v>
      </c>
      <c r="Z65" s="8">
        <v>1.4621400801940521</v>
      </c>
    </row>
    <row r="66" spans="1:26" x14ac:dyDescent="0.25">
      <c r="A66" s="3">
        <v>11</v>
      </c>
      <c r="B66" s="3" t="s">
        <v>35</v>
      </c>
      <c r="C66" s="4" t="str">
        <f t="shared" ref="C66:C129" si="1">CONCATENATE(B66,D66,E66)</f>
        <v>11-3C</v>
      </c>
      <c r="D66" s="3">
        <v>3</v>
      </c>
      <c r="E66" s="4" t="s">
        <v>23</v>
      </c>
      <c r="F66" s="4">
        <v>1</v>
      </c>
      <c r="G66" s="4">
        <v>1</v>
      </c>
      <c r="H66" s="4">
        <v>1.98</v>
      </c>
      <c r="I66" s="5">
        <v>0.25800000000000001</v>
      </c>
      <c r="J66" s="6">
        <v>5.31</v>
      </c>
      <c r="K66" s="4">
        <v>3</v>
      </c>
      <c r="L66" s="4">
        <v>1</v>
      </c>
      <c r="M66" s="4">
        <v>0</v>
      </c>
      <c r="N66" s="7">
        <v>3412</v>
      </c>
      <c r="O66" s="7">
        <v>3412</v>
      </c>
      <c r="P66" s="7">
        <v>1</v>
      </c>
      <c r="Q66" s="7">
        <v>0</v>
      </c>
      <c r="R66" s="5">
        <v>2893.3759999999997</v>
      </c>
      <c r="S66" s="8">
        <v>2285.3249999999998</v>
      </c>
      <c r="T66" s="7">
        <v>0</v>
      </c>
      <c r="U66" s="9">
        <v>3407</v>
      </c>
      <c r="V66" s="8">
        <v>2889.136</v>
      </c>
      <c r="W66" s="8">
        <v>2280.317</v>
      </c>
      <c r="X66" s="8">
        <v>1.2669887563878179</v>
      </c>
      <c r="Y66" s="8">
        <v>0.43448090553300001</v>
      </c>
      <c r="Z66" s="8">
        <v>1.9517543560624715</v>
      </c>
    </row>
    <row r="67" spans="1:26" x14ac:dyDescent="0.25">
      <c r="A67" s="3">
        <v>11</v>
      </c>
      <c r="B67" s="3" t="s">
        <v>35</v>
      </c>
      <c r="C67" s="4" t="str">
        <f t="shared" si="1"/>
        <v>11-3T</v>
      </c>
      <c r="D67" s="3">
        <v>3</v>
      </c>
      <c r="E67" s="4" t="s">
        <v>24</v>
      </c>
      <c r="F67" s="4">
        <v>2</v>
      </c>
      <c r="G67" s="4">
        <v>1</v>
      </c>
      <c r="H67" s="4">
        <v>1.2</v>
      </c>
      <c r="I67" s="5">
        <v>0.26900000000000002</v>
      </c>
      <c r="J67" s="6">
        <v>5.2933333333333339</v>
      </c>
      <c r="K67" s="4">
        <v>6</v>
      </c>
      <c r="L67" s="4">
        <v>1</v>
      </c>
      <c r="M67" s="4">
        <v>0</v>
      </c>
      <c r="N67" s="7">
        <v>26</v>
      </c>
      <c r="O67" s="7">
        <v>23</v>
      </c>
      <c r="P67" s="7">
        <v>4</v>
      </c>
      <c r="Q67" s="7">
        <v>3</v>
      </c>
      <c r="R67" s="5">
        <v>19.503999999999998</v>
      </c>
      <c r="S67" s="8">
        <v>72.171999999999997</v>
      </c>
      <c r="T67" s="7">
        <v>0</v>
      </c>
      <c r="U67" s="9">
        <v>4</v>
      </c>
      <c r="V67" s="8">
        <v>3.3919999999999999</v>
      </c>
      <c r="W67" s="8">
        <v>8.4710000000000001</v>
      </c>
      <c r="X67" s="8">
        <v>0.40042497934128202</v>
      </c>
      <c r="Y67" s="8">
        <v>1.7498049736000001</v>
      </c>
      <c r="Z67" s="8">
        <v>0.48462543700247257</v>
      </c>
    </row>
    <row r="68" spans="1:26" x14ac:dyDescent="0.25">
      <c r="A68" s="3">
        <v>12</v>
      </c>
      <c r="B68" s="3" t="s">
        <v>36</v>
      </c>
      <c r="C68" s="4" t="str">
        <f t="shared" si="1"/>
        <v>12-1C</v>
      </c>
      <c r="D68" s="3">
        <v>1</v>
      </c>
      <c r="E68" s="4" t="s">
        <v>23</v>
      </c>
      <c r="F68" s="4">
        <v>1</v>
      </c>
      <c r="G68" s="4">
        <v>1</v>
      </c>
      <c r="H68" s="4">
        <v>2.02</v>
      </c>
      <c r="I68" s="5">
        <v>0.188</v>
      </c>
      <c r="J68" s="6">
        <v>4.7600000000000007</v>
      </c>
      <c r="K68" s="4">
        <v>1</v>
      </c>
      <c r="L68" s="4">
        <v>1</v>
      </c>
      <c r="M68" s="4">
        <v>0</v>
      </c>
      <c r="N68" s="9">
        <v>2031</v>
      </c>
      <c r="O68" s="7">
        <v>2031</v>
      </c>
      <c r="P68" s="9">
        <v>1</v>
      </c>
      <c r="Q68" s="7">
        <v>0</v>
      </c>
      <c r="R68" s="5">
        <v>1722.288</v>
      </c>
      <c r="S68" s="8">
        <v>3598.846</v>
      </c>
      <c r="T68" s="7">
        <v>1</v>
      </c>
      <c r="U68" s="9">
        <v>2026</v>
      </c>
      <c r="V68" s="8">
        <v>1718.048</v>
      </c>
      <c r="W68" s="8">
        <v>3585.0549999999998</v>
      </c>
      <c r="X68" s="8">
        <v>0.47922500491624259</v>
      </c>
      <c r="Y68" s="8">
        <v>0.80069112777700013</v>
      </c>
      <c r="Z68" s="8">
        <v>1.059085046133015</v>
      </c>
    </row>
    <row r="69" spans="1:26" x14ac:dyDescent="0.25">
      <c r="A69" s="3">
        <v>12</v>
      </c>
      <c r="B69" s="3" t="s">
        <v>36</v>
      </c>
      <c r="C69" s="4" t="str">
        <f t="shared" si="1"/>
        <v>12-1T</v>
      </c>
      <c r="D69" s="3">
        <v>1</v>
      </c>
      <c r="E69" s="4" t="s">
        <v>24</v>
      </c>
      <c r="F69" s="3">
        <v>1</v>
      </c>
      <c r="G69" s="3">
        <v>1</v>
      </c>
      <c r="H69" s="3">
        <v>1.4</v>
      </c>
      <c r="I69" s="8">
        <v>0.16800000000000001</v>
      </c>
      <c r="J69" s="10">
        <v>4.13</v>
      </c>
      <c r="K69" s="3">
        <v>4</v>
      </c>
      <c r="L69" s="3">
        <v>0</v>
      </c>
      <c r="M69" s="3">
        <v>1</v>
      </c>
      <c r="N69" s="3" t="s">
        <v>25</v>
      </c>
      <c r="O69" s="3" t="s">
        <v>25</v>
      </c>
      <c r="P69" s="3" t="s">
        <v>25</v>
      </c>
      <c r="Q69" s="3" t="s">
        <v>25</v>
      </c>
      <c r="R69" s="3" t="s">
        <v>25</v>
      </c>
      <c r="S69" s="3" t="s">
        <v>25</v>
      </c>
      <c r="T69" s="3" t="s">
        <v>25</v>
      </c>
      <c r="U69" s="3" t="s">
        <v>25</v>
      </c>
      <c r="V69" s="3" t="s">
        <v>25</v>
      </c>
      <c r="W69" s="3" t="s">
        <v>25</v>
      </c>
      <c r="X69" s="3" t="s">
        <v>25</v>
      </c>
      <c r="Y69" s="3" t="s">
        <v>25</v>
      </c>
      <c r="Z69" s="3" t="s">
        <v>25</v>
      </c>
    </row>
    <row r="70" spans="1:26" x14ac:dyDescent="0.25">
      <c r="A70" s="3">
        <v>12</v>
      </c>
      <c r="B70" s="3" t="s">
        <v>36</v>
      </c>
      <c r="C70" s="4" t="str">
        <f t="shared" si="1"/>
        <v>12-2C</v>
      </c>
      <c r="D70" s="3">
        <v>2</v>
      </c>
      <c r="E70" s="4" t="s">
        <v>23</v>
      </c>
      <c r="F70" s="4">
        <v>1</v>
      </c>
      <c r="G70" s="4">
        <v>1</v>
      </c>
      <c r="H70" s="4">
        <v>0.57999999999999996</v>
      </c>
      <c r="I70" s="5">
        <v>0.21299999999999999</v>
      </c>
      <c r="J70" s="6">
        <v>4.7766666666666664</v>
      </c>
      <c r="K70" s="4">
        <v>2</v>
      </c>
      <c r="L70" s="4">
        <v>1</v>
      </c>
      <c r="M70" s="4">
        <v>0</v>
      </c>
      <c r="N70" s="7">
        <v>1044</v>
      </c>
      <c r="O70" s="7">
        <v>1040</v>
      </c>
      <c r="P70" s="7">
        <v>5</v>
      </c>
      <c r="Q70" s="7">
        <v>4</v>
      </c>
      <c r="R70" s="5">
        <v>881.92</v>
      </c>
      <c r="S70" s="8">
        <v>1995.556</v>
      </c>
      <c r="T70" s="7">
        <v>0</v>
      </c>
      <c r="U70" s="9">
        <v>1014</v>
      </c>
      <c r="V70" s="8">
        <v>859.87199999999996</v>
      </c>
      <c r="W70" s="8">
        <v>1943.2650000000001</v>
      </c>
      <c r="X70" s="8">
        <v>0.4424882864663337</v>
      </c>
      <c r="Y70" s="8">
        <v>0.54004216194200005</v>
      </c>
      <c r="Z70" s="8">
        <v>1.570247769082656</v>
      </c>
    </row>
    <row r="71" spans="1:26" x14ac:dyDescent="0.25">
      <c r="A71" s="3">
        <v>12</v>
      </c>
      <c r="B71" s="3" t="s">
        <v>36</v>
      </c>
      <c r="C71" s="4" t="str">
        <f t="shared" si="1"/>
        <v>12-2T</v>
      </c>
      <c r="D71" s="3">
        <v>2</v>
      </c>
      <c r="E71" s="4" t="s">
        <v>24</v>
      </c>
      <c r="F71" s="3">
        <v>2</v>
      </c>
      <c r="G71" s="3">
        <v>1</v>
      </c>
      <c r="H71" s="3">
        <v>5</v>
      </c>
      <c r="I71" s="8">
        <v>0.191</v>
      </c>
      <c r="J71" s="10">
        <v>4.4799999999999995</v>
      </c>
      <c r="K71" s="3">
        <v>5</v>
      </c>
      <c r="L71" s="3">
        <v>0</v>
      </c>
      <c r="M71" s="3">
        <v>1</v>
      </c>
      <c r="N71" s="3" t="s">
        <v>25</v>
      </c>
      <c r="O71" s="3" t="s">
        <v>25</v>
      </c>
      <c r="P71" s="3" t="s">
        <v>25</v>
      </c>
      <c r="Q71" s="3" t="s">
        <v>25</v>
      </c>
      <c r="R71" s="3" t="s">
        <v>25</v>
      </c>
      <c r="S71" s="3" t="s">
        <v>25</v>
      </c>
      <c r="T71" s="3" t="s">
        <v>25</v>
      </c>
      <c r="U71" s="3" t="s">
        <v>25</v>
      </c>
      <c r="V71" s="3" t="s">
        <v>25</v>
      </c>
      <c r="W71" s="3" t="s">
        <v>25</v>
      </c>
      <c r="X71" s="3" t="s">
        <v>25</v>
      </c>
      <c r="Y71" s="3" t="s">
        <v>25</v>
      </c>
      <c r="Z71" s="3" t="s">
        <v>25</v>
      </c>
    </row>
    <row r="72" spans="1:26" x14ac:dyDescent="0.25">
      <c r="A72" s="3">
        <v>12</v>
      </c>
      <c r="B72" s="3" t="s">
        <v>36</v>
      </c>
      <c r="C72" s="4" t="str">
        <f t="shared" si="1"/>
        <v>12-3C</v>
      </c>
      <c r="D72" s="3">
        <v>3</v>
      </c>
      <c r="E72" s="4" t="s">
        <v>23</v>
      </c>
      <c r="F72" s="4">
        <v>1</v>
      </c>
      <c r="G72" s="4">
        <v>1</v>
      </c>
      <c r="H72" s="4">
        <v>1.35</v>
      </c>
      <c r="I72" s="5">
        <v>0.20200000000000001</v>
      </c>
      <c r="J72" s="6">
        <v>4.6966666666666663</v>
      </c>
      <c r="K72" s="4">
        <v>3</v>
      </c>
      <c r="L72" s="4">
        <v>1</v>
      </c>
      <c r="M72" s="4">
        <v>0</v>
      </c>
      <c r="N72" s="7">
        <v>106</v>
      </c>
      <c r="O72" s="7">
        <v>102</v>
      </c>
      <c r="P72" s="7">
        <v>5</v>
      </c>
      <c r="Q72" s="7">
        <v>4</v>
      </c>
      <c r="R72" s="5">
        <v>86.495999999999995</v>
      </c>
      <c r="S72" s="8">
        <v>134.23699999999999</v>
      </c>
      <c r="T72" s="7">
        <v>0</v>
      </c>
      <c r="U72" s="9">
        <v>78</v>
      </c>
      <c r="V72" s="8">
        <v>66.143999999999991</v>
      </c>
      <c r="W72" s="8">
        <v>95.896000000000001</v>
      </c>
      <c r="X72" s="8">
        <v>0.68974722616167505</v>
      </c>
      <c r="Y72" s="8">
        <v>0.78743219375600004</v>
      </c>
      <c r="Z72" s="8">
        <v>1.0769181228863598</v>
      </c>
    </row>
    <row r="73" spans="1:26" x14ac:dyDescent="0.25">
      <c r="A73" s="3">
        <v>12</v>
      </c>
      <c r="B73" s="3" t="s">
        <v>36</v>
      </c>
      <c r="C73" s="4" t="str">
        <f t="shared" si="1"/>
        <v>12-3T</v>
      </c>
      <c r="D73" s="3">
        <v>3</v>
      </c>
      <c r="E73" s="4" t="s">
        <v>24</v>
      </c>
      <c r="F73" s="3">
        <v>1</v>
      </c>
      <c r="G73" s="3">
        <v>1</v>
      </c>
      <c r="H73" s="3">
        <v>2.37</v>
      </c>
      <c r="I73" s="8">
        <v>0.26</v>
      </c>
      <c r="J73" s="10">
        <v>4.74</v>
      </c>
      <c r="K73" s="3">
        <v>6</v>
      </c>
      <c r="L73" s="3">
        <v>0</v>
      </c>
      <c r="M73" s="3">
        <v>1</v>
      </c>
      <c r="N73" s="3" t="s">
        <v>25</v>
      </c>
      <c r="O73" s="3" t="s">
        <v>25</v>
      </c>
      <c r="P73" s="3" t="s">
        <v>25</v>
      </c>
      <c r="Q73" s="3" t="s">
        <v>25</v>
      </c>
      <c r="R73" s="3" t="s">
        <v>25</v>
      </c>
      <c r="S73" s="3" t="s">
        <v>25</v>
      </c>
      <c r="T73" s="3" t="s">
        <v>25</v>
      </c>
      <c r="U73" s="3" t="s">
        <v>25</v>
      </c>
      <c r="V73" s="3" t="s">
        <v>25</v>
      </c>
      <c r="W73" s="3" t="s">
        <v>25</v>
      </c>
      <c r="X73" s="3" t="s">
        <v>25</v>
      </c>
      <c r="Y73" s="3" t="s">
        <v>25</v>
      </c>
      <c r="Z73" s="3" t="s">
        <v>25</v>
      </c>
    </row>
    <row r="74" spans="1:26" x14ac:dyDescent="0.25">
      <c r="A74" s="3">
        <v>13</v>
      </c>
      <c r="B74" s="3" t="s">
        <v>37</v>
      </c>
      <c r="C74" s="4" t="str">
        <f t="shared" si="1"/>
        <v>13-1C</v>
      </c>
      <c r="D74" s="3">
        <v>1</v>
      </c>
      <c r="E74" s="4" t="s">
        <v>23</v>
      </c>
      <c r="F74" s="3">
        <v>2</v>
      </c>
      <c r="G74" s="3">
        <v>0</v>
      </c>
      <c r="H74" s="3" t="s">
        <v>25</v>
      </c>
      <c r="I74" s="8">
        <v>0.115</v>
      </c>
      <c r="J74" s="10">
        <v>3.7366666666666668</v>
      </c>
      <c r="K74" s="3" t="s">
        <v>25</v>
      </c>
      <c r="L74" s="3" t="s">
        <v>25</v>
      </c>
      <c r="M74" s="3" t="s">
        <v>25</v>
      </c>
      <c r="N74" s="3" t="s">
        <v>25</v>
      </c>
      <c r="O74" s="3" t="s">
        <v>25</v>
      </c>
      <c r="P74" s="3" t="s">
        <v>25</v>
      </c>
      <c r="Q74" s="3" t="s">
        <v>25</v>
      </c>
      <c r="R74" s="3" t="s">
        <v>25</v>
      </c>
      <c r="S74" s="3" t="s">
        <v>25</v>
      </c>
      <c r="T74" s="3" t="s">
        <v>25</v>
      </c>
      <c r="U74" s="3" t="s">
        <v>25</v>
      </c>
      <c r="V74" s="3" t="s">
        <v>25</v>
      </c>
      <c r="W74" s="3" t="s">
        <v>25</v>
      </c>
      <c r="X74" s="3" t="s">
        <v>25</v>
      </c>
      <c r="Y74" s="3" t="s">
        <v>25</v>
      </c>
      <c r="Z74" s="3" t="s">
        <v>25</v>
      </c>
    </row>
    <row r="75" spans="1:26" x14ac:dyDescent="0.25">
      <c r="A75" s="3">
        <v>13</v>
      </c>
      <c r="B75" s="3" t="s">
        <v>37</v>
      </c>
      <c r="C75" s="4" t="str">
        <f t="shared" si="1"/>
        <v>13-1T</v>
      </c>
      <c r="D75" s="3">
        <v>1</v>
      </c>
      <c r="E75" s="4" t="s">
        <v>24</v>
      </c>
      <c r="F75" s="4">
        <v>2</v>
      </c>
      <c r="G75" s="4">
        <v>1</v>
      </c>
      <c r="H75" s="4">
        <v>1.75</v>
      </c>
      <c r="I75" s="5">
        <v>0.19900000000000001</v>
      </c>
      <c r="J75" s="6">
        <v>4.2866666666666662</v>
      </c>
      <c r="K75" s="4">
        <v>4</v>
      </c>
      <c r="L75" s="4">
        <v>1</v>
      </c>
      <c r="M75" s="4">
        <v>0</v>
      </c>
      <c r="N75" s="7">
        <v>31</v>
      </c>
      <c r="O75" s="7">
        <v>28</v>
      </c>
      <c r="P75" s="7">
        <v>4</v>
      </c>
      <c r="Q75" s="7">
        <v>3</v>
      </c>
      <c r="R75" s="5">
        <v>23.744</v>
      </c>
      <c r="S75" s="8">
        <v>67.906000000000006</v>
      </c>
      <c r="T75" s="7">
        <v>0</v>
      </c>
      <c r="U75" s="9">
        <v>9</v>
      </c>
      <c r="V75" s="8">
        <v>7.6319999999999997</v>
      </c>
      <c r="W75" s="8">
        <v>18.806000000000001</v>
      </c>
      <c r="X75" s="8">
        <v>0.4058279272572583</v>
      </c>
      <c r="Y75" s="8">
        <v>1.5585839748400001</v>
      </c>
      <c r="Z75" s="8">
        <v>0.54408361287498375</v>
      </c>
    </row>
    <row r="76" spans="1:26" x14ac:dyDescent="0.25">
      <c r="A76" s="3">
        <v>13</v>
      </c>
      <c r="B76" s="3" t="s">
        <v>37</v>
      </c>
      <c r="C76" s="4" t="str">
        <f t="shared" si="1"/>
        <v>13-2C</v>
      </c>
      <c r="D76" s="3">
        <v>2</v>
      </c>
      <c r="E76" s="4" t="s">
        <v>23</v>
      </c>
      <c r="F76" s="4">
        <v>1</v>
      </c>
      <c r="G76" s="4">
        <v>1</v>
      </c>
      <c r="H76" s="4">
        <v>3.03</v>
      </c>
      <c r="I76" s="5">
        <v>0.27100000000000002</v>
      </c>
      <c r="J76" s="6">
        <v>5.1499999999999995</v>
      </c>
      <c r="K76" s="4">
        <v>2</v>
      </c>
      <c r="L76" s="4">
        <v>1</v>
      </c>
      <c r="M76" s="4">
        <v>0</v>
      </c>
      <c r="N76" s="7">
        <v>4143</v>
      </c>
      <c r="O76" s="7">
        <v>4139</v>
      </c>
      <c r="P76" s="7">
        <v>5</v>
      </c>
      <c r="Q76" s="7">
        <v>4</v>
      </c>
      <c r="R76" s="5">
        <v>3509.8719999999998</v>
      </c>
      <c r="S76" s="8">
        <v>3463.5039999999999</v>
      </c>
      <c r="T76" s="7">
        <v>1</v>
      </c>
      <c r="U76" s="9">
        <v>4114</v>
      </c>
      <c r="V76" s="8">
        <v>3488.672</v>
      </c>
      <c r="W76" s="8">
        <v>3397.8910000000001</v>
      </c>
      <c r="X76" s="8">
        <v>1.0267168664327373</v>
      </c>
      <c r="Y76" s="8">
        <v>0.563091039658</v>
      </c>
      <c r="Z76" s="8">
        <v>1.5059731735654021</v>
      </c>
    </row>
    <row r="77" spans="1:26" x14ac:dyDescent="0.25">
      <c r="A77" s="3">
        <v>13</v>
      </c>
      <c r="B77" s="3" t="s">
        <v>37</v>
      </c>
      <c r="C77" s="4" t="str">
        <f t="shared" si="1"/>
        <v>13-2T</v>
      </c>
      <c r="D77" s="3">
        <v>2</v>
      </c>
      <c r="E77" s="4" t="s">
        <v>24</v>
      </c>
      <c r="F77" s="4">
        <v>1</v>
      </c>
      <c r="G77" s="4">
        <v>1</v>
      </c>
      <c r="H77" s="4">
        <v>2.63</v>
      </c>
      <c r="I77" s="5">
        <v>0.33700000000000002</v>
      </c>
      <c r="J77" s="6">
        <v>5.0766666666666671</v>
      </c>
      <c r="K77" s="4">
        <v>5</v>
      </c>
      <c r="L77" s="4">
        <v>1</v>
      </c>
      <c r="M77" s="4">
        <v>0</v>
      </c>
      <c r="N77" s="7">
        <v>1216</v>
      </c>
      <c r="O77" s="7">
        <v>1212</v>
      </c>
      <c r="P77" s="7">
        <v>5</v>
      </c>
      <c r="Q77" s="7">
        <v>4</v>
      </c>
      <c r="R77" s="5">
        <v>1027.7760000000001</v>
      </c>
      <c r="S77" s="8">
        <v>1255.3699999999999</v>
      </c>
      <c r="T77" s="7">
        <v>0</v>
      </c>
      <c r="U77" s="9">
        <v>1183</v>
      </c>
      <c r="V77" s="8">
        <v>1003.184</v>
      </c>
      <c r="W77" s="8">
        <v>1216.0029999999999</v>
      </c>
      <c r="X77" s="8">
        <v>0.82498480678090436</v>
      </c>
      <c r="Y77" s="8">
        <v>0.40209603309600001</v>
      </c>
      <c r="Z77" s="8">
        <v>2.1089489330961415</v>
      </c>
    </row>
    <row r="78" spans="1:26" x14ac:dyDescent="0.25">
      <c r="A78" s="3">
        <v>13</v>
      </c>
      <c r="B78" s="3" t="s">
        <v>37</v>
      </c>
      <c r="C78" s="4" t="str">
        <f t="shared" si="1"/>
        <v>13-3C</v>
      </c>
      <c r="D78" s="3">
        <v>3</v>
      </c>
      <c r="E78" s="4" t="s">
        <v>23</v>
      </c>
      <c r="F78" s="3">
        <v>1</v>
      </c>
      <c r="G78" s="3">
        <v>1</v>
      </c>
      <c r="H78" s="3">
        <v>1.7</v>
      </c>
      <c r="I78" s="8">
        <v>0.191</v>
      </c>
      <c r="J78" s="10">
        <v>4.5866666666666669</v>
      </c>
      <c r="K78" s="3">
        <v>3</v>
      </c>
      <c r="L78" s="3">
        <v>0</v>
      </c>
      <c r="M78" s="3">
        <v>1</v>
      </c>
      <c r="N78" s="3" t="s">
        <v>25</v>
      </c>
      <c r="O78" s="3" t="s">
        <v>25</v>
      </c>
      <c r="P78" s="3" t="s">
        <v>25</v>
      </c>
      <c r="Q78" s="3" t="s">
        <v>25</v>
      </c>
      <c r="R78" s="3" t="s">
        <v>25</v>
      </c>
      <c r="S78" s="3" t="s">
        <v>25</v>
      </c>
      <c r="T78" s="3" t="s">
        <v>25</v>
      </c>
      <c r="U78" s="3" t="s">
        <v>25</v>
      </c>
      <c r="V78" s="3" t="s">
        <v>25</v>
      </c>
      <c r="W78" s="3" t="s">
        <v>25</v>
      </c>
      <c r="X78" s="3" t="s">
        <v>25</v>
      </c>
      <c r="Y78" s="3" t="s">
        <v>25</v>
      </c>
      <c r="Z78" s="3" t="s">
        <v>25</v>
      </c>
    </row>
    <row r="79" spans="1:26" x14ac:dyDescent="0.25">
      <c r="A79" s="3">
        <v>13</v>
      </c>
      <c r="B79" s="3" t="s">
        <v>37</v>
      </c>
      <c r="C79" s="4" t="str">
        <f t="shared" si="1"/>
        <v>13-3T</v>
      </c>
      <c r="D79" s="3">
        <v>3</v>
      </c>
      <c r="E79" s="4" t="s">
        <v>24</v>
      </c>
      <c r="F79" s="4">
        <v>1</v>
      </c>
      <c r="G79" s="4">
        <v>1</v>
      </c>
      <c r="H79" s="4">
        <v>1.68</v>
      </c>
      <c r="I79" s="5">
        <v>0.19600000000000001</v>
      </c>
      <c r="J79" s="6">
        <v>4.6166666666666663</v>
      </c>
      <c r="K79" s="4">
        <v>6</v>
      </c>
      <c r="L79" s="4">
        <v>1</v>
      </c>
      <c r="M79" s="4">
        <v>0</v>
      </c>
      <c r="N79" s="7">
        <v>116</v>
      </c>
      <c r="O79" s="7">
        <v>112</v>
      </c>
      <c r="P79" s="7">
        <v>5</v>
      </c>
      <c r="Q79" s="7">
        <v>4</v>
      </c>
      <c r="R79" s="5">
        <v>94.975999999999999</v>
      </c>
      <c r="S79" s="8">
        <v>139.697</v>
      </c>
      <c r="T79" s="7">
        <v>0</v>
      </c>
      <c r="U79" s="9">
        <v>83</v>
      </c>
      <c r="V79" s="8">
        <v>70.384</v>
      </c>
      <c r="W79" s="8">
        <v>98.091999999999999</v>
      </c>
      <c r="X79" s="8">
        <v>0.71753048158871269</v>
      </c>
      <c r="Y79" s="8">
        <v>0.548318147659</v>
      </c>
      <c r="Z79" s="8">
        <v>1.5465473897234068</v>
      </c>
    </row>
    <row r="80" spans="1:26" x14ac:dyDescent="0.25">
      <c r="A80" s="3">
        <v>14</v>
      </c>
      <c r="B80" s="3" t="s">
        <v>38</v>
      </c>
      <c r="C80" s="4" t="str">
        <f t="shared" si="1"/>
        <v>14-1C</v>
      </c>
      <c r="D80" s="3">
        <v>1</v>
      </c>
      <c r="E80" s="4" t="s">
        <v>23</v>
      </c>
      <c r="F80" s="4">
        <v>2</v>
      </c>
      <c r="G80" s="4">
        <v>1</v>
      </c>
      <c r="H80" s="4">
        <v>2.52</v>
      </c>
      <c r="I80" s="5">
        <v>0.254</v>
      </c>
      <c r="J80" s="6">
        <v>5.166666666666667</v>
      </c>
      <c r="K80" s="4">
        <v>1</v>
      </c>
      <c r="L80" s="4">
        <v>1</v>
      </c>
      <c r="M80" s="4">
        <v>0</v>
      </c>
      <c r="N80" s="9">
        <v>2282</v>
      </c>
      <c r="O80" s="7">
        <v>2282</v>
      </c>
      <c r="P80" s="9">
        <v>1</v>
      </c>
      <c r="Q80" s="7">
        <v>0</v>
      </c>
      <c r="R80" s="5">
        <v>1935.136</v>
      </c>
      <c r="S80" s="8">
        <v>3742.953</v>
      </c>
      <c r="T80" s="7">
        <v>1</v>
      </c>
      <c r="U80" s="9">
        <v>2277</v>
      </c>
      <c r="V80" s="8">
        <v>1930.896</v>
      </c>
      <c r="W80" s="8">
        <v>3737.6410000000001</v>
      </c>
      <c r="X80" s="8">
        <v>0.51660820287448683</v>
      </c>
      <c r="Y80" s="8">
        <v>0.67937302589399995</v>
      </c>
      <c r="Z80" s="8">
        <v>1.2482096987646818</v>
      </c>
    </row>
    <row r="81" spans="1:26" x14ac:dyDescent="0.25">
      <c r="A81" s="3">
        <v>14</v>
      </c>
      <c r="B81" s="3" t="s">
        <v>38</v>
      </c>
      <c r="C81" s="4" t="str">
        <f t="shared" si="1"/>
        <v>14-1T</v>
      </c>
      <c r="D81" s="3">
        <v>1</v>
      </c>
      <c r="E81" s="4" t="s">
        <v>24</v>
      </c>
      <c r="F81" s="4">
        <v>1</v>
      </c>
      <c r="G81" s="4">
        <v>1</v>
      </c>
      <c r="H81" s="4">
        <v>1.97</v>
      </c>
      <c r="I81" s="5">
        <v>0.23</v>
      </c>
      <c r="J81" s="6">
        <v>4.8266666666666671</v>
      </c>
      <c r="K81" s="4">
        <v>4</v>
      </c>
      <c r="L81" s="4">
        <v>1</v>
      </c>
      <c r="M81" s="4">
        <v>0</v>
      </c>
      <c r="N81" s="7">
        <v>97</v>
      </c>
      <c r="O81" s="7">
        <v>93</v>
      </c>
      <c r="P81" s="7">
        <v>5</v>
      </c>
      <c r="Q81" s="7">
        <v>4</v>
      </c>
      <c r="R81" s="5">
        <v>78.864000000000004</v>
      </c>
      <c r="S81" s="8">
        <v>125.035</v>
      </c>
      <c r="T81" s="7">
        <v>0</v>
      </c>
      <c r="U81" s="9">
        <v>64</v>
      </c>
      <c r="V81" s="8">
        <v>54.271999999999998</v>
      </c>
      <c r="W81" s="8">
        <v>69.093000000000004</v>
      </c>
      <c r="X81" s="8">
        <v>0.78549201800471824</v>
      </c>
      <c r="Y81" s="8">
        <v>0.63778090477000005</v>
      </c>
      <c r="Z81" s="8">
        <v>1.3296102057270125</v>
      </c>
    </row>
    <row r="82" spans="1:26" x14ac:dyDescent="0.25">
      <c r="A82" s="3">
        <v>14</v>
      </c>
      <c r="B82" s="3" t="s">
        <v>38</v>
      </c>
      <c r="C82" s="4" t="str">
        <f t="shared" si="1"/>
        <v>14-2C</v>
      </c>
      <c r="D82" s="3">
        <v>2</v>
      </c>
      <c r="E82" s="4" t="s">
        <v>23</v>
      </c>
      <c r="F82" s="4">
        <v>1</v>
      </c>
      <c r="G82" s="4">
        <v>1</v>
      </c>
      <c r="H82" s="4">
        <v>1.93</v>
      </c>
      <c r="I82" s="5">
        <v>0.216</v>
      </c>
      <c r="J82" s="6">
        <v>4.666666666666667</v>
      </c>
      <c r="K82" s="4">
        <v>2</v>
      </c>
      <c r="L82" s="4">
        <v>1</v>
      </c>
      <c r="M82" s="4">
        <v>0</v>
      </c>
      <c r="N82" s="7">
        <v>2275</v>
      </c>
      <c r="O82" s="7">
        <v>2271</v>
      </c>
      <c r="P82" s="7">
        <v>5</v>
      </c>
      <c r="Q82" s="7">
        <v>4</v>
      </c>
      <c r="R82" s="5">
        <v>1925.808</v>
      </c>
      <c r="S82" s="8">
        <v>2663.2469999999998</v>
      </c>
      <c r="T82" s="7">
        <v>0</v>
      </c>
      <c r="U82" s="9">
        <v>2242</v>
      </c>
      <c r="V82" s="8">
        <v>1901.2159999999999</v>
      </c>
      <c r="W82" s="8">
        <v>2615.0749999999998</v>
      </c>
      <c r="X82" s="8">
        <v>0.72702159593893101</v>
      </c>
      <c r="Y82" s="8">
        <v>0.64294505119300005</v>
      </c>
      <c r="Z82" s="8">
        <v>1.3189307522104969</v>
      </c>
    </row>
    <row r="83" spans="1:26" x14ac:dyDescent="0.25">
      <c r="A83" s="3">
        <v>14</v>
      </c>
      <c r="B83" s="3" t="s">
        <v>38</v>
      </c>
      <c r="C83" s="4" t="str">
        <f t="shared" si="1"/>
        <v>14-2T</v>
      </c>
      <c r="D83" s="3">
        <v>2</v>
      </c>
      <c r="E83" s="4" t="s">
        <v>24</v>
      </c>
      <c r="F83" s="4">
        <v>1</v>
      </c>
      <c r="G83" s="4">
        <v>1</v>
      </c>
      <c r="H83" s="4">
        <v>0.48</v>
      </c>
      <c r="I83" s="5">
        <v>0.26500000000000001</v>
      </c>
      <c r="J83" s="6">
        <v>5.01</v>
      </c>
      <c r="K83" s="4">
        <v>5</v>
      </c>
      <c r="L83" s="4">
        <v>1</v>
      </c>
      <c r="M83" s="4">
        <v>0</v>
      </c>
      <c r="N83" s="7">
        <v>52</v>
      </c>
      <c r="O83" s="7">
        <v>48</v>
      </c>
      <c r="P83" s="7">
        <v>5</v>
      </c>
      <c r="Q83" s="7">
        <v>4</v>
      </c>
      <c r="R83" s="5">
        <v>40.704000000000001</v>
      </c>
      <c r="S83" s="8">
        <v>109.60899999999999</v>
      </c>
      <c r="T83" s="7">
        <v>0</v>
      </c>
      <c r="U83" s="9">
        <v>25</v>
      </c>
      <c r="V83" s="8">
        <v>21.2</v>
      </c>
      <c r="W83" s="8">
        <v>46.848999999999997</v>
      </c>
      <c r="X83" s="8">
        <v>0.45251766313048308</v>
      </c>
      <c r="Y83" s="8">
        <v>1.00639009476</v>
      </c>
      <c r="Z83" s="8">
        <v>0.84261560642866595</v>
      </c>
    </row>
    <row r="84" spans="1:26" x14ac:dyDescent="0.25">
      <c r="A84" s="3">
        <v>14</v>
      </c>
      <c r="B84" s="3" t="s">
        <v>38</v>
      </c>
      <c r="C84" s="4" t="str">
        <f t="shared" si="1"/>
        <v>14-3C</v>
      </c>
      <c r="D84" s="3">
        <v>3</v>
      </c>
      <c r="E84" s="4" t="s">
        <v>23</v>
      </c>
      <c r="F84" s="4">
        <v>2</v>
      </c>
      <c r="G84" s="4">
        <v>1</v>
      </c>
      <c r="H84" s="4">
        <v>4.18</v>
      </c>
      <c r="I84" s="5">
        <v>0.214</v>
      </c>
      <c r="J84" s="6">
        <v>4.9466666666666663</v>
      </c>
      <c r="K84" s="4">
        <v>3</v>
      </c>
      <c r="L84" s="4">
        <v>1</v>
      </c>
      <c r="M84" s="4">
        <v>0</v>
      </c>
      <c r="N84" s="7">
        <v>113</v>
      </c>
      <c r="O84" s="7">
        <v>109</v>
      </c>
      <c r="P84" s="7">
        <v>5</v>
      </c>
      <c r="Q84" s="7">
        <v>4</v>
      </c>
      <c r="R84" s="5">
        <v>92.432000000000002</v>
      </c>
      <c r="S84" s="8">
        <v>294.57799999999997</v>
      </c>
      <c r="T84" s="7">
        <v>0</v>
      </c>
      <c r="U84" s="9">
        <v>88</v>
      </c>
      <c r="V84" s="8">
        <v>74.623999999999995</v>
      </c>
      <c r="W84" s="8">
        <v>232.21299999999999</v>
      </c>
      <c r="X84" s="8">
        <v>0.32136013056977858</v>
      </c>
      <c r="Y84" s="8">
        <v>0.123915910721</v>
      </c>
      <c r="Z84" s="8">
        <v>6.8433504226046864</v>
      </c>
    </row>
    <row r="85" spans="1:26" x14ac:dyDescent="0.25">
      <c r="A85" s="3">
        <v>14</v>
      </c>
      <c r="B85" s="3" t="s">
        <v>38</v>
      </c>
      <c r="C85" s="4" t="str">
        <f t="shared" si="1"/>
        <v>14-3T</v>
      </c>
      <c r="D85" s="3">
        <v>3</v>
      </c>
      <c r="E85" s="4" t="s">
        <v>24</v>
      </c>
      <c r="F85" s="4">
        <v>1</v>
      </c>
      <c r="G85" s="4">
        <v>1</v>
      </c>
      <c r="H85" s="4">
        <v>2.2000000000000002</v>
      </c>
      <c r="I85" s="5">
        <v>0.26900000000000002</v>
      </c>
      <c r="J85" s="6">
        <v>4.9066666666666663</v>
      </c>
      <c r="K85" s="4">
        <v>6</v>
      </c>
      <c r="L85" s="4">
        <v>1</v>
      </c>
      <c r="M85" s="4">
        <v>0</v>
      </c>
      <c r="N85" s="7">
        <v>829</v>
      </c>
      <c r="O85" s="7">
        <v>825</v>
      </c>
      <c r="P85" s="7">
        <v>5</v>
      </c>
      <c r="Q85" s="7">
        <v>4</v>
      </c>
      <c r="R85" s="5">
        <v>699.6</v>
      </c>
      <c r="S85" s="8">
        <v>975.12599999999998</v>
      </c>
      <c r="T85" s="7">
        <v>0</v>
      </c>
      <c r="U85" s="9">
        <v>796</v>
      </c>
      <c r="V85" s="8">
        <v>675.00799999999992</v>
      </c>
      <c r="W85" s="8">
        <v>933.06799999999998</v>
      </c>
      <c r="X85" s="8">
        <v>0.72342851753569937</v>
      </c>
      <c r="Y85" s="8">
        <v>0.58496713638300002</v>
      </c>
      <c r="Z85" s="8">
        <v>1.449654086968712</v>
      </c>
    </row>
    <row r="86" spans="1:26" x14ac:dyDescent="0.25">
      <c r="A86" s="3">
        <v>15</v>
      </c>
      <c r="B86" s="3" t="s">
        <v>39</v>
      </c>
      <c r="C86" s="4" t="str">
        <f t="shared" si="1"/>
        <v>15-1C</v>
      </c>
      <c r="D86" s="3">
        <v>1</v>
      </c>
      <c r="E86" s="4" t="s">
        <v>23</v>
      </c>
      <c r="F86" s="4">
        <v>2</v>
      </c>
      <c r="G86" s="4">
        <v>1</v>
      </c>
      <c r="H86" s="4">
        <v>2.38</v>
      </c>
      <c r="I86" s="5">
        <v>0.16900000000000001</v>
      </c>
      <c r="J86" s="6">
        <v>4.3266666666666671</v>
      </c>
      <c r="K86" s="4">
        <v>1</v>
      </c>
      <c r="L86" s="4">
        <v>1</v>
      </c>
      <c r="M86" s="4">
        <v>0</v>
      </c>
      <c r="N86" s="7">
        <v>2497</v>
      </c>
      <c r="O86" s="7">
        <v>2495</v>
      </c>
      <c r="P86" s="7">
        <v>3</v>
      </c>
      <c r="Q86" s="7">
        <v>2</v>
      </c>
      <c r="R86" s="5">
        <v>2115.7599999999998</v>
      </c>
      <c r="S86" s="8">
        <v>3595.9989999999998</v>
      </c>
      <c r="T86" s="7">
        <v>1</v>
      </c>
      <c r="U86" s="9">
        <v>2478</v>
      </c>
      <c r="V86" s="8">
        <v>2101.3440000000001</v>
      </c>
      <c r="W86" s="8">
        <v>3557.6379999999999</v>
      </c>
      <c r="X86" s="8">
        <v>0.59065705954343872</v>
      </c>
      <c r="Y86" s="8">
        <v>0.892623186111</v>
      </c>
      <c r="Z86" s="8">
        <v>0.9500089323184453</v>
      </c>
    </row>
    <row r="87" spans="1:26" x14ac:dyDescent="0.25">
      <c r="A87" s="3">
        <v>15</v>
      </c>
      <c r="B87" s="3" t="s">
        <v>39</v>
      </c>
      <c r="C87" s="4" t="str">
        <f t="shared" si="1"/>
        <v>15-1T</v>
      </c>
      <c r="D87" s="3">
        <v>1</v>
      </c>
      <c r="E87" s="4" t="s">
        <v>24</v>
      </c>
      <c r="F87" s="4">
        <v>1</v>
      </c>
      <c r="G87" s="4">
        <v>1</v>
      </c>
      <c r="H87" s="4">
        <v>2.2200000000000002</v>
      </c>
      <c r="I87" s="5">
        <v>0.26400000000000001</v>
      </c>
      <c r="J87" s="6">
        <v>5.0533333333333337</v>
      </c>
      <c r="K87" s="4">
        <v>4</v>
      </c>
      <c r="L87" s="4">
        <v>1</v>
      </c>
      <c r="M87" s="4">
        <v>0</v>
      </c>
      <c r="N87" s="7">
        <v>395</v>
      </c>
      <c r="O87" s="7">
        <v>391</v>
      </c>
      <c r="P87" s="7">
        <v>5</v>
      </c>
      <c r="Q87" s="7">
        <v>4</v>
      </c>
      <c r="R87" s="5">
        <v>331.56799999999998</v>
      </c>
      <c r="S87" s="8">
        <v>353.55900000000003</v>
      </c>
      <c r="T87" s="7">
        <v>0</v>
      </c>
      <c r="U87" s="9">
        <v>363</v>
      </c>
      <c r="V87" s="8">
        <v>307.82400000000001</v>
      </c>
      <c r="W87" s="8">
        <v>307.67500000000001</v>
      </c>
      <c r="X87" s="8">
        <v>1.0004842772405949</v>
      </c>
      <c r="Y87" s="8">
        <v>0.63441181182899997</v>
      </c>
      <c r="Z87" s="8">
        <v>1.3366712034494257</v>
      </c>
    </row>
    <row r="88" spans="1:26" x14ac:dyDescent="0.25">
      <c r="A88" s="3">
        <v>15</v>
      </c>
      <c r="B88" s="3" t="s">
        <v>39</v>
      </c>
      <c r="C88" s="4" t="str">
        <f t="shared" si="1"/>
        <v>15-2C</v>
      </c>
      <c r="D88" s="3">
        <v>2</v>
      </c>
      <c r="E88" s="4" t="s">
        <v>23</v>
      </c>
      <c r="F88" s="3">
        <v>1</v>
      </c>
      <c r="G88" s="3">
        <v>0</v>
      </c>
      <c r="H88" s="3" t="s">
        <v>25</v>
      </c>
      <c r="I88" s="8">
        <v>0.22800000000000001</v>
      </c>
      <c r="J88" s="10">
        <v>5.2600000000000007</v>
      </c>
      <c r="K88" s="3" t="s">
        <v>25</v>
      </c>
      <c r="L88" s="3" t="s">
        <v>25</v>
      </c>
      <c r="M88" s="3" t="s">
        <v>25</v>
      </c>
      <c r="N88" s="3" t="s">
        <v>25</v>
      </c>
      <c r="O88" s="3" t="s">
        <v>25</v>
      </c>
      <c r="P88" s="3" t="s">
        <v>25</v>
      </c>
      <c r="Q88" s="3" t="s">
        <v>25</v>
      </c>
      <c r="R88" s="3" t="s">
        <v>25</v>
      </c>
      <c r="S88" s="3" t="s">
        <v>25</v>
      </c>
      <c r="T88" s="3" t="s">
        <v>25</v>
      </c>
      <c r="U88" s="3" t="s">
        <v>25</v>
      </c>
      <c r="V88" s="3" t="s">
        <v>25</v>
      </c>
      <c r="W88" s="3" t="s">
        <v>25</v>
      </c>
      <c r="X88" s="3" t="s">
        <v>25</v>
      </c>
      <c r="Y88" s="3" t="s">
        <v>25</v>
      </c>
      <c r="Z88" s="3" t="s">
        <v>25</v>
      </c>
    </row>
    <row r="89" spans="1:26" x14ac:dyDescent="0.25">
      <c r="A89" s="3">
        <v>15</v>
      </c>
      <c r="B89" s="3" t="s">
        <v>39</v>
      </c>
      <c r="C89" s="4" t="str">
        <f t="shared" si="1"/>
        <v>15-2T</v>
      </c>
      <c r="D89" s="3">
        <v>2</v>
      </c>
      <c r="E89" s="4" t="s">
        <v>24</v>
      </c>
      <c r="F89" s="4">
        <v>1</v>
      </c>
      <c r="G89" s="4">
        <v>1</v>
      </c>
      <c r="H89" s="4">
        <v>4.9800000000000004</v>
      </c>
      <c r="I89" s="5">
        <v>0.4</v>
      </c>
      <c r="J89" s="6">
        <v>5.5366666666666662</v>
      </c>
      <c r="K89" s="4">
        <v>5</v>
      </c>
      <c r="L89" s="4">
        <v>1</v>
      </c>
      <c r="M89" s="4">
        <v>0</v>
      </c>
      <c r="N89" s="7">
        <v>891</v>
      </c>
      <c r="O89" s="7">
        <v>888</v>
      </c>
      <c r="P89" s="7">
        <v>4</v>
      </c>
      <c r="Q89" s="7">
        <v>3</v>
      </c>
      <c r="R89" s="5">
        <v>753.024</v>
      </c>
      <c r="S89" s="8">
        <v>1117.6659999999999</v>
      </c>
      <c r="T89" s="7">
        <v>0</v>
      </c>
      <c r="U89" s="9">
        <v>867</v>
      </c>
      <c r="V89" s="8">
        <v>735.21600000000001</v>
      </c>
      <c r="W89" s="8">
        <v>1088.3900000000001</v>
      </c>
      <c r="X89" s="8">
        <v>0.6755078602339234</v>
      </c>
      <c r="Y89" s="8">
        <v>0.565319061279</v>
      </c>
      <c r="Z89" s="8">
        <v>1.5000378690247089</v>
      </c>
    </row>
    <row r="90" spans="1:26" x14ac:dyDescent="0.25">
      <c r="A90" s="3">
        <v>15</v>
      </c>
      <c r="B90" s="3" t="s">
        <v>39</v>
      </c>
      <c r="C90" s="4" t="str">
        <f t="shared" si="1"/>
        <v>15-3C</v>
      </c>
      <c r="D90" s="3">
        <v>3</v>
      </c>
      <c r="E90" s="4" t="s">
        <v>23</v>
      </c>
      <c r="F90" s="4">
        <v>1</v>
      </c>
      <c r="G90" s="4">
        <v>1</v>
      </c>
      <c r="H90" s="4">
        <v>2.73</v>
      </c>
      <c r="I90" s="5">
        <v>0.19800000000000001</v>
      </c>
      <c r="J90" s="6">
        <v>4.8633333333333333</v>
      </c>
      <c r="K90" s="4">
        <v>3</v>
      </c>
      <c r="L90" s="4">
        <v>1</v>
      </c>
      <c r="M90" s="4">
        <v>0</v>
      </c>
      <c r="N90" s="7">
        <v>388</v>
      </c>
      <c r="O90" s="7">
        <v>384</v>
      </c>
      <c r="P90" s="7">
        <v>5</v>
      </c>
      <c r="Q90" s="7">
        <v>4</v>
      </c>
      <c r="R90" s="5">
        <v>325.63200000000001</v>
      </c>
      <c r="S90" s="8">
        <v>521.64099999999996</v>
      </c>
      <c r="T90" s="7">
        <v>0</v>
      </c>
      <c r="U90" s="9">
        <v>361</v>
      </c>
      <c r="V90" s="8">
        <v>306.12799999999999</v>
      </c>
      <c r="W90" s="8">
        <v>489.70699999999999</v>
      </c>
      <c r="X90" s="8">
        <v>0.62512481953494636</v>
      </c>
      <c r="Y90" s="8">
        <v>0.65040111541699996</v>
      </c>
      <c r="Z90" s="8">
        <v>1.3038108021329435</v>
      </c>
    </row>
    <row r="91" spans="1:26" x14ac:dyDescent="0.25">
      <c r="A91" s="3">
        <v>15</v>
      </c>
      <c r="B91" s="3" t="s">
        <v>39</v>
      </c>
      <c r="C91" s="4" t="str">
        <f t="shared" si="1"/>
        <v>15-3T</v>
      </c>
      <c r="D91" s="3">
        <v>3</v>
      </c>
      <c r="E91" s="4" t="s">
        <v>24</v>
      </c>
      <c r="F91" s="4">
        <v>1</v>
      </c>
      <c r="G91" s="4">
        <v>1</v>
      </c>
      <c r="H91" s="4">
        <v>0.8</v>
      </c>
      <c r="I91" s="5">
        <v>0.19900000000000001</v>
      </c>
      <c r="J91" s="6">
        <v>4.5066666666666668</v>
      </c>
      <c r="K91" s="4">
        <v>6</v>
      </c>
      <c r="L91" s="4">
        <v>1</v>
      </c>
      <c r="M91" s="4">
        <v>0</v>
      </c>
      <c r="N91" s="7">
        <v>82</v>
      </c>
      <c r="O91" s="7">
        <v>78</v>
      </c>
      <c r="P91" s="7">
        <v>5</v>
      </c>
      <c r="Q91" s="7">
        <v>4</v>
      </c>
      <c r="R91" s="5">
        <v>66.143999999999991</v>
      </c>
      <c r="S91" s="8">
        <v>109.81699999999999</v>
      </c>
      <c r="T91" s="7">
        <v>0</v>
      </c>
      <c r="U91" s="9">
        <v>49</v>
      </c>
      <c r="V91" s="8">
        <v>41.552</v>
      </c>
      <c r="W91" s="8">
        <v>63.006999999999998</v>
      </c>
      <c r="X91" s="8">
        <v>0.65948227974669482</v>
      </c>
      <c r="Y91" s="8">
        <v>0.75976896286000006</v>
      </c>
      <c r="Z91" s="8">
        <v>1.1161287726309215</v>
      </c>
    </row>
    <row r="92" spans="1:26" x14ac:dyDescent="0.25">
      <c r="A92" s="3">
        <v>16</v>
      </c>
      <c r="B92" s="3" t="s">
        <v>40</v>
      </c>
      <c r="C92" s="4" t="str">
        <f t="shared" si="1"/>
        <v>16-1C</v>
      </c>
      <c r="D92" s="3">
        <v>1</v>
      </c>
      <c r="E92" s="4" t="s">
        <v>23</v>
      </c>
      <c r="F92" s="4">
        <v>1</v>
      </c>
      <c r="G92" s="4">
        <v>1</v>
      </c>
      <c r="H92" s="4">
        <v>2.4300000000000002</v>
      </c>
      <c r="I92" s="5">
        <v>0.22800000000000001</v>
      </c>
      <c r="J92" s="6">
        <v>4.5599999999999996</v>
      </c>
      <c r="K92" s="4">
        <v>1</v>
      </c>
      <c r="L92" s="4">
        <v>1</v>
      </c>
      <c r="M92" s="4">
        <v>0</v>
      </c>
      <c r="N92" s="7">
        <v>2965</v>
      </c>
      <c r="O92" s="7">
        <v>2964</v>
      </c>
      <c r="P92" s="7">
        <v>2</v>
      </c>
      <c r="Q92" s="7">
        <v>1</v>
      </c>
      <c r="R92" s="5">
        <v>2513.4719999999998</v>
      </c>
      <c r="S92" s="8">
        <v>3617.4090000000001</v>
      </c>
      <c r="T92" s="7">
        <v>1</v>
      </c>
      <c r="U92" s="9">
        <v>2953</v>
      </c>
      <c r="V92" s="8">
        <v>2504.1439999999998</v>
      </c>
      <c r="W92" s="8">
        <v>3601.018</v>
      </c>
      <c r="X92" s="8">
        <v>0.69539891219649552</v>
      </c>
      <c r="Y92" s="8">
        <v>0.573204994202</v>
      </c>
      <c r="Z92" s="8">
        <v>1.479400927377756</v>
      </c>
    </row>
    <row r="93" spans="1:26" x14ac:dyDescent="0.25">
      <c r="A93" s="3">
        <v>16</v>
      </c>
      <c r="B93" s="3" t="s">
        <v>40</v>
      </c>
      <c r="C93" s="4" t="str">
        <f t="shared" si="1"/>
        <v>16-1T</v>
      </c>
      <c r="D93" s="3">
        <v>1</v>
      </c>
      <c r="E93" s="4" t="s">
        <v>24</v>
      </c>
      <c r="F93" s="3">
        <v>1</v>
      </c>
      <c r="G93" s="3">
        <v>1</v>
      </c>
      <c r="H93" s="3">
        <v>1.93</v>
      </c>
      <c r="I93" s="8">
        <v>0.23</v>
      </c>
      <c r="J93" s="10">
        <v>4.8133333333333335</v>
      </c>
      <c r="K93" s="3">
        <v>4</v>
      </c>
      <c r="L93" s="3">
        <v>0</v>
      </c>
      <c r="M93" s="3">
        <v>1</v>
      </c>
      <c r="N93" s="3" t="s">
        <v>25</v>
      </c>
      <c r="O93" s="3" t="s">
        <v>25</v>
      </c>
      <c r="P93" s="3" t="s">
        <v>25</v>
      </c>
      <c r="Q93" s="3" t="s">
        <v>25</v>
      </c>
      <c r="R93" s="3" t="s">
        <v>25</v>
      </c>
      <c r="S93" s="3" t="s">
        <v>25</v>
      </c>
      <c r="T93" s="3" t="s">
        <v>25</v>
      </c>
      <c r="U93" s="3" t="s">
        <v>25</v>
      </c>
      <c r="V93" s="3" t="s">
        <v>25</v>
      </c>
      <c r="W93" s="3" t="s">
        <v>25</v>
      </c>
      <c r="X93" s="3" t="s">
        <v>25</v>
      </c>
      <c r="Y93" s="3" t="s">
        <v>25</v>
      </c>
      <c r="Z93" s="3" t="s">
        <v>25</v>
      </c>
    </row>
    <row r="94" spans="1:26" x14ac:dyDescent="0.25">
      <c r="A94" s="3">
        <v>16</v>
      </c>
      <c r="B94" s="3" t="s">
        <v>40</v>
      </c>
      <c r="C94" s="4" t="str">
        <f t="shared" si="1"/>
        <v>16-2C</v>
      </c>
      <c r="D94" s="3">
        <v>2</v>
      </c>
      <c r="E94" s="4" t="s">
        <v>23</v>
      </c>
      <c r="F94" s="4">
        <v>1</v>
      </c>
      <c r="G94" s="4">
        <v>1</v>
      </c>
      <c r="H94" s="4">
        <v>1.33</v>
      </c>
      <c r="I94" s="5">
        <v>0.21</v>
      </c>
      <c r="J94" s="6">
        <v>4.9899999999999993</v>
      </c>
      <c r="K94" s="4">
        <v>2</v>
      </c>
      <c r="L94" s="4">
        <v>1</v>
      </c>
      <c r="M94" s="4">
        <v>0</v>
      </c>
      <c r="N94" s="7">
        <v>27</v>
      </c>
      <c r="O94" s="7">
        <v>24</v>
      </c>
      <c r="P94" s="7">
        <v>4</v>
      </c>
      <c r="Q94" s="7">
        <v>3</v>
      </c>
      <c r="R94" s="5">
        <v>20.352</v>
      </c>
      <c r="S94" s="8">
        <v>58.335999999999999</v>
      </c>
      <c r="T94" s="7">
        <v>0</v>
      </c>
      <c r="U94" s="9">
        <v>9</v>
      </c>
      <c r="V94" s="8">
        <v>7.6319999999999997</v>
      </c>
      <c r="W94" s="8">
        <v>10.51</v>
      </c>
      <c r="X94" s="8">
        <v>0.72616555661274973</v>
      </c>
      <c r="Y94" s="8">
        <v>0.79357910156199996</v>
      </c>
      <c r="Z94" s="8">
        <v>1.0685765266888752</v>
      </c>
    </row>
    <row r="95" spans="1:26" x14ac:dyDescent="0.25">
      <c r="A95" s="3">
        <v>16</v>
      </c>
      <c r="B95" s="3" t="s">
        <v>40</v>
      </c>
      <c r="C95" s="4" t="str">
        <f t="shared" si="1"/>
        <v>16-2T</v>
      </c>
      <c r="D95" s="3">
        <v>2</v>
      </c>
      <c r="E95" s="4" t="s">
        <v>24</v>
      </c>
      <c r="F95" s="4">
        <v>1</v>
      </c>
      <c r="G95" s="4">
        <v>1</v>
      </c>
      <c r="H95" s="4">
        <v>1.95</v>
      </c>
      <c r="I95" s="5">
        <v>0.33500000000000002</v>
      </c>
      <c r="J95" s="6">
        <v>5.1800000000000006</v>
      </c>
      <c r="K95" s="4">
        <v>5</v>
      </c>
      <c r="L95" s="4">
        <v>1</v>
      </c>
      <c r="M95" s="4">
        <v>0</v>
      </c>
      <c r="N95" s="7">
        <v>164</v>
      </c>
      <c r="O95" s="7">
        <v>160</v>
      </c>
      <c r="P95" s="7">
        <v>5</v>
      </c>
      <c r="Q95" s="7">
        <v>4</v>
      </c>
      <c r="R95" s="5">
        <v>135.68</v>
      </c>
      <c r="S95" s="8">
        <v>168.50845098496697</v>
      </c>
      <c r="T95" s="7">
        <v>0</v>
      </c>
      <c r="U95" s="9">
        <v>134</v>
      </c>
      <c r="V95" s="8">
        <v>113.63199999999999</v>
      </c>
      <c r="W95" s="8">
        <v>120.33499999999999</v>
      </c>
      <c r="X95" s="8">
        <v>0.94429717039930194</v>
      </c>
      <c r="Y95" s="8">
        <v>0.55544996261599999</v>
      </c>
      <c r="Z95" s="8">
        <v>1.5266901738658483</v>
      </c>
    </row>
    <row r="96" spans="1:26" x14ac:dyDescent="0.25">
      <c r="A96" s="3">
        <v>16</v>
      </c>
      <c r="B96" s="3" t="s">
        <v>40</v>
      </c>
      <c r="C96" s="4" t="str">
        <f t="shared" si="1"/>
        <v>16-3C</v>
      </c>
      <c r="D96" s="3">
        <v>3</v>
      </c>
      <c r="E96" s="4" t="s">
        <v>23</v>
      </c>
      <c r="F96" s="4">
        <v>2</v>
      </c>
      <c r="G96" s="4">
        <v>1</v>
      </c>
      <c r="H96" s="4">
        <v>1.85</v>
      </c>
      <c r="I96" s="5">
        <v>0.248</v>
      </c>
      <c r="J96" s="6">
        <v>5.22</v>
      </c>
      <c r="K96" s="4">
        <v>3</v>
      </c>
      <c r="L96" s="4">
        <v>1</v>
      </c>
      <c r="M96" s="4">
        <v>0</v>
      </c>
      <c r="N96" s="7">
        <v>18</v>
      </c>
      <c r="O96" s="7">
        <v>16</v>
      </c>
      <c r="P96" s="7">
        <v>3</v>
      </c>
      <c r="Q96" s="7">
        <v>2</v>
      </c>
      <c r="R96" s="5">
        <v>13.568</v>
      </c>
      <c r="S96" s="8">
        <v>68.147615194274991</v>
      </c>
      <c r="T96" s="7">
        <v>0</v>
      </c>
      <c r="U96" s="9">
        <v>5</v>
      </c>
      <c r="V96" s="8">
        <v>4.24</v>
      </c>
      <c r="W96" s="8">
        <v>8.9870000000000001</v>
      </c>
      <c r="X96" s="8">
        <v>0.47179258929564927</v>
      </c>
      <c r="Y96" s="8">
        <v>1.6146070957200003</v>
      </c>
      <c r="Z96" s="8">
        <v>0.52520517359788521</v>
      </c>
    </row>
    <row r="97" spans="1:26" x14ac:dyDescent="0.25">
      <c r="A97" s="3">
        <v>16</v>
      </c>
      <c r="B97" s="3" t="s">
        <v>40</v>
      </c>
      <c r="C97" s="4" t="str">
        <f t="shared" si="1"/>
        <v>16-3T</v>
      </c>
      <c r="D97" s="3">
        <v>3</v>
      </c>
      <c r="E97" s="4" t="s">
        <v>24</v>
      </c>
      <c r="F97" s="3">
        <v>2</v>
      </c>
      <c r="G97" s="3">
        <v>1</v>
      </c>
      <c r="H97" s="3">
        <v>1.6</v>
      </c>
      <c r="I97" s="8">
        <v>0.254</v>
      </c>
      <c r="J97" s="10">
        <v>4.8299999999999992</v>
      </c>
      <c r="K97" s="3">
        <v>6</v>
      </c>
      <c r="L97" s="3">
        <v>0</v>
      </c>
      <c r="M97" s="3">
        <v>1</v>
      </c>
      <c r="N97" s="3" t="s">
        <v>25</v>
      </c>
      <c r="O97" s="3" t="s">
        <v>25</v>
      </c>
      <c r="P97" s="3" t="s">
        <v>25</v>
      </c>
      <c r="Q97" s="3" t="s">
        <v>25</v>
      </c>
      <c r="R97" s="3" t="s">
        <v>25</v>
      </c>
      <c r="S97" s="3" t="s">
        <v>25</v>
      </c>
      <c r="T97" s="3" t="s">
        <v>25</v>
      </c>
      <c r="U97" s="3" t="s">
        <v>25</v>
      </c>
      <c r="V97" s="3" t="s">
        <v>25</v>
      </c>
      <c r="W97" s="3" t="s">
        <v>25</v>
      </c>
      <c r="X97" s="3" t="s">
        <v>25</v>
      </c>
      <c r="Y97" s="3" t="s">
        <v>25</v>
      </c>
      <c r="Z97" s="3" t="s">
        <v>25</v>
      </c>
    </row>
    <row r="98" spans="1:26" x14ac:dyDescent="0.25">
      <c r="A98" s="3">
        <v>17</v>
      </c>
      <c r="B98" s="3" t="s">
        <v>41</v>
      </c>
      <c r="C98" s="4" t="str">
        <f t="shared" si="1"/>
        <v>17-1C</v>
      </c>
      <c r="D98" s="3">
        <v>1</v>
      </c>
      <c r="E98" s="4" t="s">
        <v>23</v>
      </c>
      <c r="F98" s="3">
        <v>2</v>
      </c>
      <c r="G98" s="3">
        <v>0</v>
      </c>
      <c r="H98" s="3" t="s">
        <v>25</v>
      </c>
      <c r="I98" s="8">
        <v>0.19600000000000001</v>
      </c>
      <c r="J98" s="10">
        <v>4.4266666666666659</v>
      </c>
      <c r="K98" s="3" t="s">
        <v>25</v>
      </c>
      <c r="L98" s="3" t="s">
        <v>25</v>
      </c>
      <c r="M98" s="3" t="s">
        <v>25</v>
      </c>
      <c r="N98" s="3" t="s">
        <v>25</v>
      </c>
      <c r="O98" s="3" t="s">
        <v>25</v>
      </c>
      <c r="P98" s="3" t="s">
        <v>25</v>
      </c>
      <c r="Q98" s="3" t="s">
        <v>25</v>
      </c>
      <c r="R98" s="3" t="s">
        <v>25</v>
      </c>
      <c r="S98" s="3" t="s">
        <v>25</v>
      </c>
      <c r="T98" s="3" t="s">
        <v>25</v>
      </c>
      <c r="U98" s="3" t="s">
        <v>25</v>
      </c>
      <c r="V98" s="3" t="s">
        <v>25</v>
      </c>
      <c r="W98" s="3" t="s">
        <v>25</v>
      </c>
      <c r="X98" s="3" t="s">
        <v>25</v>
      </c>
      <c r="Y98" s="3" t="s">
        <v>25</v>
      </c>
      <c r="Z98" s="3" t="s">
        <v>25</v>
      </c>
    </row>
    <row r="99" spans="1:26" x14ac:dyDescent="0.25">
      <c r="A99" s="3">
        <v>17</v>
      </c>
      <c r="B99" s="3" t="s">
        <v>41</v>
      </c>
      <c r="C99" s="4" t="str">
        <f t="shared" si="1"/>
        <v>17-1T</v>
      </c>
      <c r="D99" s="3">
        <v>1</v>
      </c>
      <c r="E99" s="4" t="s">
        <v>24</v>
      </c>
      <c r="F99" s="4">
        <v>2</v>
      </c>
      <c r="G99" s="4">
        <v>1</v>
      </c>
      <c r="H99" s="4">
        <v>1.73</v>
      </c>
      <c r="I99" s="5">
        <v>0.23200000000000001</v>
      </c>
      <c r="J99" s="6">
        <v>4.666666666666667</v>
      </c>
      <c r="K99" s="4">
        <v>4</v>
      </c>
      <c r="L99" s="4">
        <v>1</v>
      </c>
      <c r="M99" s="4">
        <v>0</v>
      </c>
      <c r="N99" s="7">
        <v>85</v>
      </c>
      <c r="O99" s="7">
        <v>81</v>
      </c>
      <c r="P99" s="7">
        <v>5</v>
      </c>
      <c r="Q99" s="7">
        <v>4</v>
      </c>
      <c r="R99" s="5">
        <v>68.688000000000002</v>
      </c>
      <c r="S99" s="8">
        <v>119.58847761147403</v>
      </c>
      <c r="T99" s="7">
        <v>0</v>
      </c>
      <c r="U99" s="9">
        <v>52</v>
      </c>
      <c r="V99" s="8">
        <v>44.095999999999997</v>
      </c>
      <c r="W99" s="8">
        <v>64.763999999999996</v>
      </c>
      <c r="X99" s="8">
        <v>0.68087208943240074</v>
      </c>
      <c r="Y99" s="8">
        <v>0.73114299774199998</v>
      </c>
      <c r="Z99" s="8">
        <v>1.15982783479961</v>
      </c>
    </row>
    <row r="100" spans="1:26" x14ac:dyDescent="0.25">
      <c r="A100" s="3">
        <v>17</v>
      </c>
      <c r="B100" s="3" t="s">
        <v>41</v>
      </c>
      <c r="C100" s="4" t="str">
        <f t="shared" si="1"/>
        <v>17-2C</v>
      </c>
      <c r="D100" s="3">
        <v>2</v>
      </c>
      <c r="E100" s="4" t="s">
        <v>23</v>
      </c>
      <c r="F100" s="3">
        <v>2</v>
      </c>
      <c r="G100" s="3">
        <v>1</v>
      </c>
      <c r="H100" s="3">
        <v>1.75</v>
      </c>
      <c r="I100" s="8">
        <v>0.22</v>
      </c>
      <c r="J100" s="10">
        <v>4.6066666666666665</v>
      </c>
      <c r="K100" s="3">
        <v>2</v>
      </c>
      <c r="L100" s="3">
        <v>0</v>
      </c>
      <c r="M100" s="3">
        <v>1</v>
      </c>
      <c r="N100" s="3" t="s">
        <v>25</v>
      </c>
      <c r="O100" s="3" t="s">
        <v>25</v>
      </c>
      <c r="P100" s="3" t="s">
        <v>25</v>
      </c>
      <c r="Q100" s="3" t="s">
        <v>25</v>
      </c>
      <c r="R100" s="3" t="s">
        <v>25</v>
      </c>
      <c r="S100" s="3" t="s">
        <v>25</v>
      </c>
      <c r="T100" s="3" t="s">
        <v>25</v>
      </c>
      <c r="U100" s="3" t="s">
        <v>25</v>
      </c>
      <c r="V100" s="3" t="s">
        <v>25</v>
      </c>
      <c r="W100" s="3" t="s">
        <v>25</v>
      </c>
      <c r="X100" s="3" t="s">
        <v>25</v>
      </c>
      <c r="Y100" s="3" t="s">
        <v>25</v>
      </c>
      <c r="Z100" s="3" t="s">
        <v>25</v>
      </c>
    </row>
    <row r="101" spans="1:26" x14ac:dyDescent="0.25">
      <c r="A101" s="3">
        <v>17</v>
      </c>
      <c r="B101" s="3" t="s">
        <v>41</v>
      </c>
      <c r="C101" s="4" t="str">
        <f t="shared" si="1"/>
        <v>17-2T</v>
      </c>
      <c r="D101" s="3">
        <v>2</v>
      </c>
      <c r="E101" s="4" t="s">
        <v>24</v>
      </c>
      <c r="F101" s="4">
        <v>1</v>
      </c>
      <c r="G101" s="4">
        <v>1</v>
      </c>
      <c r="H101" s="4">
        <v>3</v>
      </c>
      <c r="I101" s="5">
        <v>0.30299999999999999</v>
      </c>
      <c r="J101" s="6">
        <v>4.9666666666666659</v>
      </c>
      <c r="K101" s="4">
        <v>5</v>
      </c>
      <c r="L101" s="4">
        <v>1</v>
      </c>
      <c r="M101" s="4">
        <v>0</v>
      </c>
      <c r="N101" s="7">
        <v>656</v>
      </c>
      <c r="O101" s="7">
        <v>652</v>
      </c>
      <c r="P101" s="7">
        <v>5</v>
      </c>
      <c r="Q101" s="7">
        <v>4</v>
      </c>
      <c r="R101" s="5">
        <v>552.89599999999996</v>
      </c>
      <c r="S101" s="8">
        <v>754.65610599516992</v>
      </c>
      <c r="T101" s="7">
        <v>0</v>
      </c>
      <c r="U101" s="9">
        <v>627</v>
      </c>
      <c r="V101" s="8">
        <v>531.69600000000003</v>
      </c>
      <c r="W101" s="8">
        <v>710.31500000000005</v>
      </c>
      <c r="X101" s="8">
        <v>0.74853550889394138</v>
      </c>
      <c r="Y101" s="8">
        <v>0.78539705276500005</v>
      </c>
      <c r="Z101" s="8">
        <v>1.0797086607526798</v>
      </c>
    </row>
    <row r="102" spans="1:26" x14ac:dyDescent="0.25">
      <c r="A102" s="3">
        <v>17</v>
      </c>
      <c r="B102" s="3" t="s">
        <v>41</v>
      </c>
      <c r="C102" s="4" t="str">
        <f t="shared" si="1"/>
        <v>17-3C</v>
      </c>
      <c r="D102" s="3">
        <v>3</v>
      </c>
      <c r="E102" s="4" t="s">
        <v>23</v>
      </c>
      <c r="F102" s="4">
        <v>2</v>
      </c>
      <c r="G102" s="4">
        <v>1</v>
      </c>
      <c r="H102" s="4">
        <v>1.37</v>
      </c>
      <c r="I102" s="5">
        <v>0.27</v>
      </c>
      <c r="J102" s="6">
        <v>5.3000000000000007</v>
      </c>
      <c r="K102" s="4">
        <v>3</v>
      </c>
      <c r="L102" s="4">
        <v>1</v>
      </c>
      <c r="M102" s="4">
        <v>0</v>
      </c>
      <c r="N102" s="7">
        <v>245</v>
      </c>
      <c r="O102" s="7">
        <v>241</v>
      </c>
      <c r="P102" s="7">
        <v>5</v>
      </c>
      <c r="Q102" s="7">
        <v>4</v>
      </c>
      <c r="R102" s="5">
        <v>204.36799999999999</v>
      </c>
      <c r="S102" s="8">
        <v>340.59298515325423</v>
      </c>
      <c r="T102" s="7">
        <v>0</v>
      </c>
      <c r="U102" s="9">
        <v>212</v>
      </c>
      <c r="V102" s="8">
        <v>179.77599999999998</v>
      </c>
      <c r="W102" s="8">
        <v>280.45299999999997</v>
      </c>
      <c r="X102" s="8">
        <v>0.64102006396793754</v>
      </c>
      <c r="Y102" s="8">
        <v>0.66480898857100001</v>
      </c>
      <c r="Z102" s="8">
        <v>1.2755543540750962</v>
      </c>
    </row>
    <row r="103" spans="1:26" x14ac:dyDescent="0.25">
      <c r="A103" s="3">
        <v>17</v>
      </c>
      <c r="B103" s="3" t="s">
        <v>41</v>
      </c>
      <c r="C103" s="4" t="str">
        <f t="shared" si="1"/>
        <v>17-3T</v>
      </c>
      <c r="D103" s="3">
        <v>3</v>
      </c>
      <c r="E103" s="4" t="s">
        <v>24</v>
      </c>
      <c r="F103" s="3">
        <v>1</v>
      </c>
      <c r="G103" s="3">
        <v>1</v>
      </c>
      <c r="H103" s="3">
        <v>2.5299999999999998</v>
      </c>
      <c r="I103" s="8">
        <v>0.32100000000000001</v>
      </c>
      <c r="J103" s="10">
        <v>5.0733333333333333</v>
      </c>
      <c r="K103" s="3">
        <v>6</v>
      </c>
      <c r="L103" s="3">
        <v>0</v>
      </c>
      <c r="M103" s="3">
        <v>1</v>
      </c>
      <c r="N103" s="3" t="s">
        <v>25</v>
      </c>
      <c r="O103" s="3" t="s">
        <v>25</v>
      </c>
      <c r="P103" s="3" t="s">
        <v>25</v>
      </c>
      <c r="Q103" s="3" t="s">
        <v>25</v>
      </c>
      <c r="R103" s="3" t="s">
        <v>25</v>
      </c>
      <c r="S103" s="3" t="s">
        <v>25</v>
      </c>
      <c r="T103" s="3" t="s">
        <v>25</v>
      </c>
      <c r="U103" s="3" t="s">
        <v>25</v>
      </c>
      <c r="V103" s="3" t="s">
        <v>25</v>
      </c>
      <c r="W103" s="3" t="s">
        <v>25</v>
      </c>
      <c r="X103" s="3" t="s">
        <v>25</v>
      </c>
      <c r="Y103" s="3" t="s">
        <v>25</v>
      </c>
      <c r="Z103" s="3" t="s">
        <v>25</v>
      </c>
    </row>
    <row r="104" spans="1:26" x14ac:dyDescent="0.25">
      <c r="A104" s="3">
        <v>18</v>
      </c>
      <c r="B104" s="3" t="s">
        <v>42</v>
      </c>
      <c r="C104" s="4" t="str">
        <f t="shared" si="1"/>
        <v>18-1C</v>
      </c>
      <c r="D104" s="3">
        <v>1</v>
      </c>
      <c r="E104" s="4" t="s">
        <v>23</v>
      </c>
      <c r="F104" s="4">
        <v>1</v>
      </c>
      <c r="G104" s="4">
        <v>1</v>
      </c>
      <c r="H104" s="4">
        <v>5.15</v>
      </c>
      <c r="I104" s="5">
        <v>0.27900000000000003</v>
      </c>
      <c r="J104" s="6">
        <v>5.166666666666667</v>
      </c>
      <c r="K104" s="4">
        <v>1</v>
      </c>
      <c r="L104" s="4">
        <v>1</v>
      </c>
      <c r="M104" s="4">
        <v>0</v>
      </c>
      <c r="N104" s="7">
        <v>2172</v>
      </c>
      <c r="O104" s="7">
        <v>2169</v>
      </c>
      <c r="P104" s="7">
        <v>4</v>
      </c>
      <c r="Q104" s="7">
        <v>3</v>
      </c>
      <c r="R104" s="5">
        <v>1839.3119999999999</v>
      </c>
      <c r="S104" s="8">
        <v>2936.9002788066641</v>
      </c>
      <c r="T104" s="7">
        <v>1</v>
      </c>
      <c r="U104" s="9">
        <v>2147</v>
      </c>
      <c r="V104" s="8">
        <v>1820.6559999999999</v>
      </c>
      <c r="W104" s="8">
        <v>2875.7629999999999</v>
      </c>
      <c r="X104" s="8">
        <v>0.63310363197523578</v>
      </c>
      <c r="Y104" s="8">
        <v>0.72864699363700003</v>
      </c>
      <c r="Z104" s="8">
        <v>1.1638008629765371</v>
      </c>
    </row>
    <row r="105" spans="1:26" x14ac:dyDescent="0.25">
      <c r="A105" s="3">
        <v>18</v>
      </c>
      <c r="B105" s="3" t="s">
        <v>42</v>
      </c>
      <c r="C105" s="4" t="str">
        <f t="shared" si="1"/>
        <v>18-1T</v>
      </c>
      <c r="D105" s="3">
        <v>1</v>
      </c>
      <c r="E105" s="4" t="s">
        <v>24</v>
      </c>
      <c r="F105" s="4">
        <v>2</v>
      </c>
      <c r="G105" s="4">
        <v>1</v>
      </c>
      <c r="H105" s="4">
        <v>4.07</v>
      </c>
      <c r="I105" s="5">
        <v>0.26600000000000001</v>
      </c>
      <c r="J105" s="6">
        <v>4.6733333333333338</v>
      </c>
      <c r="K105" s="4">
        <v>4</v>
      </c>
      <c r="L105" s="4">
        <v>1</v>
      </c>
      <c r="M105" s="4">
        <v>0</v>
      </c>
      <c r="N105" s="7">
        <v>51</v>
      </c>
      <c r="O105" s="7">
        <v>47</v>
      </c>
      <c r="P105" s="7">
        <v>5</v>
      </c>
      <c r="Q105" s="7">
        <v>4</v>
      </c>
      <c r="R105" s="5">
        <v>39.856000000000002</v>
      </c>
      <c r="S105" s="8">
        <v>101.86332488060999</v>
      </c>
      <c r="T105" s="7">
        <v>0</v>
      </c>
      <c r="U105" s="9">
        <v>20</v>
      </c>
      <c r="V105" s="8">
        <v>16.96</v>
      </c>
      <c r="W105" s="8">
        <v>45.369</v>
      </c>
      <c r="X105" s="8">
        <v>0.37382353589455358</v>
      </c>
      <c r="Y105" s="8">
        <v>1.7117898464200001</v>
      </c>
      <c r="Z105" s="8">
        <v>0.49538791328473447</v>
      </c>
    </row>
    <row r="106" spans="1:26" x14ac:dyDescent="0.25">
      <c r="A106" s="3">
        <v>18</v>
      </c>
      <c r="B106" s="3" t="s">
        <v>42</v>
      </c>
      <c r="C106" s="4" t="str">
        <f t="shared" si="1"/>
        <v>18-2C</v>
      </c>
      <c r="D106" s="3">
        <v>2</v>
      </c>
      <c r="E106" s="4" t="s">
        <v>23</v>
      </c>
      <c r="F106" s="3">
        <v>1</v>
      </c>
      <c r="G106" s="3">
        <v>1</v>
      </c>
      <c r="H106" s="3">
        <v>2.4</v>
      </c>
      <c r="I106" s="8">
        <v>0.215</v>
      </c>
      <c r="J106" s="10">
        <v>4.8066666666666666</v>
      </c>
      <c r="K106" s="3">
        <v>2</v>
      </c>
      <c r="L106" s="3">
        <v>0</v>
      </c>
      <c r="M106" s="3">
        <v>1</v>
      </c>
      <c r="N106" s="3" t="s">
        <v>25</v>
      </c>
      <c r="O106" s="3" t="s">
        <v>25</v>
      </c>
      <c r="P106" s="3" t="s">
        <v>25</v>
      </c>
      <c r="Q106" s="3" t="s">
        <v>25</v>
      </c>
      <c r="R106" s="3" t="s">
        <v>25</v>
      </c>
      <c r="S106" s="3" t="s">
        <v>25</v>
      </c>
      <c r="T106" s="3" t="s">
        <v>25</v>
      </c>
      <c r="U106" s="3" t="s">
        <v>25</v>
      </c>
      <c r="V106" s="3" t="s">
        <v>25</v>
      </c>
      <c r="W106" s="3" t="s">
        <v>25</v>
      </c>
      <c r="X106" s="3" t="s">
        <v>25</v>
      </c>
      <c r="Y106" s="3" t="s">
        <v>25</v>
      </c>
      <c r="Z106" s="3" t="s">
        <v>25</v>
      </c>
    </row>
    <row r="107" spans="1:26" x14ac:dyDescent="0.25">
      <c r="A107" s="3">
        <v>18</v>
      </c>
      <c r="B107" s="3" t="s">
        <v>42</v>
      </c>
      <c r="C107" s="4" t="str">
        <f t="shared" si="1"/>
        <v>18-2T</v>
      </c>
      <c r="D107" s="3">
        <v>2</v>
      </c>
      <c r="E107" s="4" t="s">
        <v>24</v>
      </c>
      <c r="F107" s="4">
        <v>1</v>
      </c>
      <c r="G107" s="4">
        <v>1</v>
      </c>
      <c r="H107" s="4">
        <v>3.92</v>
      </c>
      <c r="I107" s="5">
        <v>0.28999999999999998</v>
      </c>
      <c r="J107" s="6">
        <v>4.8899999999999997</v>
      </c>
      <c r="K107" s="4">
        <v>5</v>
      </c>
      <c r="L107" s="4">
        <v>1</v>
      </c>
      <c r="M107" s="4">
        <v>0</v>
      </c>
      <c r="N107" s="7">
        <v>99</v>
      </c>
      <c r="O107" s="7">
        <v>95</v>
      </c>
      <c r="P107" s="7">
        <v>5</v>
      </c>
      <c r="Q107" s="7">
        <v>4</v>
      </c>
      <c r="R107" s="5">
        <v>80.56</v>
      </c>
      <c r="S107" s="8">
        <v>222.89469480518193</v>
      </c>
      <c r="T107" s="7">
        <v>0</v>
      </c>
      <c r="U107" s="9">
        <v>71</v>
      </c>
      <c r="V107" s="8">
        <v>60.207999999999998</v>
      </c>
      <c r="W107" s="8">
        <v>139.797</v>
      </c>
      <c r="X107" s="8">
        <v>0.43068163122241537</v>
      </c>
      <c r="Y107" s="8">
        <v>0.95944285392799999</v>
      </c>
      <c r="Z107" s="8">
        <v>0.88384628279657484</v>
      </c>
    </row>
    <row r="108" spans="1:26" x14ac:dyDescent="0.25">
      <c r="A108" s="3">
        <v>18</v>
      </c>
      <c r="B108" s="3" t="s">
        <v>42</v>
      </c>
      <c r="C108" s="4" t="str">
        <f t="shared" si="1"/>
        <v>18-3C</v>
      </c>
      <c r="D108" s="3">
        <v>3</v>
      </c>
      <c r="E108" s="4" t="s">
        <v>23</v>
      </c>
      <c r="F108" s="4">
        <v>2</v>
      </c>
      <c r="G108" s="4">
        <v>1</v>
      </c>
      <c r="H108" s="4">
        <v>1.58</v>
      </c>
      <c r="I108" s="5">
        <v>0.21199999999999999</v>
      </c>
      <c r="J108" s="6">
        <v>4.7766666666666664</v>
      </c>
      <c r="K108" s="4">
        <v>3</v>
      </c>
      <c r="L108" s="4">
        <v>1</v>
      </c>
      <c r="M108" s="4">
        <v>0</v>
      </c>
      <c r="N108" s="9">
        <v>2799</v>
      </c>
      <c r="O108" s="7">
        <v>2799</v>
      </c>
      <c r="P108" s="9">
        <v>1</v>
      </c>
      <c r="Q108" s="7">
        <v>0</v>
      </c>
      <c r="R108" s="5">
        <v>2373.5520000000001</v>
      </c>
      <c r="S108" s="8">
        <v>3638.8812718390741</v>
      </c>
      <c r="T108" s="7">
        <v>1</v>
      </c>
      <c r="U108" s="9">
        <v>2794</v>
      </c>
      <c r="V108" s="8">
        <v>2369.3119999999999</v>
      </c>
      <c r="W108" s="8">
        <v>3631.9430000000002</v>
      </c>
      <c r="X108" s="8">
        <v>0.65235385026692316</v>
      </c>
      <c r="Y108" s="8">
        <v>0.59010601043699995</v>
      </c>
      <c r="Z108" s="8">
        <v>1.4370299319134505</v>
      </c>
    </row>
    <row r="109" spans="1:26" x14ac:dyDescent="0.25">
      <c r="A109" s="3">
        <v>18</v>
      </c>
      <c r="B109" s="3" t="s">
        <v>42</v>
      </c>
      <c r="C109" s="4" t="str">
        <f t="shared" si="1"/>
        <v>18-3T</v>
      </c>
      <c r="D109" s="3">
        <v>3</v>
      </c>
      <c r="E109" s="4" t="s">
        <v>24</v>
      </c>
      <c r="F109" s="4">
        <v>2</v>
      </c>
      <c r="G109" s="4">
        <v>1</v>
      </c>
      <c r="H109" s="4">
        <v>2.0699999999999998</v>
      </c>
      <c r="I109" s="5">
        <v>0.28899999999999998</v>
      </c>
      <c r="J109" s="6">
        <v>5.0533333333333337</v>
      </c>
      <c r="K109" s="4">
        <v>6</v>
      </c>
      <c r="L109" s="4">
        <v>1</v>
      </c>
      <c r="M109" s="4">
        <v>0</v>
      </c>
      <c r="N109" s="7">
        <v>234</v>
      </c>
      <c r="O109" s="7">
        <v>231</v>
      </c>
      <c r="P109" s="7">
        <v>4</v>
      </c>
      <c r="Q109" s="7">
        <v>3</v>
      </c>
      <c r="R109" s="5">
        <v>195.88800000000001</v>
      </c>
      <c r="S109" s="8">
        <v>194.99936389920796</v>
      </c>
      <c r="T109" s="7">
        <v>0</v>
      </c>
      <c r="U109" s="9">
        <v>208</v>
      </c>
      <c r="V109" s="8">
        <v>176.38399999999999</v>
      </c>
      <c r="W109" s="8">
        <v>168.142</v>
      </c>
      <c r="X109" s="8">
        <v>1.0490180918509355</v>
      </c>
      <c r="Y109" s="8">
        <v>0.50647592544599995</v>
      </c>
      <c r="Z109" s="8">
        <v>1.6743145278884792</v>
      </c>
    </row>
    <row r="110" spans="1:26" x14ac:dyDescent="0.25">
      <c r="A110" s="3">
        <v>19</v>
      </c>
      <c r="B110" s="3" t="s">
        <v>43</v>
      </c>
      <c r="C110" s="4" t="str">
        <f t="shared" si="1"/>
        <v>19-1C</v>
      </c>
      <c r="D110" s="3">
        <v>1</v>
      </c>
      <c r="E110" s="4" t="s">
        <v>23</v>
      </c>
      <c r="F110" s="4">
        <v>1</v>
      </c>
      <c r="G110" s="4">
        <v>1</v>
      </c>
      <c r="H110" s="4">
        <v>1.83</v>
      </c>
      <c r="I110" s="5">
        <v>0.26</v>
      </c>
      <c r="J110" s="6">
        <v>4.7</v>
      </c>
      <c r="K110" s="4">
        <v>1</v>
      </c>
      <c r="L110" s="4">
        <v>1</v>
      </c>
      <c r="M110" s="4">
        <v>0</v>
      </c>
      <c r="N110" s="9">
        <v>2366</v>
      </c>
      <c r="O110" s="7">
        <v>2366</v>
      </c>
      <c r="P110" s="9">
        <v>1</v>
      </c>
      <c r="Q110" s="7">
        <v>0</v>
      </c>
      <c r="R110" s="5">
        <v>2006.3679999999999</v>
      </c>
      <c r="S110" s="8">
        <v>3622.510259151431</v>
      </c>
      <c r="T110" s="7">
        <v>1</v>
      </c>
      <c r="U110" s="9">
        <v>2361</v>
      </c>
      <c r="V110" s="8">
        <v>2002.1279999999999</v>
      </c>
      <c r="W110" s="8">
        <v>3617.47</v>
      </c>
      <c r="X110" s="8">
        <v>0.55346084418115427</v>
      </c>
      <c r="Y110" s="8">
        <v>0.71862983703599992</v>
      </c>
      <c r="Z110" s="8">
        <v>1.1800233671031379</v>
      </c>
    </row>
    <row r="111" spans="1:26" x14ac:dyDescent="0.25">
      <c r="A111" s="3">
        <v>19</v>
      </c>
      <c r="B111" s="3" t="s">
        <v>43</v>
      </c>
      <c r="C111" s="4" t="str">
        <f t="shared" si="1"/>
        <v>19-1T</v>
      </c>
      <c r="D111" s="3">
        <v>1</v>
      </c>
      <c r="E111" s="4" t="s">
        <v>24</v>
      </c>
      <c r="F111" s="4">
        <v>1</v>
      </c>
      <c r="G111" s="4">
        <v>1</v>
      </c>
      <c r="H111" s="4">
        <v>1.53</v>
      </c>
      <c r="I111" s="5">
        <v>0.27900000000000003</v>
      </c>
      <c r="J111" s="6">
        <v>5.0866666666666669</v>
      </c>
      <c r="K111" s="4">
        <v>4</v>
      </c>
      <c r="L111" s="4">
        <v>1</v>
      </c>
      <c r="M111" s="4">
        <v>0</v>
      </c>
      <c r="N111" s="7">
        <v>1111</v>
      </c>
      <c r="O111" s="7">
        <v>1107</v>
      </c>
      <c r="P111" s="7">
        <v>5</v>
      </c>
      <c r="Q111" s="7">
        <v>4</v>
      </c>
      <c r="R111" s="5">
        <v>938.73599999999999</v>
      </c>
      <c r="S111" s="8">
        <v>1390.2103478908987</v>
      </c>
      <c r="T111" s="7">
        <v>0</v>
      </c>
      <c r="U111" s="9">
        <v>1078</v>
      </c>
      <c r="V111" s="8">
        <v>914.14400000000001</v>
      </c>
      <c r="W111" s="8">
        <v>1348.9960000000001</v>
      </c>
      <c r="X111" s="8">
        <v>0.67764767278776217</v>
      </c>
      <c r="Y111" s="8">
        <v>0.67126989364599998</v>
      </c>
      <c r="Z111" s="8">
        <v>1.2632772719689409</v>
      </c>
    </row>
    <row r="112" spans="1:26" x14ac:dyDescent="0.25">
      <c r="A112" s="3">
        <v>19</v>
      </c>
      <c r="B112" s="3" t="s">
        <v>43</v>
      </c>
      <c r="C112" s="4" t="str">
        <f t="shared" si="1"/>
        <v>19-2C</v>
      </c>
      <c r="D112" s="3">
        <v>2</v>
      </c>
      <c r="E112" s="4" t="s">
        <v>23</v>
      </c>
      <c r="F112" s="3">
        <v>2</v>
      </c>
      <c r="G112" s="3">
        <v>1</v>
      </c>
      <c r="H112" s="3">
        <v>1.35</v>
      </c>
      <c r="I112" s="8">
        <v>0.24099999999999999</v>
      </c>
      <c r="J112" s="10">
        <v>4.7966666666666669</v>
      </c>
      <c r="K112" s="3">
        <v>2</v>
      </c>
      <c r="L112" s="3">
        <v>0</v>
      </c>
      <c r="M112" s="3">
        <v>1</v>
      </c>
      <c r="N112" s="3" t="s">
        <v>25</v>
      </c>
      <c r="O112" s="3" t="s">
        <v>25</v>
      </c>
      <c r="P112" s="3" t="s">
        <v>25</v>
      </c>
      <c r="Q112" s="3" t="s">
        <v>25</v>
      </c>
      <c r="R112" s="3" t="s">
        <v>25</v>
      </c>
      <c r="S112" s="3" t="s">
        <v>25</v>
      </c>
      <c r="T112" s="3" t="s">
        <v>25</v>
      </c>
      <c r="U112" s="3" t="s">
        <v>25</v>
      </c>
      <c r="V112" s="3" t="s">
        <v>25</v>
      </c>
      <c r="W112" s="3" t="s">
        <v>25</v>
      </c>
      <c r="X112" s="3" t="s">
        <v>25</v>
      </c>
      <c r="Y112" s="3" t="s">
        <v>25</v>
      </c>
      <c r="Z112" s="3" t="s">
        <v>25</v>
      </c>
    </row>
    <row r="113" spans="1:26" x14ac:dyDescent="0.25">
      <c r="A113" s="3">
        <v>19</v>
      </c>
      <c r="B113" s="3" t="s">
        <v>43</v>
      </c>
      <c r="C113" s="4" t="str">
        <f t="shared" si="1"/>
        <v>19-2T</v>
      </c>
      <c r="D113" s="3">
        <v>2</v>
      </c>
      <c r="E113" s="4" t="s">
        <v>24</v>
      </c>
      <c r="F113" s="4">
        <v>1</v>
      </c>
      <c r="G113" s="4">
        <v>1</v>
      </c>
      <c r="H113" s="4">
        <v>1.32</v>
      </c>
      <c r="I113" s="5">
        <v>0.25</v>
      </c>
      <c r="J113" s="6">
        <v>4.46</v>
      </c>
      <c r="K113" s="4">
        <v>5</v>
      </c>
      <c r="L113" s="4">
        <v>1</v>
      </c>
      <c r="M113" s="4">
        <v>0</v>
      </c>
      <c r="N113" s="7">
        <v>82</v>
      </c>
      <c r="O113" s="7">
        <v>78</v>
      </c>
      <c r="P113" s="7">
        <v>5</v>
      </c>
      <c r="Q113" s="7">
        <v>4</v>
      </c>
      <c r="R113" s="5">
        <v>66.143999999999991</v>
      </c>
      <c r="S113" s="8">
        <v>96.22461676594601</v>
      </c>
      <c r="T113" s="7">
        <v>0</v>
      </c>
      <c r="U113" s="9">
        <v>50</v>
      </c>
      <c r="V113" s="8">
        <v>42.4</v>
      </c>
      <c r="W113" s="8">
        <v>53.761000000000003</v>
      </c>
      <c r="X113" s="8">
        <v>0.78867580588158692</v>
      </c>
      <c r="Y113" s="8">
        <v>0.69635105133099995</v>
      </c>
      <c r="Z113" s="8">
        <v>1.2177765774592275</v>
      </c>
    </row>
    <row r="114" spans="1:26" x14ac:dyDescent="0.25">
      <c r="A114" s="3">
        <v>19</v>
      </c>
      <c r="B114" s="3" t="s">
        <v>43</v>
      </c>
      <c r="C114" s="4" t="str">
        <f t="shared" si="1"/>
        <v>19-3C</v>
      </c>
      <c r="D114" s="3">
        <v>3</v>
      </c>
      <c r="E114" s="4" t="s">
        <v>23</v>
      </c>
      <c r="F114" s="3">
        <v>1</v>
      </c>
      <c r="G114" s="3">
        <v>1</v>
      </c>
      <c r="H114" s="3">
        <v>2.58</v>
      </c>
      <c r="I114" s="8">
        <v>0.21099999999999999</v>
      </c>
      <c r="J114" s="10">
        <v>4.9266666666666667</v>
      </c>
      <c r="K114" s="3">
        <v>3</v>
      </c>
      <c r="L114" s="3">
        <v>0</v>
      </c>
      <c r="M114" s="3">
        <v>1</v>
      </c>
      <c r="N114" s="3" t="s">
        <v>25</v>
      </c>
      <c r="O114" s="3" t="s">
        <v>25</v>
      </c>
      <c r="P114" s="3" t="s">
        <v>25</v>
      </c>
      <c r="Q114" s="3" t="s">
        <v>25</v>
      </c>
      <c r="R114" s="3" t="s">
        <v>25</v>
      </c>
      <c r="S114" s="3" t="s">
        <v>25</v>
      </c>
      <c r="T114" s="3" t="s">
        <v>25</v>
      </c>
      <c r="U114" s="3" t="s">
        <v>25</v>
      </c>
      <c r="V114" s="3" t="s">
        <v>25</v>
      </c>
      <c r="W114" s="3" t="s">
        <v>25</v>
      </c>
      <c r="X114" s="3" t="s">
        <v>25</v>
      </c>
      <c r="Y114" s="3" t="s">
        <v>25</v>
      </c>
      <c r="Z114" s="3" t="s">
        <v>25</v>
      </c>
    </row>
    <row r="115" spans="1:26" x14ac:dyDescent="0.25">
      <c r="A115" s="3">
        <v>19</v>
      </c>
      <c r="B115" s="3" t="s">
        <v>43</v>
      </c>
      <c r="C115" s="4" t="str">
        <f t="shared" si="1"/>
        <v>19-3T</v>
      </c>
      <c r="D115" s="3">
        <v>3</v>
      </c>
      <c r="E115" s="4" t="s">
        <v>24</v>
      </c>
      <c r="F115" s="4">
        <v>1</v>
      </c>
      <c r="G115" s="4">
        <v>1</v>
      </c>
      <c r="H115" s="4">
        <v>3.38</v>
      </c>
      <c r="I115" s="5">
        <v>0.28399999999999997</v>
      </c>
      <c r="J115" s="6">
        <v>4.6833333333333336</v>
      </c>
      <c r="K115" s="4">
        <v>6</v>
      </c>
      <c r="L115" s="4">
        <v>1</v>
      </c>
      <c r="M115" s="4">
        <v>0</v>
      </c>
      <c r="N115" s="7">
        <v>67</v>
      </c>
      <c r="O115" s="7">
        <v>63</v>
      </c>
      <c r="P115" s="7">
        <v>5</v>
      </c>
      <c r="Q115" s="7">
        <v>4</v>
      </c>
      <c r="R115" s="5">
        <v>53.423999999999999</v>
      </c>
      <c r="S115" s="8">
        <v>79.483853816970907</v>
      </c>
      <c r="T115" s="7">
        <v>0</v>
      </c>
      <c r="U115" s="9">
        <v>41</v>
      </c>
      <c r="V115" s="8">
        <v>34.768000000000001</v>
      </c>
      <c r="W115" s="8">
        <v>49.435000000000002</v>
      </c>
      <c r="X115" s="8">
        <v>0.70330737331849902</v>
      </c>
      <c r="Y115" s="8">
        <v>0.62788081169099996</v>
      </c>
      <c r="Z115" s="8">
        <v>1.3505747973348285</v>
      </c>
    </row>
    <row r="116" spans="1:26" x14ac:dyDescent="0.25">
      <c r="A116" s="3">
        <v>20</v>
      </c>
      <c r="B116" s="3" t="s">
        <v>44</v>
      </c>
      <c r="C116" s="4" t="str">
        <f t="shared" si="1"/>
        <v>20-1C</v>
      </c>
      <c r="D116" s="3">
        <v>1</v>
      </c>
      <c r="E116" s="4" t="s">
        <v>23</v>
      </c>
      <c r="F116" s="3">
        <v>1</v>
      </c>
      <c r="G116" s="3">
        <v>1</v>
      </c>
      <c r="H116" s="3">
        <v>2.23</v>
      </c>
      <c r="I116" s="8">
        <v>0.26400000000000001</v>
      </c>
      <c r="J116" s="10">
        <v>5.2366666666666672</v>
      </c>
      <c r="K116" s="3">
        <v>1</v>
      </c>
      <c r="L116" s="3">
        <v>0</v>
      </c>
      <c r="M116" s="3">
        <v>1</v>
      </c>
      <c r="N116" s="3" t="s">
        <v>25</v>
      </c>
      <c r="O116" s="3" t="s">
        <v>25</v>
      </c>
      <c r="P116" s="3" t="s">
        <v>25</v>
      </c>
      <c r="Q116" s="3" t="s">
        <v>25</v>
      </c>
      <c r="R116" s="3" t="s">
        <v>25</v>
      </c>
      <c r="S116" s="3" t="s">
        <v>25</v>
      </c>
      <c r="T116" s="3" t="s">
        <v>25</v>
      </c>
      <c r="U116" s="3" t="s">
        <v>25</v>
      </c>
      <c r="V116" s="3" t="s">
        <v>25</v>
      </c>
      <c r="W116" s="3" t="s">
        <v>25</v>
      </c>
      <c r="X116" s="3" t="s">
        <v>25</v>
      </c>
      <c r="Y116" s="3" t="s">
        <v>25</v>
      </c>
      <c r="Z116" s="3" t="s">
        <v>25</v>
      </c>
    </row>
    <row r="117" spans="1:26" x14ac:dyDescent="0.25">
      <c r="A117" s="3">
        <v>20</v>
      </c>
      <c r="B117" s="3" t="s">
        <v>44</v>
      </c>
      <c r="C117" s="4" t="str">
        <f t="shared" si="1"/>
        <v>20-1T</v>
      </c>
      <c r="D117" s="3">
        <v>1</v>
      </c>
      <c r="E117" s="4" t="s">
        <v>24</v>
      </c>
      <c r="F117" s="3">
        <v>1</v>
      </c>
      <c r="G117" s="3">
        <v>1</v>
      </c>
      <c r="H117" s="3">
        <v>1.2</v>
      </c>
      <c r="I117" s="8">
        <v>0.23400000000000001</v>
      </c>
      <c r="J117" s="10">
        <v>4.51</v>
      </c>
      <c r="K117" s="3">
        <v>4</v>
      </c>
      <c r="L117" s="3">
        <v>0</v>
      </c>
      <c r="M117" s="3">
        <v>1</v>
      </c>
      <c r="N117" s="3" t="s">
        <v>25</v>
      </c>
      <c r="O117" s="3" t="s">
        <v>25</v>
      </c>
      <c r="P117" s="3" t="s">
        <v>25</v>
      </c>
      <c r="Q117" s="3" t="s">
        <v>25</v>
      </c>
      <c r="R117" s="3" t="s">
        <v>25</v>
      </c>
      <c r="S117" s="3" t="s">
        <v>25</v>
      </c>
      <c r="T117" s="3" t="s">
        <v>25</v>
      </c>
      <c r="U117" s="3" t="s">
        <v>25</v>
      </c>
      <c r="V117" s="3" t="s">
        <v>25</v>
      </c>
      <c r="W117" s="3" t="s">
        <v>25</v>
      </c>
      <c r="X117" s="3" t="s">
        <v>25</v>
      </c>
      <c r="Y117" s="3" t="s">
        <v>25</v>
      </c>
      <c r="Z117" s="3" t="s">
        <v>25</v>
      </c>
    </row>
    <row r="118" spans="1:26" x14ac:dyDescent="0.25">
      <c r="A118" s="3">
        <v>20</v>
      </c>
      <c r="B118" s="3" t="s">
        <v>44</v>
      </c>
      <c r="C118" s="4" t="str">
        <f t="shared" si="1"/>
        <v>20-2C</v>
      </c>
      <c r="D118" s="3">
        <v>2</v>
      </c>
      <c r="E118" s="4" t="s">
        <v>23</v>
      </c>
      <c r="F118" s="3">
        <v>1</v>
      </c>
      <c r="G118" s="3">
        <v>1</v>
      </c>
      <c r="H118" s="3">
        <v>2.2799999999999998</v>
      </c>
      <c r="I118" s="8">
        <v>0.14499999999999999</v>
      </c>
      <c r="J118" s="10">
        <v>4.2333333333333334</v>
      </c>
      <c r="K118" s="3">
        <v>2</v>
      </c>
      <c r="L118" s="3">
        <v>0</v>
      </c>
      <c r="M118" s="3">
        <v>1</v>
      </c>
      <c r="N118" s="3" t="s">
        <v>25</v>
      </c>
      <c r="O118" s="3" t="s">
        <v>25</v>
      </c>
      <c r="P118" s="3" t="s">
        <v>25</v>
      </c>
      <c r="Q118" s="3" t="s">
        <v>25</v>
      </c>
      <c r="R118" s="3" t="s">
        <v>25</v>
      </c>
      <c r="S118" s="3" t="s">
        <v>25</v>
      </c>
      <c r="T118" s="3" t="s">
        <v>25</v>
      </c>
      <c r="U118" s="3" t="s">
        <v>25</v>
      </c>
      <c r="V118" s="3" t="s">
        <v>25</v>
      </c>
      <c r="W118" s="3" t="s">
        <v>25</v>
      </c>
      <c r="X118" s="3" t="s">
        <v>25</v>
      </c>
      <c r="Y118" s="3" t="s">
        <v>25</v>
      </c>
      <c r="Z118" s="3" t="s">
        <v>25</v>
      </c>
    </row>
    <row r="119" spans="1:26" x14ac:dyDescent="0.25">
      <c r="A119" s="3">
        <v>20</v>
      </c>
      <c r="B119" s="3" t="s">
        <v>44</v>
      </c>
      <c r="C119" s="4" t="str">
        <f t="shared" si="1"/>
        <v>20-2T</v>
      </c>
      <c r="D119" s="3">
        <v>2</v>
      </c>
      <c r="E119" s="4" t="s">
        <v>24</v>
      </c>
      <c r="F119" s="4">
        <v>2</v>
      </c>
      <c r="G119" s="4">
        <v>1</v>
      </c>
      <c r="H119" s="4">
        <v>1.45</v>
      </c>
      <c r="I119" s="5">
        <v>0.26200000000000001</v>
      </c>
      <c r="J119" s="6">
        <v>4.78</v>
      </c>
      <c r="K119" s="4">
        <v>5</v>
      </c>
      <c r="L119" s="4">
        <v>1</v>
      </c>
      <c r="M119" s="4">
        <v>0</v>
      </c>
      <c r="N119" s="7">
        <v>16</v>
      </c>
      <c r="O119" s="7">
        <v>12</v>
      </c>
      <c r="P119" s="7">
        <v>5</v>
      </c>
      <c r="Q119" s="7">
        <v>4</v>
      </c>
      <c r="R119" s="5">
        <v>10.176</v>
      </c>
      <c r="S119" s="8">
        <v>30.095828771595002</v>
      </c>
      <c r="T119" s="7">
        <v>0</v>
      </c>
      <c r="U119" s="9">
        <v>0</v>
      </c>
      <c r="V119" s="8">
        <v>0</v>
      </c>
      <c r="W119" s="8">
        <v>0</v>
      </c>
      <c r="X119" s="8" t="s">
        <v>25</v>
      </c>
      <c r="Y119" s="8" t="s">
        <v>25</v>
      </c>
      <c r="Z119" s="8" t="s">
        <v>25</v>
      </c>
    </row>
    <row r="120" spans="1:26" x14ac:dyDescent="0.25">
      <c r="A120" s="3">
        <v>20</v>
      </c>
      <c r="B120" s="3" t="s">
        <v>44</v>
      </c>
      <c r="C120" s="4" t="str">
        <f t="shared" si="1"/>
        <v>20-3C</v>
      </c>
      <c r="D120" s="3">
        <v>3</v>
      </c>
      <c r="E120" s="4" t="s">
        <v>23</v>
      </c>
      <c r="F120" s="3">
        <v>1</v>
      </c>
      <c r="G120" s="3">
        <v>1</v>
      </c>
      <c r="H120" s="3">
        <v>2.6</v>
      </c>
      <c r="I120" s="8">
        <v>0.23899999999999999</v>
      </c>
      <c r="J120" s="10">
        <v>4.9533333333333331</v>
      </c>
      <c r="K120" s="3">
        <v>3</v>
      </c>
      <c r="L120" s="3">
        <v>0</v>
      </c>
      <c r="M120" s="3">
        <v>1</v>
      </c>
      <c r="N120" s="3" t="s">
        <v>25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25</v>
      </c>
      <c r="T120" s="3" t="s">
        <v>25</v>
      </c>
      <c r="U120" s="3" t="s">
        <v>25</v>
      </c>
      <c r="V120" s="3" t="s">
        <v>25</v>
      </c>
      <c r="W120" s="3" t="s">
        <v>25</v>
      </c>
      <c r="X120" s="3" t="s">
        <v>25</v>
      </c>
      <c r="Y120" s="3" t="s">
        <v>25</v>
      </c>
      <c r="Z120" s="3" t="s">
        <v>25</v>
      </c>
    </row>
    <row r="121" spans="1:26" x14ac:dyDescent="0.25">
      <c r="A121" s="3">
        <v>20</v>
      </c>
      <c r="B121" s="3" t="s">
        <v>44</v>
      </c>
      <c r="C121" s="4" t="str">
        <f t="shared" si="1"/>
        <v>20-3T</v>
      </c>
      <c r="D121" s="3">
        <v>3</v>
      </c>
      <c r="E121" s="4" t="s">
        <v>24</v>
      </c>
      <c r="F121" s="4">
        <v>1</v>
      </c>
      <c r="G121" s="4">
        <v>1</v>
      </c>
      <c r="H121" s="4">
        <v>1.23</v>
      </c>
      <c r="I121" s="5">
        <v>0.23</v>
      </c>
      <c r="J121" s="6">
        <v>4.9266666666666667</v>
      </c>
      <c r="K121" s="4">
        <v>6</v>
      </c>
      <c r="L121" s="4">
        <v>1</v>
      </c>
      <c r="M121" s="4">
        <v>0</v>
      </c>
      <c r="N121" s="7">
        <v>1010</v>
      </c>
      <c r="O121" s="7">
        <v>1006</v>
      </c>
      <c r="P121" s="7">
        <v>5</v>
      </c>
      <c r="Q121" s="7">
        <v>4</v>
      </c>
      <c r="R121" s="5">
        <v>853.08799999999997</v>
      </c>
      <c r="S121" s="8">
        <v>782.45358538626988</v>
      </c>
      <c r="T121" s="7">
        <v>0</v>
      </c>
      <c r="U121" s="9">
        <v>977</v>
      </c>
      <c r="V121" s="8">
        <v>828.49599999999998</v>
      </c>
      <c r="W121" s="8">
        <v>742.35500000000002</v>
      </c>
      <c r="X121" s="8">
        <v>1.1160374753318829</v>
      </c>
      <c r="Y121" s="8">
        <v>0.62740302085900002</v>
      </c>
      <c r="Z121" s="8">
        <v>1.3516033104829057</v>
      </c>
    </row>
    <row r="122" spans="1:26" x14ac:dyDescent="0.25">
      <c r="A122" s="3">
        <v>21</v>
      </c>
      <c r="B122" s="3" t="s">
        <v>45</v>
      </c>
      <c r="C122" s="4" t="str">
        <f t="shared" si="1"/>
        <v>21-1C</v>
      </c>
      <c r="D122" s="3">
        <v>1</v>
      </c>
      <c r="E122" s="4" t="s">
        <v>23</v>
      </c>
      <c r="F122" s="4">
        <v>1</v>
      </c>
      <c r="G122" s="4">
        <v>1</v>
      </c>
      <c r="H122" s="4">
        <v>2.15</v>
      </c>
      <c r="I122" s="5">
        <v>0.23499999999999999</v>
      </c>
      <c r="J122" s="6">
        <v>5.0966666666666667</v>
      </c>
      <c r="K122" s="4">
        <v>1</v>
      </c>
      <c r="L122" s="4">
        <v>1</v>
      </c>
      <c r="M122" s="4">
        <v>0</v>
      </c>
      <c r="N122" s="7">
        <v>1537</v>
      </c>
      <c r="O122" s="7">
        <v>1536</v>
      </c>
      <c r="P122" s="7">
        <v>2</v>
      </c>
      <c r="Q122" s="7">
        <v>1</v>
      </c>
      <c r="R122" s="5">
        <v>1302.528</v>
      </c>
      <c r="S122" s="8">
        <v>3664.8773031234</v>
      </c>
      <c r="T122" s="7">
        <v>1</v>
      </c>
      <c r="U122" s="9">
        <v>1524</v>
      </c>
      <c r="V122" s="8">
        <v>1292.3519999999999</v>
      </c>
      <c r="W122" s="8">
        <v>3647.636</v>
      </c>
      <c r="X122" s="8">
        <v>0.3542985100487</v>
      </c>
      <c r="Y122" s="8">
        <v>0.91208696365399999</v>
      </c>
      <c r="Z122" s="8">
        <v>0.92973590654420168</v>
      </c>
    </row>
    <row r="123" spans="1:26" x14ac:dyDescent="0.25">
      <c r="A123" s="3">
        <v>21</v>
      </c>
      <c r="B123" s="3" t="s">
        <v>45</v>
      </c>
      <c r="C123" s="4" t="str">
        <f t="shared" si="1"/>
        <v>21-1T</v>
      </c>
      <c r="D123" s="3">
        <v>1</v>
      </c>
      <c r="E123" s="4" t="s">
        <v>24</v>
      </c>
      <c r="F123" s="4">
        <v>1</v>
      </c>
      <c r="G123" s="4">
        <v>1</v>
      </c>
      <c r="H123" s="4">
        <v>1.42</v>
      </c>
      <c r="I123" s="5">
        <v>0.27700000000000002</v>
      </c>
      <c r="J123" s="6">
        <v>4.78</v>
      </c>
      <c r="K123" s="4">
        <v>4</v>
      </c>
      <c r="L123" s="4">
        <v>1</v>
      </c>
      <c r="M123" s="4">
        <v>0</v>
      </c>
      <c r="N123" s="7">
        <v>103</v>
      </c>
      <c r="O123" s="7">
        <v>100</v>
      </c>
      <c r="P123" s="7">
        <v>4</v>
      </c>
      <c r="Q123" s="7">
        <v>3</v>
      </c>
      <c r="R123" s="5">
        <v>84.8</v>
      </c>
      <c r="S123" s="8">
        <v>136.90723395349804</v>
      </c>
      <c r="T123" s="7">
        <v>0</v>
      </c>
      <c r="U123" s="9">
        <v>80</v>
      </c>
      <c r="V123" s="8">
        <v>67.84</v>
      </c>
      <c r="W123" s="8">
        <v>107.861</v>
      </c>
      <c r="X123" s="8">
        <v>0.62895763992545961</v>
      </c>
      <c r="Y123" s="8">
        <v>0.76494097709700004</v>
      </c>
      <c r="Z123" s="8">
        <v>1.1085822637168874</v>
      </c>
    </row>
    <row r="124" spans="1:26" x14ac:dyDescent="0.25">
      <c r="A124" s="3">
        <v>21</v>
      </c>
      <c r="B124" s="3" t="s">
        <v>45</v>
      </c>
      <c r="C124" s="4" t="str">
        <f t="shared" si="1"/>
        <v>21-2C</v>
      </c>
      <c r="D124" s="3">
        <v>2</v>
      </c>
      <c r="E124" s="4" t="s">
        <v>23</v>
      </c>
      <c r="F124" s="4">
        <v>1</v>
      </c>
      <c r="G124" s="4">
        <v>1</v>
      </c>
      <c r="H124" s="4">
        <v>1.27</v>
      </c>
      <c r="I124" s="5">
        <v>0.25900000000000001</v>
      </c>
      <c r="J124" s="6">
        <v>4.88</v>
      </c>
      <c r="K124" s="4">
        <v>2</v>
      </c>
      <c r="L124" s="4">
        <v>1</v>
      </c>
      <c r="M124" s="4">
        <v>0</v>
      </c>
      <c r="N124" s="7">
        <v>21</v>
      </c>
      <c r="O124" s="7">
        <v>17</v>
      </c>
      <c r="P124" s="7">
        <v>5</v>
      </c>
      <c r="Q124" s="7">
        <v>4</v>
      </c>
      <c r="R124" s="5">
        <v>14.416</v>
      </c>
      <c r="S124" s="8">
        <v>34.785882711420001</v>
      </c>
      <c r="T124" s="7">
        <v>0</v>
      </c>
      <c r="U124" s="9">
        <v>0</v>
      </c>
      <c r="V124" s="8">
        <v>0</v>
      </c>
      <c r="W124" s="8">
        <v>0</v>
      </c>
      <c r="X124" s="8" t="s">
        <v>25</v>
      </c>
      <c r="Y124" s="8" t="s">
        <v>25</v>
      </c>
      <c r="Z124" s="8" t="s">
        <v>25</v>
      </c>
    </row>
    <row r="125" spans="1:26" x14ac:dyDescent="0.25">
      <c r="A125" s="3">
        <v>21</v>
      </c>
      <c r="B125" s="3" t="s">
        <v>45</v>
      </c>
      <c r="C125" s="4" t="str">
        <f t="shared" si="1"/>
        <v>21-2T</v>
      </c>
      <c r="D125" s="3">
        <v>2</v>
      </c>
      <c r="E125" s="4" t="s">
        <v>24</v>
      </c>
      <c r="F125" s="3">
        <v>1</v>
      </c>
      <c r="G125" s="3">
        <v>1</v>
      </c>
      <c r="H125" s="3">
        <v>2</v>
      </c>
      <c r="I125" s="8">
        <v>0.24</v>
      </c>
      <c r="J125" s="10">
        <v>4.793333333333333</v>
      </c>
      <c r="K125" s="3">
        <v>5</v>
      </c>
      <c r="L125" s="3">
        <v>0</v>
      </c>
      <c r="M125" s="3">
        <v>1</v>
      </c>
      <c r="N125" s="3" t="s">
        <v>25</v>
      </c>
      <c r="O125" s="3" t="s">
        <v>25</v>
      </c>
      <c r="P125" s="3" t="s">
        <v>25</v>
      </c>
      <c r="Q125" s="3" t="s">
        <v>25</v>
      </c>
      <c r="R125" s="3" t="s">
        <v>25</v>
      </c>
      <c r="S125" s="3" t="s">
        <v>25</v>
      </c>
      <c r="T125" s="3" t="s">
        <v>25</v>
      </c>
      <c r="U125" s="3" t="s">
        <v>25</v>
      </c>
      <c r="V125" s="3" t="s">
        <v>25</v>
      </c>
      <c r="W125" s="3" t="s">
        <v>25</v>
      </c>
      <c r="X125" s="3" t="s">
        <v>25</v>
      </c>
      <c r="Y125" s="3" t="s">
        <v>25</v>
      </c>
      <c r="Z125" s="3" t="s">
        <v>25</v>
      </c>
    </row>
    <row r="126" spans="1:26" x14ac:dyDescent="0.25">
      <c r="A126" s="3">
        <v>21</v>
      </c>
      <c r="B126" s="3" t="s">
        <v>45</v>
      </c>
      <c r="C126" s="4" t="str">
        <f t="shared" si="1"/>
        <v>21-3C</v>
      </c>
      <c r="D126" s="3">
        <v>3</v>
      </c>
      <c r="E126" s="4" t="s">
        <v>23</v>
      </c>
      <c r="F126" s="4">
        <v>1</v>
      </c>
      <c r="G126" s="4">
        <v>1</v>
      </c>
      <c r="H126" s="4">
        <v>3.07</v>
      </c>
      <c r="I126" s="5">
        <v>0.249</v>
      </c>
      <c r="J126" s="6">
        <v>5.0366666666666662</v>
      </c>
      <c r="K126" s="4">
        <v>3</v>
      </c>
      <c r="L126" s="4">
        <v>1</v>
      </c>
      <c r="M126" s="4">
        <v>0</v>
      </c>
      <c r="N126" s="7">
        <v>2967</v>
      </c>
      <c r="O126" s="7">
        <v>2965</v>
      </c>
      <c r="P126" s="7">
        <v>3</v>
      </c>
      <c r="Q126" s="7">
        <v>2</v>
      </c>
      <c r="R126" s="5">
        <v>2514.3199999999997</v>
      </c>
      <c r="S126" s="8">
        <v>3619.5519828797337</v>
      </c>
      <c r="T126" s="7">
        <v>1</v>
      </c>
      <c r="U126" s="9">
        <v>2950</v>
      </c>
      <c r="V126" s="8">
        <v>2501.6</v>
      </c>
      <c r="W126" s="8">
        <v>3588.683</v>
      </c>
      <c r="X126" s="8">
        <v>0.69708023807062369</v>
      </c>
      <c r="Y126" s="8">
        <v>0.72615313530000003</v>
      </c>
      <c r="Z126" s="8">
        <v>1.1677977533618451</v>
      </c>
    </row>
    <row r="127" spans="1:26" x14ac:dyDescent="0.25">
      <c r="A127" s="3">
        <v>21</v>
      </c>
      <c r="B127" s="3" t="s">
        <v>45</v>
      </c>
      <c r="C127" s="4" t="str">
        <f t="shared" si="1"/>
        <v>21-3T</v>
      </c>
      <c r="D127" s="3">
        <v>3</v>
      </c>
      <c r="E127" s="4" t="s">
        <v>24</v>
      </c>
      <c r="F127" s="4">
        <v>1</v>
      </c>
      <c r="G127" s="4">
        <v>1</v>
      </c>
      <c r="H127" s="4">
        <v>1.77</v>
      </c>
      <c r="I127" s="5">
        <v>0.28899999999999998</v>
      </c>
      <c r="J127" s="6">
        <v>4.9233333333333329</v>
      </c>
      <c r="K127" s="4">
        <v>6</v>
      </c>
      <c r="L127" s="4">
        <v>1</v>
      </c>
      <c r="M127" s="4">
        <v>0</v>
      </c>
      <c r="N127" s="7">
        <v>752</v>
      </c>
      <c r="O127" s="7">
        <v>748</v>
      </c>
      <c r="P127" s="7">
        <v>5</v>
      </c>
      <c r="Q127" s="7">
        <v>4</v>
      </c>
      <c r="R127" s="5">
        <v>634.30399999999997</v>
      </c>
      <c r="S127" s="8">
        <v>733.20102500916141</v>
      </c>
      <c r="T127" s="7">
        <v>0</v>
      </c>
      <c r="U127" s="9">
        <v>719</v>
      </c>
      <c r="V127" s="8">
        <v>609.71199999999999</v>
      </c>
      <c r="W127" s="8">
        <v>691.98099999999999</v>
      </c>
      <c r="X127" s="8">
        <v>0.88111089755354555</v>
      </c>
      <c r="Y127" s="8">
        <v>0.47711777687099999</v>
      </c>
      <c r="Z127" s="8">
        <v>1.7773389320374804</v>
      </c>
    </row>
    <row r="128" spans="1:26" x14ac:dyDescent="0.25">
      <c r="A128" s="3">
        <v>22</v>
      </c>
      <c r="B128" s="3" t="s">
        <v>46</v>
      </c>
      <c r="C128" s="4" t="str">
        <f t="shared" si="1"/>
        <v>22-1C</v>
      </c>
      <c r="D128" s="3">
        <v>1</v>
      </c>
      <c r="E128" s="4" t="s">
        <v>23</v>
      </c>
      <c r="F128" s="4">
        <v>1</v>
      </c>
      <c r="G128" s="4">
        <v>1</v>
      </c>
      <c r="H128" s="4">
        <v>3.03</v>
      </c>
      <c r="I128" s="5">
        <v>0.16800000000000001</v>
      </c>
      <c r="J128" s="6">
        <v>4.4866666666666672</v>
      </c>
      <c r="K128" s="4">
        <v>1</v>
      </c>
      <c r="L128" s="4">
        <v>1</v>
      </c>
      <c r="M128" s="4">
        <v>0</v>
      </c>
      <c r="N128" s="7">
        <v>1251</v>
      </c>
      <c r="O128" s="7">
        <v>1248</v>
      </c>
      <c r="P128" s="7">
        <v>4</v>
      </c>
      <c r="Q128" s="7">
        <v>3</v>
      </c>
      <c r="R128" s="5">
        <v>1058.3039999999999</v>
      </c>
      <c r="S128" s="8">
        <v>1358.6160418988086</v>
      </c>
      <c r="T128" s="7">
        <v>0</v>
      </c>
      <c r="U128" s="9">
        <v>1225</v>
      </c>
      <c r="V128" s="8">
        <v>1038.8</v>
      </c>
      <c r="W128" s="8">
        <v>1325.683</v>
      </c>
      <c r="X128" s="8">
        <v>0.78359607839883283</v>
      </c>
      <c r="Y128" s="8">
        <v>0.65725207328799995</v>
      </c>
      <c r="Z128" s="8">
        <v>1.2902203499454259</v>
      </c>
    </row>
    <row r="129" spans="1:26" x14ac:dyDescent="0.25">
      <c r="A129" s="3">
        <v>22</v>
      </c>
      <c r="B129" s="3" t="s">
        <v>46</v>
      </c>
      <c r="C129" s="4" t="str">
        <f t="shared" si="1"/>
        <v>22-1T</v>
      </c>
      <c r="D129" s="3">
        <v>1</v>
      </c>
      <c r="E129" s="4" t="s">
        <v>24</v>
      </c>
      <c r="F129" s="4">
        <v>2</v>
      </c>
      <c r="G129" s="4">
        <v>1</v>
      </c>
      <c r="H129" s="4">
        <v>1.1200000000000001</v>
      </c>
      <c r="I129" s="5">
        <v>0.25700000000000001</v>
      </c>
      <c r="J129" s="6">
        <v>4.8133333333333326</v>
      </c>
      <c r="K129" s="4">
        <v>4</v>
      </c>
      <c r="L129" s="4">
        <v>1</v>
      </c>
      <c r="M129" s="4">
        <v>0</v>
      </c>
      <c r="N129" s="7">
        <v>81</v>
      </c>
      <c r="O129" s="7">
        <v>77</v>
      </c>
      <c r="P129" s="7">
        <v>5</v>
      </c>
      <c r="Q129" s="7">
        <v>4</v>
      </c>
      <c r="R129" s="5">
        <v>65.295999999999992</v>
      </c>
      <c r="S129" s="8">
        <v>122.40163898473996</v>
      </c>
      <c r="T129" s="7">
        <v>0</v>
      </c>
      <c r="U129" s="9">
        <v>48</v>
      </c>
      <c r="V129" s="8">
        <v>40.704000000000001</v>
      </c>
      <c r="W129" s="8">
        <v>64.375</v>
      </c>
      <c r="X129" s="8">
        <v>0.63229514563106792</v>
      </c>
      <c r="Y129" s="8">
        <v>1.0073161125200001</v>
      </c>
      <c r="Z129" s="8">
        <v>0.8418409965453254</v>
      </c>
    </row>
    <row r="130" spans="1:26" x14ac:dyDescent="0.25">
      <c r="A130" s="3">
        <v>22</v>
      </c>
      <c r="B130" s="3" t="s">
        <v>46</v>
      </c>
      <c r="C130" s="4" t="str">
        <f t="shared" ref="C130:C193" si="2">CONCATENATE(B130,D130,E130)</f>
        <v>22-2C</v>
      </c>
      <c r="D130" s="3">
        <v>2</v>
      </c>
      <c r="E130" s="4" t="s">
        <v>23</v>
      </c>
      <c r="F130" s="4">
        <v>1</v>
      </c>
      <c r="G130" s="4">
        <v>1</v>
      </c>
      <c r="H130" s="4">
        <v>1.75</v>
      </c>
      <c r="I130" s="5">
        <v>0.19400000000000001</v>
      </c>
      <c r="J130" s="6">
        <v>4.6533333333333333</v>
      </c>
      <c r="K130" s="4">
        <v>2</v>
      </c>
      <c r="L130" s="4">
        <v>1</v>
      </c>
      <c r="M130" s="4">
        <v>0</v>
      </c>
      <c r="N130" s="7">
        <v>2555</v>
      </c>
      <c r="O130" s="7">
        <v>2555</v>
      </c>
      <c r="P130" s="7">
        <v>1</v>
      </c>
      <c r="Q130" s="7">
        <v>0</v>
      </c>
      <c r="R130" s="5">
        <v>2166.64</v>
      </c>
      <c r="S130" s="8">
        <v>3660.5014910698583</v>
      </c>
      <c r="T130" s="7">
        <v>1</v>
      </c>
      <c r="U130" s="9">
        <v>2550</v>
      </c>
      <c r="V130" s="8">
        <v>2162.4</v>
      </c>
      <c r="W130" s="8">
        <v>3655.1019999999999</v>
      </c>
      <c r="X130" s="8">
        <v>0.59161139689124964</v>
      </c>
      <c r="Y130" s="8">
        <v>0.55890393257100002</v>
      </c>
      <c r="Z130" s="8">
        <v>1.5172553825111523</v>
      </c>
    </row>
    <row r="131" spans="1:26" x14ac:dyDescent="0.25">
      <c r="A131" s="3">
        <v>22</v>
      </c>
      <c r="B131" s="3" t="s">
        <v>46</v>
      </c>
      <c r="C131" s="4" t="str">
        <f t="shared" si="2"/>
        <v>22-2T</v>
      </c>
      <c r="D131" s="3">
        <v>2</v>
      </c>
      <c r="E131" s="4" t="s">
        <v>24</v>
      </c>
      <c r="F131" s="4">
        <v>1</v>
      </c>
      <c r="G131" s="4">
        <v>1</v>
      </c>
      <c r="H131" s="4">
        <v>3.58</v>
      </c>
      <c r="I131" s="5">
        <v>0.34699999999999998</v>
      </c>
      <c r="J131" s="6">
        <v>5.166666666666667</v>
      </c>
      <c r="K131" s="4">
        <v>5</v>
      </c>
      <c r="L131" s="4">
        <v>1</v>
      </c>
      <c r="M131" s="4">
        <v>0</v>
      </c>
      <c r="N131" s="7">
        <v>109</v>
      </c>
      <c r="O131" s="7">
        <v>105</v>
      </c>
      <c r="P131" s="7">
        <v>5</v>
      </c>
      <c r="Q131" s="7">
        <v>4</v>
      </c>
      <c r="R131" s="5">
        <v>89.039999999999992</v>
      </c>
      <c r="S131" s="8">
        <v>149.99411940575001</v>
      </c>
      <c r="T131" s="7">
        <v>0</v>
      </c>
      <c r="U131" s="9">
        <v>83</v>
      </c>
      <c r="V131" s="8">
        <v>70.384</v>
      </c>
      <c r="W131" s="8">
        <v>115.203</v>
      </c>
      <c r="X131" s="8">
        <v>0.61095631190159982</v>
      </c>
      <c r="Y131" s="8">
        <v>0.65570807457000002</v>
      </c>
      <c r="Z131" s="8">
        <v>1.293258437538841</v>
      </c>
    </row>
    <row r="132" spans="1:26" x14ac:dyDescent="0.25">
      <c r="A132" s="3">
        <v>22</v>
      </c>
      <c r="B132" s="3" t="s">
        <v>46</v>
      </c>
      <c r="C132" s="4" t="str">
        <f t="shared" si="2"/>
        <v>22-3C</v>
      </c>
      <c r="D132" s="3">
        <v>3</v>
      </c>
      <c r="E132" s="4" t="s">
        <v>23</v>
      </c>
      <c r="F132" s="4">
        <v>2</v>
      </c>
      <c r="G132" s="4">
        <v>1</v>
      </c>
      <c r="H132" s="4">
        <v>4.5199999999999996</v>
      </c>
      <c r="I132" s="5">
        <v>0.23400000000000001</v>
      </c>
      <c r="J132" s="6">
        <v>4.876666666666666</v>
      </c>
      <c r="K132" s="4">
        <v>3</v>
      </c>
      <c r="L132" s="4">
        <v>1</v>
      </c>
      <c r="M132" s="4">
        <v>0</v>
      </c>
      <c r="N132" s="7">
        <v>72</v>
      </c>
      <c r="O132" s="7">
        <v>69</v>
      </c>
      <c r="P132" s="7">
        <v>4</v>
      </c>
      <c r="Q132" s="7">
        <v>3</v>
      </c>
      <c r="R132" s="5">
        <v>58.512</v>
      </c>
      <c r="S132" s="8">
        <v>102.57438921922304</v>
      </c>
      <c r="T132" s="7">
        <v>0</v>
      </c>
      <c r="U132" s="9">
        <v>50</v>
      </c>
      <c r="V132" s="8">
        <v>42.4</v>
      </c>
      <c r="W132" s="8">
        <v>65.665000000000006</v>
      </c>
      <c r="X132" s="8">
        <v>0.64570166755501401</v>
      </c>
      <c r="Y132" s="8">
        <v>0.86243486404400005</v>
      </c>
      <c r="Z132" s="8">
        <v>0.98326266174315557</v>
      </c>
    </row>
    <row r="133" spans="1:26" x14ac:dyDescent="0.25">
      <c r="A133" s="3">
        <v>22</v>
      </c>
      <c r="B133" s="3" t="s">
        <v>46</v>
      </c>
      <c r="C133" s="4" t="str">
        <f t="shared" si="2"/>
        <v>22-3T</v>
      </c>
      <c r="D133" s="3">
        <v>3</v>
      </c>
      <c r="E133" s="4" t="s">
        <v>24</v>
      </c>
      <c r="F133" s="3">
        <v>1</v>
      </c>
      <c r="G133" s="3">
        <v>0</v>
      </c>
      <c r="H133" s="3" t="s">
        <v>25</v>
      </c>
      <c r="I133" s="8">
        <v>0.17599999999999999</v>
      </c>
      <c r="J133" s="10">
        <v>4.5933333333333328</v>
      </c>
      <c r="K133" s="3" t="s">
        <v>25</v>
      </c>
      <c r="L133" s="3" t="s">
        <v>25</v>
      </c>
      <c r="M133" s="3" t="s">
        <v>25</v>
      </c>
      <c r="N133" s="3" t="s">
        <v>25</v>
      </c>
      <c r="O133" s="3" t="s">
        <v>25</v>
      </c>
      <c r="P133" s="3" t="s">
        <v>25</v>
      </c>
      <c r="Q133" s="3" t="s">
        <v>25</v>
      </c>
      <c r="R133" s="3" t="s">
        <v>25</v>
      </c>
      <c r="S133" s="3" t="s">
        <v>25</v>
      </c>
      <c r="T133" s="3" t="s">
        <v>25</v>
      </c>
      <c r="U133" s="3" t="s">
        <v>25</v>
      </c>
      <c r="V133" s="3" t="s">
        <v>25</v>
      </c>
      <c r="W133" s="3" t="s">
        <v>25</v>
      </c>
      <c r="X133" s="3" t="s">
        <v>25</v>
      </c>
      <c r="Y133" s="3" t="s">
        <v>25</v>
      </c>
      <c r="Z133" s="3" t="s">
        <v>25</v>
      </c>
    </row>
    <row r="134" spans="1:26" x14ac:dyDescent="0.25">
      <c r="A134" s="3">
        <v>23</v>
      </c>
      <c r="B134" s="3" t="s">
        <v>47</v>
      </c>
      <c r="C134" s="4" t="str">
        <f t="shared" si="2"/>
        <v>23-1C</v>
      </c>
      <c r="D134" s="3">
        <v>1</v>
      </c>
      <c r="E134" s="4" t="s">
        <v>23</v>
      </c>
      <c r="F134" s="4">
        <v>1</v>
      </c>
      <c r="G134" s="4">
        <v>1</v>
      </c>
      <c r="H134" s="4">
        <v>1.35</v>
      </c>
      <c r="I134" s="5">
        <v>0.20599999999999999</v>
      </c>
      <c r="J134" s="6">
        <v>4.67</v>
      </c>
      <c r="K134" s="4">
        <v>1</v>
      </c>
      <c r="L134" s="4">
        <v>1</v>
      </c>
      <c r="M134" s="4">
        <v>0</v>
      </c>
      <c r="N134" s="9">
        <v>2753</v>
      </c>
      <c r="O134" s="7">
        <v>2753</v>
      </c>
      <c r="P134" s="9">
        <v>1</v>
      </c>
      <c r="Q134" s="7">
        <v>0</v>
      </c>
      <c r="R134" s="5">
        <v>2334.5439999999999</v>
      </c>
      <c r="S134" s="8">
        <v>3614.4095361232498</v>
      </c>
      <c r="T134" s="7">
        <v>1</v>
      </c>
      <c r="U134" s="9">
        <v>2748</v>
      </c>
      <c r="V134" s="8">
        <v>2330.3040000000001</v>
      </c>
      <c r="W134" s="8">
        <v>3609.3510000000001</v>
      </c>
      <c r="X134" s="8">
        <v>0.64562964366724096</v>
      </c>
      <c r="Y134" s="8">
        <v>0.68453502654999998</v>
      </c>
      <c r="Z134" s="8">
        <v>1.2387970916168454</v>
      </c>
    </row>
    <row r="135" spans="1:26" x14ac:dyDescent="0.25">
      <c r="A135" s="3">
        <v>23</v>
      </c>
      <c r="B135" s="3" t="s">
        <v>47</v>
      </c>
      <c r="C135" s="4" t="str">
        <f t="shared" si="2"/>
        <v>23-1T</v>
      </c>
      <c r="D135" s="3">
        <v>1</v>
      </c>
      <c r="E135" s="4" t="s">
        <v>24</v>
      </c>
      <c r="F135" s="4">
        <v>1</v>
      </c>
      <c r="G135" s="4">
        <v>1</v>
      </c>
      <c r="H135" s="4">
        <v>0.8</v>
      </c>
      <c r="I135" s="5">
        <v>0.27500000000000002</v>
      </c>
      <c r="J135" s="6">
        <v>4.6700000000000008</v>
      </c>
      <c r="K135" s="4">
        <v>4</v>
      </c>
      <c r="L135" s="4">
        <v>1</v>
      </c>
      <c r="M135" s="4">
        <v>0</v>
      </c>
      <c r="N135" s="7">
        <v>64</v>
      </c>
      <c r="O135" s="7">
        <v>60</v>
      </c>
      <c r="P135" s="7">
        <v>5</v>
      </c>
      <c r="Q135" s="7">
        <v>4</v>
      </c>
      <c r="R135" s="5">
        <v>50.879999999999995</v>
      </c>
      <c r="S135" s="8">
        <v>112.52817916868401</v>
      </c>
      <c r="T135" s="7">
        <v>0</v>
      </c>
      <c r="U135" s="9">
        <v>31</v>
      </c>
      <c r="V135" s="8">
        <v>26.288</v>
      </c>
      <c r="W135" s="8">
        <v>44.387</v>
      </c>
      <c r="X135" s="8">
        <v>0.59224547727938359</v>
      </c>
      <c r="Y135" s="8">
        <v>0.90180206298800003</v>
      </c>
      <c r="Z135" s="8">
        <v>0.94033938799193462</v>
      </c>
    </row>
    <row r="136" spans="1:26" x14ac:dyDescent="0.25">
      <c r="A136" s="3">
        <v>23</v>
      </c>
      <c r="B136" s="3" t="s">
        <v>47</v>
      </c>
      <c r="C136" s="4" t="str">
        <f t="shared" si="2"/>
        <v>23-2C</v>
      </c>
      <c r="D136" s="3">
        <v>2</v>
      </c>
      <c r="E136" s="4" t="s">
        <v>23</v>
      </c>
      <c r="F136" s="3">
        <v>1</v>
      </c>
      <c r="G136" s="3">
        <v>1</v>
      </c>
      <c r="H136" s="3">
        <v>0.7</v>
      </c>
      <c r="I136" s="8">
        <v>0.32400000000000001</v>
      </c>
      <c r="J136" s="10">
        <v>5.4266666666666667</v>
      </c>
      <c r="K136" s="3">
        <v>2</v>
      </c>
      <c r="L136" s="3">
        <v>0</v>
      </c>
      <c r="M136" s="3">
        <v>1</v>
      </c>
      <c r="N136" s="3" t="s">
        <v>25</v>
      </c>
      <c r="O136" s="3" t="s">
        <v>25</v>
      </c>
      <c r="P136" s="3" t="s">
        <v>25</v>
      </c>
      <c r="Q136" s="3" t="s">
        <v>25</v>
      </c>
      <c r="R136" s="3" t="s">
        <v>25</v>
      </c>
      <c r="S136" s="3" t="s">
        <v>25</v>
      </c>
      <c r="T136" s="3" t="s">
        <v>25</v>
      </c>
      <c r="U136" s="3" t="s">
        <v>25</v>
      </c>
      <c r="V136" s="3" t="s">
        <v>25</v>
      </c>
      <c r="W136" s="3" t="s">
        <v>25</v>
      </c>
      <c r="X136" s="3" t="s">
        <v>25</v>
      </c>
      <c r="Y136" s="3" t="s">
        <v>25</v>
      </c>
      <c r="Z136" s="3" t="s">
        <v>25</v>
      </c>
    </row>
    <row r="137" spans="1:26" x14ac:dyDescent="0.25">
      <c r="A137" s="3">
        <v>23</v>
      </c>
      <c r="B137" s="3" t="s">
        <v>47</v>
      </c>
      <c r="C137" s="4" t="str">
        <f t="shared" si="2"/>
        <v>23-2T</v>
      </c>
      <c r="D137" s="3">
        <v>2</v>
      </c>
      <c r="E137" s="4" t="s">
        <v>24</v>
      </c>
      <c r="F137" s="4">
        <v>1</v>
      </c>
      <c r="G137" s="4">
        <v>1</v>
      </c>
      <c r="H137" s="4">
        <v>2</v>
      </c>
      <c r="I137" s="5">
        <v>0.35</v>
      </c>
      <c r="J137" s="6">
        <v>5.03</v>
      </c>
      <c r="K137" s="4">
        <v>5</v>
      </c>
      <c r="L137" s="4">
        <v>1</v>
      </c>
      <c r="M137" s="4">
        <v>0</v>
      </c>
      <c r="N137" s="7">
        <v>206</v>
      </c>
      <c r="O137" s="7">
        <v>202</v>
      </c>
      <c r="P137" s="7">
        <v>5</v>
      </c>
      <c r="Q137" s="7">
        <v>4</v>
      </c>
      <c r="R137" s="5">
        <v>171.29599999999999</v>
      </c>
      <c r="S137" s="8">
        <v>157.31545662885497</v>
      </c>
      <c r="T137" s="7">
        <v>0</v>
      </c>
      <c r="U137" s="9">
        <v>176</v>
      </c>
      <c r="V137" s="8">
        <v>149.24799999999999</v>
      </c>
      <c r="W137" s="8">
        <v>105.005</v>
      </c>
      <c r="X137" s="8">
        <v>1.4213418408647207</v>
      </c>
      <c r="Y137" s="8">
        <v>0.38393902778599998</v>
      </c>
      <c r="Z137" s="8">
        <v>2.2086840321756984</v>
      </c>
    </row>
    <row r="138" spans="1:26" x14ac:dyDescent="0.25">
      <c r="A138" s="3">
        <v>23</v>
      </c>
      <c r="B138" s="3" t="s">
        <v>47</v>
      </c>
      <c r="C138" s="4" t="str">
        <f t="shared" si="2"/>
        <v>23-3C</v>
      </c>
      <c r="D138" s="3">
        <v>3</v>
      </c>
      <c r="E138" s="4" t="s">
        <v>23</v>
      </c>
      <c r="F138" s="3">
        <v>1</v>
      </c>
      <c r="G138" s="3">
        <v>1</v>
      </c>
      <c r="H138" s="3">
        <v>5.97</v>
      </c>
      <c r="I138" s="8">
        <v>0.26</v>
      </c>
      <c r="J138" s="10">
        <v>4.7433333333333332</v>
      </c>
      <c r="K138" s="3">
        <v>3</v>
      </c>
      <c r="L138" s="3">
        <v>0</v>
      </c>
      <c r="M138" s="3">
        <v>1</v>
      </c>
      <c r="N138" s="3" t="s">
        <v>25</v>
      </c>
      <c r="O138" s="3" t="s">
        <v>25</v>
      </c>
      <c r="P138" s="3" t="s">
        <v>25</v>
      </c>
      <c r="Q138" s="3" t="s">
        <v>25</v>
      </c>
      <c r="R138" s="3" t="s">
        <v>25</v>
      </c>
      <c r="S138" s="3" t="s">
        <v>25</v>
      </c>
      <c r="T138" s="3" t="s">
        <v>25</v>
      </c>
      <c r="U138" s="3" t="s">
        <v>25</v>
      </c>
      <c r="V138" s="3" t="s">
        <v>25</v>
      </c>
      <c r="W138" s="3" t="s">
        <v>25</v>
      </c>
      <c r="X138" s="3" t="s">
        <v>25</v>
      </c>
      <c r="Y138" s="3" t="s">
        <v>25</v>
      </c>
      <c r="Z138" s="3" t="s">
        <v>25</v>
      </c>
    </row>
    <row r="139" spans="1:26" x14ac:dyDescent="0.25">
      <c r="A139" s="3">
        <v>23</v>
      </c>
      <c r="B139" s="3" t="s">
        <v>47</v>
      </c>
      <c r="C139" s="4" t="str">
        <f t="shared" si="2"/>
        <v>23-3T</v>
      </c>
      <c r="D139" s="3">
        <v>3</v>
      </c>
      <c r="E139" s="4" t="s">
        <v>24</v>
      </c>
      <c r="F139" s="4">
        <v>1</v>
      </c>
      <c r="G139" s="4">
        <v>1</v>
      </c>
      <c r="H139" s="4">
        <v>1.58</v>
      </c>
      <c r="I139" s="5">
        <v>0.35299999999999998</v>
      </c>
      <c r="J139" s="6">
        <v>5.043333333333333</v>
      </c>
      <c r="K139" s="4">
        <v>6</v>
      </c>
      <c r="L139" s="4">
        <v>1</v>
      </c>
      <c r="M139" s="4">
        <v>0</v>
      </c>
      <c r="N139" s="7">
        <v>959</v>
      </c>
      <c r="O139" s="7">
        <v>955</v>
      </c>
      <c r="P139" s="7">
        <v>5</v>
      </c>
      <c r="Q139" s="7">
        <v>4</v>
      </c>
      <c r="R139" s="5">
        <v>809.84</v>
      </c>
      <c r="S139" s="8">
        <v>936.53198289875911</v>
      </c>
      <c r="T139" s="7">
        <v>0</v>
      </c>
      <c r="U139" s="9">
        <v>926</v>
      </c>
      <c r="V139" s="8">
        <v>785.24799999999993</v>
      </c>
      <c r="W139" s="8">
        <v>901.85299999999995</v>
      </c>
      <c r="X139" s="8">
        <v>0.87070509273684293</v>
      </c>
      <c r="Y139" s="8">
        <v>0.642843961716</v>
      </c>
      <c r="Z139" s="8">
        <v>1.3191381587163997</v>
      </c>
    </row>
    <row r="140" spans="1:26" x14ac:dyDescent="0.25">
      <c r="A140" s="3">
        <v>24</v>
      </c>
      <c r="B140" s="3" t="s">
        <v>48</v>
      </c>
      <c r="C140" s="4" t="str">
        <f t="shared" si="2"/>
        <v>24-1C</v>
      </c>
      <c r="D140" s="3">
        <v>1</v>
      </c>
      <c r="E140" s="4" t="s">
        <v>23</v>
      </c>
      <c r="F140" s="3">
        <v>1</v>
      </c>
      <c r="G140" s="3">
        <v>1</v>
      </c>
      <c r="H140" s="3">
        <v>0.9</v>
      </c>
      <c r="I140" s="8">
        <v>0.22500000000000001</v>
      </c>
      <c r="J140" s="10">
        <v>4.9266666666666667</v>
      </c>
      <c r="K140" s="3">
        <v>1</v>
      </c>
      <c r="L140" s="3">
        <v>0</v>
      </c>
      <c r="M140" s="3">
        <v>1</v>
      </c>
      <c r="N140" s="3" t="s">
        <v>25</v>
      </c>
      <c r="O140" s="3" t="s">
        <v>25</v>
      </c>
      <c r="P140" s="3" t="s">
        <v>25</v>
      </c>
      <c r="Q140" s="3" t="s">
        <v>25</v>
      </c>
      <c r="R140" s="3" t="s">
        <v>25</v>
      </c>
      <c r="S140" s="3" t="s">
        <v>25</v>
      </c>
      <c r="T140" s="3" t="s">
        <v>25</v>
      </c>
      <c r="U140" s="3" t="s">
        <v>25</v>
      </c>
      <c r="V140" s="3" t="s">
        <v>25</v>
      </c>
      <c r="W140" s="3" t="s">
        <v>25</v>
      </c>
      <c r="X140" s="3" t="s">
        <v>25</v>
      </c>
      <c r="Y140" s="3" t="s">
        <v>25</v>
      </c>
      <c r="Z140" s="3" t="s">
        <v>25</v>
      </c>
    </row>
    <row r="141" spans="1:26" x14ac:dyDescent="0.25">
      <c r="A141" s="3">
        <v>24</v>
      </c>
      <c r="B141" s="3" t="s">
        <v>48</v>
      </c>
      <c r="C141" s="4" t="str">
        <f t="shared" si="2"/>
        <v>24-1T</v>
      </c>
      <c r="D141" s="3">
        <v>1</v>
      </c>
      <c r="E141" s="4" t="s">
        <v>24</v>
      </c>
      <c r="F141" s="3">
        <v>1</v>
      </c>
      <c r="G141" s="3">
        <v>1</v>
      </c>
      <c r="H141" s="3">
        <v>1.55</v>
      </c>
      <c r="I141" s="8">
        <v>0.29699999999999999</v>
      </c>
      <c r="J141" s="10">
        <v>5.3266666666666671</v>
      </c>
      <c r="K141" s="3">
        <v>4</v>
      </c>
      <c r="L141" s="3">
        <v>0</v>
      </c>
      <c r="M141" s="3">
        <v>1</v>
      </c>
      <c r="N141" s="3" t="s">
        <v>25</v>
      </c>
      <c r="O141" s="3" t="s">
        <v>25</v>
      </c>
      <c r="P141" s="3" t="s">
        <v>25</v>
      </c>
      <c r="Q141" s="3" t="s">
        <v>25</v>
      </c>
      <c r="R141" s="3" t="s">
        <v>25</v>
      </c>
      <c r="S141" s="3" t="s">
        <v>25</v>
      </c>
      <c r="T141" s="3" t="s">
        <v>25</v>
      </c>
      <c r="U141" s="3" t="s">
        <v>25</v>
      </c>
      <c r="V141" s="3" t="s">
        <v>25</v>
      </c>
      <c r="W141" s="3" t="s">
        <v>25</v>
      </c>
      <c r="X141" s="3" t="s">
        <v>25</v>
      </c>
      <c r="Y141" s="3" t="s">
        <v>25</v>
      </c>
      <c r="Z141" s="3" t="s">
        <v>25</v>
      </c>
    </row>
    <row r="142" spans="1:26" x14ac:dyDescent="0.25">
      <c r="A142" s="3">
        <v>24</v>
      </c>
      <c r="B142" s="3" t="s">
        <v>48</v>
      </c>
      <c r="C142" s="4" t="str">
        <f t="shared" si="2"/>
        <v>24-2C</v>
      </c>
      <c r="D142" s="3">
        <v>2</v>
      </c>
      <c r="E142" s="4" t="s">
        <v>23</v>
      </c>
      <c r="F142" s="3">
        <v>1</v>
      </c>
      <c r="G142" s="3">
        <v>1</v>
      </c>
      <c r="H142" s="3">
        <v>0.83</v>
      </c>
      <c r="I142" s="8">
        <v>0.182</v>
      </c>
      <c r="J142" s="10">
        <v>4.293333333333333</v>
      </c>
      <c r="K142" s="3">
        <v>2</v>
      </c>
      <c r="L142" s="3">
        <v>0</v>
      </c>
      <c r="M142" s="3">
        <v>1</v>
      </c>
      <c r="N142" s="3" t="s">
        <v>25</v>
      </c>
      <c r="O142" s="3" t="s">
        <v>25</v>
      </c>
      <c r="P142" s="3" t="s">
        <v>25</v>
      </c>
      <c r="Q142" s="3" t="s">
        <v>25</v>
      </c>
      <c r="R142" s="3" t="s">
        <v>25</v>
      </c>
      <c r="S142" s="3" t="s">
        <v>25</v>
      </c>
      <c r="T142" s="3" t="s">
        <v>25</v>
      </c>
      <c r="U142" s="3" t="s">
        <v>25</v>
      </c>
      <c r="V142" s="3" t="s">
        <v>25</v>
      </c>
      <c r="W142" s="3" t="s">
        <v>25</v>
      </c>
      <c r="X142" s="3" t="s">
        <v>25</v>
      </c>
      <c r="Y142" s="3" t="s">
        <v>25</v>
      </c>
      <c r="Z142" s="3" t="s">
        <v>25</v>
      </c>
    </row>
    <row r="143" spans="1:26" x14ac:dyDescent="0.25">
      <c r="A143" s="3">
        <v>24</v>
      </c>
      <c r="B143" s="3" t="s">
        <v>48</v>
      </c>
      <c r="C143" s="4" t="str">
        <f t="shared" si="2"/>
        <v>24-2T</v>
      </c>
      <c r="D143" s="3">
        <v>2</v>
      </c>
      <c r="E143" s="4" t="s">
        <v>24</v>
      </c>
      <c r="F143" s="4">
        <v>1</v>
      </c>
      <c r="G143" s="4">
        <v>1</v>
      </c>
      <c r="H143" s="4">
        <v>1.1499999999999999</v>
      </c>
      <c r="I143" s="5">
        <v>0.38</v>
      </c>
      <c r="J143" s="6">
        <v>5.47</v>
      </c>
      <c r="K143" s="4">
        <v>5</v>
      </c>
      <c r="L143" s="4">
        <v>1</v>
      </c>
      <c r="M143" s="4">
        <v>0</v>
      </c>
      <c r="N143" s="7">
        <v>2027</v>
      </c>
      <c r="O143" s="7">
        <v>2023</v>
      </c>
      <c r="P143" s="7">
        <v>5</v>
      </c>
      <c r="Q143" s="7">
        <v>4</v>
      </c>
      <c r="R143" s="5">
        <v>1715.5039999999999</v>
      </c>
      <c r="S143" s="8">
        <v>2485.3278102977461</v>
      </c>
      <c r="T143" s="7">
        <v>0</v>
      </c>
      <c r="U143" s="9">
        <v>1994</v>
      </c>
      <c r="V143" s="8">
        <v>1690.912</v>
      </c>
      <c r="W143" s="8">
        <v>2454.3989999999999</v>
      </c>
      <c r="X143" s="8">
        <v>0.6889311803011654</v>
      </c>
      <c r="Y143" s="8">
        <v>0.59873104095499996</v>
      </c>
      <c r="Z143" s="8">
        <v>1.4163287720098929</v>
      </c>
    </row>
    <row r="144" spans="1:26" x14ac:dyDescent="0.25">
      <c r="A144" s="3">
        <v>24</v>
      </c>
      <c r="B144" s="3" t="s">
        <v>48</v>
      </c>
      <c r="C144" s="4" t="str">
        <f t="shared" si="2"/>
        <v>24-3C</v>
      </c>
      <c r="D144" s="3">
        <v>3</v>
      </c>
      <c r="E144" s="4" t="s">
        <v>23</v>
      </c>
      <c r="F144" s="4">
        <v>1</v>
      </c>
      <c r="G144" s="4">
        <v>1</v>
      </c>
      <c r="H144" s="4">
        <v>1.3</v>
      </c>
      <c r="I144" s="5">
        <v>0.22</v>
      </c>
      <c r="J144" s="6">
        <v>4.7866666666666662</v>
      </c>
      <c r="K144" s="4">
        <v>3</v>
      </c>
      <c r="L144" s="4">
        <v>1</v>
      </c>
      <c r="M144" s="4">
        <v>0</v>
      </c>
      <c r="N144" s="9">
        <v>2579</v>
      </c>
      <c r="O144" s="7">
        <v>2579</v>
      </c>
      <c r="P144" s="9">
        <v>1</v>
      </c>
      <c r="Q144" s="7">
        <v>0</v>
      </c>
      <c r="R144" s="5">
        <v>2186.9919999999997</v>
      </c>
      <c r="S144" s="8">
        <v>3693.5893311406494</v>
      </c>
      <c r="T144" s="7">
        <v>1</v>
      </c>
      <c r="U144" s="9">
        <v>2574</v>
      </c>
      <c r="V144" s="8">
        <v>2182.752</v>
      </c>
      <c r="W144" s="8">
        <v>3675.732</v>
      </c>
      <c r="X144" s="8">
        <v>0.59382784163807367</v>
      </c>
      <c r="Y144" s="8">
        <v>1.0602028369900001</v>
      </c>
      <c r="Z144" s="8">
        <v>0.79984694476722895</v>
      </c>
    </row>
    <row r="145" spans="1:27" x14ac:dyDescent="0.25">
      <c r="A145" s="3">
        <v>24</v>
      </c>
      <c r="B145" s="3" t="s">
        <v>48</v>
      </c>
      <c r="C145" s="4" t="str">
        <f t="shared" si="2"/>
        <v>24-3T</v>
      </c>
      <c r="D145" s="3">
        <v>3</v>
      </c>
      <c r="E145" s="4" t="s">
        <v>24</v>
      </c>
      <c r="F145" s="3">
        <v>1</v>
      </c>
      <c r="G145" s="3">
        <v>1</v>
      </c>
      <c r="H145" s="3">
        <v>9</v>
      </c>
      <c r="I145" s="8">
        <v>0.16600000000000001</v>
      </c>
      <c r="J145" s="10">
        <v>4.22</v>
      </c>
      <c r="K145" s="3">
        <v>6</v>
      </c>
      <c r="L145" s="3">
        <v>0</v>
      </c>
      <c r="M145" s="3">
        <v>1</v>
      </c>
      <c r="N145" s="3" t="s">
        <v>25</v>
      </c>
      <c r="O145" s="3" t="s">
        <v>25</v>
      </c>
      <c r="P145" s="3" t="s">
        <v>25</v>
      </c>
      <c r="Q145" s="3" t="s">
        <v>25</v>
      </c>
      <c r="R145" s="3" t="s">
        <v>25</v>
      </c>
      <c r="S145" s="3" t="s">
        <v>25</v>
      </c>
      <c r="T145" s="3" t="s">
        <v>25</v>
      </c>
      <c r="U145" s="3" t="s">
        <v>25</v>
      </c>
      <c r="V145" s="3" t="s">
        <v>25</v>
      </c>
      <c r="W145" s="3" t="s">
        <v>25</v>
      </c>
      <c r="X145" s="3" t="s">
        <v>25</v>
      </c>
      <c r="Y145" s="3" t="s">
        <v>25</v>
      </c>
      <c r="Z145" s="3" t="s">
        <v>25</v>
      </c>
    </row>
    <row r="146" spans="1:27" x14ac:dyDescent="0.25">
      <c r="A146" s="3">
        <v>25</v>
      </c>
      <c r="B146" s="3" t="s">
        <v>49</v>
      </c>
      <c r="C146" s="4" t="str">
        <f t="shared" si="2"/>
        <v>25-1C</v>
      </c>
      <c r="D146" s="3">
        <v>1</v>
      </c>
      <c r="E146" s="4" t="s">
        <v>23</v>
      </c>
      <c r="F146" s="4">
        <v>1</v>
      </c>
      <c r="G146" s="4">
        <v>1</v>
      </c>
      <c r="H146" s="4">
        <v>3.03</v>
      </c>
      <c r="I146" s="5">
        <v>0.21199999999999999</v>
      </c>
      <c r="J146" s="6">
        <v>4.6833333333333336</v>
      </c>
      <c r="K146" s="4">
        <v>1</v>
      </c>
      <c r="L146" s="4">
        <v>1</v>
      </c>
      <c r="M146" s="4">
        <v>0</v>
      </c>
      <c r="N146" s="7">
        <v>11</v>
      </c>
      <c r="O146" s="7">
        <v>8</v>
      </c>
      <c r="P146" s="7">
        <v>4</v>
      </c>
      <c r="Q146" s="7">
        <v>3</v>
      </c>
      <c r="R146" s="5">
        <v>6.7839999999999998</v>
      </c>
      <c r="S146" s="8">
        <v>38.134874105450002</v>
      </c>
      <c r="T146" s="7">
        <v>0</v>
      </c>
      <c r="U146" s="9">
        <v>0</v>
      </c>
      <c r="V146" s="8">
        <v>0</v>
      </c>
      <c r="W146" s="8">
        <v>0</v>
      </c>
      <c r="X146" s="8" t="s">
        <v>25</v>
      </c>
      <c r="Y146" s="8" t="s">
        <v>25</v>
      </c>
      <c r="Z146" s="8" t="s">
        <v>25</v>
      </c>
      <c r="AA146" s="10"/>
    </row>
    <row r="147" spans="1:27" x14ac:dyDescent="0.25">
      <c r="A147" s="3">
        <v>25</v>
      </c>
      <c r="B147" s="3" t="s">
        <v>49</v>
      </c>
      <c r="C147" s="4" t="str">
        <f t="shared" si="2"/>
        <v>25-1T</v>
      </c>
      <c r="D147" s="3">
        <v>1</v>
      </c>
      <c r="E147" s="4" t="s">
        <v>24</v>
      </c>
      <c r="F147" s="4">
        <v>1</v>
      </c>
      <c r="G147" s="4">
        <v>1</v>
      </c>
      <c r="H147" s="4">
        <v>2.0699999999999998</v>
      </c>
      <c r="I147" s="5">
        <v>0.33800000000000002</v>
      </c>
      <c r="J147" s="6">
        <v>5.376666666666666</v>
      </c>
      <c r="K147" s="4">
        <v>4</v>
      </c>
      <c r="L147" s="4">
        <v>1</v>
      </c>
      <c r="M147" s="4">
        <v>0</v>
      </c>
      <c r="N147" s="7">
        <v>527</v>
      </c>
      <c r="O147" s="7">
        <v>523</v>
      </c>
      <c r="P147" s="7">
        <v>5</v>
      </c>
      <c r="Q147" s="7">
        <v>4</v>
      </c>
      <c r="R147" s="5">
        <v>443.50399999999996</v>
      </c>
      <c r="S147" s="8">
        <v>1230.85837078089</v>
      </c>
      <c r="T147" s="7">
        <v>0</v>
      </c>
      <c r="U147" s="9">
        <v>494</v>
      </c>
      <c r="V147" s="8">
        <v>418.91199999999998</v>
      </c>
      <c r="W147" s="8">
        <v>1175.731</v>
      </c>
      <c r="X147" s="8">
        <v>0.35629918748421191</v>
      </c>
      <c r="Y147" s="8">
        <v>1.1675350665999999</v>
      </c>
      <c r="Z147" s="8">
        <v>0.72631651438913625</v>
      </c>
    </row>
    <row r="148" spans="1:27" x14ac:dyDescent="0.25">
      <c r="A148" s="3">
        <v>25</v>
      </c>
      <c r="B148" s="3" t="s">
        <v>49</v>
      </c>
      <c r="C148" s="4" t="str">
        <f t="shared" si="2"/>
        <v>25-2C</v>
      </c>
      <c r="D148" s="3">
        <v>2</v>
      </c>
      <c r="E148" s="4" t="s">
        <v>23</v>
      </c>
      <c r="F148" s="4">
        <v>2</v>
      </c>
      <c r="G148" s="4">
        <v>1</v>
      </c>
      <c r="H148" s="4">
        <v>1.2</v>
      </c>
      <c r="I148" s="5">
        <v>0.26</v>
      </c>
      <c r="J148" s="6">
        <v>5.1333333333333337</v>
      </c>
      <c r="K148" s="4">
        <v>2</v>
      </c>
      <c r="L148" s="4">
        <v>1</v>
      </c>
      <c r="M148" s="4">
        <v>0</v>
      </c>
      <c r="N148" s="7">
        <v>149</v>
      </c>
      <c r="O148" s="7">
        <v>145</v>
      </c>
      <c r="P148" s="7">
        <v>5</v>
      </c>
      <c r="Q148" s="7">
        <v>4</v>
      </c>
      <c r="R148" s="5">
        <v>122.96</v>
      </c>
      <c r="S148" s="8">
        <v>201.84351754186392</v>
      </c>
      <c r="T148" s="7">
        <v>0</v>
      </c>
      <c r="U148" s="9">
        <v>116</v>
      </c>
      <c r="V148" s="8">
        <v>98.367999999999995</v>
      </c>
      <c r="W148" s="8">
        <v>133.423</v>
      </c>
      <c r="X148" s="8">
        <v>0.73726418983233766</v>
      </c>
      <c r="Y148" s="8">
        <v>0.82362890243499998</v>
      </c>
      <c r="Z148" s="8">
        <v>1.0295899008557721</v>
      </c>
    </row>
    <row r="149" spans="1:27" x14ac:dyDescent="0.25">
      <c r="A149" s="3">
        <v>25</v>
      </c>
      <c r="B149" s="3" t="s">
        <v>49</v>
      </c>
      <c r="C149" s="4" t="str">
        <f t="shared" si="2"/>
        <v>25-2T</v>
      </c>
      <c r="D149" s="3">
        <v>2</v>
      </c>
      <c r="E149" s="4" t="s">
        <v>24</v>
      </c>
      <c r="F149" s="3">
        <v>1</v>
      </c>
      <c r="G149" s="3">
        <v>1</v>
      </c>
      <c r="H149" s="3">
        <v>2.75</v>
      </c>
      <c r="I149" s="8">
        <v>0.27400000000000002</v>
      </c>
      <c r="J149" s="10">
        <v>4.6066666666666665</v>
      </c>
      <c r="K149" s="3">
        <v>5</v>
      </c>
      <c r="L149" s="3">
        <v>0</v>
      </c>
      <c r="M149" s="3">
        <v>1</v>
      </c>
      <c r="N149" s="3" t="s">
        <v>25</v>
      </c>
      <c r="O149" s="3" t="s">
        <v>25</v>
      </c>
      <c r="P149" s="3" t="s">
        <v>25</v>
      </c>
      <c r="Q149" s="3" t="s">
        <v>25</v>
      </c>
      <c r="R149" s="3" t="s">
        <v>25</v>
      </c>
      <c r="S149" s="3" t="s">
        <v>25</v>
      </c>
      <c r="T149" s="3" t="s">
        <v>25</v>
      </c>
      <c r="U149" s="3" t="s">
        <v>25</v>
      </c>
      <c r="V149" s="3" t="s">
        <v>25</v>
      </c>
      <c r="W149" s="3" t="s">
        <v>25</v>
      </c>
      <c r="X149" s="3" t="s">
        <v>25</v>
      </c>
      <c r="Y149" s="3" t="s">
        <v>25</v>
      </c>
      <c r="Z149" s="3" t="s">
        <v>25</v>
      </c>
    </row>
    <row r="150" spans="1:27" x14ac:dyDescent="0.25">
      <c r="A150" s="3">
        <v>25</v>
      </c>
      <c r="B150" s="3" t="s">
        <v>49</v>
      </c>
      <c r="C150" s="4" t="str">
        <f t="shared" si="2"/>
        <v>25-3C</v>
      </c>
      <c r="D150" s="3">
        <v>3</v>
      </c>
      <c r="E150" s="4" t="s">
        <v>23</v>
      </c>
      <c r="F150" s="3">
        <v>1</v>
      </c>
      <c r="G150" s="3">
        <v>0</v>
      </c>
      <c r="H150" s="3" t="s">
        <v>25</v>
      </c>
      <c r="I150" s="8">
        <v>0.252</v>
      </c>
      <c r="J150" s="10">
        <v>4.9866666666666664</v>
      </c>
      <c r="K150" s="3" t="s">
        <v>25</v>
      </c>
      <c r="L150" s="3" t="s">
        <v>25</v>
      </c>
      <c r="M150" s="3" t="s">
        <v>25</v>
      </c>
      <c r="N150" s="3" t="s">
        <v>25</v>
      </c>
      <c r="O150" s="3" t="s">
        <v>25</v>
      </c>
      <c r="P150" s="3" t="s">
        <v>25</v>
      </c>
      <c r="Q150" s="3" t="s">
        <v>25</v>
      </c>
      <c r="R150" s="3" t="s">
        <v>25</v>
      </c>
      <c r="S150" s="3" t="s">
        <v>25</v>
      </c>
      <c r="T150" s="3" t="s">
        <v>25</v>
      </c>
      <c r="U150" s="3" t="s">
        <v>25</v>
      </c>
      <c r="V150" s="3" t="s">
        <v>25</v>
      </c>
      <c r="W150" s="3" t="s">
        <v>25</v>
      </c>
      <c r="X150" s="3" t="s">
        <v>25</v>
      </c>
      <c r="Y150" s="3" t="s">
        <v>25</v>
      </c>
      <c r="Z150" s="3" t="s">
        <v>25</v>
      </c>
    </row>
    <row r="151" spans="1:27" x14ac:dyDescent="0.25">
      <c r="A151" s="3">
        <v>25</v>
      </c>
      <c r="B151" s="3" t="s">
        <v>49</v>
      </c>
      <c r="C151" s="4" t="str">
        <f t="shared" si="2"/>
        <v>25-3T</v>
      </c>
      <c r="D151" s="3">
        <v>3</v>
      </c>
      <c r="E151" s="4" t="s">
        <v>24</v>
      </c>
      <c r="F151" s="4">
        <v>2</v>
      </c>
      <c r="G151" s="4">
        <v>1</v>
      </c>
      <c r="H151" s="4">
        <v>0.67</v>
      </c>
      <c r="I151" s="5">
        <v>0.16</v>
      </c>
      <c r="J151" s="6">
        <v>4.68</v>
      </c>
      <c r="K151" s="4">
        <v>6</v>
      </c>
      <c r="L151" s="4">
        <v>1</v>
      </c>
      <c r="M151" s="4">
        <v>0</v>
      </c>
      <c r="N151" s="7">
        <v>17</v>
      </c>
      <c r="O151" s="7">
        <v>13</v>
      </c>
      <c r="P151" s="7">
        <v>5</v>
      </c>
      <c r="Q151" s="7">
        <v>4</v>
      </c>
      <c r="R151" s="5">
        <v>11.023999999999999</v>
      </c>
      <c r="S151" s="8">
        <v>36.941678047170001</v>
      </c>
      <c r="T151" s="7">
        <v>0</v>
      </c>
      <c r="U151" s="9">
        <v>0</v>
      </c>
      <c r="V151" s="8">
        <v>0</v>
      </c>
      <c r="W151" s="8">
        <v>0</v>
      </c>
      <c r="X151" s="8" t="s">
        <v>25</v>
      </c>
      <c r="Y151" s="8" t="s">
        <v>25</v>
      </c>
      <c r="Z151" s="8" t="s">
        <v>25</v>
      </c>
    </row>
    <row r="152" spans="1:27" x14ac:dyDescent="0.25">
      <c r="A152" s="3">
        <v>26</v>
      </c>
      <c r="B152" s="3" t="s">
        <v>50</v>
      </c>
      <c r="C152" s="4" t="str">
        <f t="shared" si="2"/>
        <v>26-1C</v>
      </c>
      <c r="D152" s="3">
        <v>1</v>
      </c>
      <c r="E152" s="4" t="s">
        <v>23</v>
      </c>
      <c r="F152" s="4">
        <v>1</v>
      </c>
      <c r="G152" s="4">
        <v>1</v>
      </c>
      <c r="H152" s="4">
        <v>0.6</v>
      </c>
      <c r="I152" s="5">
        <v>0.24299999999999999</v>
      </c>
      <c r="J152" s="6">
        <v>5.1933333333333342</v>
      </c>
      <c r="K152" s="4">
        <v>1</v>
      </c>
      <c r="L152" s="4">
        <v>1</v>
      </c>
      <c r="M152" s="4">
        <v>0</v>
      </c>
      <c r="N152" s="7">
        <v>1349</v>
      </c>
      <c r="O152" s="7">
        <v>1345</v>
      </c>
      <c r="P152" s="7">
        <v>5</v>
      </c>
      <c r="Q152" s="7">
        <v>4</v>
      </c>
      <c r="R152" s="5">
        <v>1140.56</v>
      </c>
      <c r="S152" s="8">
        <v>2341.5000436304708</v>
      </c>
      <c r="T152" s="7">
        <v>0</v>
      </c>
      <c r="U152" s="9">
        <v>1316</v>
      </c>
      <c r="V152" s="8">
        <v>1115.9680000000001</v>
      </c>
      <c r="W152" s="8">
        <v>2249.1329999999998</v>
      </c>
      <c r="X152" s="8">
        <v>0.49617697130405369</v>
      </c>
      <c r="Y152" s="8">
        <v>1.01720404625</v>
      </c>
      <c r="Z152" s="8">
        <v>0.83365771412944767</v>
      </c>
    </row>
    <row r="153" spans="1:27" x14ac:dyDescent="0.25">
      <c r="A153" s="3">
        <v>26</v>
      </c>
      <c r="B153" s="3" t="s">
        <v>50</v>
      </c>
      <c r="C153" s="4" t="str">
        <f t="shared" si="2"/>
        <v>26-1T</v>
      </c>
      <c r="D153" s="3">
        <v>1</v>
      </c>
      <c r="E153" s="4" t="s">
        <v>24</v>
      </c>
      <c r="F153" s="4">
        <v>1</v>
      </c>
      <c r="G153" s="4">
        <v>1</v>
      </c>
      <c r="H153" s="4">
        <v>6.5</v>
      </c>
      <c r="I153" s="5">
        <v>0.27900000000000003</v>
      </c>
      <c r="J153" s="6">
        <v>4.8166666666666664</v>
      </c>
      <c r="K153" s="4">
        <v>4</v>
      </c>
      <c r="L153" s="4">
        <v>1</v>
      </c>
      <c r="M153" s="4">
        <v>0</v>
      </c>
      <c r="N153" s="7">
        <v>101</v>
      </c>
      <c r="O153" s="7">
        <v>97</v>
      </c>
      <c r="P153" s="7">
        <v>5</v>
      </c>
      <c r="Q153" s="7">
        <v>4</v>
      </c>
      <c r="R153" s="5">
        <v>82.256</v>
      </c>
      <c r="S153" s="8">
        <v>242.905317068031</v>
      </c>
      <c r="T153" s="7">
        <v>0</v>
      </c>
      <c r="U153" s="9">
        <v>68</v>
      </c>
      <c r="V153" s="8">
        <v>57.664000000000001</v>
      </c>
      <c r="W153" s="8">
        <v>162.363</v>
      </c>
      <c r="X153" s="8">
        <v>0.35515480743765515</v>
      </c>
      <c r="Y153" s="8">
        <v>0.84706687927199997</v>
      </c>
      <c r="Z153" s="8">
        <v>1.0011015903830427</v>
      </c>
    </row>
    <row r="154" spans="1:27" x14ac:dyDescent="0.25">
      <c r="A154" s="3">
        <v>26</v>
      </c>
      <c r="B154" s="3" t="s">
        <v>50</v>
      </c>
      <c r="C154" s="4" t="str">
        <f t="shared" si="2"/>
        <v>26-2C</v>
      </c>
      <c r="D154" s="3">
        <v>2</v>
      </c>
      <c r="E154" s="4" t="s">
        <v>23</v>
      </c>
      <c r="F154" s="4">
        <v>1</v>
      </c>
      <c r="G154" s="4">
        <v>1</v>
      </c>
      <c r="H154" s="4">
        <v>0.52</v>
      </c>
      <c r="I154" s="5">
        <v>0.123</v>
      </c>
      <c r="J154" s="6">
        <v>3.8933333333333331</v>
      </c>
      <c r="K154" s="4">
        <v>2</v>
      </c>
      <c r="L154" s="4">
        <v>1</v>
      </c>
      <c r="M154" s="4">
        <v>0</v>
      </c>
      <c r="N154" s="7">
        <v>21</v>
      </c>
      <c r="O154" s="7">
        <v>17</v>
      </c>
      <c r="P154" s="7">
        <v>5</v>
      </c>
      <c r="Q154" s="7">
        <v>4</v>
      </c>
      <c r="R154" s="5">
        <v>14.416</v>
      </c>
      <c r="S154" s="8">
        <v>42.657041311279997</v>
      </c>
      <c r="T154" s="7">
        <v>0</v>
      </c>
      <c r="U154" s="9">
        <v>0</v>
      </c>
      <c r="V154" s="8">
        <v>0</v>
      </c>
      <c r="W154" s="8">
        <v>0</v>
      </c>
      <c r="X154" s="8" t="s">
        <v>25</v>
      </c>
      <c r="Y154" s="8" t="s">
        <v>25</v>
      </c>
      <c r="Z154" s="8" t="s">
        <v>25</v>
      </c>
    </row>
    <row r="155" spans="1:27" x14ac:dyDescent="0.25">
      <c r="A155" s="3">
        <v>26</v>
      </c>
      <c r="B155" s="3" t="s">
        <v>50</v>
      </c>
      <c r="C155" s="4" t="str">
        <f t="shared" si="2"/>
        <v>26-2T</v>
      </c>
      <c r="D155" s="3">
        <v>2</v>
      </c>
      <c r="E155" s="4" t="s">
        <v>24</v>
      </c>
      <c r="F155" s="4">
        <v>1</v>
      </c>
      <c r="G155" s="4">
        <v>1</v>
      </c>
      <c r="H155" s="4">
        <v>3.33</v>
      </c>
      <c r="I155" s="5">
        <v>0.316</v>
      </c>
      <c r="J155" s="6">
        <v>4.9633333333333338</v>
      </c>
      <c r="K155" s="4">
        <v>5</v>
      </c>
      <c r="L155" s="4">
        <v>1</v>
      </c>
      <c r="M155" s="4">
        <v>0</v>
      </c>
      <c r="N155" s="7">
        <v>329</v>
      </c>
      <c r="O155" s="7">
        <v>325</v>
      </c>
      <c r="P155" s="7">
        <v>5</v>
      </c>
      <c r="Q155" s="7">
        <v>4</v>
      </c>
      <c r="R155" s="5">
        <v>275.59999999999997</v>
      </c>
      <c r="S155" s="8">
        <v>486.45107698443201</v>
      </c>
      <c r="T155" s="7">
        <v>0</v>
      </c>
      <c r="U155" s="9">
        <v>298</v>
      </c>
      <c r="V155" s="8">
        <v>252.70399999999998</v>
      </c>
      <c r="W155" s="8">
        <v>437.83300000000003</v>
      </c>
      <c r="X155" s="8">
        <v>0.57716983416051315</v>
      </c>
      <c r="Y155" s="8">
        <v>0.62532997131300005</v>
      </c>
      <c r="Z155" s="8">
        <v>1.3560840498648443</v>
      </c>
    </row>
    <row r="156" spans="1:27" x14ac:dyDescent="0.25">
      <c r="A156" s="3">
        <v>26</v>
      </c>
      <c r="B156" s="3" t="s">
        <v>50</v>
      </c>
      <c r="C156" s="4" t="str">
        <f t="shared" si="2"/>
        <v>26-3C</v>
      </c>
      <c r="D156" s="3">
        <v>3</v>
      </c>
      <c r="E156" s="4" t="s">
        <v>23</v>
      </c>
      <c r="F156" s="3">
        <v>1</v>
      </c>
      <c r="G156" s="3">
        <v>1</v>
      </c>
      <c r="H156" s="3">
        <v>1.73</v>
      </c>
      <c r="I156" s="8">
        <v>0.23100000000000001</v>
      </c>
      <c r="J156" s="10">
        <v>4.8966666666666665</v>
      </c>
      <c r="K156" s="3">
        <v>3</v>
      </c>
      <c r="L156" s="3">
        <v>0</v>
      </c>
      <c r="M156" s="3">
        <v>1</v>
      </c>
      <c r="N156" s="3" t="s">
        <v>25</v>
      </c>
      <c r="O156" s="3" t="s">
        <v>25</v>
      </c>
      <c r="P156" s="3" t="s">
        <v>25</v>
      </c>
      <c r="Q156" s="3" t="s">
        <v>25</v>
      </c>
      <c r="R156" s="3" t="s">
        <v>25</v>
      </c>
      <c r="S156" s="3" t="s">
        <v>25</v>
      </c>
      <c r="T156" s="3" t="s">
        <v>25</v>
      </c>
      <c r="U156" s="3" t="s">
        <v>25</v>
      </c>
      <c r="V156" s="3" t="s">
        <v>25</v>
      </c>
      <c r="W156" s="3" t="s">
        <v>25</v>
      </c>
      <c r="X156" s="3" t="s">
        <v>25</v>
      </c>
      <c r="Y156" s="3" t="s">
        <v>25</v>
      </c>
      <c r="Z156" s="3" t="s">
        <v>25</v>
      </c>
    </row>
    <row r="157" spans="1:27" x14ac:dyDescent="0.25">
      <c r="A157" s="3">
        <v>26</v>
      </c>
      <c r="B157" s="3" t="s">
        <v>50</v>
      </c>
      <c r="C157" s="4" t="str">
        <f t="shared" si="2"/>
        <v>26-3T</v>
      </c>
      <c r="D157" s="3">
        <v>3</v>
      </c>
      <c r="E157" s="4" t="s">
        <v>24</v>
      </c>
      <c r="F157" s="4">
        <v>1</v>
      </c>
      <c r="G157" s="4">
        <v>1</v>
      </c>
      <c r="H157" s="4">
        <v>2.42</v>
      </c>
      <c r="I157" s="5">
        <v>0.28399999999999997</v>
      </c>
      <c r="J157" s="6">
        <v>5.0233333333333334</v>
      </c>
      <c r="K157" s="4">
        <v>6</v>
      </c>
      <c r="L157" s="4">
        <v>1</v>
      </c>
      <c r="M157" s="4">
        <v>0</v>
      </c>
      <c r="N157" s="7">
        <v>85</v>
      </c>
      <c r="O157" s="7">
        <v>81</v>
      </c>
      <c r="P157" s="7">
        <v>5</v>
      </c>
      <c r="Q157" s="7">
        <v>4</v>
      </c>
      <c r="R157" s="5">
        <v>68.688000000000002</v>
      </c>
      <c r="S157" s="8">
        <v>94.156015872963991</v>
      </c>
      <c r="T157" s="7">
        <v>0</v>
      </c>
      <c r="U157" s="9">
        <v>52</v>
      </c>
      <c r="V157" s="8">
        <v>44.095999999999997</v>
      </c>
      <c r="W157" s="8">
        <v>59.128999999999998</v>
      </c>
      <c r="X157" s="8">
        <v>0.74575927209998472</v>
      </c>
      <c r="Y157" s="8">
        <v>0.54772400856000003</v>
      </c>
      <c r="Z157" s="8">
        <v>1.5482249942438053</v>
      </c>
    </row>
    <row r="158" spans="1:27" x14ac:dyDescent="0.25">
      <c r="A158" s="3">
        <v>27</v>
      </c>
      <c r="B158" s="3" t="s">
        <v>51</v>
      </c>
      <c r="C158" s="4" t="str">
        <f t="shared" si="2"/>
        <v>27-1C</v>
      </c>
      <c r="D158" s="3">
        <v>1</v>
      </c>
      <c r="E158" s="4" t="s">
        <v>23</v>
      </c>
      <c r="F158" s="4">
        <v>1</v>
      </c>
      <c r="G158" s="4">
        <v>1</v>
      </c>
      <c r="H158" s="4">
        <v>2</v>
      </c>
      <c r="I158" s="5">
        <v>0.27500000000000002</v>
      </c>
      <c r="J158" s="6">
        <v>5.45</v>
      </c>
      <c r="K158" s="4">
        <v>1</v>
      </c>
      <c r="L158" s="4">
        <v>1</v>
      </c>
      <c r="M158" s="4">
        <v>0</v>
      </c>
      <c r="N158" s="7">
        <v>1907</v>
      </c>
      <c r="O158" s="7">
        <v>1907</v>
      </c>
      <c r="P158" s="7">
        <v>1</v>
      </c>
      <c r="Q158" s="7">
        <v>0</v>
      </c>
      <c r="R158" s="5">
        <v>1617.136</v>
      </c>
      <c r="S158" s="8">
        <v>3614.4522399902198</v>
      </c>
      <c r="T158" s="7">
        <v>1</v>
      </c>
      <c r="U158" s="9">
        <v>1902</v>
      </c>
      <c r="V158" s="8">
        <v>1612.896</v>
      </c>
      <c r="W158" s="8">
        <v>3608.0810000000001</v>
      </c>
      <c r="X158" s="8">
        <v>0.44702322370257208</v>
      </c>
      <c r="Y158" s="8">
        <v>1.2934761047400001</v>
      </c>
      <c r="Z158" s="8">
        <v>0.65559773148685674</v>
      </c>
    </row>
    <row r="159" spans="1:27" x14ac:dyDescent="0.25">
      <c r="A159" s="3">
        <v>27</v>
      </c>
      <c r="B159" s="3" t="s">
        <v>51</v>
      </c>
      <c r="C159" s="4" t="str">
        <f t="shared" si="2"/>
        <v>27-1T</v>
      </c>
      <c r="D159" s="3">
        <v>1</v>
      </c>
      <c r="E159" s="4" t="s">
        <v>24</v>
      </c>
      <c r="F159" s="4">
        <v>1</v>
      </c>
      <c r="G159" s="4">
        <v>1</v>
      </c>
      <c r="H159" s="4">
        <v>2.0499999999999998</v>
      </c>
      <c r="I159" s="5">
        <v>0.30499999999999999</v>
      </c>
      <c r="J159" s="6">
        <v>5.08</v>
      </c>
      <c r="K159" s="4">
        <v>4</v>
      </c>
      <c r="L159" s="4">
        <v>1</v>
      </c>
      <c r="M159" s="4">
        <v>0</v>
      </c>
      <c r="N159" s="7">
        <v>19</v>
      </c>
      <c r="O159" s="7">
        <v>15</v>
      </c>
      <c r="P159" s="7">
        <v>5</v>
      </c>
      <c r="Q159" s="7">
        <v>4</v>
      </c>
      <c r="R159" s="5">
        <v>12.719999999999999</v>
      </c>
      <c r="S159" s="8">
        <v>68.354834079754013</v>
      </c>
      <c r="T159" s="7">
        <v>0</v>
      </c>
      <c r="U159" s="9">
        <v>0</v>
      </c>
      <c r="V159" s="8">
        <v>0</v>
      </c>
      <c r="W159" s="8">
        <v>0</v>
      </c>
      <c r="X159" s="8" t="s">
        <v>25</v>
      </c>
      <c r="Y159" s="8" t="s">
        <v>25</v>
      </c>
      <c r="Z159" s="8" t="s">
        <v>25</v>
      </c>
    </row>
    <row r="160" spans="1:27" x14ac:dyDescent="0.25">
      <c r="A160" s="3">
        <v>27</v>
      </c>
      <c r="B160" s="3" t="s">
        <v>51</v>
      </c>
      <c r="C160" s="4" t="str">
        <f t="shared" si="2"/>
        <v>27-2C</v>
      </c>
      <c r="D160" s="3">
        <v>2</v>
      </c>
      <c r="E160" s="4" t="s">
        <v>23</v>
      </c>
      <c r="F160" s="4">
        <v>1</v>
      </c>
      <c r="G160" s="4">
        <v>1</v>
      </c>
      <c r="H160" s="4">
        <v>2.48</v>
      </c>
      <c r="I160" s="5">
        <v>0.20799999999999999</v>
      </c>
      <c r="J160" s="6">
        <v>4.8533333333333335</v>
      </c>
      <c r="K160" s="4">
        <v>2</v>
      </c>
      <c r="L160" s="4">
        <v>1</v>
      </c>
      <c r="M160" s="4">
        <v>0</v>
      </c>
      <c r="N160" s="7">
        <v>3025</v>
      </c>
      <c r="O160" s="7">
        <v>3024</v>
      </c>
      <c r="P160" s="7">
        <v>2</v>
      </c>
      <c r="Q160" s="7">
        <v>1</v>
      </c>
      <c r="R160" s="5">
        <v>2564.3519999999999</v>
      </c>
      <c r="S160" s="8">
        <v>3521.2005259990042</v>
      </c>
      <c r="T160" s="7">
        <v>1</v>
      </c>
      <c r="U160" s="9">
        <v>3013</v>
      </c>
      <c r="V160" s="8">
        <v>2555.0239999999999</v>
      </c>
      <c r="W160" s="8">
        <v>3503.8490000000002</v>
      </c>
      <c r="X160" s="8">
        <v>0.72920494005306724</v>
      </c>
      <c r="Y160" s="8">
        <v>0.34982991218599996</v>
      </c>
      <c r="Z160" s="8">
        <v>2.4240351395369801</v>
      </c>
    </row>
    <row r="161" spans="1:26" x14ac:dyDescent="0.25">
      <c r="A161" s="3">
        <v>27</v>
      </c>
      <c r="B161" s="3" t="s">
        <v>51</v>
      </c>
      <c r="C161" s="4" t="str">
        <f t="shared" si="2"/>
        <v>27-2T</v>
      </c>
      <c r="D161" s="3">
        <v>2</v>
      </c>
      <c r="E161" s="4" t="s">
        <v>24</v>
      </c>
      <c r="F161" s="4">
        <v>1</v>
      </c>
      <c r="G161" s="4">
        <v>1</v>
      </c>
      <c r="H161" s="4">
        <v>1.73</v>
      </c>
      <c r="I161" s="5">
        <v>0.35099999999999998</v>
      </c>
      <c r="J161" s="6">
        <v>5.0633333333333335</v>
      </c>
      <c r="K161" s="4">
        <v>5</v>
      </c>
      <c r="L161" s="4">
        <v>1</v>
      </c>
      <c r="M161" s="4">
        <v>0</v>
      </c>
      <c r="N161" s="7">
        <v>702</v>
      </c>
      <c r="O161" s="7">
        <v>698</v>
      </c>
      <c r="P161" s="7">
        <v>5</v>
      </c>
      <c r="Q161" s="7">
        <v>4</v>
      </c>
      <c r="R161" s="5">
        <v>591.904</v>
      </c>
      <c r="S161" s="8">
        <v>630.29332590106401</v>
      </c>
      <c r="T161" s="7">
        <v>0</v>
      </c>
      <c r="U161" s="9">
        <v>669</v>
      </c>
      <c r="V161" s="8">
        <v>567.31200000000001</v>
      </c>
      <c r="W161" s="8">
        <v>597.58199999999999</v>
      </c>
      <c r="X161" s="8">
        <v>0.94934586383123998</v>
      </c>
      <c r="Y161" s="8">
        <v>0.50609803199799996</v>
      </c>
      <c r="Z161" s="8">
        <v>1.6755647056208098</v>
      </c>
    </row>
    <row r="162" spans="1:26" x14ac:dyDescent="0.25">
      <c r="A162" s="3">
        <v>27</v>
      </c>
      <c r="B162" s="3" t="s">
        <v>51</v>
      </c>
      <c r="C162" s="4" t="str">
        <f t="shared" si="2"/>
        <v>27-3C</v>
      </c>
      <c r="D162" s="3">
        <v>3</v>
      </c>
      <c r="E162" s="4" t="s">
        <v>23</v>
      </c>
      <c r="F162" s="4">
        <v>1</v>
      </c>
      <c r="G162" s="4">
        <v>1</v>
      </c>
      <c r="H162" s="4">
        <v>2.13</v>
      </c>
      <c r="I162" s="5">
        <v>0.26100000000000001</v>
      </c>
      <c r="J162" s="6">
        <v>5.1433333333333335</v>
      </c>
      <c r="K162" s="4">
        <v>3</v>
      </c>
      <c r="L162" s="4">
        <v>1</v>
      </c>
      <c r="M162" s="4">
        <v>0</v>
      </c>
      <c r="N162" s="7">
        <v>26</v>
      </c>
      <c r="O162" s="7">
        <v>24</v>
      </c>
      <c r="P162" s="7">
        <v>3</v>
      </c>
      <c r="Q162" s="7">
        <v>2</v>
      </c>
      <c r="R162" s="5">
        <v>20.352</v>
      </c>
      <c r="S162" s="8">
        <v>48.840495109550993</v>
      </c>
      <c r="T162" s="7">
        <v>0</v>
      </c>
      <c r="U162" s="9">
        <v>12</v>
      </c>
      <c r="V162" s="8">
        <v>10.176</v>
      </c>
      <c r="W162" s="8">
        <v>21.061</v>
      </c>
      <c r="X162" s="8">
        <v>0.48316794074355446</v>
      </c>
      <c r="Y162" s="8">
        <v>0.82886600494399987</v>
      </c>
      <c r="Z162" s="8">
        <v>1.0230845455620934</v>
      </c>
    </row>
    <row r="163" spans="1:26" x14ac:dyDescent="0.25">
      <c r="A163" s="3">
        <v>27</v>
      </c>
      <c r="B163" s="3" t="s">
        <v>51</v>
      </c>
      <c r="C163" s="4" t="str">
        <f t="shared" si="2"/>
        <v>27-3T</v>
      </c>
      <c r="D163" s="3">
        <v>3</v>
      </c>
      <c r="E163" s="4" t="s">
        <v>24</v>
      </c>
      <c r="F163" s="4">
        <v>1</v>
      </c>
      <c r="G163" s="4">
        <v>1</v>
      </c>
      <c r="H163" s="4">
        <v>2.0699999999999998</v>
      </c>
      <c r="I163" s="5">
        <v>0.312</v>
      </c>
      <c r="J163" s="6">
        <v>5.1166666666666663</v>
      </c>
      <c r="K163" s="4">
        <v>6</v>
      </c>
      <c r="L163" s="4">
        <v>1</v>
      </c>
      <c r="M163" s="4">
        <v>0</v>
      </c>
      <c r="N163" s="7">
        <v>117</v>
      </c>
      <c r="O163" s="7">
        <v>114</v>
      </c>
      <c r="P163" s="7">
        <v>4</v>
      </c>
      <c r="Q163" s="7">
        <v>3</v>
      </c>
      <c r="R163" s="5">
        <v>96.671999999999997</v>
      </c>
      <c r="S163" s="8">
        <v>104.84210610389299</v>
      </c>
      <c r="T163" s="7">
        <v>0</v>
      </c>
      <c r="U163" s="9">
        <v>91</v>
      </c>
      <c r="V163" s="8">
        <v>77.167999999999992</v>
      </c>
      <c r="W163" s="8">
        <v>80.903999999999996</v>
      </c>
      <c r="X163" s="8">
        <v>0.95382181350736672</v>
      </c>
      <c r="Y163" s="8">
        <v>0.54415392875699997</v>
      </c>
      <c r="Z163" s="8">
        <v>1.5583825737270143</v>
      </c>
    </row>
    <row r="164" spans="1:26" x14ac:dyDescent="0.25">
      <c r="A164" s="3">
        <v>28</v>
      </c>
      <c r="B164" s="3" t="s">
        <v>52</v>
      </c>
      <c r="C164" s="4" t="str">
        <f t="shared" si="2"/>
        <v>28-1C</v>
      </c>
      <c r="D164" s="3">
        <v>1</v>
      </c>
      <c r="E164" s="4" t="s">
        <v>23</v>
      </c>
      <c r="F164" s="4">
        <v>1</v>
      </c>
      <c r="G164" s="4">
        <v>1</v>
      </c>
      <c r="H164" s="4">
        <v>2.4500000000000002</v>
      </c>
      <c r="I164" s="5">
        <v>0.24099999999999999</v>
      </c>
      <c r="J164" s="6">
        <v>4.9366666666666665</v>
      </c>
      <c r="K164" s="4">
        <v>1</v>
      </c>
      <c r="L164" s="4">
        <v>1</v>
      </c>
      <c r="M164" s="4">
        <v>0</v>
      </c>
      <c r="N164" s="7">
        <v>2706</v>
      </c>
      <c r="O164" s="7">
        <v>2705</v>
      </c>
      <c r="P164" s="7">
        <v>2</v>
      </c>
      <c r="Q164" s="7">
        <v>1</v>
      </c>
      <c r="R164" s="5">
        <v>2293.84</v>
      </c>
      <c r="S164" s="8">
        <v>3564.2802667616002</v>
      </c>
      <c r="T164" s="7">
        <v>1</v>
      </c>
      <c r="U164" s="9">
        <v>2694</v>
      </c>
      <c r="V164" s="8">
        <v>2284.5119999999997</v>
      </c>
      <c r="W164" s="8">
        <v>3550.7840000000001</v>
      </c>
      <c r="X164" s="8">
        <v>0.64338241920657513</v>
      </c>
      <c r="Y164" s="8">
        <v>0.54890799522400002</v>
      </c>
      <c r="Z164" s="8">
        <v>1.5448854951619817</v>
      </c>
    </row>
    <row r="165" spans="1:26" x14ac:dyDescent="0.25">
      <c r="A165" s="3">
        <v>28</v>
      </c>
      <c r="B165" s="3" t="s">
        <v>52</v>
      </c>
      <c r="C165" s="4" t="str">
        <f t="shared" si="2"/>
        <v>28-1T</v>
      </c>
      <c r="D165" s="3">
        <v>1</v>
      </c>
      <c r="E165" s="4" t="s">
        <v>24</v>
      </c>
      <c r="F165" s="4">
        <v>1</v>
      </c>
      <c r="G165" s="4">
        <v>1</v>
      </c>
      <c r="H165" s="4">
        <v>2.02</v>
      </c>
      <c r="I165" s="5">
        <v>0.20599999999999999</v>
      </c>
      <c r="J165" s="6">
        <v>4.4866666666666672</v>
      </c>
      <c r="K165" s="4">
        <v>4</v>
      </c>
      <c r="L165" s="4">
        <v>1</v>
      </c>
      <c r="M165" s="4">
        <v>0</v>
      </c>
      <c r="N165" s="7">
        <v>63</v>
      </c>
      <c r="O165" s="7">
        <v>59</v>
      </c>
      <c r="P165" s="7">
        <v>5</v>
      </c>
      <c r="Q165" s="7">
        <v>4</v>
      </c>
      <c r="R165" s="5">
        <v>50.031999999999996</v>
      </c>
      <c r="S165" s="8">
        <v>128.17234969134097</v>
      </c>
      <c r="T165" s="7">
        <v>0</v>
      </c>
      <c r="U165" s="9">
        <v>39</v>
      </c>
      <c r="V165" s="8">
        <v>33.071999999999996</v>
      </c>
      <c r="W165" s="8">
        <v>73.691000000000003</v>
      </c>
      <c r="X165" s="8">
        <v>0.44879293265120562</v>
      </c>
      <c r="Y165" s="8">
        <v>1.26970911026</v>
      </c>
      <c r="Z165" s="8">
        <v>0.66786950896678521</v>
      </c>
    </row>
    <row r="166" spans="1:26" x14ac:dyDescent="0.25">
      <c r="A166" s="3">
        <v>28</v>
      </c>
      <c r="B166" s="3" t="s">
        <v>52</v>
      </c>
      <c r="C166" s="4" t="str">
        <f t="shared" si="2"/>
        <v>28-2C</v>
      </c>
      <c r="D166" s="3">
        <v>2</v>
      </c>
      <c r="E166" s="4" t="s">
        <v>23</v>
      </c>
      <c r="F166" s="4">
        <v>1</v>
      </c>
      <c r="G166" s="4">
        <v>1</v>
      </c>
      <c r="H166" s="4">
        <v>2.0499999999999998</v>
      </c>
      <c r="I166" s="5">
        <v>0.20799999999999999</v>
      </c>
      <c r="J166" s="6">
        <v>4.6400000000000006</v>
      </c>
      <c r="K166" s="4">
        <v>2</v>
      </c>
      <c r="L166" s="4">
        <v>1</v>
      </c>
      <c r="M166" s="4">
        <v>0</v>
      </c>
      <c r="N166" s="7">
        <v>1787</v>
      </c>
      <c r="O166" s="7">
        <v>1783</v>
      </c>
      <c r="P166" s="7">
        <v>5</v>
      </c>
      <c r="Q166" s="7">
        <v>4</v>
      </c>
      <c r="R166" s="5">
        <v>1511.9839999999999</v>
      </c>
      <c r="S166" s="8">
        <v>2642.3231697083597</v>
      </c>
      <c r="T166" s="7">
        <v>0</v>
      </c>
      <c r="U166" s="9">
        <v>1754</v>
      </c>
      <c r="V166" s="8">
        <v>1487.3920000000001</v>
      </c>
      <c r="W166" s="8">
        <v>2583.4029999999998</v>
      </c>
      <c r="X166" s="8">
        <v>0.57574911850764288</v>
      </c>
      <c r="Y166" s="8">
        <v>0.93979501724199999</v>
      </c>
      <c r="Z166" s="8">
        <v>0.90232442654208866</v>
      </c>
    </row>
    <row r="167" spans="1:26" x14ac:dyDescent="0.25">
      <c r="A167" s="3">
        <v>28</v>
      </c>
      <c r="B167" s="3" t="s">
        <v>52</v>
      </c>
      <c r="C167" s="4" t="str">
        <f t="shared" si="2"/>
        <v>28-2T</v>
      </c>
      <c r="D167" s="3">
        <v>2</v>
      </c>
      <c r="E167" s="4" t="s">
        <v>24</v>
      </c>
      <c r="F167" s="3">
        <v>2</v>
      </c>
      <c r="G167" s="3">
        <v>1</v>
      </c>
      <c r="H167" s="3">
        <v>0.6</v>
      </c>
      <c r="I167" s="8">
        <v>0.246</v>
      </c>
      <c r="J167" s="10">
        <v>4.7866666666666662</v>
      </c>
      <c r="K167" s="3">
        <v>5</v>
      </c>
      <c r="L167" s="3">
        <v>0</v>
      </c>
      <c r="M167" s="3">
        <v>1</v>
      </c>
      <c r="N167" s="3" t="s">
        <v>25</v>
      </c>
      <c r="O167" s="3" t="s">
        <v>25</v>
      </c>
      <c r="P167" s="3" t="s">
        <v>25</v>
      </c>
      <c r="Q167" s="3" t="s">
        <v>25</v>
      </c>
      <c r="R167" s="3" t="s">
        <v>25</v>
      </c>
      <c r="S167" s="3" t="s">
        <v>25</v>
      </c>
      <c r="T167" s="3" t="s">
        <v>25</v>
      </c>
      <c r="U167" s="3" t="s">
        <v>25</v>
      </c>
      <c r="V167" s="3" t="s">
        <v>25</v>
      </c>
      <c r="W167" s="3" t="s">
        <v>25</v>
      </c>
      <c r="X167" s="3" t="s">
        <v>25</v>
      </c>
      <c r="Y167" s="3" t="s">
        <v>25</v>
      </c>
      <c r="Z167" s="3" t="s">
        <v>25</v>
      </c>
    </row>
    <row r="168" spans="1:26" x14ac:dyDescent="0.25">
      <c r="A168" s="3">
        <v>28</v>
      </c>
      <c r="B168" s="3" t="s">
        <v>52</v>
      </c>
      <c r="C168" s="4" t="str">
        <f t="shared" si="2"/>
        <v>28-3C</v>
      </c>
      <c r="D168" s="3">
        <v>3</v>
      </c>
      <c r="E168" s="4" t="s">
        <v>23</v>
      </c>
      <c r="F168" s="3">
        <v>1</v>
      </c>
      <c r="G168" s="3">
        <v>1</v>
      </c>
      <c r="H168" s="3">
        <v>1.77</v>
      </c>
      <c r="I168" s="8">
        <v>0.29199999999999998</v>
      </c>
      <c r="J168" s="10">
        <v>4.9833333333333334</v>
      </c>
      <c r="K168" s="3">
        <v>3</v>
      </c>
      <c r="L168" s="3">
        <v>0</v>
      </c>
      <c r="M168" s="3">
        <v>1</v>
      </c>
      <c r="N168" s="3" t="s">
        <v>25</v>
      </c>
      <c r="O168" s="3" t="s">
        <v>25</v>
      </c>
      <c r="P168" s="3" t="s">
        <v>25</v>
      </c>
      <c r="Q168" s="3" t="s">
        <v>25</v>
      </c>
      <c r="R168" s="3" t="s">
        <v>25</v>
      </c>
      <c r="S168" s="3" t="s">
        <v>25</v>
      </c>
      <c r="T168" s="3" t="s">
        <v>25</v>
      </c>
      <c r="U168" s="3" t="s">
        <v>25</v>
      </c>
      <c r="V168" s="3" t="s">
        <v>25</v>
      </c>
      <c r="W168" s="3" t="s">
        <v>25</v>
      </c>
      <c r="X168" s="3" t="s">
        <v>25</v>
      </c>
      <c r="Y168" s="3" t="s">
        <v>25</v>
      </c>
      <c r="Z168" s="3" t="s">
        <v>25</v>
      </c>
    </row>
    <row r="169" spans="1:26" x14ac:dyDescent="0.25">
      <c r="A169" s="3">
        <v>28</v>
      </c>
      <c r="B169" s="3" t="s">
        <v>52</v>
      </c>
      <c r="C169" s="4" t="str">
        <f t="shared" si="2"/>
        <v>28-3T</v>
      </c>
      <c r="D169" s="3">
        <v>3</v>
      </c>
      <c r="E169" s="4" t="s">
        <v>24</v>
      </c>
      <c r="F169" s="4">
        <v>1</v>
      </c>
      <c r="G169" s="4">
        <v>1</v>
      </c>
      <c r="H169" s="4">
        <v>1.73</v>
      </c>
      <c r="I169" s="5">
        <v>0.31900000000000001</v>
      </c>
      <c r="J169" s="6">
        <v>5.0199999999999996</v>
      </c>
      <c r="K169" s="4">
        <v>6</v>
      </c>
      <c r="L169" s="4">
        <v>1</v>
      </c>
      <c r="M169" s="4">
        <v>0</v>
      </c>
      <c r="N169" s="7">
        <v>375</v>
      </c>
      <c r="O169" s="7">
        <v>371</v>
      </c>
      <c r="P169" s="7">
        <v>5</v>
      </c>
      <c r="Q169" s="7">
        <v>4</v>
      </c>
      <c r="R169" s="5">
        <v>314.608</v>
      </c>
      <c r="S169" s="8">
        <v>525.31020808219876</v>
      </c>
      <c r="T169" s="7">
        <v>0</v>
      </c>
      <c r="U169" s="9">
        <v>349</v>
      </c>
      <c r="V169" s="8">
        <v>295.952</v>
      </c>
      <c r="W169" s="8">
        <v>487.11099999999999</v>
      </c>
      <c r="X169" s="8">
        <v>0.60756583201775372</v>
      </c>
      <c r="Y169" s="8">
        <v>0.84759593009900014</v>
      </c>
      <c r="Z169" s="8">
        <v>1.0004767246828954</v>
      </c>
    </row>
    <row r="170" spans="1:26" x14ac:dyDescent="0.25">
      <c r="A170" s="3">
        <v>29</v>
      </c>
      <c r="B170" s="3" t="s">
        <v>53</v>
      </c>
      <c r="C170" s="4" t="str">
        <f t="shared" si="2"/>
        <v>29-1C</v>
      </c>
      <c r="D170" s="3">
        <v>1</v>
      </c>
      <c r="E170" s="4" t="s">
        <v>23</v>
      </c>
      <c r="F170" s="3">
        <v>2</v>
      </c>
      <c r="G170" s="3">
        <v>1</v>
      </c>
      <c r="H170" s="3">
        <v>1.78</v>
      </c>
      <c r="I170" s="8">
        <v>0.187</v>
      </c>
      <c r="J170" s="10">
        <v>4.5633333333333335</v>
      </c>
      <c r="K170" s="3">
        <v>1</v>
      </c>
      <c r="L170" s="3">
        <v>0</v>
      </c>
      <c r="M170" s="3">
        <v>1</v>
      </c>
      <c r="N170" s="3" t="s">
        <v>25</v>
      </c>
      <c r="O170" s="3" t="s">
        <v>25</v>
      </c>
      <c r="P170" s="3" t="s">
        <v>25</v>
      </c>
      <c r="Q170" s="3" t="s">
        <v>25</v>
      </c>
      <c r="R170" s="3" t="s">
        <v>25</v>
      </c>
      <c r="S170" s="3" t="s">
        <v>25</v>
      </c>
      <c r="T170" s="3" t="s">
        <v>25</v>
      </c>
      <c r="U170" s="3" t="s">
        <v>25</v>
      </c>
      <c r="V170" s="3" t="s">
        <v>25</v>
      </c>
      <c r="W170" s="3" t="s">
        <v>25</v>
      </c>
      <c r="X170" s="3" t="s">
        <v>25</v>
      </c>
      <c r="Y170" s="3" t="s">
        <v>25</v>
      </c>
      <c r="Z170" s="3" t="s">
        <v>25</v>
      </c>
    </row>
    <row r="171" spans="1:26" x14ac:dyDescent="0.25">
      <c r="A171" s="3">
        <v>29</v>
      </c>
      <c r="B171" s="3" t="s">
        <v>53</v>
      </c>
      <c r="C171" s="4" t="str">
        <f t="shared" si="2"/>
        <v>29-1T</v>
      </c>
      <c r="D171" s="3">
        <v>1</v>
      </c>
      <c r="E171" s="4" t="s">
        <v>24</v>
      </c>
      <c r="F171" s="4">
        <v>1</v>
      </c>
      <c r="G171" s="4">
        <v>1</v>
      </c>
      <c r="H171" s="4">
        <v>2.2799999999999998</v>
      </c>
      <c r="I171" s="5">
        <v>0.29399999999999998</v>
      </c>
      <c r="J171" s="6">
        <v>4.8433333333333328</v>
      </c>
      <c r="K171" s="4">
        <v>4</v>
      </c>
      <c r="L171" s="4">
        <v>1</v>
      </c>
      <c r="M171" s="4">
        <v>0</v>
      </c>
      <c r="N171" s="7">
        <v>1346</v>
      </c>
      <c r="O171" s="7">
        <v>1343</v>
      </c>
      <c r="P171" s="7">
        <v>4</v>
      </c>
      <c r="Q171" s="7">
        <v>3</v>
      </c>
      <c r="R171" s="5">
        <v>1138.864</v>
      </c>
      <c r="S171" s="8">
        <v>1893.7404325008708</v>
      </c>
      <c r="T171" s="7">
        <v>0</v>
      </c>
      <c r="U171" s="9">
        <v>1320</v>
      </c>
      <c r="V171" s="8">
        <v>1119.3599999999999</v>
      </c>
      <c r="W171" s="8">
        <v>1855.5319999999999</v>
      </c>
      <c r="X171" s="8">
        <v>0.60325556228617994</v>
      </c>
      <c r="Y171" s="8">
        <v>0.65979194641100003</v>
      </c>
      <c r="Z171" s="8">
        <v>1.2852536388368716</v>
      </c>
    </row>
    <row r="172" spans="1:26" x14ac:dyDescent="0.25">
      <c r="A172" s="3">
        <v>29</v>
      </c>
      <c r="B172" s="3" t="s">
        <v>53</v>
      </c>
      <c r="C172" s="4" t="str">
        <f t="shared" si="2"/>
        <v>29-2C</v>
      </c>
      <c r="D172" s="3">
        <v>2</v>
      </c>
      <c r="E172" s="4" t="s">
        <v>23</v>
      </c>
      <c r="F172" s="4">
        <v>1</v>
      </c>
      <c r="G172" s="4">
        <v>1</v>
      </c>
      <c r="H172" s="4">
        <v>5.2</v>
      </c>
      <c r="I172" s="5">
        <v>0.19700000000000001</v>
      </c>
      <c r="J172" s="6">
        <v>4.6133333333333333</v>
      </c>
      <c r="K172" s="4">
        <v>2</v>
      </c>
      <c r="L172" s="4">
        <v>1</v>
      </c>
      <c r="M172" s="4">
        <v>0</v>
      </c>
      <c r="N172" s="7">
        <v>296</v>
      </c>
      <c r="O172" s="7">
        <v>292</v>
      </c>
      <c r="P172" s="7">
        <v>5</v>
      </c>
      <c r="Q172" s="7">
        <v>4</v>
      </c>
      <c r="R172" s="5">
        <v>247.61599999999999</v>
      </c>
      <c r="S172" s="8">
        <v>689.2349877356304</v>
      </c>
      <c r="T172" s="7">
        <v>0</v>
      </c>
      <c r="U172" s="9">
        <v>265</v>
      </c>
      <c r="V172" s="8">
        <v>224.72</v>
      </c>
      <c r="W172" s="8">
        <v>624.03200000000004</v>
      </c>
      <c r="X172" s="8">
        <v>0.36010973796215578</v>
      </c>
      <c r="Y172" s="8">
        <v>1.21544194221</v>
      </c>
      <c r="Z172" s="8">
        <v>0.69768861066132715</v>
      </c>
    </row>
    <row r="173" spans="1:26" x14ac:dyDescent="0.25">
      <c r="A173" s="3">
        <v>29</v>
      </c>
      <c r="B173" s="3" t="s">
        <v>53</v>
      </c>
      <c r="C173" s="4" t="str">
        <f t="shared" si="2"/>
        <v>29-2T</v>
      </c>
      <c r="D173" s="3">
        <v>2</v>
      </c>
      <c r="E173" s="4" t="s">
        <v>24</v>
      </c>
      <c r="F173" s="4">
        <v>2</v>
      </c>
      <c r="G173" s="4">
        <v>1</v>
      </c>
      <c r="H173" s="4">
        <v>3.6</v>
      </c>
      <c r="I173" s="5">
        <v>0.42799999999999999</v>
      </c>
      <c r="J173" s="6">
        <v>5.623333333333334</v>
      </c>
      <c r="K173" s="4">
        <v>5</v>
      </c>
      <c r="L173" s="4">
        <v>1</v>
      </c>
      <c r="M173" s="4">
        <v>0</v>
      </c>
      <c r="N173" s="7">
        <v>825</v>
      </c>
      <c r="O173" s="7">
        <v>821</v>
      </c>
      <c r="P173" s="7">
        <v>5</v>
      </c>
      <c r="Q173" s="7">
        <v>4</v>
      </c>
      <c r="R173" s="5">
        <v>696.20799999999997</v>
      </c>
      <c r="S173" s="8">
        <v>841.62145280842128</v>
      </c>
      <c r="T173" s="7">
        <v>0</v>
      </c>
      <c r="U173" s="9">
        <v>792</v>
      </c>
      <c r="V173" s="8">
        <v>671.61599999999999</v>
      </c>
      <c r="W173" s="8">
        <v>801.20899999999995</v>
      </c>
      <c r="X173" s="8">
        <v>0.83825318986681385</v>
      </c>
      <c r="Y173" s="8">
        <v>0.72474408149699998</v>
      </c>
      <c r="Z173" s="8">
        <v>1.1700681960015566</v>
      </c>
    </row>
    <row r="174" spans="1:26" x14ac:dyDescent="0.25">
      <c r="A174" s="3">
        <v>29</v>
      </c>
      <c r="B174" s="3" t="s">
        <v>53</v>
      </c>
      <c r="C174" s="4" t="str">
        <f t="shared" si="2"/>
        <v>29-3C</v>
      </c>
      <c r="D174" s="3">
        <v>3</v>
      </c>
      <c r="E174" s="4" t="s">
        <v>23</v>
      </c>
      <c r="F174" s="3">
        <v>1</v>
      </c>
      <c r="G174" s="3">
        <v>1</v>
      </c>
      <c r="H174" s="3">
        <v>1.58</v>
      </c>
      <c r="I174" s="8">
        <v>0.21099999999999999</v>
      </c>
      <c r="J174" s="10">
        <v>4.9099999999999993</v>
      </c>
      <c r="K174" s="3">
        <v>3</v>
      </c>
      <c r="L174" s="3">
        <v>0</v>
      </c>
      <c r="M174" s="3">
        <v>1</v>
      </c>
      <c r="N174" s="3" t="s">
        <v>25</v>
      </c>
      <c r="O174" s="3" t="s">
        <v>25</v>
      </c>
      <c r="P174" s="3" t="s">
        <v>25</v>
      </c>
      <c r="Q174" s="3" t="s">
        <v>25</v>
      </c>
      <c r="R174" s="3" t="s">
        <v>25</v>
      </c>
      <c r="S174" s="3" t="s">
        <v>25</v>
      </c>
      <c r="T174" s="3" t="s">
        <v>25</v>
      </c>
      <c r="U174" s="3" t="s">
        <v>25</v>
      </c>
      <c r="V174" s="3" t="s">
        <v>25</v>
      </c>
      <c r="W174" s="3" t="s">
        <v>25</v>
      </c>
      <c r="X174" s="3" t="s">
        <v>25</v>
      </c>
      <c r="Y174" s="3" t="s">
        <v>25</v>
      </c>
      <c r="Z174" s="3" t="s">
        <v>25</v>
      </c>
    </row>
    <row r="175" spans="1:26" x14ac:dyDescent="0.25">
      <c r="A175" s="3">
        <v>29</v>
      </c>
      <c r="B175" s="3" t="s">
        <v>53</v>
      </c>
      <c r="C175" s="4" t="str">
        <f t="shared" si="2"/>
        <v>29-3T</v>
      </c>
      <c r="D175" s="3">
        <v>3</v>
      </c>
      <c r="E175" s="4" t="s">
        <v>24</v>
      </c>
      <c r="F175" s="3">
        <v>2</v>
      </c>
      <c r="G175" s="3">
        <v>1</v>
      </c>
      <c r="H175" s="3">
        <v>1.08</v>
      </c>
      <c r="I175" s="8">
        <v>0.251</v>
      </c>
      <c r="J175" s="10">
        <v>5.1033333333333326</v>
      </c>
      <c r="K175" s="3">
        <v>6</v>
      </c>
      <c r="L175" s="3">
        <v>0</v>
      </c>
      <c r="M175" s="3">
        <v>1</v>
      </c>
      <c r="N175" s="3" t="s">
        <v>25</v>
      </c>
      <c r="O175" s="3" t="s">
        <v>25</v>
      </c>
      <c r="P175" s="3" t="s">
        <v>25</v>
      </c>
      <c r="Q175" s="3" t="s">
        <v>25</v>
      </c>
      <c r="R175" s="3" t="s">
        <v>25</v>
      </c>
      <c r="S175" s="3" t="s">
        <v>25</v>
      </c>
      <c r="T175" s="3" t="s">
        <v>25</v>
      </c>
      <c r="U175" s="3" t="s">
        <v>25</v>
      </c>
      <c r="V175" s="3" t="s">
        <v>25</v>
      </c>
      <c r="W175" s="3" t="s">
        <v>25</v>
      </c>
      <c r="X175" s="3" t="s">
        <v>25</v>
      </c>
      <c r="Y175" s="3" t="s">
        <v>25</v>
      </c>
      <c r="Z175" s="3" t="s">
        <v>25</v>
      </c>
    </row>
    <row r="176" spans="1:26" x14ac:dyDescent="0.25">
      <c r="A176" s="3">
        <v>30</v>
      </c>
      <c r="B176" s="3" t="s">
        <v>54</v>
      </c>
      <c r="C176" s="4" t="str">
        <f t="shared" si="2"/>
        <v>30-1C</v>
      </c>
      <c r="D176" s="3">
        <v>1</v>
      </c>
      <c r="E176" s="4" t="s">
        <v>23</v>
      </c>
      <c r="F176" s="4">
        <v>1</v>
      </c>
      <c r="G176" s="4">
        <v>1</v>
      </c>
      <c r="H176" s="4">
        <v>0.8</v>
      </c>
      <c r="I176" s="5">
        <v>0.251</v>
      </c>
      <c r="J176" s="6">
        <v>4.8033333333333337</v>
      </c>
      <c r="K176" s="4">
        <v>1</v>
      </c>
      <c r="L176" s="4">
        <v>1</v>
      </c>
      <c r="M176" s="4">
        <v>0</v>
      </c>
      <c r="N176" s="7">
        <v>71</v>
      </c>
      <c r="O176" s="7">
        <v>67</v>
      </c>
      <c r="P176" s="7">
        <v>5</v>
      </c>
      <c r="Q176" s="7">
        <v>4</v>
      </c>
      <c r="R176" s="5">
        <v>56.815999999999995</v>
      </c>
      <c r="S176" s="8">
        <v>153.90993833540603</v>
      </c>
      <c r="T176" s="7">
        <v>0</v>
      </c>
      <c r="U176" s="9">
        <v>41</v>
      </c>
      <c r="V176" s="8">
        <v>34.768000000000001</v>
      </c>
      <c r="W176" s="8">
        <v>92.756</v>
      </c>
      <c r="X176" s="8">
        <v>0.374832894907068</v>
      </c>
      <c r="Y176" s="8">
        <v>0.98986792564399995</v>
      </c>
      <c r="Z176" s="8">
        <v>0.85667994490103128</v>
      </c>
    </row>
    <row r="177" spans="1:26" x14ac:dyDescent="0.25">
      <c r="A177" s="3">
        <v>30</v>
      </c>
      <c r="B177" s="3" t="s">
        <v>54</v>
      </c>
      <c r="C177" s="4" t="str">
        <f t="shared" si="2"/>
        <v>30-1T</v>
      </c>
      <c r="D177" s="3">
        <v>1</v>
      </c>
      <c r="E177" s="4" t="s">
        <v>24</v>
      </c>
      <c r="F177" s="3">
        <v>1</v>
      </c>
      <c r="G177" s="3">
        <v>1</v>
      </c>
      <c r="H177" s="3">
        <v>1.72</v>
      </c>
      <c r="I177" s="8">
        <v>0.30499999999999999</v>
      </c>
      <c r="J177" s="10">
        <v>5.1066666666666665</v>
      </c>
      <c r="K177" s="3">
        <v>4</v>
      </c>
      <c r="L177" s="3">
        <v>0</v>
      </c>
      <c r="M177" s="3">
        <v>1</v>
      </c>
      <c r="N177" s="3" t="s">
        <v>25</v>
      </c>
      <c r="O177" s="3" t="s">
        <v>25</v>
      </c>
      <c r="P177" s="3" t="s">
        <v>25</v>
      </c>
      <c r="Q177" s="3" t="s">
        <v>25</v>
      </c>
      <c r="R177" s="3" t="s">
        <v>25</v>
      </c>
      <c r="S177" s="3" t="s">
        <v>25</v>
      </c>
      <c r="T177" s="3" t="s">
        <v>25</v>
      </c>
      <c r="U177" s="3" t="s">
        <v>25</v>
      </c>
      <c r="V177" s="3" t="s">
        <v>25</v>
      </c>
      <c r="W177" s="3" t="s">
        <v>25</v>
      </c>
      <c r="X177" s="3" t="s">
        <v>25</v>
      </c>
      <c r="Y177" s="3" t="s">
        <v>25</v>
      </c>
      <c r="Z177" s="3" t="s">
        <v>25</v>
      </c>
    </row>
    <row r="178" spans="1:26" x14ac:dyDescent="0.25">
      <c r="A178" s="3">
        <v>30</v>
      </c>
      <c r="B178" s="3" t="s">
        <v>54</v>
      </c>
      <c r="C178" s="4" t="str">
        <f t="shared" si="2"/>
        <v>30-2C</v>
      </c>
      <c r="D178" s="3">
        <v>2</v>
      </c>
      <c r="E178" s="4" t="s">
        <v>23</v>
      </c>
      <c r="F178" s="4">
        <v>1</v>
      </c>
      <c r="G178" s="4">
        <v>1</v>
      </c>
      <c r="H178" s="4">
        <v>2.1</v>
      </c>
      <c r="I178" s="5">
        <v>0.25900000000000001</v>
      </c>
      <c r="J178" s="6">
        <v>4.7733333333333334</v>
      </c>
      <c r="K178" s="4">
        <v>2</v>
      </c>
      <c r="L178" s="4">
        <v>1</v>
      </c>
      <c r="M178" s="4">
        <v>0</v>
      </c>
      <c r="N178" s="7">
        <v>1941</v>
      </c>
      <c r="O178" s="7">
        <v>1940</v>
      </c>
      <c r="P178" s="7">
        <v>2</v>
      </c>
      <c r="Q178" s="7">
        <v>1</v>
      </c>
      <c r="R178" s="5">
        <v>1645.12</v>
      </c>
      <c r="S178" s="8">
        <v>3570.6731870173144</v>
      </c>
      <c r="T178" s="7">
        <v>1</v>
      </c>
      <c r="U178" s="9">
        <v>1929</v>
      </c>
      <c r="V178" s="8">
        <v>1635.7919999999999</v>
      </c>
      <c r="W178" s="8">
        <v>3545.509</v>
      </c>
      <c r="X178" s="8">
        <v>0.46137014459700987</v>
      </c>
      <c r="Y178" s="8">
        <v>1.1403830051399999</v>
      </c>
      <c r="Z178" s="8">
        <v>0.74360981896244116</v>
      </c>
    </row>
    <row r="179" spans="1:26" x14ac:dyDescent="0.25">
      <c r="A179" s="3">
        <v>30</v>
      </c>
      <c r="B179" s="3" t="s">
        <v>54</v>
      </c>
      <c r="C179" s="4" t="str">
        <f t="shared" si="2"/>
        <v>30-2T</v>
      </c>
      <c r="D179" s="3">
        <v>2</v>
      </c>
      <c r="E179" s="4" t="s">
        <v>24</v>
      </c>
      <c r="F179" s="3">
        <v>1</v>
      </c>
      <c r="G179" s="3">
        <v>1</v>
      </c>
      <c r="H179" s="3">
        <v>3.07</v>
      </c>
      <c r="I179" s="8">
        <v>0.223</v>
      </c>
      <c r="J179" s="10">
        <v>4.6366666666666667</v>
      </c>
      <c r="K179" s="3">
        <v>5</v>
      </c>
      <c r="L179" s="3">
        <v>0</v>
      </c>
      <c r="M179" s="3">
        <v>1</v>
      </c>
      <c r="N179" s="3" t="s">
        <v>25</v>
      </c>
      <c r="O179" s="3" t="s">
        <v>25</v>
      </c>
      <c r="P179" s="3" t="s">
        <v>25</v>
      </c>
      <c r="Q179" s="3" t="s">
        <v>25</v>
      </c>
      <c r="R179" s="3" t="s">
        <v>25</v>
      </c>
      <c r="S179" s="3" t="s">
        <v>25</v>
      </c>
      <c r="T179" s="3" t="s">
        <v>25</v>
      </c>
      <c r="U179" s="3" t="s">
        <v>25</v>
      </c>
      <c r="V179" s="3" t="s">
        <v>25</v>
      </c>
      <c r="W179" s="3" t="s">
        <v>25</v>
      </c>
      <c r="X179" s="3" t="s">
        <v>25</v>
      </c>
      <c r="Y179" s="3" t="s">
        <v>25</v>
      </c>
      <c r="Z179" s="3" t="s">
        <v>25</v>
      </c>
    </row>
    <row r="180" spans="1:26" x14ac:dyDescent="0.25">
      <c r="A180" s="3">
        <v>30</v>
      </c>
      <c r="B180" s="3" t="s">
        <v>54</v>
      </c>
      <c r="C180" s="4" t="str">
        <f t="shared" si="2"/>
        <v>30-3C</v>
      </c>
      <c r="D180" s="3">
        <v>3</v>
      </c>
      <c r="E180" s="4" t="s">
        <v>23</v>
      </c>
      <c r="F180" s="4">
        <v>1</v>
      </c>
      <c r="G180" s="4">
        <v>1</v>
      </c>
      <c r="H180" s="4">
        <v>1.33</v>
      </c>
      <c r="I180" s="5">
        <v>0.22500000000000001</v>
      </c>
      <c r="J180" s="6">
        <v>4.99</v>
      </c>
      <c r="K180" s="4">
        <v>3</v>
      </c>
      <c r="L180" s="4">
        <v>1</v>
      </c>
      <c r="M180" s="4">
        <v>0</v>
      </c>
      <c r="N180" s="7">
        <v>1891</v>
      </c>
      <c r="O180" s="7">
        <v>1887</v>
      </c>
      <c r="P180" s="7">
        <v>5</v>
      </c>
      <c r="Q180" s="7">
        <v>4</v>
      </c>
      <c r="R180" s="5">
        <v>1600.1759999999999</v>
      </c>
      <c r="S180" s="8">
        <v>3443.8504528999547</v>
      </c>
      <c r="T180" s="7">
        <v>1</v>
      </c>
      <c r="U180" s="9">
        <v>1858</v>
      </c>
      <c r="V180" s="8">
        <v>1575.5840000000001</v>
      </c>
      <c r="W180" s="8">
        <v>3387.11</v>
      </c>
      <c r="X180" s="8">
        <v>0.46517060266717053</v>
      </c>
      <c r="Y180" s="8">
        <v>0.60273790359500001</v>
      </c>
      <c r="Z180" s="8">
        <v>1.4069133448255808</v>
      </c>
    </row>
    <row r="181" spans="1:26" x14ac:dyDescent="0.25">
      <c r="A181" s="3">
        <v>30</v>
      </c>
      <c r="B181" s="3" t="s">
        <v>54</v>
      </c>
      <c r="C181" s="4" t="str">
        <f t="shared" si="2"/>
        <v>30-3T</v>
      </c>
      <c r="D181" s="3">
        <v>3</v>
      </c>
      <c r="E181" s="4" t="s">
        <v>24</v>
      </c>
      <c r="F181" s="4">
        <v>1</v>
      </c>
      <c r="G181" s="4">
        <v>1</v>
      </c>
      <c r="H181" s="4">
        <v>1.65</v>
      </c>
      <c r="I181" s="5">
        <v>0.308</v>
      </c>
      <c r="J181" s="6">
        <v>5.2933333333333339</v>
      </c>
      <c r="K181" s="4">
        <v>6</v>
      </c>
      <c r="L181" s="4">
        <v>1</v>
      </c>
      <c r="M181" s="4">
        <v>0</v>
      </c>
      <c r="N181" s="7">
        <v>687</v>
      </c>
      <c r="O181" s="7">
        <v>683</v>
      </c>
      <c r="P181" s="7">
        <v>5</v>
      </c>
      <c r="Q181" s="7">
        <v>4</v>
      </c>
      <c r="R181" s="5">
        <v>579.18399999999997</v>
      </c>
      <c r="S181" s="8">
        <v>793.67539763460854</v>
      </c>
      <c r="T181" s="7">
        <v>0</v>
      </c>
      <c r="U181" s="9">
        <v>654</v>
      </c>
      <c r="V181" s="8">
        <v>554.59199999999998</v>
      </c>
      <c r="W181" s="8">
        <v>754.49900000000002</v>
      </c>
      <c r="X181" s="8">
        <v>0.7350466998630879</v>
      </c>
      <c r="Y181" s="8">
        <v>0.51847791671800003</v>
      </c>
      <c r="Z181" s="8">
        <v>1.6355566411929303</v>
      </c>
    </row>
    <row r="182" spans="1:26" x14ac:dyDescent="0.25">
      <c r="A182" s="3">
        <v>31</v>
      </c>
      <c r="B182" s="3" t="s">
        <v>55</v>
      </c>
      <c r="C182" s="4" t="str">
        <f t="shared" si="2"/>
        <v>31-1C</v>
      </c>
      <c r="D182" s="3">
        <v>1</v>
      </c>
      <c r="E182" s="4" t="s">
        <v>23</v>
      </c>
      <c r="F182" s="4">
        <v>1</v>
      </c>
      <c r="G182" s="4">
        <v>1</v>
      </c>
      <c r="H182" s="4">
        <v>0.4</v>
      </c>
      <c r="I182" s="5">
        <v>0.13900000000000001</v>
      </c>
      <c r="J182" s="6">
        <v>3.9133333333333336</v>
      </c>
      <c r="K182" s="4">
        <v>1</v>
      </c>
      <c r="L182" s="4">
        <v>1</v>
      </c>
      <c r="M182" s="4">
        <v>0</v>
      </c>
      <c r="N182" s="7">
        <v>37</v>
      </c>
      <c r="O182" s="7">
        <v>33</v>
      </c>
      <c r="P182" s="7">
        <v>5</v>
      </c>
      <c r="Q182" s="7">
        <v>4</v>
      </c>
      <c r="R182" s="5">
        <v>27.983999999999998</v>
      </c>
      <c r="S182" s="8">
        <v>59.817331790926005</v>
      </c>
      <c r="T182" s="7">
        <v>0</v>
      </c>
      <c r="U182" s="9">
        <v>9</v>
      </c>
      <c r="V182" s="8">
        <v>7.6319999999999997</v>
      </c>
      <c r="W182" s="8">
        <v>15.019</v>
      </c>
      <c r="X182" s="8">
        <v>0.50815633530860904</v>
      </c>
      <c r="Y182" s="8">
        <v>1.3727390766100001</v>
      </c>
      <c r="Z182" s="8">
        <v>0.61774303248811768</v>
      </c>
    </row>
    <row r="183" spans="1:26" x14ac:dyDescent="0.25">
      <c r="A183" s="3">
        <v>31</v>
      </c>
      <c r="B183" s="3" t="s">
        <v>55</v>
      </c>
      <c r="C183" s="4" t="str">
        <f t="shared" si="2"/>
        <v>31-1T</v>
      </c>
      <c r="D183" s="3">
        <v>1</v>
      </c>
      <c r="E183" s="4" t="s">
        <v>24</v>
      </c>
      <c r="F183" s="4">
        <v>1</v>
      </c>
      <c r="G183" s="4">
        <v>1</v>
      </c>
      <c r="H183" s="4">
        <v>2.38</v>
      </c>
      <c r="I183" s="5">
        <v>0.27300000000000002</v>
      </c>
      <c r="J183" s="6">
        <v>4.8666666666666663</v>
      </c>
      <c r="K183" s="4">
        <v>4</v>
      </c>
      <c r="L183" s="4">
        <v>1</v>
      </c>
      <c r="M183" s="4">
        <v>0</v>
      </c>
      <c r="N183" s="7">
        <v>296</v>
      </c>
      <c r="O183" s="7">
        <v>293</v>
      </c>
      <c r="P183" s="7">
        <v>4</v>
      </c>
      <c r="Q183" s="7">
        <v>3</v>
      </c>
      <c r="R183" s="5">
        <v>248.464</v>
      </c>
      <c r="S183" s="8">
        <v>418.7149448395333</v>
      </c>
      <c r="T183" s="7">
        <v>0</v>
      </c>
      <c r="U183" s="9">
        <v>275</v>
      </c>
      <c r="V183" s="8">
        <v>233.2</v>
      </c>
      <c r="W183" s="8">
        <v>391.57799999999997</v>
      </c>
      <c r="X183" s="8">
        <v>0.59553907522894545</v>
      </c>
      <c r="Y183" s="8">
        <v>0.62700605392499997</v>
      </c>
      <c r="Z183" s="8">
        <v>1.3524590308045645</v>
      </c>
    </row>
    <row r="184" spans="1:26" x14ac:dyDescent="0.25">
      <c r="A184" s="3">
        <v>31</v>
      </c>
      <c r="B184" s="3" t="s">
        <v>55</v>
      </c>
      <c r="C184" s="4" t="str">
        <f t="shared" si="2"/>
        <v>31-2C</v>
      </c>
      <c r="D184" s="3">
        <v>2</v>
      </c>
      <c r="E184" s="4" t="s">
        <v>23</v>
      </c>
      <c r="F184" s="3">
        <v>2</v>
      </c>
      <c r="G184" s="3">
        <v>1</v>
      </c>
      <c r="H184" s="3">
        <v>2.17</v>
      </c>
      <c r="I184" s="8">
        <v>0.23699999999999999</v>
      </c>
      <c r="J184" s="10">
        <v>4.8099999999999996</v>
      </c>
      <c r="K184" s="3">
        <v>2</v>
      </c>
      <c r="L184" s="3">
        <v>0</v>
      </c>
      <c r="M184" s="3">
        <v>1</v>
      </c>
      <c r="N184" s="3" t="s">
        <v>25</v>
      </c>
      <c r="O184" s="3" t="s">
        <v>25</v>
      </c>
      <c r="P184" s="3" t="s">
        <v>25</v>
      </c>
      <c r="Q184" s="3" t="s">
        <v>25</v>
      </c>
      <c r="R184" s="3" t="s">
        <v>25</v>
      </c>
      <c r="S184" s="3" t="s">
        <v>25</v>
      </c>
      <c r="T184" s="3" t="s">
        <v>25</v>
      </c>
      <c r="U184" s="3" t="s">
        <v>25</v>
      </c>
      <c r="V184" s="3" t="s">
        <v>25</v>
      </c>
      <c r="W184" s="3" t="s">
        <v>25</v>
      </c>
      <c r="X184" s="3" t="s">
        <v>25</v>
      </c>
      <c r="Y184" s="3" t="s">
        <v>25</v>
      </c>
      <c r="Z184" s="3" t="s">
        <v>25</v>
      </c>
    </row>
    <row r="185" spans="1:26" x14ac:dyDescent="0.25">
      <c r="A185" s="3">
        <v>31</v>
      </c>
      <c r="B185" s="3" t="s">
        <v>55</v>
      </c>
      <c r="C185" s="4" t="str">
        <f t="shared" si="2"/>
        <v>31-2T</v>
      </c>
      <c r="D185" s="3">
        <v>2</v>
      </c>
      <c r="E185" s="4" t="s">
        <v>24</v>
      </c>
      <c r="F185" s="4">
        <v>1</v>
      </c>
      <c r="G185" s="4">
        <v>1</v>
      </c>
      <c r="H185" s="4">
        <v>3</v>
      </c>
      <c r="I185" s="5">
        <v>0.26800000000000002</v>
      </c>
      <c r="J185" s="6">
        <v>4.7</v>
      </c>
      <c r="K185" s="4">
        <v>5</v>
      </c>
      <c r="L185" s="4">
        <v>1</v>
      </c>
      <c r="M185" s="4">
        <v>0</v>
      </c>
      <c r="N185" s="7">
        <v>61</v>
      </c>
      <c r="O185" s="7">
        <v>57</v>
      </c>
      <c r="P185" s="7">
        <v>5</v>
      </c>
      <c r="Q185" s="7">
        <v>4</v>
      </c>
      <c r="R185" s="5">
        <v>48.335999999999999</v>
      </c>
      <c r="S185" s="8">
        <v>97.086227893837034</v>
      </c>
      <c r="T185" s="7">
        <v>0</v>
      </c>
      <c r="U185" s="9">
        <v>28</v>
      </c>
      <c r="V185" s="8">
        <v>23.744</v>
      </c>
      <c r="W185" s="8">
        <v>50.177999999999997</v>
      </c>
      <c r="X185" s="8">
        <v>0.47319542428952932</v>
      </c>
      <c r="Y185" s="8">
        <v>1.01833891869</v>
      </c>
      <c r="Z185" s="8">
        <v>0.83272865687081321</v>
      </c>
    </row>
    <row r="186" spans="1:26" x14ac:dyDescent="0.25">
      <c r="A186" s="3">
        <v>31</v>
      </c>
      <c r="B186" s="3" t="s">
        <v>55</v>
      </c>
      <c r="C186" s="4" t="str">
        <f t="shared" si="2"/>
        <v>31-3C</v>
      </c>
      <c r="D186" s="3">
        <v>3</v>
      </c>
      <c r="E186" s="4" t="s">
        <v>23</v>
      </c>
      <c r="F186" s="3">
        <v>1</v>
      </c>
      <c r="G186" s="3">
        <v>1</v>
      </c>
      <c r="H186" s="3">
        <v>2.57</v>
      </c>
      <c r="I186" s="8">
        <v>0.19700000000000001</v>
      </c>
      <c r="J186" s="10">
        <v>4.3233333333333333</v>
      </c>
      <c r="K186" s="3">
        <v>3</v>
      </c>
      <c r="L186" s="3">
        <v>0</v>
      </c>
      <c r="M186" s="3">
        <v>1</v>
      </c>
      <c r="N186" s="3" t="s">
        <v>25</v>
      </c>
      <c r="O186" s="3" t="s">
        <v>25</v>
      </c>
      <c r="P186" s="3" t="s">
        <v>25</v>
      </c>
      <c r="Q186" s="3" t="s">
        <v>25</v>
      </c>
      <c r="R186" s="3" t="s">
        <v>25</v>
      </c>
      <c r="S186" s="3" t="s">
        <v>25</v>
      </c>
      <c r="T186" s="3" t="s">
        <v>25</v>
      </c>
      <c r="U186" s="3" t="s">
        <v>25</v>
      </c>
      <c r="V186" s="3" t="s">
        <v>25</v>
      </c>
      <c r="W186" s="3" t="s">
        <v>25</v>
      </c>
      <c r="X186" s="3" t="s">
        <v>25</v>
      </c>
      <c r="Y186" s="3" t="s">
        <v>25</v>
      </c>
      <c r="Z186" s="3" t="s">
        <v>25</v>
      </c>
    </row>
    <row r="187" spans="1:26" x14ac:dyDescent="0.25">
      <c r="A187" s="3">
        <v>31</v>
      </c>
      <c r="B187" s="3" t="s">
        <v>55</v>
      </c>
      <c r="C187" s="4" t="str">
        <f t="shared" si="2"/>
        <v>31-3T</v>
      </c>
      <c r="D187" s="3">
        <v>3</v>
      </c>
      <c r="E187" s="4" t="s">
        <v>24</v>
      </c>
      <c r="F187" s="4">
        <v>1</v>
      </c>
      <c r="G187" s="4">
        <v>1</v>
      </c>
      <c r="H187" s="4">
        <v>2.15</v>
      </c>
      <c r="I187" s="5">
        <v>0.24399999999999999</v>
      </c>
      <c r="J187" s="6">
        <v>4.8299999999999992</v>
      </c>
      <c r="K187" s="4">
        <v>6</v>
      </c>
      <c r="L187" s="4">
        <v>1</v>
      </c>
      <c r="M187" s="4">
        <v>0</v>
      </c>
      <c r="N187" s="7">
        <v>566</v>
      </c>
      <c r="O187" s="7">
        <v>562</v>
      </c>
      <c r="P187" s="7">
        <v>5</v>
      </c>
      <c r="Q187" s="7">
        <v>4</v>
      </c>
      <c r="R187" s="5">
        <v>476.57599999999996</v>
      </c>
      <c r="S187" s="8">
        <v>697.44073724741088</v>
      </c>
      <c r="T187" s="7">
        <v>0</v>
      </c>
      <c r="U187" s="9">
        <v>533</v>
      </c>
      <c r="V187" s="8">
        <v>451.98399999999998</v>
      </c>
      <c r="W187" s="8">
        <v>654.98500000000001</v>
      </c>
      <c r="X187" s="8">
        <v>0.69006771147430856</v>
      </c>
      <c r="Y187" s="8">
        <v>0.50884413719199995</v>
      </c>
      <c r="Z187" s="8">
        <v>1.6665220998311863</v>
      </c>
    </row>
    <row r="188" spans="1:26" x14ac:dyDescent="0.25">
      <c r="A188" s="3">
        <v>32</v>
      </c>
      <c r="B188" s="3" t="s">
        <v>56</v>
      </c>
      <c r="C188" s="4" t="str">
        <f t="shared" si="2"/>
        <v>32-1C</v>
      </c>
      <c r="D188" s="3">
        <v>1</v>
      </c>
      <c r="E188" s="4" t="s">
        <v>23</v>
      </c>
      <c r="F188" s="3">
        <v>1</v>
      </c>
      <c r="G188" s="3">
        <v>1</v>
      </c>
      <c r="H188" s="3">
        <v>0.6</v>
      </c>
      <c r="I188" s="8">
        <v>0.28799999999999998</v>
      </c>
      <c r="J188" s="10">
        <v>5.33</v>
      </c>
      <c r="K188" s="3">
        <v>1</v>
      </c>
      <c r="L188" s="3">
        <v>0</v>
      </c>
      <c r="M188" s="3">
        <v>1</v>
      </c>
      <c r="N188" s="3" t="s">
        <v>25</v>
      </c>
      <c r="O188" s="3" t="s">
        <v>25</v>
      </c>
      <c r="P188" s="3" t="s">
        <v>25</v>
      </c>
      <c r="Q188" s="3" t="s">
        <v>25</v>
      </c>
      <c r="R188" s="3" t="s">
        <v>25</v>
      </c>
      <c r="S188" s="3" t="s">
        <v>25</v>
      </c>
      <c r="T188" s="3" t="s">
        <v>25</v>
      </c>
      <c r="U188" s="3" t="s">
        <v>25</v>
      </c>
      <c r="V188" s="3" t="s">
        <v>25</v>
      </c>
      <c r="W188" s="3" t="s">
        <v>25</v>
      </c>
      <c r="X188" s="3" t="s">
        <v>25</v>
      </c>
      <c r="Y188" s="3" t="s">
        <v>25</v>
      </c>
      <c r="Z188" s="3" t="s">
        <v>25</v>
      </c>
    </row>
    <row r="189" spans="1:26" x14ac:dyDescent="0.25">
      <c r="A189" s="3">
        <v>32</v>
      </c>
      <c r="B189" s="3" t="s">
        <v>56</v>
      </c>
      <c r="C189" s="4" t="str">
        <f t="shared" si="2"/>
        <v>32-1T</v>
      </c>
      <c r="D189" s="3">
        <v>1</v>
      </c>
      <c r="E189" s="4" t="s">
        <v>24</v>
      </c>
      <c r="F189" s="3">
        <v>1</v>
      </c>
      <c r="G189" s="3">
        <v>1</v>
      </c>
      <c r="H189" s="3">
        <v>0.43</v>
      </c>
      <c r="I189" s="8">
        <v>0.28000000000000003</v>
      </c>
      <c r="J189" s="10">
        <v>4.9133333333333331</v>
      </c>
      <c r="K189" s="3">
        <v>4</v>
      </c>
      <c r="L189" s="3">
        <v>0</v>
      </c>
      <c r="M189" s="3">
        <v>1</v>
      </c>
      <c r="N189" s="3" t="s">
        <v>25</v>
      </c>
      <c r="O189" s="3" t="s">
        <v>25</v>
      </c>
      <c r="P189" s="3" t="s">
        <v>25</v>
      </c>
      <c r="Q189" s="3" t="s">
        <v>25</v>
      </c>
      <c r="R189" s="3" t="s">
        <v>25</v>
      </c>
      <c r="S189" s="3" t="s">
        <v>25</v>
      </c>
      <c r="T189" s="3" t="s">
        <v>25</v>
      </c>
      <c r="U189" s="3" t="s">
        <v>25</v>
      </c>
      <c r="V189" s="3" t="s">
        <v>25</v>
      </c>
      <c r="W189" s="3" t="s">
        <v>25</v>
      </c>
      <c r="X189" s="3" t="s">
        <v>25</v>
      </c>
      <c r="Y189" s="3" t="s">
        <v>25</v>
      </c>
      <c r="Z189" s="3" t="s">
        <v>25</v>
      </c>
    </row>
    <row r="190" spans="1:26" x14ac:dyDescent="0.25">
      <c r="A190" s="3">
        <v>32</v>
      </c>
      <c r="B190" s="3" t="s">
        <v>56</v>
      </c>
      <c r="C190" s="4" t="str">
        <f t="shared" si="2"/>
        <v>32-2C</v>
      </c>
      <c r="D190" s="3">
        <v>2</v>
      </c>
      <c r="E190" s="4" t="s">
        <v>23</v>
      </c>
      <c r="F190" s="4">
        <v>1</v>
      </c>
      <c r="G190" s="4">
        <v>1</v>
      </c>
      <c r="H190" s="4">
        <v>2.98</v>
      </c>
      <c r="I190" s="5">
        <v>0.32500000000000001</v>
      </c>
      <c r="J190" s="6">
        <v>5.4666666666666659</v>
      </c>
      <c r="K190" s="4">
        <v>2</v>
      </c>
      <c r="L190" s="4">
        <v>1</v>
      </c>
      <c r="M190" s="4">
        <v>0</v>
      </c>
      <c r="N190" s="9">
        <v>4388</v>
      </c>
      <c r="O190" s="7">
        <v>4388</v>
      </c>
      <c r="P190" s="9">
        <v>1</v>
      </c>
      <c r="Q190" s="7">
        <v>0</v>
      </c>
      <c r="R190" s="5">
        <v>3721.0239999999999</v>
      </c>
      <c r="S190" s="8">
        <v>3588.8442258834129</v>
      </c>
      <c r="T190" s="7">
        <v>1</v>
      </c>
      <c r="U190" s="9">
        <v>4383</v>
      </c>
      <c r="V190" s="8">
        <v>3716.7840000000001</v>
      </c>
      <c r="W190" s="8">
        <v>3585.7669999999998</v>
      </c>
      <c r="X190" s="8">
        <v>1.0365380684244125</v>
      </c>
      <c r="Y190" s="8">
        <v>0.47039604187</v>
      </c>
      <c r="Z190" s="8">
        <v>1.8027362573649284</v>
      </c>
    </row>
    <row r="191" spans="1:26" x14ac:dyDescent="0.25">
      <c r="A191" s="3">
        <v>32</v>
      </c>
      <c r="B191" s="3" t="s">
        <v>56</v>
      </c>
      <c r="C191" s="4" t="str">
        <f t="shared" si="2"/>
        <v>32-2T</v>
      </c>
      <c r="D191" s="3">
        <v>2</v>
      </c>
      <c r="E191" s="4" t="s">
        <v>24</v>
      </c>
      <c r="F191" s="4">
        <v>1</v>
      </c>
      <c r="G191" s="4">
        <v>1</v>
      </c>
      <c r="H191" s="4">
        <v>1.32</v>
      </c>
      <c r="I191" s="5">
        <v>0.28000000000000003</v>
      </c>
      <c r="J191" s="6">
        <v>4.88</v>
      </c>
      <c r="K191" s="4">
        <v>5</v>
      </c>
      <c r="L191" s="4">
        <v>1</v>
      </c>
      <c r="M191" s="4">
        <v>0</v>
      </c>
      <c r="N191" s="7">
        <v>1309</v>
      </c>
      <c r="O191" s="7">
        <v>1305</v>
      </c>
      <c r="P191" s="7">
        <v>5</v>
      </c>
      <c r="Q191" s="7">
        <v>4</v>
      </c>
      <c r="R191" s="5">
        <v>1106.6399999999999</v>
      </c>
      <c r="S191" s="8">
        <v>1139.6660802364415</v>
      </c>
      <c r="T191" s="7">
        <v>0</v>
      </c>
      <c r="U191" s="9">
        <v>1286</v>
      </c>
      <c r="V191" s="8">
        <v>1090.528</v>
      </c>
      <c r="W191" s="8">
        <v>1098.8409999999999</v>
      </c>
      <c r="X191" s="8">
        <v>0.99243475625681976</v>
      </c>
      <c r="Y191" s="8">
        <v>0.54730582237199998</v>
      </c>
      <c r="Z191" s="8">
        <v>1.5494079641338445</v>
      </c>
    </row>
    <row r="192" spans="1:26" x14ac:dyDescent="0.25">
      <c r="A192" s="3">
        <v>32</v>
      </c>
      <c r="B192" s="3" t="s">
        <v>56</v>
      </c>
      <c r="C192" s="4" t="str">
        <f t="shared" si="2"/>
        <v>32-3C</v>
      </c>
      <c r="D192" s="3">
        <v>3</v>
      </c>
      <c r="E192" s="4" t="s">
        <v>23</v>
      </c>
      <c r="F192" s="3">
        <v>1</v>
      </c>
      <c r="G192" s="3">
        <v>1</v>
      </c>
      <c r="H192" s="3">
        <v>1.85</v>
      </c>
      <c r="I192" s="8">
        <v>0.28399999999999997</v>
      </c>
      <c r="J192" s="10">
        <v>4.9733333333333336</v>
      </c>
      <c r="K192" s="3">
        <v>3</v>
      </c>
      <c r="L192" s="3">
        <v>0</v>
      </c>
      <c r="M192" s="3">
        <v>1</v>
      </c>
      <c r="N192" s="3" t="s">
        <v>25</v>
      </c>
      <c r="O192" s="3" t="s">
        <v>25</v>
      </c>
      <c r="P192" s="3" t="s">
        <v>25</v>
      </c>
      <c r="Q192" s="3" t="s">
        <v>25</v>
      </c>
      <c r="R192" s="3" t="s">
        <v>25</v>
      </c>
      <c r="S192" s="3" t="s">
        <v>25</v>
      </c>
      <c r="T192" s="3" t="s">
        <v>25</v>
      </c>
      <c r="U192" s="3" t="s">
        <v>25</v>
      </c>
      <c r="V192" s="3" t="s">
        <v>25</v>
      </c>
      <c r="W192" s="3" t="s">
        <v>25</v>
      </c>
      <c r="X192" s="3" t="s">
        <v>25</v>
      </c>
      <c r="Y192" s="3" t="s">
        <v>25</v>
      </c>
      <c r="Z192" s="3" t="s">
        <v>25</v>
      </c>
    </row>
    <row r="193" spans="1:26" x14ac:dyDescent="0.25">
      <c r="A193" s="3">
        <v>32</v>
      </c>
      <c r="B193" s="3" t="s">
        <v>56</v>
      </c>
      <c r="C193" s="4" t="str">
        <f t="shared" si="2"/>
        <v>32-3T</v>
      </c>
      <c r="D193" s="3">
        <v>3</v>
      </c>
      <c r="E193" s="4" t="s">
        <v>24</v>
      </c>
      <c r="F193" s="3">
        <v>1</v>
      </c>
      <c r="G193" s="3">
        <v>1</v>
      </c>
      <c r="H193" s="3">
        <v>3.8</v>
      </c>
      <c r="I193" s="8">
        <v>0.33</v>
      </c>
      <c r="J193" s="10">
        <v>5.416666666666667</v>
      </c>
      <c r="K193" s="3">
        <v>6</v>
      </c>
      <c r="L193" s="3">
        <v>0</v>
      </c>
      <c r="M193" s="3">
        <v>1</v>
      </c>
      <c r="N193" s="3" t="s">
        <v>25</v>
      </c>
      <c r="O193" s="3" t="s">
        <v>25</v>
      </c>
      <c r="P193" s="3" t="s">
        <v>25</v>
      </c>
      <c r="Q193" s="3" t="s">
        <v>25</v>
      </c>
      <c r="R193" s="3" t="s">
        <v>25</v>
      </c>
      <c r="S193" s="3" t="s">
        <v>25</v>
      </c>
      <c r="T193" s="3" t="s">
        <v>25</v>
      </c>
      <c r="U193" s="3" t="s">
        <v>25</v>
      </c>
      <c r="V193" s="3" t="s">
        <v>25</v>
      </c>
      <c r="W193" s="3" t="s">
        <v>25</v>
      </c>
      <c r="X193" s="3" t="s">
        <v>25</v>
      </c>
      <c r="Y193" s="3" t="s">
        <v>25</v>
      </c>
      <c r="Z193" s="3" t="s">
        <v>25</v>
      </c>
    </row>
    <row r="194" spans="1:26" x14ac:dyDescent="0.25">
      <c r="A194" s="3">
        <v>33</v>
      </c>
      <c r="B194" s="3" t="s">
        <v>57</v>
      </c>
      <c r="C194" s="4" t="str">
        <f t="shared" ref="C194:C223" si="3">CONCATENATE(B194,D194,E194)</f>
        <v>33-1C</v>
      </c>
      <c r="D194" s="3">
        <v>1</v>
      </c>
      <c r="E194" s="4" t="s">
        <v>23</v>
      </c>
      <c r="F194" s="3">
        <v>1</v>
      </c>
      <c r="G194" s="3">
        <v>0</v>
      </c>
      <c r="H194" s="3" t="s">
        <v>25</v>
      </c>
      <c r="I194" s="8">
        <v>0.22800000000000001</v>
      </c>
      <c r="J194" s="10">
        <v>5.0766666666666671</v>
      </c>
      <c r="K194" s="3" t="s">
        <v>25</v>
      </c>
      <c r="L194" s="3" t="s">
        <v>25</v>
      </c>
      <c r="M194" s="3" t="s">
        <v>25</v>
      </c>
      <c r="N194" s="3" t="s">
        <v>25</v>
      </c>
      <c r="O194" s="3" t="s">
        <v>25</v>
      </c>
      <c r="P194" s="3" t="s">
        <v>25</v>
      </c>
      <c r="Q194" s="3" t="s">
        <v>25</v>
      </c>
      <c r="R194" s="3" t="s">
        <v>25</v>
      </c>
      <c r="S194" s="3" t="s">
        <v>25</v>
      </c>
      <c r="T194" s="3" t="s">
        <v>25</v>
      </c>
      <c r="U194" s="3" t="s">
        <v>25</v>
      </c>
      <c r="V194" s="3" t="s">
        <v>25</v>
      </c>
      <c r="W194" s="3" t="s">
        <v>25</v>
      </c>
      <c r="X194" s="3" t="s">
        <v>25</v>
      </c>
      <c r="Y194" s="3" t="s">
        <v>25</v>
      </c>
      <c r="Z194" s="3" t="s">
        <v>25</v>
      </c>
    </row>
    <row r="195" spans="1:26" x14ac:dyDescent="0.25">
      <c r="A195" s="3">
        <v>33</v>
      </c>
      <c r="B195" s="3" t="s">
        <v>57</v>
      </c>
      <c r="C195" s="4" t="str">
        <f t="shared" si="3"/>
        <v>33-1T</v>
      </c>
      <c r="D195" s="3">
        <v>1</v>
      </c>
      <c r="E195" s="4" t="s">
        <v>24</v>
      </c>
      <c r="F195" s="4">
        <v>1</v>
      </c>
      <c r="G195" s="4">
        <v>1</v>
      </c>
      <c r="H195" s="4">
        <v>1.23</v>
      </c>
      <c r="I195" s="5">
        <v>0.26</v>
      </c>
      <c r="J195" s="6">
        <v>4.8833333333333337</v>
      </c>
      <c r="K195" s="4">
        <v>4</v>
      </c>
      <c r="L195" s="4">
        <v>1</v>
      </c>
      <c r="M195" s="4">
        <v>0</v>
      </c>
      <c r="N195" s="7">
        <v>588</v>
      </c>
      <c r="O195" s="7">
        <v>584</v>
      </c>
      <c r="P195" s="7">
        <v>5</v>
      </c>
      <c r="Q195" s="7">
        <v>4</v>
      </c>
      <c r="R195" s="5">
        <v>495.23199999999997</v>
      </c>
      <c r="S195" s="8">
        <v>950.92271995548992</v>
      </c>
      <c r="T195" s="7">
        <v>0</v>
      </c>
      <c r="U195" s="9">
        <v>555</v>
      </c>
      <c r="V195" s="8">
        <v>470.64</v>
      </c>
      <c r="W195" s="8">
        <v>881.40300000000002</v>
      </c>
      <c r="X195" s="8">
        <v>0.53396686873087562</v>
      </c>
      <c r="Y195" s="8">
        <v>0.52203512191799994</v>
      </c>
      <c r="Z195" s="8">
        <v>1.6244117769018649</v>
      </c>
    </row>
    <row r="196" spans="1:26" x14ac:dyDescent="0.25">
      <c r="A196" s="3">
        <v>33</v>
      </c>
      <c r="B196" s="3" t="s">
        <v>57</v>
      </c>
      <c r="C196" s="4" t="str">
        <f t="shared" si="3"/>
        <v>33-2C</v>
      </c>
      <c r="D196" s="3">
        <v>2</v>
      </c>
      <c r="E196" s="4" t="s">
        <v>23</v>
      </c>
      <c r="F196" s="4">
        <v>1</v>
      </c>
      <c r="G196" s="4">
        <v>1</v>
      </c>
      <c r="H196" s="4">
        <v>2</v>
      </c>
      <c r="I196" s="5">
        <v>0.217</v>
      </c>
      <c r="J196" s="6">
        <v>5</v>
      </c>
      <c r="K196" s="4">
        <v>2</v>
      </c>
      <c r="L196" s="4">
        <v>1</v>
      </c>
      <c r="M196" s="4">
        <v>0</v>
      </c>
      <c r="N196" s="7">
        <v>57</v>
      </c>
      <c r="O196" s="7">
        <v>53</v>
      </c>
      <c r="P196" s="7">
        <v>5</v>
      </c>
      <c r="Q196" s="7">
        <v>4</v>
      </c>
      <c r="R196" s="5">
        <v>44.943999999999996</v>
      </c>
      <c r="S196" s="8">
        <v>108.42219233509998</v>
      </c>
      <c r="T196" s="7">
        <v>0</v>
      </c>
      <c r="U196" s="9">
        <v>29</v>
      </c>
      <c r="V196" s="8">
        <v>24.591999999999999</v>
      </c>
      <c r="W196" s="8">
        <v>56.750999999999998</v>
      </c>
      <c r="X196" s="8">
        <v>0.43333157124984584</v>
      </c>
      <c r="Y196" s="8">
        <v>1.27543902397</v>
      </c>
      <c r="Z196" s="8">
        <v>0.66486910315827541</v>
      </c>
    </row>
    <row r="197" spans="1:26" x14ac:dyDescent="0.25">
      <c r="A197" s="3">
        <v>33</v>
      </c>
      <c r="B197" s="3" t="s">
        <v>57</v>
      </c>
      <c r="C197" s="4" t="str">
        <f t="shared" si="3"/>
        <v>33-2T</v>
      </c>
      <c r="D197" s="3">
        <v>2</v>
      </c>
      <c r="E197" s="4" t="s">
        <v>24</v>
      </c>
      <c r="F197" s="4">
        <v>1</v>
      </c>
      <c r="G197" s="4">
        <v>1</v>
      </c>
      <c r="H197" s="4">
        <v>1.47</v>
      </c>
      <c r="I197" s="5">
        <v>0.254</v>
      </c>
      <c r="J197" s="6">
        <v>4.796666666666666</v>
      </c>
      <c r="K197" s="4">
        <v>5</v>
      </c>
      <c r="L197" s="4">
        <v>1</v>
      </c>
      <c r="M197" s="4">
        <v>0</v>
      </c>
      <c r="N197" s="7">
        <v>994</v>
      </c>
      <c r="O197" s="7">
        <v>990</v>
      </c>
      <c r="P197" s="7">
        <v>5</v>
      </c>
      <c r="Q197" s="7">
        <v>4</v>
      </c>
      <c r="R197" s="5">
        <v>839.52</v>
      </c>
      <c r="S197" s="8">
        <v>530.98308491707985</v>
      </c>
      <c r="T197" s="7">
        <v>0</v>
      </c>
      <c r="U197" s="9">
        <v>961</v>
      </c>
      <c r="V197" s="8">
        <v>814.928</v>
      </c>
      <c r="W197" s="8">
        <v>502.07900000000001</v>
      </c>
      <c r="X197" s="8">
        <v>1.623107120592576</v>
      </c>
      <c r="Y197" s="8">
        <v>0.41196084022500001</v>
      </c>
      <c r="Z197" s="8">
        <v>2.0584480785524399</v>
      </c>
    </row>
    <row r="198" spans="1:26" x14ac:dyDescent="0.25">
      <c r="A198" s="3">
        <v>33</v>
      </c>
      <c r="B198" s="3" t="s">
        <v>57</v>
      </c>
      <c r="C198" s="4" t="str">
        <f t="shared" si="3"/>
        <v>33-3C</v>
      </c>
      <c r="D198" s="3">
        <v>3</v>
      </c>
      <c r="E198" s="4" t="s">
        <v>23</v>
      </c>
      <c r="F198" s="3">
        <v>2</v>
      </c>
      <c r="G198" s="3">
        <v>1</v>
      </c>
      <c r="H198" s="3">
        <v>3.18</v>
      </c>
      <c r="I198" s="8">
        <v>0.21099999999999999</v>
      </c>
      <c r="J198" s="10">
        <v>4.9799999999999995</v>
      </c>
      <c r="K198" s="3">
        <v>3</v>
      </c>
      <c r="L198" s="3">
        <v>0</v>
      </c>
      <c r="M198" s="3">
        <v>1</v>
      </c>
      <c r="N198" s="3" t="s">
        <v>25</v>
      </c>
      <c r="O198" s="3" t="s">
        <v>25</v>
      </c>
      <c r="P198" s="3" t="s">
        <v>25</v>
      </c>
      <c r="Q198" s="3" t="s">
        <v>25</v>
      </c>
      <c r="R198" s="3" t="s">
        <v>25</v>
      </c>
      <c r="S198" s="3" t="s">
        <v>25</v>
      </c>
      <c r="T198" s="3" t="s">
        <v>25</v>
      </c>
      <c r="U198" s="3" t="s">
        <v>25</v>
      </c>
      <c r="V198" s="3" t="s">
        <v>25</v>
      </c>
      <c r="W198" s="3" t="s">
        <v>25</v>
      </c>
      <c r="X198" s="3" t="s">
        <v>25</v>
      </c>
      <c r="Y198" s="3" t="s">
        <v>25</v>
      </c>
      <c r="Z198" s="3" t="s">
        <v>25</v>
      </c>
    </row>
    <row r="199" spans="1:26" x14ac:dyDescent="0.25">
      <c r="A199" s="3">
        <v>33</v>
      </c>
      <c r="B199" s="3" t="s">
        <v>57</v>
      </c>
      <c r="C199" s="4" t="str">
        <f t="shared" si="3"/>
        <v>33-3T</v>
      </c>
      <c r="D199" s="3">
        <v>3</v>
      </c>
      <c r="E199" s="4" t="s">
        <v>24</v>
      </c>
      <c r="F199" s="3">
        <v>1</v>
      </c>
      <c r="G199" s="3">
        <v>0</v>
      </c>
      <c r="H199" s="3" t="s">
        <v>25</v>
      </c>
      <c r="I199" s="8">
        <v>0.13900000000000001</v>
      </c>
      <c r="J199" s="10">
        <v>4.0366666666666662</v>
      </c>
      <c r="K199" s="3" t="s">
        <v>25</v>
      </c>
      <c r="L199" s="3" t="s">
        <v>25</v>
      </c>
      <c r="M199" s="3" t="s">
        <v>25</v>
      </c>
      <c r="N199" s="3" t="s">
        <v>25</v>
      </c>
      <c r="O199" s="3" t="s">
        <v>25</v>
      </c>
      <c r="P199" s="3" t="s">
        <v>25</v>
      </c>
      <c r="Q199" s="3" t="s">
        <v>25</v>
      </c>
      <c r="R199" s="3" t="s">
        <v>25</v>
      </c>
      <c r="S199" s="3" t="s">
        <v>25</v>
      </c>
      <c r="T199" s="3" t="s">
        <v>25</v>
      </c>
      <c r="U199" s="3" t="s">
        <v>25</v>
      </c>
      <c r="V199" s="3" t="s">
        <v>25</v>
      </c>
      <c r="W199" s="3" t="s">
        <v>25</v>
      </c>
      <c r="X199" s="3" t="s">
        <v>25</v>
      </c>
      <c r="Y199" s="3" t="s">
        <v>25</v>
      </c>
      <c r="Z199" s="3" t="s">
        <v>25</v>
      </c>
    </row>
    <row r="200" spans="1:26" x14ac:dyDescent="0.25">
      <c r="A200" s="3">
        <v>34</v>
      </c>
      <c r="B200" s="3" t="s">
        <v>58</v>
      </c>
      <c r="C200" s="4" t="str">
        <f t="shared" si="3"/>
        <v>34-1C</v>
      </c>
      <c r="D200" s="3">
        <v>1</v>
      </c>
      <c r="E200" s="4" t="s">
        <v>23</v>
      </c>
      <c r="F200" s="4">
        <v>1</v>
      </c>
      <c r="G200" s="4">
        <v>1</v>
      </c>
      <c r="H200" s="4">
        <v>1.1299999999999999</v>
      </c>
      <c r="I200" s="5">
        <v>0.253</v>
      </c>
      <c r="J200" s="6">
        <v>5.166666666666667</v>
      </c>
      <c r="K200" s="4">
        <v>1</v>
      </c>
      <c r="L200" s="4">
        <v>1</v>
      </c>
      <c r="M200" s="4">
        <v>0</v>
      </c>
      <c r="N200" s="7">
        <v>38</v>
      </c>
      <c r="O200" s="7">
        <v>34</v>
      </c>
      <c r="P200" s="7">
        <v>5</v>
      </c>
      <c r="Q200" s="7">
        <v>4</v>
      </c>
      <c r="R200" s="5">
        <v>28.832000000000001</v>
      </c>
      <c r="S200" s="8">
        <v>70.872843742332009</v>
      </c>
      <c r="T200" s="7">
        <v>0</v>
      </c>
      <c r="U200" s="9">
        <v>12</v>
      </c>
      <c r="V200" s="8">
        <v>10.176</v>
      </c>
      <c r="W200" s="8">
        <v>19.489000000000001</v>
      </c>
      <c r="X200" s="8">
        <v>0.52214069475088509</v>
      </c>
      <c r="Y200" s="8">
        <v>1.0858218669899999</v>
      </c>
      <c r="Z200" s="8">
        <v>0.78097524629038417</v>
      </c>
    </row>
    <row r="201" spans="1:26" x14ac:dyDescent="0.25">
      <c r="A201" s="3">
        <v>34</v>
      </c>
      <c r="B201" s="3" t="s">
        <v>58</v>
      </c>
      <c r="C201" s="4" t="str">
        <f t="shared" si="3"/>
        <v>34-1T</v>
      </c>
      <c r="D201" s="3">
        <v>1</v>
      </c>
      <c r="E201" s="4" t="s">
        <v>24</v>
      </c>
      <c r="F201" s="4">
        <v>1</v>
      </c>
      <c r="G201" s="4">
        <v>1</v>
      </c>
      <c r="H201" s="4">
        <v>2.92</v>
      </c>
      <c r="I201" s="5">
        <v>0.20499999999999999</v>
      </c>
      <c r="J201" s="6">
        <v>4.54</v>
      </c>
      <c r="K201" s="4">
        <v>4</v>
      </c>
      <c r="L201" s="4">
        <v>1</v>
      </c>
      <c r="M201" s="4">
        <v>0</v>
      </c>
      <c r="N201" s="7">
        <v>63</v>
      </c>
      <c r="O201" s="7">
        <v>60</v>
      </c>
      <c r="P201" s="7">
        <v>4</v>
      </c>
      <c r="Q201" s="7">
        <v>3</v>
      </c>
      <c r="R201" s="5">
        <v>50.879999999999995</v>
      </c>
      <c r="S201" s="8">
        <v>95.437079191240016</v>
      </c>
      <c r="T201" s="7">
        <v>0</v>
      </c>
      <c r="U201" s="9">
        <v>37</v>
      </c>
      <c r="V201" s="8">
        <v>31.375999999999998</v>
      </c>
      <c r="W201" s="8">
        <v>59.018000000000001</v>
      </c>
      <c r="X201" s="8">
        <v>0.53163441661865862</v>
      </c>
      <c r="Y201" s="8">
        <v>1.0644328594200001</v>
      </c>
      <c r="Z201" s="8">
        <v>0.79666837837199755</v>
      </c>
    </row>
    <row r="202" spans="1:26" x14ac:dyDescent="0.25">
      <c r="A202" s="3">
        <v>34</v>
      </c>
      <c r="B202" s="3" t="s">
        <v>58</v>
      </c>
      <c r="C202" s="4" t="str">
        <f t="shared" si="3"/>
        <v>34-2C</v>
      </c>
      <c r="D202" s="3">
        <v>2</v>
      </c>
      <c r="E202" s="4" t="s">
        <v>23</v>
      </c>
      <c r="F202" s="4">
        <v>1</v>
      </c>
      <c r="G202" s="4">
        <v>1</v>
      </c>
      <c r="H202" s="4">
        <v>1.95</v>
      </c>
      <c r="I202" s="5">
        <v>0.224</v>
      </c>
      <c r="J202" s="6">
        <v>4.93</v>
      </c>
      <c r="K202" s="4">
        <v>2</v>
      </c>
      <c r="L202" s="4">
        <v>1</v>
      </c>
      <c r="M202" s="4">
        <v>0</v>
      </c>
      <c r="N202" s="7">
        <v>1784</v>
      </c>
      <c r="O202" s="7">
        <v>1781</v>
      </c>
      <c r="P202" s="7">
        <v>4</v>
      </c>
      <c r="Q202" s="7">
        <v>3</v>
      </c>
      <c r="R202" s="5">
        <v>1510.288</v>
      </c>
      <c r="S202" s="8">
        <v>3535.075766325006</v>
      </c>
      <c r="T202" s="7">
        <v>1</v>
      </c>
      <c r="U202" s="9">
        <v>1761</v>
      </c>
      <c r="V202" s="8">
        <v>1493.328</v>
      </c>
      <c r="W202" s="8">
        <v>3499.5770000000002</v>
      </c>
      <c r="X202" s="8">
        <v>0.42671671462008121</v>
      </c>
      <c r="Y202" s="8">
        <v>1.29282712936</v>
      </c>
      <c r="Z202" s="8">
        <v>0.65592682945924341</v>
      </c>
    </row>
    <row r="203" spans="1:26" x14ac:dyDescent="0.25">
      <c r="A203" s="3">
        <v>34</v>
      </c>
      <c r="B203" s="3" t="s">
        <v>58</v>
      </c>
      <c r="C203" s="4" t="str">
        <f t="shared" si="3"/>
        <v>34-2T</v>
      </c>
      <c r="D203" s="3">
        <v>2</v>
      </c>
      <c r="E203" s="4" t="s">
        <v>24</v>
      </c>
      <c r="F203" s="4">
        <v>1</v>
      </c>
      <c r="G203" s="4">
        <v>1</v>
      </c>
      <c r="H203" s="4">
        <v>2.2799999999999998</v>
      </c>
      <c r="I203" s="5">
        <v>0.26400000000000001</v>
      </c>
      <c r="J203" s="6">
        <v>4.7299999999999995</v>
      </c>
      <c r="K203" s="4">
        <v>5</v>
      </c>
      <c r="L203" s="4">
        <v>1</v>
      </c>
      <c r="M203" s="4">
        <v>0</v>
      </c>
      <c r="N203" s="7">
        <v>758</v>
      </c>
      <c r="O203" s="7">
        <v>754</v>
      </c>
      <c r="P203" s="7">
        <v>5</v>
      </c>
      <c r="Q203" s="7">
        <v>4</v>
      </c>
      <c r="R203" s="5">
        <v>639.39199999999994</v>
      </c>
      <c r="S203" s="8">
        <v>815.52010226252594</v>
      </c>
      <c r="T203" s="7">
        <v>0</v>
      </c>
      <c r="U203" s="9">
        <v>725</v>
      </c>
      <c r="V203" s="8">
        <v>614.79999999999995</v>
      </c>
      <c r="W203" s="8">
        <v>774.46100000000001</v>
      </c>
      <c r="X203" s="8">
        <v>0.79384242718484199</v>
      </c>
      <c r="Y203" s="8">
        <v>0.50611805915800001</v>
      </c>
      <c r="Z203" s="8">
        <v>1.6754984032989646</v>
      </c>
    </row>
    <row r="204" spans="1:26" x14ac:dyDescent="0.25">
      <c r="A204" s="3">
        <v>34</v>
      </c>
      <c r="B204" s="3" t="s">
        <v>58</v>
      </c>
      <c r="C204" s="4" t="str">
        <f t="shared" si="3"/>
        <v>34-3C</v>
      </c>
      <c r="D204" s="3">
        <v>3</v>
      </c>
      <c r="E204" s="4" t="s">
        <v>23</v>
      </c>
      <c r="F204" s="4">
        <v>1</v>
      </c>
      <c r="G204" s="4">
        <v>1</v>
      </c>
      <c r="H204" s="4">
        <v>3.98</v>
      </c>
      <c r="I204" s="5">
        <v>0.22700000000000001</v>
      </c>
      <c r="J204" s="6">
        <v>4.4333333333333336</v>
      </c>
      <c r="K204" s="4">
        <v>3</v>
      </c>
      <c r="L204" s="4">
        <v>1</v>
      </c>
      <c r="M204" s="4">
        <v>0</v>
      </c>
      <c r="N204" s="9">
        <v>2994</v>
      </c>
      <c r="O204" s="7">
        <v>2994</v>
      </c>
      <c r="P204" s="9">
        <v>1</v>
      </c>
      <c r="Q204" s="7">
        <v>0</v>
      </c>
      <c r="R204" s="5">
        <v>2538.9119999999998</v>
      </c>
      <c r="S204" s="8">
        <v>3497.4229528902888</v>
      </c>
      <c r="T204" s="7">
        <v>1</v>
      </c>
      <c r="U204" s="9">
        <v>2989</v>
      </c>
      <c r="V204" s="8">
        <v>2534.672</v>
      </c>
      <c r="W204" s="8">
        <v>3491.1979999999999</v>
      </c>
      <c r="X204" s="8">
        <v>0.72601783112845508</v>
      </c>
      <c r="Y204" s="8">
        <v>0.79120492935200004</v>
      </c>
      <c r="Z204" s="8">
        <v>1.0717830091055112</v>
      </c>
    </row>
    <row r="205" spans="1:26" x14ac:dyDescent="0.25">
      <c r="A205" s="3">
        <v>34</v>
      </c>
      <c r="B205" s="3" t="s">
        <v>58</v>
      </c>
      <c r="C205" s="4" t="str">
        <f t="shared" si="3"/>
        <v>34-3T</v>
      </c>
      <c r="D205" s="3">
        <v>3</v>
      </c>
      <c r="E205" s="4" t="s">
        <v>24</v>
      </c>
      <c r="F205" s="3">
        <v>1</v>
      </c>
      <c r="G205" s="3">
        <v>1</v>
      </c>
      <c r="H205" s="3">
        <v>1.35</v>
      </c>
      <c r="I205" s="8">
        <v>0.21299999999999999</v>
      </c>
      <c r="J205" s="10">
        <v>4.8366666666666669</v>
      </c>
      <c r="K205" s="3">
        <v>6</v>
      </c>
      <c r="L205" s="3">
        <v>0</v>
      </c>
      <c r="M205" s="3">
        <v>1</v>
      </c>
      <c r="N205" s="3" t="s">
        <v>25</v>
      </c>
      <c r="O205" s="3" t="s">
        <v>25</v>
      </c>
      <c r="P205" s="3" t="s">
        <v>25</v>
      </c>
      <c r="Q205" s="3" t="s">
        <v>25</v>
      </c>
      <c r="R205" s="3" t="s">
        <v>25</v>
      </c>
      <c r="S205" s="3" t="s">
        <v>25</v>
      </c>
      <c r="T205" s="3" t="s">
        <v>25</v>
      </c>
      <c r="U205" s="3" t="s">
        <v>25</v>
      </c>
      <c r="V205" s="3" t="s">
        <v>25</v>
      </c>
      <c r="W205" s="3" t="s">
        <v>25</v>
      </c>
      <c r="X205" s="3" t="s">
        <v>25</v>
      </c>
      <c r="Y205" s="3" t="s">
        <v>25</v>
      </c>
      <c r="Z205" s="3" t="s">
        <v>25</v>
      </c>
    </row>
    <row r="206" spans="1:26" x14ac:dyDescent="0.25">
      <c r="A206" s="3">
        <v>35</v>
      </c>
      <c r="B206" s="3" t="s">
        <v>59</v>
      </c>
      <c r="C206" s="4" t="str">
        <f t="shared" si="3"/>
        <v>35-1C</v>
      </c>
      <c r="D206" s="3">
        <v>1</v>
      </c>
      <c r="E206" s="4" t="s">
        <v>23</v>
      </c>
      <c r="F206" s="3">
        <v>1</v>
      </c>
      <c r="G206" s="3">
        <v>1</v>
      </c>
      <c r="H206" s="3">
        <v>1.18</v>
      </c>
      <c r="I206" s="8">
        <v>0.11700000000000001</v>
      </c>
      <c r="J206" s="10">
        <v>3.7733333333333334</v>
      </c>
      <c r="K206" s="3">
        <v>1</v>
      </c>
      <c r="L206" s="3">
        <v>0</v>
      </c>
      <c r="M206" s="3">
        <v>1</v>
      </c>
      <c r="N206" s="3" t="s">
        <v>25</v>
      </c>
      <c r="O206" s="3" t="s">
        <v>25</v>
      </c>
      <c r="P206" s="3" t="s">
        <v>25</v>
      </c>
      <c r="Q206" s="3" t="s">
        <v>25</v>
      </c>
      <c r="R206" s="3" t="s">
        <v>25</v>
      </c>
      <c r="S206" s="3" t="s">
        <v>25</v>
      </c>
      <c r="T206" s="3" t="s">
        <v>25</v>
      </c>
      <c r="U206" s="3" t="s">
        <v>25</v>
      </c>
      <c r="V206" s="3" t="s">
        <v>25</v>
      </c>
      <c r="W206" s="3" t="s">
        <v>25</v>
      </c>
      <c r="X206" s="3" t="s">
        <v>25</v>
      </c>
      <c r="Y206" s="3" t="s">
        <v>25</v>
      </c>
      <c r="Z206" s="3" t="s">
        <v>25</v>
      </c>
    </row>
    <row r="207" spans="1:26" x14ac:dyDescent="0.25">
      <c r="A207" s="3">
        <v>35</v>
      </c>
      <c r="B207" s="3" t="s">
        <v>59</v>
      </c>
      <c r="C207" s="4" t="str">
        <f t="shared" si="3"/>
        <v>35-1T</v>
      </c>
      <c r="D207" s="3">
        <v>1</v>
      </c>
      <c r="E207" s="4" t="s">
        <v>24</v>
      </c>
      <c r="F207" s="4">
        <v>1</v>
      </c>
      <c r="G207" s="4">
        <v>1</v>
      </c>
      <c r="H207" s="4">
        <v>1.83</v>
      </c>
      <c r="I207" s="5">
        <v>0.27100000000000002</v>
      </c>
      <c r="J207" s="6">
        <v>5.126666666666666</v>
      </c>
      <c r="K207" s="4">
        <v>4</v>
      </c>
      <c r="L207" s="4">
        <v>1</v>
      </c>
      <c r="M207" s="4">
        <v>0</v>
      </c>
      <c r="N207" s="7">
        <v>1667</v>
      </c>
      <c r="O207" s="7">
        <v>1663</v>
      </c>
      <c r="P207" s="7">
        <v>5</v>
      </c>
      <c r="Q207" s="7">
        <v>4</v>
      </c>
      <c r="R207" s="5">
        <v>1410.2239999999999</v>
      </c>
      <c r="S207" s="8">
        <v>1437.3901271820409</v>
      </c>
      <c r="T207" s="7">
        <v>0</v>
      </c>
      <c r="U207" s="9">
        <v>1634</v>
      </c>
      <c r="V207" s="8">
        <v>1385.6320000000001</v>
      </c>
      <c r="W207" s="8">
        <v>1398.9639999999999</v>
      </c>
      <c r="X207" s="8">
        <v>0.99047009072427894</v>
      </c>
      <c r="Y207" s="8">
        <v>0.45544505119299999</v>
      </c>
      <c r="Z207" s="8">
        <v>1.8619150603980335</v>
      </c>
    </row>
    <row r="208" spans="1:26" x14ac:dyDescent="0.25">
      <c r="A208" s="11">
        <v>35</v>
      </c>
      <c r="B208" s="11" t="s">
        <v>59</v>
      </c>
      <c r="C208" s="12" t="str">
        <f t="shared" si="3"/>
        <v>35-2C</v>
      </c>
      <c r="D208" s="11">
        <v>2</v>
      </c>
      <c r="E208" s="12" t="s">
        <v>23</v>
      </c>
      <c r="F208" s="11">
        <v>1</v>
      </c>
      <c r="G208" s="11">
        <v>1</v>
      </c>
      <c r="H208" s="11">
        <v>1.23</v>
      </c>
      <c r="I208" s="13">
        <v>0.23599999999999999</v>
      </c>
      <c r="J208" s="14">
        <v>4.9799999999999995</v>
      </c>
      <c r="K208" s="3" t="s">
        <v>25</v>
      </c>
      <c r="L208" s="3" t="s">
        <v>25</v>
      </c>
      <c r="M208" s="3" t="s">
        <v>25</v>
      </c>
      <c r="N208" s="3" t="s">
        <v>25</v>
      </c>
      <c r="O208" s="3" t="s">
        <v>25</v>
      </c>
      <c r="P208" s="3" t="s">
        <v>25</v>
      </c>
      <c r="Q208" s="3" t="s">
        <v>25</v>
      </c>
      <c r="R208" s="3" t="s">
        <v>25</v>
      </c>
      <c r="S208" s="3" t="s">
        <v>25</v>
      </c>
      <c r="T208" s="3" t="s">
        <v>25</v>
      </c>
      <c r="U208" s="3" t="s">
        <v>25</v>
      </c>
      <c r="V208" s="3" t="s">
        <v>25</v>
      </c>
      <c r="W208" s="3" t="s">
        <v>25</v>
      </c>
      <c r="X208" s="3" t="s">
        <v>25</v>
      </c>
      <c r="Y208" s="3" t="s">
        <v>25</v>
      </c>
      <c r="Z208" s="3" t="s">
        <v>25</v>
      </c>
    </row>
    <row r="209" spans="1:26" x14ac:dyDescent="0.25">
      <c r="A209" s="3">
        <v>35</v>
      </c>
      <c r="B209" s="3" t="s">
        <v>59</v>
      </c>
      <c r="C209" s="4" t="str">
        <f t="shared" si="3"/>
        <v>35-2T</v>
      </c>
      <c r="D209" s="3">
        <v>2</v>
      </c>
      <c r="E209" s="4" t="s">
        <v>24</v>
      </c>
      <c r="F209" s="4">
        <v>1</v>
      </c>
      <c r="G209" s="4">
        <v>1</v>
      </c>
      <c r="H209" s="4">
        <v>2.1800000000000002</v>
      </c>
      <c r="I209" s="5">
        <v>0.24099999999999999</v>
      </c>
      <c r="J209" s="6">
        <v>4.496666666666667</v>
      </c>
      <c r="K209" s="4">
        <v>5</v>
      </c>
      <c r="L209" s="4">
        <v>1</v>
      </c>
      <c r="M209" s="4">
        <v>0</v>
      </c>
      <c r="N209" s="7">
        <v>587</v>
      </c>
      <c r="O209" s="7">
        <v>583</v>
      </c>
      <c r="P209" s="7">
        <v>5</v>
      </c>
      <c r="Q209" s="7">
        <v>4</v>
      </c>
      <c r="R209" s="5">
        <v>494.38399999999996</v>
      </c>
      <c r="S209" s="8">
        <v>445.07536005977101</v>
      </c>
      <c r="T209" s="7">
        <v>0</v>
      </c>
      <c r="U209" s="9">
        <v>549</v>
      </c>
      <c r="V209" s="8">
        <v>465.55199999999996</v>
      </c>
      <c r="W209" s="8">
        <v>409.82600000000002</v>
      </c>
      <c r="X209" s="8">
        <v>1.1359747795405855</v>
      </c>
      <c r="Y209" s="8">
        <v>0.45754194259600001</v>
      </c>
      <c r="Z209" s="8">
        <v>1.8533819985739892</v>
      </c>
    </row>
    <row r="210" spans="1:26" x14ac:dyDescent="0.25">
      <c r="A210" s="3">
        <v>35</v>
      </c>
      <c r="B210" s="3" t="s">
        <v>59</v>
      </c>
      <c r="C210" s="4" t="str">
        <f t="shared" si="3"/>
        <v>35-3C</v>
      </c>
      <c r="D210" s="3">
        <v>3</v>
      </c>
      <c r="E210" s="4" t="s">
        <v>23</v>
      </c>
      <c r="F210" s="4">
        <v>1</v>
      </c>
      <c r="G210" s="4">
        <v>1</v>
      </c>
      <c r="H210" s="4">
        <v>0.72</v>
      </c>
      <c r="I210" s="5">
        <v>0.16700000000000001</v>
      </c>
      <c r="J210" s="6">
        <v>4.253333333333333</v>
      </c>
      <c r="K210" s="4">
        <v>3</v>
      </c>
      <c r="L210" s="4">
        <v>1</v>
      </c>
      <c r="M210" s="4">
        <v>0</v>
      </c>
      <c r="N210" s="7">
        <v>105</v>
      </c>
      <c r="O210" s="7">
        <v>101</v>
      </c>
      <c r="P210" s="7">
        <v>5</v>
      </c>
      <c r="Q210" s="7">
        <v>4</v>
      </c>
      <c r="R210" s="5">
        <v>85.647999999999996</v>
      </c>
      <c r="S210" s="8">
        <v>168.06022214888998</v>
      </c>
      <c r="T210" s="7">
        <v>0</v>
      </c>
      <c r="U210" s="9">
        <v>75</v>
      </c>
      <c r="V210" s="8">
        <v>63.6</v>
      </c>
      <c r="W210" s="8">
        <v>116.52</v>
      </c>
      <c r="X210" s="8">
        <v>0.5458290422245109</v>
      </c>
      <c r="Y210" s="8">
        <v>1.1952559948000001</v>
      </c>
      <c r="Z210" s="8">
        <v>0.70947144686096653</v>
      </c>
    </row>
    <row r="211" spans="1:26" x14ac:dyDescent="0.25">
      <c r="A211" s="3">
        <v>35</v>
      </c>
      <c r="B211" s="3" t="s">
        <v>59</v>
      </c>
      <c r="C211" s="4" t="str">
        <f t="shared" si="3"/>
        <v>35-3T</v>
      </c>
      <c r="D211" s="3">
        <v>3</v>
      </c>
      <c r="E211" s="4" t="s">
        <v>24</v>
      </c>
      <c r="F211" s="4">
        <v>2</v>
      </c>
      <c r="G211" s="4">
        <v>1</v>
      </c>
      <c r="H211" s="4">
        <v>2.4</v>
      </c>
      <c r="I211" s="5">
        <v>0.316</v>
      </c>
      <c r="J211" s="6">
        <v>4.93</v>
      </c>
      <c r="K211" s="4">
        <v>6</v>
      </c>
      <c r="L211" s="4">
        <v>1</v>
      </c>
      <c r="M211" s="4">
        <v>0</v>
      </c>
      <c r="N211" s="7">
        <v>893</v>
      </c>
      <c r="O211" s="7">
        <v>889</v>
      </c>
      <c r="P211" s="7">
        <v>5</v>
      </c>
      <c r="Q211" s="7">
        <v>4</v>
      </c>
      <c r="R211" s="5">
        <v>753.87199999999996</v>
      </c>
      <c r="S211" s="8">
        <v>1082.7862203120601</v>
      </c>
      <c r="T211" s="7">
        <v>0</v>
      </c>
      <c r="U211" s="9">
        <v>860</v>
      </c>
      <c r="V211" s="8">
        <v>729.28</v>
      </c>
      <c r="W211" s="8">
        <v>1044.325</v>
      </c>
      <c r="X211" s="8">
        <v>0.69832667033729912</v>
      </c>
      <c r="Y211" s="8">
        <v>0.73831796646100012</v>
      </c>
      <c r="Z211" s="8">
        <v>1.1485566361939448</v>
      </c>
    </row>
    <row r="212" spans="1:26" x14ac:dyDescent="0.25">
      <c r="A212" s="3">
        <v>36</v>
      </c>
      <c r="B212" s="3" t="s">
        <v>60</v>
      </c>
      <c r="C212" s="4" t="str">
        <f t="shared" si="3"/>
        <v>36-1C</v>
      </c>
      <c r="D212" s="3">
        <v>1</v>
      </c>
      <c r="E212" s="4" t="s">
        <v>23</v>
      </c>
      <c r="F212" s="3">
        <v>1</v>
      </c>
      <c r="G212" s="3">
        <v>1</v>
      </c>
      <c r="H212" s="3">
        <v>1.72</v>
      </c>
      <c r="I212" s="8">
        <v>0.19800000000000001</v>
      </c>
      <c r="J212" s="10">
        <v>5.03</v>
      </c>
      <c r="K212" s="3">
        <v>1</v>
      </c>
      <c r="L212" s="3">
        <v>0</v>
      </c>
      <c r="M212" s="3">
        <v>1</v>
      </c>
      <c r="N212" s="3" t="s">
        <v>25</v>
      </c>
      <c r="O212" s="3" t="s">
        <v>25</v>
      </c>
      <c r="P212" s="3" t="s">
        <v>25</v>
      </c>
      <c r="Q212" s="3" t="s">
        <v>25</v>
      </c>
      <c r="R212" s="3" t="s">
        <v>25</v>
      </c>
      <c r="S212" s="3" t="s">
        <v>25</v>
      </c>
      <c r="T212" s="3" t="s">
        <v>25</v>
      </c>
      <c r="U212" s="3" t="s">
        <v>25</v>
      </c>
      <c r="V212" s="3" t="s">
        <v>25</v>
      </c>
      <c r="W212" s="3" t="s">
        <v>25</v>
      </c>
      <c r="X212" s="3" t="s">
        <v>25</v>
      </c>
      <c r="Y212" s="3" t="s">
        <v>25</v>
      </c>
      <c r="Z212" s="3" t="s">
        <v>25</v>
      </c>
    </row>
    <row r="213" spans="1:26" x14ac:dyDescent="0.25">
      <c r="A213" s="3">
        <v>36</v>
      </c>
      <c r="B213" s="3" t="s">
        <v>60</v>
      </c>
      <c r="C213" s="4" t="str">
        <f t="shared" si="3"/>
        <v>36-1T</v>
      </c>
      <c r="D213" s="3">
        <v>1</v>
      </c>
      <c r="E213" s="4" t="s">
        <v>24</v>
      </c>
      <c r="F213" s="3">
        <v>1</v>
      </c>
      <c r="G213" s="3">
        <v>1</v>
      </c>
      <c r="H213" s="3">
        <v>1.85</v>
      </c>
      <c r="I213" s="8">
        <v>0.13300000000000001</v>
      </c>
      <c r="J213" s="10">
        <v>3.7733333333333334</v>
      </c>
      <c r="K213" s="3">
        <v>4</v>
      </c>
      <c r="L213" s="3">
        <v>0</v>
      </c>
      <c r="M213" s="3">
        <v>1</v>
      </c>
      <c r="N213" s="3" t="s">
        <v>25</v>
      </c>
      <c r="O213" s="3" t="s">
        <v>25</v>
      </c>
      <c r="P213" s="3" t="s">
        <v>25</v>
      </c>
      <c r="Q213" s="3" t="s">
        <v>25</v>
      </c>
      <c r="R213" s="3" t="s">
        <v>25</v>
      </c>
      <c r="S213" s="3" t="s">
        <v>25</v>
      </c>
      <c r="T213" s="3" t="s">
        <v>25</v>
      </c>
      <c r="U213" s="3" t="s">
        <v>25</v>
      </c>
      <c r="V213" s="3" t="s">
        <v>25</v>
      </c>
      <c r="W213" s="3" t="s">
        <v>25</v>
      </c>
      <c r="X213" s="3" t="s">
        <v>25</v>
      </c>
      <c r="Y213" s="3" t="s">
        <v>25</v>
      </c>
      <c r="Z213" s="3" t="s">
        <v>25</v>
      </c>
    </row>
    <row r="214" spans="1:26" x14ac:dyDescent="0.25">
      <c r="A214" s="3">
        <v>36</v>
      </c>
      <c r="B214" s="3" t="s">
        <v>60</v>
      </c>
      <c r="C214" s="4" t="str">
        <f t="shared" si="3"/>
        <v>36-2C</v>
      </c>
      <c r="D214" s="3">
        <v>2</v>
      </c>
      <c r="E214" s="4" t="s">
        <v>23</v>
      </c>
      <c r="F214" s="3">
        <v>2</v>
      </c>
      <c r="G214" s="3">
        <v>1</v>
      </c>
      <c r="H214" s="3">
        <v>1.28</v>
      </c>
      <c r="I214" s="8">
        <v>0.217</v>
      </c>
      <c r="J214" s="10">
        <v>5.0100000000000007</v>
      </c>
      <c r="K214" s="3">
        <v>2</v>
      </c>
      <c r="L214" s="3">
        <v>0</v>
      </c>
      <c r="M214" s="3">
        <v>1</v>
      </c>
      <c r="N214" s="3" t="s">
        <v>25</v>
      </c>
      <c r="O214" s="3" t="s">
        <v>25</v>
      </c>
      <c r="P214" s="3" t="s">
        <v>25</v>
      </c>
      <c r="Q214" s="3" t="s">
        <v>25</v>
      </c>
      <c r="R214" s="3" t="s">
        <v>25</v>
      </c>
      <c r="S214" s="3" t="s">
        <v>25</v>
      </c>
      <c r="T214" s="3" t="s">
        <v>25</v>
      </c>
      <c r="U214" s="3" t="s">
        <v>25</v>
      </c>
      <c r="V214" s="3" t="s">
        <v>25</v>
      </c>
      <c r="W214" s="3" t="s">
        <v>25</v>
      </c>
      <c r="X214" s="3" t="s">
        <v>25</v>
      </c>
      <c r="Y214" s="3" t="s">
        <v>25</v>
      </c>
      <c r="Z214" s="3" t="s">
        <v>25</v>
      </c>
    </row>
    <row r="215" spans="1:26" x14ac:dyDescent="0.25">
      <c r="A215" s="3">
        <v>36</v>
      </c>
      <c r="B215" s="3" t="s">
        <v>60</v>
      </c>
      <c r="C215" s="4" t="str">
        <f t="shared" si="3"/>
        <v>36-2T</v>
      </c>
      <c r="D215" s="3">
        <v>2</v>
      </c>
      <c r="E215" s="4" t="s">
        <v>24</v>
      </c>
      <c r="F215" s="4">
        <v>1</v>
      </c>
      <c r="G215" s="4">
        <v>1</v>
      </c>
      <c r="H215" s="4">
        <v>1.63</v>
      </c>
      <c r="I215" s="5">
        <v>0.27300000000000002</v>
      </c>
      <c r="J215" s="6">
        <v>4.7733333333333334</v>
      </c>
      <c r="K215" s="4">
        <v>5</v>
      </c>
      <c r="L215" s="4">
        <v>1</v>
      </c>
      <c r="M215" s="4">
        <v>0</v>
      </c>
      <c r="N215" s="7">
        <v>2183</v>
      </c>
      <c r="O215" s="7">
        <v>2179</v>
      </c>
      <c r="P215" s="7">
        <v>5</v>
      </c>
      <c r="Q215" s="7">
        <v>4</v>
      </c>
      <c r="R215" s="5">
        <v>1847.7919999999999</v>
      </c>
      <c r="S215" s="8">
        <v>2086.6373159887116</v>
      </c>
      <c r="T215" s="7">
        <v>0</v>
      </c>
      <c r="U215" s="9">
        <v>2150</v>
      </c>
      <c r="V215" s="8">
        <v>1823.2</v>
      </c>
      <c r="W215" s="8">
        <v>2040.51</v>
      </c>
      <c r="X215" s="8">
        <v>0.89350211466741158</v>
      </c>
      <c r="Y215" s="8">
        <v>0.52951502800000005</v>
      </c>
      <c r="Z215" s="8">
        <v>1.6014654073236234</v>
      </c>
    </row>
    <row r="216" spans="1:26" x14ac:dyDescent="0.25">
      <c r="A216" s="3">
        <v>36</v>
      </c>
      <c r="B216" s="3" t="s">
        <v>60</v>
      </c>
      <c r="C216" s="4" t="str">
        <f t="shared" si="3"/>
        <v>36-3C</v>
      </c>
      <c r="D216" s="3">
        <v>3</v>
      </c>
      <c r="E216" s="4" t="s">
        <v>23</v>
      </c>
      <c r="F216" s="3">
        <v>1</v>
      </c>
      <c r="G216" s="3">
        <v>1</v>
      </c>
      <c r="H216" s="3">
        <v>0.83</v>
      </c>
      <c r="I216" s="8">
        <v>0.156</v>
      </c>
      <c r="J216" s="10">
        <v>4.18</v>
      </c>
      <c r="K216" s="3">
        <v>3</v>
      </c>
      <c r="L216" s="3">
        <v>0</v>
      </c>
      <c r="M216" s="3">
        <v>1</v>
      </c>
      <c r="N216" s="3" t="s">
        <v>25</v>
      </c>
      <c r="O216" s="3" t="s">
        <v>25</v>
      </c>
      <c r="P216" s="3" t="s">
        <v>25</v>
      </c>
      <c r="Q216" s="3" t="s">
        <v>25</v>
      </c>
      <c r="R216" s="3" t="s">
        <v>25</v>
      </c>
      <c r="S216" s="3" t="s">
        <v>25</v>
      </c>
      <c r="T216" s="3" t="s">
        <v>25</v>
      </c>
      <c r="U216" s="3" t="s">
        <v>25</v>
      </c>
      <c r="V216" s="3" t="s">
        <v>25</v>
      </c>
      <c r="W216" s="3" t="s">
        <v>25</v>
      </c>
      <c r="X216" s="3" t="s">
        <v>25</v>
      </c>
      <c r="Y216" s="3" t="s">
        <v>25</v>
      </c>
      <c r="Z216" s="3" t="s">
        <v>25</v>
      </c>
    </row>
    <row r="217" spans="1:26" x14ac:dyDescent="0.25">
      <c r="A217" s="3">
        <v>36</v>
      </c>
      <c r="B217" s="3" t="s">
        <v>60</v>
      </c>
      <c r="C217" s="4" t="str">
        <f t="shared" si="3"/>
        <v>36-3T</v>
      </c>
      <c r="D217" s="3">
        <v>3</v>
      </c>
      <c r="E217" s="4" t="s">
        <v>24</v>
      </c>
      <c r="F217" s="4">
        <v>2</v>
      </c>
      <c r="G217" s="4">
        <v>1</v>
      </c>
      <c r="H217" s="4">
        <v>1.27</v>
      </c>
      <c r="I217" s="5">
        <v>0.26800000000000002</v>
      </c>
      <c r="J217" s="6">
        <v>4.7133333333333338</v>
      </c>
      <c r="K217" s="4">
        <v>6</v>
      </c>
      <c r="L217" s="4">
        <v>1</v>
      </c>
      <c r="M217" s="4">
        <v>0</v>
      </c>
      <c r="N217" s="7">
        <v>565</v>
      </c>
      <c r="O217" s="7">
        <v>561</v>
      </c>
      <c r="P217" s="7">
        <v>5</v>
      </c>
      <c r="Q217" s="7">
        <v>4</v>
      </c>
      <c r="R217" s="5">
        <v>475.72800000000001</v>
      </c>
      <c r="S217" s="8">
        <v>619.27593207366465</v>
      </c>
      <c r="T217" s="7">
        <v>0</v>
      </c>
      <c r="U217" s="9">
        <v>534</v>
      </c>
      <c r="V217" s="8">
        <v>452.83199999999999</v>
      </c>
      <c r="W217" s="8">
        <v>567.13599999999997</v>
      </c>
      <c r="X217" s="8">
        <v>0.79845398634542686</v>
      </c>
      <c r="Y217" s="8">
        <v>0.611446857452</v>
      </c>
      <c r="Z217" s="8">
        <v>1.3868744105313682</v>
      </c>
    </row>
    <row r="218" spans="1:26" x14ac:dyDescent="0.25">
      <c r="A218" s="3">
        <v>37</v>
      </c>
      <c r="B218" s="3" t="s">
        <v>61</v>
      </c>
      <c r="C218" s="4" t="str">
        <f t="shared" si="3"/>
        <v>37-1C</v>
      </c>
      <c r="D218" s="3">
        <v>1</v>
      </c>
      <c r="E218" s="4" t="s">
        <v>23</v>
      </c>
      <c r="F218" s="4">
        <v>1</v>
      </c>
      <c r="G218" s="4">
        <v>1</v>
      </c>
      <c r="H218" s="4">
        <v>0.77</v>
      </c>
      <c r="I218" s="5">
        <v>0.16700000000000001</v>
      </c>
      <c r="J218" s="6">
        <v>4.6466666666666674</v>
      </c>
      <c r="K218" s="4">
        <v>1</v>
      </c>
      <c r="L218" s="4">
        <v>1</v>
      </c>
      <c r="M218" s="4">
        <v>0</v>
      </c>
      <c r="N218" s="9">
        <v>44</v>
      </c>
      <c r="O218" s="7">
        <v>40</v>
      </c>
      <c r="P218" s="9">
        <v>5</v>
      </c>
      <c r="Q218" s="7">
        <v>4</v>
      </c>
      <c r="R218" s="5">
        <v>33.92</v>
      </c>
      <c r="S218" s="8">
        <v>85.826087951678019</v>
      </c>
      <c r="T218" s="7">
        <v>0</v>
      </c>
      <c r="U218" s="9">
        <v>23</v>
      </c>
      <c r="V218" s="8">
        <v>19.503999999999998</v>
      </c>
      <c r="W218" s="8">
        <v>39.305999999999997</v>
      </c>
      <c r="X218" s="8">
        <v>0.49620923014298068</v>
      </c>
      <c r="Y218" s="8">
        <v>0.95628190040600003</v>
      </c>
      <c r="Z218" s="8">
        <v>0.88676780313417225</v>
      </c>
    </row>
    <row r="219" spans="1:26" x14ac:dyDescent="0.25">
      <c r="A219" s="3">
        <v>37</v>
      </c>
      <c r="B219" s="3" t="s">
        <v>61</v>
      </c>
      <c r="C219" s="4" t="str">
        <f t="shared" si="3"/>
        <v>37-1T</v>
      </c>
      <c r="D219" s="3">
        <v>1</v>
      </c>
      <c r="E219" s="4" t="s">
        <v>24</v>
      </c>
      <c r="F219" s="4">
        <v>1</v>
      </c>
      <c r="G219" s="4">
        <v>1</v>
      </c>
      <c r="H219" s="4">
        <v>2.0299999999999998</v>
      </c>
      <c r="I219" s="5">
        <v>0.27900000000000003</v>
      </c>
      <c r="J219" s="6">
        <v>5.1633333333333331</v>
      </c>
      <c r="K219" s="4">
        <v>4</v>
      </c>
      <c r="L219" s="4">
        <v>1</v>
      </c>
      <c r="M219" s="4">
        <v>0</v>
      </c>
      <c r="N219" s="7">
        <v>426</v>
      </c>
      <c r="O219" s="7">
        <v>422</v>
      </c>
      <c r="P219" s="7">
        <v>5</v>
      </c>
      <c r="Q219" s="7">
        <v>4</v>
      </c>
      <c r="R219" s="5">
        <v>357.85599999999999</v>
      </c>
      <c r="S219" s="8">
        <v>564.04396295548463</v>
      </c>
      <c r="T219" s="7">
        <v>0</v>
      </c>
      <c r="U219" s="9">
        <v>393</v>
      </c>
      <c r="V219" s="8">
        <v>333.26400000000001</v>
      </c>
      <c r="W219" s="8">
        <v>523.15300000000002</v>
      </c>
      <c r="X219" s="8">
        <v>0.63702970259178482</v>
      </c>
      <c r="Y219" s="8">
        <v>0.56212902069100001</v>
      </c>
      <c r="Z219" s="8">
        <v>1.5085504729102788</v>
      </c>
    </row>
    <row r="220" spans="1:26" x14ac:dyDescent="0.25">
      <c r="A220" s="3">
        <v>37</v>
      </c>
      <c r="B220" s="3" t="s">
        <v>61</v>
      </c>
      <c r="C220" s="4" t="str">
        <f t="shared" si="3"/>
        <v>37-2C</v>
      </c>
      <c r="D220" s="3">
        <v>2</v>
      </c>
      <c r="E220" s="4" t="s">
        <v>23</v>
      </c>
      <c r="F220" s="4">
        <v>1</v>
      </c>
      <c r="G220" s="4">
        <v>1</v>
      </c>
      <c r="H220" s="4">
        <v>1.58</v>
      </c>
      <c r="I220" s="5">
        <v>0.252</v>
      </c>
      <c r="J220" s="6">
        <v>5.0199999999999996</v>
      </c>
      <c r="K220" s="4">
        <v>2</v>
      </c>
      <c r="L220" s="4">
        <v>1</v>
      </c>
      <c r="M220" s="4">
        <v>0</v>
      </c>
      <c r="N220" s="9">
        <v>5534</v>
      </c>
      <c r="O220" s="7">
        <v>5534</v>
      </c>
      <c r="P220" s="9">
        <v>1</v>
      </c>
      <c r="Q220" s="7">
        <v>0</v>
      </c>
      <c r="R220" s="5">
        <v>4692.8319999999994</v>
      </c>
      <c r="S220" s="8">
        <v>3583.7831649780078</v>
      </c>
      <c r="T220" s="7">
        <v>1</v>
      </c>
      <c r="U220" s="9">
        <v>5529</v>
      </c>
      <c r="V220" s="8">
        <v>4688.5919999999996</v>
      </c>
      <c r="W220" s="8">
        <v>3580.4879999999998</v>
      </c>
      <c r="X220" s="8">
        <v>1.3094840703278436</v>
      </c>
      <c r="Y220" s="8">
        <v>0.43959808349599999</v>
      </c>
      <c r="Z220" s="8">
        <v>1.9290347975498308</v>
      </c>
    </row>
    <row r="221" spans="1:26" x14ac:dyDescent="0.25">
      <c r="A221" s="3">
        <v>37</v>
      </c>
      <c r="B221" s="3" t="s">
        <v>61</v>
      </c>
      <c r="C221" s="4" t="str">
        <f t="shared" si="3"/>
        <v>37-2T</v>
      </c>
      <c r="D221" s="3">
        <v>2</v>
      </c>
      <c r="E221" s="4" t="s">
        <v>24</v>
      </c>
      <c r="F221" s="4">
        <v>1</v>
      </c>
      <c r="G221" s="4">
        <v>1</v>
      </c>
      <c r="H221" s="4">
        <v>2.6</v>
      </c>
      <c r="I221" s="5">
        <v>0.27700000000000002</v>
      </c>
      <c r="J221" s="6">
        <v>4.9400000000000004</v>
      </c>
      <c r="K221" s="4">
        <v>5</v>
      </c>
      <c r="L221" s="4">
        <v>1</v>
      </c>
      <c r="M221" s="4">
        <v>0</v>
      </c>
      <c r="N221" s="7">
        <v>10</v>
      </c>
      <c r="O221" s="7">
        <v>8</v>
      </c>
      <c r="P221" s="7">
        <v>3</v>
      </c>
      <c r="Q221" s="7">
        <v>2</v>
      </c>
      <c r="R221" s="5">
        <v>6.7839999999999998</v>
      </c>
      <c r="S221" s="8">
        <v>19.4229221344</v>
      </c>
      <c r="T221" s="7">
        <v>0</v>
      </c>
      <c r="U221" s="9">
        <v>0</v>
      </c>
      <c r="V221" s="8">
        <v>0</v>
      </c>
      <c r="W221" s="8">
        <v>0</v>
      </c>
      <c r="X221" s="8" t="s">
        <v>25</v>
      </c>
      <c r="Y221" s="8" t="s">
        <v>25</v>
      </c>
      <c r="Z221" s="8" t="s">
        <v>25</v>
      </c>
    </row>
    <row r="222" spans="1:26" x14ac:dyDescent="0.25">
      <c r="A222" s="3">
        <v>37</v>
      </c>
      <c r="B222" s="3" t="s">
        <v>61</v>
      </c>
      <c r="C222" s="4" t="str">
        <f t="shared" si="3"/>
        <v>37-3C</v>
      </c>
      <c r="D222" s="3">
        <v>3</v>
      </c>
      <c r="E222" s="4" t="s">
        <v>23</v>
      </c>
      <c r="F222" s="4">
        <v>1</v>
      </c>
      <c r="G222" s="4">
        <v>1</v>
      </c>
      <c r="H222" s="4">
        <v>1.73</v>
      </c>
      <c r="I222" s="5">
        <v>0.24299999999999999</v>
      </c>
      <c r="J222" s="6">
        <v>4.9133333333333331</v>
      </c>
      <c r="K222" s="4">
        <v>3</v>
      </c>
      <c r="L222" s="4">
        <v>1</v>
      </c>
      <c r="M222" s="4">
        <v>0</v>
      </c>
      <c r="N222" s="7">
        <v>53</v>
      </c>
      <c r="O222" s="7">
        <v>49</v>
      </c>
      <c r="P222" s="7">
        <v>5</v>
      </c>
      <c r="Q222" s="7">
        <v>4</v>
      </c>
      <c r="R222" s="5">
        <v>41.552</v>
      </c>
      <c r="S222" s="8">
        <v>102.85303974148999</v>
      </c>
      <c r="T222" s="7">
        <v>0</v>
      </c>
      <c r="U222" s="9">
        <v>24</v>
      </c>
      <c r="V222" s="8">
        <v>20.352</v>
      </c>
      <c r="W222" s="8">
        <v>44.057000000000002</v>
      </c>
      <c r="X222" s="8">
        <v>0.46194702317452391</v>
      </c>
      <c r="Y222" s="8">
        <v>1.12508296967</v>
      </c>
      <c r="Z222" s="8">
        <v>0.75372219014987696</v>
      </c>
    </row>
    <row r="223" spans="1:26" x14ac:dyDescent="0.25">
      <c r="A223" s="3">
        <v>37</v>
      </c>
      <c r="B223" s="3" t="s">
        <v>61</v>
      </c>
      <c r="C223" s="4" t="str">
        <f t="shared" si="3"/>
        <v>37-3T</v>
      </c>
      <c r="D223" s="3">
        <v>3</v>
      </c>
      <c r="E223" s="4" t="s">
        <v>24</v>
      </c>
      <c r="F223" s="3">
        <v>1</v>
      </c>
      <c r="G223" s="3">
        <v>1</v>
      </c>
      <c r="H223" s="3">
        <v>0.98</v>
      </c>
      <c r="I223" s="8">
        <v>0.27600000000000002</v>
      </c>
      <c r="J223" s="10">
        <v>5.05</v>
      </c>
      <c r="K223" s="3">
        <v>6</v>
      </c>
      <c r="L223" s="3">
        <v>0</v>
      </c>
      <c r="M223" s="3">
        <v>1</v>
      </c>
      <c r="N223" s="3" t="s">
        <v>25</v>
      </c>
      <c r="O223" s="3" t="s">
        <v>25</v>
      </c>
      <c r="P223" s="3" t="s">
        <v>25</v>
      </c>
      <c r="Q223" s="3" t="s">
        <v>25</v>
      </c>
      <c r="R223" s="3" t="s">
        <v>25</v>
      </c>
      <c r="S223" s="3" t="s">
        <v>25</v>
      </c>
      <c r="T223" s="3" t="s">
        <v>25</v>
      </c>
      <c r="U223" s="3" t="s">
        <v>25</v>
      </c>
      <c r="V223" s="3" t="s">
        <v>25</v>
      </c>
      <c r="W223" s="3" t="s">
        <v>25</v>
      </c>
      <c r="X223" s="3" t="s">
        <v>25</v>
      </c>
      <c r="Y223" s="3" t="s">
        <v>25</v>
      </c>
      <c r="Z223" s="3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5108F-8DDE-4342-A3EA-11E5FBD33824}">
  <dimension ref="A1"/>
  <sheetViews>
    <sheetView workbookViewId="0">
      <selection activeCell="A30" sqref="A30"/>
    </sheetView>
  </sheetViews>
  <sheetFormatPr defaultRowHeight="15" x14ac:dyDescent="0.25"/>
  <cols>
    <col min="1" max="1" width="29.85546875" customWidth="1"/>
  </cols>
  <sheetData>
    <row r="1" spans="1:1" x14ac:dyDescent="0.25">
      <c r="A1" s="1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Overview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Kenna</dc:creator>
  <cp:lastModifiedBy>Daniel Kenna</cp:lastModifiedBy>
  <dcterms:created xsi:type="dcterms:W3CDTF">2019-02-06T10:22:49Z</dcterms:created>
  <dcterms:modified xsi:type="dcterms:W3CDTF">2019-03-18T09:09:08Z</dcterms:modified>
</cp:coreProperties>
</file>