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1-Vole Research backup\2016 Experiment\Vole 2016 DNA\CERVUS\"/>
    </mc:Choice>
  </mc:AlternateContent>
  <bookViews>
    <workbookView xWindow="0" yWindow="0" windowWidth="20490" windowHeight="7530" activeTab="1"/>
  </bookViews>
  <sheets>
    <sheet name="Parentage" sheetId="1" r:id="rId1"/>
    <sheet name="Parentage Confidence" sheetId="2" r:id="rId2"/>
  </sheets>
  <definedNames>
    <definedName name="_xlnm._FilterDatabase" localSheetId="0" hidden="1">Parentage!$A$1:$V$532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2" l="1"/>
  <c r="I10" i="2"/>
  <c r="I5" i="2"/>
  <c r="H16" i="2" l="1"/>
  <c r="G16" i="2"/>
  <c r="G10" i="2"/>
  <c r="H10" i="2"/>
  <c r="I21" i="2"/>
  <c r="H5" i="2"/>
  <c r="G5" i="2"/>
  <c r="H21" i="2" l="1"/>
  <c r="G21" i="2"/>
  <c r="J16" i="2"/>
  <c r="G17" i="2" s="1"/>
  <c r="J10" i="2"/>
  <c r="H11" i="2" s="1"/>
  <c r="I17" i="2" l="1"/>
  <c r="J21" i="2"/>
  <c r="G11" i="2"/>
  <c r="I11" i="2"/>
  <c r="H17" i="2"/>
  <c r="J5" i="2"/>
  <c r="I6" i="2" l="1"/>
  <c r="G6" i="2"/>
  <c r="H6" i="2"/>
  <c r="J11" i="2" l="1"/>
  <c r="J17" i="2"/>
  <c r="J6" i="2"/>
</calcChain>
</file>

<file path=xl/sharedStrings.xml><?xml version="1.0" encoding="utf-8"?>
<sst xmlns="http://schemas.openxmlformats.org/spreadsheetml/2006/main" count="3598" uniqueCount="763">
  <si>
    <t>Offspring ID</t>
  </si>
  <si>
    <t>Loci typed</t>
  </si>
  <si>
    <t>Candidate mother ID</t>
  </si>
  <si>
    <t>Pair loci compared</t>
  </si>
  <si>
    <t>Pair loci mismatching</t>
  </si>
  <si>
    <t>Pair LOD score</t>
  </si>
  <si>
    <t>Pair Delta</t>
  </si>
  <si>
    <t>Pair confidence</t>
  </si>
  <si>
    <t>Candidate father ID</t>
  </si>
  <si>
    <t>Trio loci compared</t>
  </si>
  <si>
    <t>Trio loci mismatching</t>
  </si>
  <si>
    <t>Trio LOD score</t>
  </si>
  <si>
    <t>Trio Delta</t>
  </si>
  <si>
    <t>Trio confidence</t>
  </si>
  <si>
    <t>2244A</t>
  </si>
  <si>
    <t>A13</t>
  </si>
  <si>
    <t>*</t>
  </si>
  <si>
    <t>A1</t>
  </si>
  <si>
    <t>2343A</t>
  </si>
  <si>
    <t>A10</t>
  </si>
  <si>
    <t>A2</t>
  </si>
  <si>
    <t>2344A</t>
  </si>
  <si>
    <t>3000A</t>
  </si>
  <si>
    <t>3300A</t>
  </si>
  <si>
    <t>4041A</t>
  </si>
  <si>
    <t>4121A</t>
  </si>
  <si>
    <t>4131A</t>
  </si>
  <si>
    <t>4132A</t>
  </si>
  <si>
    <t>4133A</t>
  </si>
  <si>
    <t>4443A</t>
  </si>
  <si>
    <t>0213A</t>
  </si>
  <si>
    <t>0214A</t>
  </si>
  <si>
    <t>0311A</t>
  </si>
  <si>
    <t>A7</t>
  </si>
  <si>
    <t>0312A</t>
  </si>
  <si>
    <t>0422A</t>
  </si>
  <si>
    <t>1021A</t>
  </si>
  <si>
    <t>1113A</t>
  </si>
  <si>
    <t>1211A</t>
  </si>
  <si>
    <t>Enclosure</t>
  </si>
  <si>
    <t>A</t>
  </si>
  <si>
    <t>2302B</t>
  </si>
  <si>
    <t>B11</t>
  </si>
  <si>
    <t>B7</t>
  </si>
  <si>
    <t>2341B</t>
  </si>
  <si>
    <t>B13</t>
  </si>
  <si>
    <t>B2</t>
  </si>
  <si>
    <t>2342B</t>
  </si>
  <si>
    <t>2400B</t>
  </si>
  <si>
    <t>2413B</t>
  </si>
  <si>
    <t>3001B</t>
  </si>
  <si>
    <t>B10</t>
  </si>
  <si>
    <t>B3</t>
  </si>
  <si>
    <t>3031B</t>
  </si>
  <si>
    <t>3032B</t>
  </si>
  <si>
    <t>+</t>
  </si>
  <si>
    <t>3033B</t>
  </si>
  <si>
    <t>B8</t>
  </si>
  <si>
    <t>3034B</t>
  </si>
  <si>
    <t>B15</t>
  </si>
  <si>
    <t>B6</t>
  </si>
  <si>
    <t>3040B</t>
  </si>
  <si>
    <t>3221B</t>
  </si>
  <si>
    <t>3231B</t>
  </si>
  <si>
    <t>3323B</t>
  </si>
  <si>
    <t>3440B</t>
  </si>
  <si>
    <t>B9</t>
  </si>
  <si>
    <t>B5</t>
  </si>
  <si>
    <t>4010B</t>
  </si>
  <si>
    <t>B1</t>
  </si>
  <si>
    <t>4323B</t>
  </si>
  <si>
    <t>0041B</t>
  </si>
  <si>
    <t>0103B</t>
  </si>
  <si>
    <t>1214B</t>
  </si>
  <si>
    <t>1321B</t>
  </si>
  <si>
    <t>0020B</t>
  </si>
  <si>
    <t>0201B</t>
  </si>
  <si>
    <t>0314B</t>
  </si>
  <si>
    <t>B</t>
  </si>
  <si>
    <t>2323C</t>
  </si>
  <si>
    <t>C14</t>
  </si>
  <si>
    <t>C8</t>
  </si>
  <si>
    <t>2324C</t>
  </si>
  <si>
    <t>2333C</t>
  </si>
  <si>
    <t>C12</t>
  </si>
  <si>
    <t>C1</t>
  </si>
  <si>
    <t>2412C</t>
  </si>
  <si>
    <t>2424C</t>
  </si>
  <si>
    <t>2442C</t>
  </si>
  <si>
    <t>3142C</t>
  </si>
  <si>
    <t>C11</t>
  </si>
  <si>
    <t>C7</t>
  </si>
  <si>
    <t>3214C</t>
  </si>
  <si>
    <t>3220C</t>
  </si>
  <si>
    <t>3302C</t>
  </si>
  <si>
    <t>C15</t>
  </si>
  <si>
    <t>C3</t>
  </si>
  <si>
    <t>4003C</t>
  </si>
  <si>
    <t>C16</t>
  </si>
  <si>
    <t>4211C</t>
  </si>
  <si>
    <t>4221C</t>
  </si>
  <si>
    <t>4222C</t>
  </si>
  <si>
    <t>0433C</t>
  </si>
  <si>
    <t>0104C</t>
  </si>
  <si>
    <t>0122C</t>
  </si>
  <si>
    <t>0221C</t>
  </si>
  <si>
    <t>C4</t>
  </si>
  <si>
    <t>0222C</t>
  </si>
  <si>
    <t>C6</t>
  </si>
  <si>
    <t>3301C</t>
  </si>
  <si>
    <t>C5</t>
  </si>
  <si>
    <t>C13-baby1</t>
  </si>
  <si>
    <t>C13</t>
  </si>
  <si>
    <t>C13-baby2</t>
  </si>
  <si>
    <t>C13-baby3</t>
  </si>
  <si>
    <t>C13-baby4</t>
  </si>
  <si>
    <t>C</t>
  </si>
  <si>
    <t>4143D</t>
  </si>
  <si>
    <t>D13</t>
  </si>
  <si>
    <t>D6</t>
  </si>
  <si>
    <t>4341D</t>
  </si>
  <si>
    <t>1022D</t>
  </si>
  <si>
    <t>D19</t>
  </si>
  <si>
    <t>D8</t>
  </si>
  <si>
    <t>D</t>
  </si>
  <si>
    <t>2422E</t>
  </si>
  <si>
    <t>E10</t>
  </si>
  <si>
    <t>E5</t>
  </si>
  <si>
    <t>3002E</t>
  </si>
  <si>
    <t>E13</t>
  </si>
  <si>
    <t>E1</t>
  </si>
  <si>
    <t>3144E</t>
  </si>
  <si>
    <t>E16</t>
  </si>
  <si>
    <t>E4</t>
  </si>
  <si>
    <t>3232E</t>
  </si>
  <si>
    <t>3322E</t>
  </si>
  <si>
    <t>3441E</t>
  </si>
  <si>
    <t>E11</t>
  </si>
  <si>
    <t>E3</t>
  </si>
  <si>
    <t>4002E</t>
  </si>
  <si>
    <t>E12</t>
  </si>
  <si>
    <t>E2</t>
  </si>
  <si>
    <t>4102E</t>
  </si>
  <si>
    <t>4103E</t>
  </si>
  <si>
    <t>4212E</t>
  </si>
  <si>
    <t>E14</t>
  </si>
  <si>
    <t>4243E</t>
  </si>
  <si>
    <t>E15</t>
  </si>
  <si>
    <t>E6</t>
  </si>
  <si>
    <t>4404E</t>
  </si>
  <si>
    <t>0301E</t>
  </si>
  <si>
    <t>E8</t>
  </si>
  <si>
    <t>0102E</t>
  </si>
  <si>
    <t>0112E</t>
  </si>
  <si>
    <t>0113E</t>
  </si>
  <si>
    <t>0114E</t>
  </si>
  <si>
    <t>0120E</t>
  </si>
  <si>
    <t>0121E</t>
  </si>
  <si>
    <t>1013E</t>
  </si>
  <si>
    <t>1014E</t>
  </si>
  <si>
    <t>1020E</t>
  </si>
  <si>
    <t>1023E</t>
  </si>
  <si>
    <t>1134E</t>
  </si>
  <si>
    <t>1140E</t>
  </si>
  <si>
    <t>E</t>
  </si>
  <si>
    <t>2310F</t>
  </si>
  <si>
    <t>F14</t>
  </si>
  <si>
    <t>F5</t>
  </si>
  <si>
    <t>2311F</t>
  </si>
  <si>
    <t>2330F</t>
  </si>
  <si>
    <t>2423F</t>
  </si>
  <si>
    <t>F11</t>
  </si>
  <si>
    <t>F2</t>
  </si>
  <si>
    <t>3121F</t>
  </si>
  <si>
    <t>3134F</t>
  </si>
  <si>
    <t>F16</t>
  </si>
  <si>
    <t>F1</t>
  </si>
  <si>
    <t>3433F</t>
  </si>
  <si>
    <t>F9</t>
  </si>
  <si>
    <t>F7</t>
  </si>
  <si>
    <t>3434F</t>
  </si>
  <si>
    <t>4032F</t>
  </si>
  <si>
    <t>4033F</t>
  </si>
  <si>
    <t>F15</t>
  </si>
  <si>
    <t>4134F</t>
  </si>
  <si>
    <t>4140F</t>
  </si>
  <si>
    <t>4141F</t>
  </si>
  <si>
    <t>4213F</t>
  </si>
  <si>
    <t>F3</t>
  </si>
  <si>
    <t>4342F</t>
  </si>
  <si>
    <t>4343F</t>
  </si>
  <si>
    <t>F12-Q1</t>
  </si>
  <si>
    <t>F12</t>
  </si>
  <si>
    <t>2240F</t>
  </si>
  <si>
    <t>2300F</t>
  </si>
  <si>
    <t>2301F</t>
  </si>
  <si>
    <t>F</t>
  </si>
  <si>
    <t>3201G</t>
  </si>
  <si>
    <t>G16</t>
  </si>
  <si>
    <t>G3</t>
  </si>
  <si>
    <t>3303G</t>
  </si>
  <si>
    <t>G9</t>
  </si>
  <si>
    <t>G8</t>
  </si>
  <si>
    <t>3311G</t>
  </si>
  <si>
    <t>G13</t>
  </si>
  <si>
    <t>G2</t>
  </si>
  <si>
    <t>3312G</t>
  </si>
  <si>
    <t>3313G</t>
  </si>
  <si>
    <t>3412G</t>
  </si>
  <si>
    <t>4004G</t>
  </si>
  <si>
    <t>G12</t>
  </si>
  <si>
    <t>G7</t>
  </si>
  <si>
    <t>4020G</t>
  </si>
  <si>
    <t>G14</t>
  </si>
  <si>
    <t>G1</t>
  </si>
  <si>
    <t>4021G</t>
  </si>
  <si>
    <t>4022G</t>
  </si>
  <si>
    <t>4023G</t>
  </si>
  <si>
    <t>4100G</t>
  </si>
  <si>
    <t>4104G</t>
  </si>
  <si>
    <t>4110G</t>
  </si>
  <si>
    <t>4120G</t>
  </si>
  <si>
    <t>4214G</t>
  </si>
  <si>
    <t>4220G</t>
  </si>
  <si>
    <t>4402G</t>
  </si>
  <si>
    <t>4403G</t>
  </si>
  <si>
    <t>4440G</t>
  </si>
  <si>
    <t>4441G</t>
  </si>
  <si>
    <t>4444G</t>
  </si>
  <si>
    <t>0211G</t>
  </si>
  <si>
    <t>G5</t>
  </si>
  <si>
    <t>0212G</t>
  </si>
  <si>
    <t>0220G</t>
  </si>
  <si>
    <t>0232G</t>
  </si>
  <si>
    <t>1012G</t>
  </si>
  <si>
    <t>1024G</t>
  </si>
  <si>
    <t>G</t>
  </si>
  <si>
    <t>2331H</t>
  </si>
  <si>
    <t>H11</t>
  </si>
  <si>
    <t>H3</t>
  </si>
  <si>
    <t>2332H</t>
  </si>
  <si>
    <t>3401H</t>
  </si>
  <si>
    <t>H15</t>
  </si>
  <si>
    <t>H4</t>
  </si>
  <si>
    <t>3430H</t>
  </si>
  <si>
    <t>3431H</t>
  </si>
  <si>
    <t>3432H</t>
  </si>
  <si>
    <t>4344H</t>
  </si>
  <si>
    <t>H10</t>
  </si>
  <si>
    <t>4400H</t>
  </si>
  <si>
    <t>4401H</t>
  </si>
  <si>
    <t>4442H</t>
  </si>
  <si>
    <t>0124H</t>
  </si>
  <si>
    <t>H2</t>
  </si>
  <si>
    <t>1003H</t>
  </si>
  <si>
    <t>1004H</t>
  </si>
  <si>
    <t>1010H</t>
  </si>
  <si>
    <t>1011H</t>
  </si>
  <si>
    <t>H</t>
  </si>
  <si>
    <t>2334I</t>
  </si>
  <si>
    <t>I16</t>
  </si>
  <si>
    <t>I6</t>
  </si>
  <si>
    <t>2404I</t>
  </si>
  <si>
    <t>2410I</t>
  </si>
  <si>
    <t>2411I</t>
  </si>
  <si>
    <t>2414I</t>
  </si>
  <si>
    <t>I14</t>
  </si>
  <si>
    <t>I1</t>
  </si>
  <si>
    <t>3023I</t>
  </si>
  <si>
    <t>I11</t>
  </si>
  <si>
    <t>I3</t>
  </si>
  <si>
    <t>3024I</t>
  </si>
  <si>
    <t>3111I</t>
  </si>
  <si>
    <t>I12</t>
  </si>
  <si>
    <t>I8</t>
  </si>
  <si>
    <t>3112I</t>
  </si>
  <si>
    <t>I9</t>
  </si>
  <si>
    <t>I7</t>
  </si>
  <si>
    <t>3123I</t>
  </si>
  <si>
    <t>I10</t>
  </si>
  <si>
    <t>I4</t>
  </si>
  <si>
    <t>3124I</t>
  </si>
  <si>
    <t>3213I</t>
  </si>
  <si>
    <t>3240I</t>
  </si>
  <si>
    <t>3314I</t>
  </si>
  <si>
    <t>3344I</t>
  </si>
  <si>
    <t>4113I</t>
  </si>
  <si>
    <t>4123I</t>
  </si>
  <si>
    <t>4130I</t>
  </si>
  <si>
    <t>4201I</t>
  </si>
  <si>
    <t>4202I</t>
  </si>
  <si>
    <t>4203I</t>
  </si>
  <si>
    <t>4210I</t>
  </si>
  <si>
    <t>4230I</t>
  </si>
  <si>
    <t>I5</t>
  </si>
  <si>
    <t>4233I</t>
  </si>
  <si>
    <t>4241I</t>
  </si>
  <si>
    <t>4244I</t>
  </si>
  <si>
    <t>4304I</t>
  </si>
  <si>
    <t>I2</t>
  </si>
  <si>
    <t>4412I</t>
  </si>
  <si>
    <t>4413I</t>
  </si>
  <si>
    <t>0004I</t>
  </si>
  <si>
    <t>0132I</t>
  </si>
  <si>
    <t>0133I</t>
  </si>
  <si>
    <t>0341I</t>
  </si>
  <si>
    <t>0342I</t>
  </si>
  <si>
    <t>0403I</t>
  </si>
  <si>
    <t>0420I</t>
  </si>
  <si>
    <t>0421I</t>
  </si>
  <si>
    <t>0444I</t>
  </si>
  <si>
    <t>1000I</t>
  </si>
  <si>
    <t>1001I</t>
  </si>
  <si>
    <t>I13</t>
  </si>
  <si>
    <t>1112I</t>
  </si>
  <si>
    <t>1223I</t>
  </si>
  <si>
    <t>1224I</t>
  </si>
  <si>
    <t>I13-Q1</t>
  </si>
  <si>
    <t>I11-Q1</t>
  </si>
  <si>
    <t>I11-Q2</t>
  </si>
  <si>
    <t>2213I</t>
  </si>
  <si>
    <t>2223I</t>
  </si>
  <si>
    <t>2241I</t>
  </si>
  <si>
    <t>2224I</t>
  </si>
  <si>
    <t>2230I</t>
  </si>
  <si>
    <t>2231I</t>
  </si>
  <si>
    <t>2232I</t>
  </si>
  <si>
    <t>I</t>
  </si>
  <si>
    <t>2431J</t>
  </si>
  <si>
    <t>J13</t>
  </si>
  <si>
    <t>J3</t>
  </si>
  <si>
    <t>2401J</t>
  </si>
  <si>
    <t>J12</t>
  </si>
  <si>
    <t>J2</t>
  </si>
  <si>
    <t>2432J</t>
  </si>
  <si>
    <t>2402J</t>
  </si>
  <si>
    <t>2433J</t>
  </si>
  <si>
    <t>2403J</t>
  </si>
  <si>
    <t>J15</t>
  </si>
  <si>
    <t>J7</t>
  </si>
  <si>
    <t>2434J</t>
  </si>
  <si>
    <t>3020J</t>
  </si>
  <si>
    <t>J10</t>
  </si>
  <si>
    <t>J8</t>
  </si>
  <si>
    <t>2440J</t>
  </si>
  <si>
    <t>3021J</t>
  </si>
  <si>
    <t>3022J</t>
  </si>
  <si>
    <t>3041J</t>
  </si>
  <si>
    <t>314FJ</t>
  </si>
  <si>
    <t>3241J</t>
  </si>
  <si>
    <t>3224J</t>
  </si>
  <si>
    <t>3242J</t>
  </si>
  <si>
    <t>4024J</t>
  </si>
  <si>
    <t>J6</t>
  </si>
  <si>
    <t>4240J</t>
  </si>
  <si>
    <t>J9</t>
  </si>
  <si>
    <t>4042J</t>
  </si>
  <si>
    <t>4223J</t>
  </si>
  <si>
    <t>4111J</t>
  </si>
  <si>
    <t>4112J</t>
  </si>
  <si>
    <t>4144J</t>
  </si>
  <si>
    <t>4200J</t>
  </si>
  <si>
    <t>4424J</t>
  </si>
  <si>
    <t>J14</t>
  </si>
  <si>
    <t>4431J</t>
  </si>
  <si>
    <t>0321J</t>
  </si>
  <si>
    <t>J16</t>
  </si>
  <si>
    <t>1332J</t>
  </si>
  <si>
    <t>4432J</t>
  </si>
  <si>
    <t>J11</t>
  </si>
  <si>
    <t>0001J</t>
  </si>
  <si>
    <t>0024J</t>
  </si>
  <si>
    <t>0142J</t>
  </si>
  <si>
    <t>4434J</t>
  </si>
  <si>
    <t>0013J</t>
  </si>
  <si>
    <t>1121J</t>
  </si>
  <si>
    <t>0144J</t>
  </si>
  <si>
    <t>0022J</t>
  </si>
  <si>
    <t>0313J</t>
  </si>
  <si>
    <t>J5</t>
  </si>
  <si>
    <t>0333J</t>
  </si>
  <si>
    <t>1101J</t>
  </si>
  <si>
    <t>1120J</t>
  </si>
  <si>
    <t>1123J</t>
  </si>
  <si>
    <t>0404J</t>
  </si>
  <si>
    <t>0410J</t>
  </si>
  <si>
    <t>0442J</t>
  </si>
  <si>
    <t>1030J</t>
  </si>
  <si>
    <t>1132J</t>
  </si>
  <si>
    <t>0332J</t>
  </si>
  <si>
    <t>1203J</t>
  </si>
  <si>
    <t>1230J</t>
  </si>
  <si>
    <t>1231J</t>
  </si>
  <si>
    <t>1232J</t>
  </si>
  <si>
    <t>J1</t>
  </si>
  <si>
    <t>J</t>
  </si>
  <si>
    <t>2312K</t>
  </si>
  <si>
    <t>K10</t>
  </si>
  <si>
    <t>K4</t>
  </si>
  <si>
    <t>2313K</t>
  </si>
  <si>
    <t>2314K</t>
  </si>
  <si>
    <t>2320K</t>
  </si>
  <si>
    <t>2321K</t>
  </si>
  <si>
    <t>4324K</t>
  </si>
  <si>
    <t>K12</t>
  </si>
  <si>
    <t>4330K</t>
  </si>
  <si>
    <t>K2</t>
  </si>
  <si>
    <t>4340K</t>
  </si>
  <si>
    <t>K15</t>
  </si>
  <si>
    <t>K8</t>
  </si>
  <si>
    <t>4430K</t>
  </si>
  <si>
    <t>0002K</t>
  </si>
  <si>
    <t>K9</t>
  </si>
  <si>
    <t>K1</t>
  </si>
  <si>
    <t>0302K</t>
  </si>
  <si>
    <t>0303K</t>
  </si>
  <si>
    <t>0304K</t>
  </si>
  <si>
    <t>0344K</t>
  </si>
  <si>
    <t>0413K</t>
  </si>
  <si>
    <t>K14</t>
  </si>
  <si>
    <t>0443K</t>
  </si>
  <si>
    <t>1222K</t>
  </si>
  <si>
    <t>4142K</t>
  </si>
  <si>
    <t>K3</t>
  </si>
  <si>
    <t>K13-Q4</t>
  </si>
  <si>
    <t>K13</t>
  </si>
  <si>
    <t>K13-Q5</t>
  </si>
  <si>
    <t>K13-Q6</t>
  </si>
  <si>
    <t>K12-Q7</t>
  </si>
  <si>
    <t>K12-Q8</t>
  </si>
  <si>
    <t>K12-Q9</t>
  </si>
  <si>
    <t>K12-Q10</t>
  </si>
  <si>
    <t>K</t>
  </si>
  <si>
    <t>2303L</t>
  </si>
  <si>
    <t>L13</t>
  </si>
  <si>
    <t>L4</t>
  </si>
  <si>
    <t>2441L</t>
  </si>
  <si>
    <t>L15</t>
  </si>
  <si>
    <t>L6</t>
  </si>
  <si>
    <t>2443L</t>
  </si>
  <si>
    <t>3013L</t>
  </si>
  <si>
    <t>3042L</t>
  </si>
  <si>
    <t>L9</t>
  </si>
  <si>
    <t>L2</t>
  </si>
  <si>
    <t>3100L</t>
  </si>
  <si>
    <t>3122L</t>
  </si>
  <si>
    <t>3342L</t>
  </si>
  <si>
    <t>3421L</t>
  </si>
  <si>
    <t>3422L</t>
  </si>
  <si>
    <t>L7</t>
  </si>
  <si>
    <t>4224L</t>
  </si>
  <si>
    <t>4333L</t>
  </si>
  <si>
    <t>L12</t>
  </si>
  <si>
    <t>4414L</t>
  </si>
  <si>
    <t>4420L</t>
  </si>
  <si>
    <t>4421L</t>
  </si>
  <si>
    <t>L14</t>
  </si>
  <si>
    <t>L8</t>
  </si>
  <si>
    <t>4422L</t>
  </si>
  <si>
    <t>0034L</t>
  </si>
  <si>
    <t>0210L</t>
  </si>
  <si>
    <t>L1</t>
  </si>
  <si>
    <t>2203L</t>
  </si>
  <si>
    <t>0011L</t>
  </si>
  <si>
    <t>0044L</t>
  </si>
  <si>
    <t>0101L</t>
  </si>
  <si>
    <t>0123L</t>
  </si>
  <si>
    <t>0202L</t>
  </si>
  <si>
    <t>L16</t>
  </si>
  <si>
    <t>0203L</t>
  </si>
  <si>
    <t>0204L</t>
  </si>
  <si>
    <t>0240L</t>
  </si>
  <si>
    <t>0244L</t>
  </si>
  <si>
    <t>0330L</t>
  </si>
  <si>
    <t>0400L</t>
  </si>
  <si>
    <t>L3</t>
  </si>
  <si>
    <t>1031L</t>
  </si>
  <si>
    <t>1032L</t>
  </si>
  <si>
    <t>1033L</t>
  </si>
  <si>
    <t>1114L</t>
  </si>
  <si>
    <t>1124L</t>
  </si>
  <si>
    <t>1141L</t>
  </si>
  <si>
    <t>L5</t>
  </si>
  <si>
    <t>1200L</t>
  </si>
  <si>
    <t>1201L</t>
  </si>
  <si>
    <t>1220L</t>
  </si>
  <si>
    <t>1221L</t>
  </si>
  <si>
    <t>1242L</t>
  </si>
  <si>
    <t>1243L</t>
  </si>
  <si>
    <t>L</t>
  </si>
  <si>
    <t>2430M</t>
  </si>
  <si>
    <t>M12</t>
  </si>
  <si>
    <t>M5</t>
  </si>
  <si>
    <t>3113M</t>
  </si>
  <si>
    <t>M9</t>
  </si>
  <si>
    <t>M8</t>
  </si>
  <si>
    <t>3233M</t>
  </si>
  <si>
    <t>M10</t>
  </si>
  <si>
    <t>3234M</t>
  </si>
  <si>
    <t>3310M</t>
  </si>
  <si>
    <t>3324M</t>
  </si>
  <si>
    <t>M13</t>
  </si>
  <si>
    <t>M7</t>
  </si>
  <si>
    <t>3330M</t>
  </si>
  <si>
    <t>M6</t>
  </si>
  <si>
    <t>3331M</t>
  </si>
  <si>
    <t>3332M</t>
  </si>
  <si>
    <t>3333M</t>
  </si>
  <si>
    <t>M14</t>
  </si>
  <si>
    <t>M4</t>
  </si>
  <si>
    <t>3334M</t>
  </si>
  <si>
    <t>3340M</t>
  </si>
  <si>
    <t>3341M</t>
  </si>
  <si>
    <t>3400M</t>
  </si>
  <si>
    <t>3402M</t>
  </si>
  <si>
    <t>3413M</t>
  </si>
  <si>
    <t>3414M</t>
  </si>
  <si>
    <t>M16</t>
  </si>
  <si>
    <t>4012M</t>
  </si>
  <si>
    <t>M11</t>
  </si>
  <si>
    <t>4014M</t>
  </si>
  <si>
    <t>4044M</t>
  </si>
  <si>
    <t>4101M</t>
  </si>
  <si>
    <t>4114M</t>
  </si>
  <si>
    <t>4122M</t>
  </si>
  <si>
    <t>4204M</t>
  </si>
  <si>
    <t>M15</t>
  </si>
  <si>
    <t>4231M</t>
  </si>
  <si>
    <t>4232M</t>
  </si>
  <si>
    <t>M3</t>
  </si>
  <si>
    <t>4234M</t>
  </si>
  <si>
    <t>4410M</t>
  </si>
  <si>
    <t>4411M</t>
  </si>
  <si>
    <t>4433M</t>
  </si>
  <si>
    <t>0023M</t>
  </si>
  <si>
    <t>0130M</t>
  </si>
  <si>
    <t>1100M</t>
  </si>
  <si>
    <t>1323M</t>
  </si>
  <si>
    <t>0014M</t>
  </si>
  <si>
    <t>0021M</t>
  </si>
  <si>
    <t>0030M</t>
  </si>
  <si>
    <t>0200M</t>
  </si>
  <si>
    <t>0224M</t>
  </si>
  <si>
    <t>0230M</t>
  </si>
  <si>
    <t>0231M</t>
  </si>
  <si>
    <t>0241M</t>
  </si>
  <si>
    <t>0310M</t>
  </si>
  <si>
    <t>0340M</t>
  </si>
  <si>
    <t>0402M</t>
  </si>
  <si>
    <t>0411M</t>
  </si>
  <si>
    <t>0412M</t>
  </si>
  <si>
    <t>0424M</t>
  </si>
  <si>
    <t>0430M</t>
  </si>
  <si>
    <t>1002M</t>
  </si>
  <si>
    <t>1034M</t>
  </si>
  <si>
    <t>1104M</t>
  </si>
  <si>
    <t>1110M</t>
  </si>
  <si>
    <t>1143M</t>
  </si>
  <si>
    <t>1240M</t>
  </si>
  <si>
    <t>M</t>
  </si>
  <si>
    <t>3030N</t>
  </si>
  <si>
    <t>N10</t>
  </si>
  <si>
    <t>N6</t>
  </si>
  <si>
    <t>2421N</t>
  </si>
  <si>
    <t>N13</t>
  </si>
  <si>
    <t>N4</t>
  </si>
  <si>
    <t>3114N</t>
  </si>
  <si>
    <t>N14</t>
  </si>
  <si>
    <t>N1</t>
  </si>
  <si>
    <t>NNest13death</t>
  </si>
  <si>
    <t>3120N</t>
  </si>
  <si>
    <t>3211N</t>
  </si>
  <si>
    <t>3212N</t>
  </si>
  <si>
    <t>3243N</t>
  </si>
  <si>
    <t>N12</t>
  </si>
  <si>
    <t>N7</t>
  </si>
  <si>
    <t>3244N</t>
  </si>
  <si>
    <t>3442N</t>
  </si>
  <si>
    <t>N9</t>
  </si>
  <si>
    <t>3444N</t>
  </si>
  <si>
    <t>4000N</t>
  </si>
  <si>
    <t>N3</t>
  </si>
  <si>
    <t>3222N</t>
  </si>
  <si>
    <t>4001N</t>
  </si>
  <si>
    <t>N8</t>
  </si>
  <si>
    <t>4332N</t>
  </si>
  <si>
    <t>N15</t>
  </si>
  <si>
    <t>N5</t>
  </si>
  <si>
    <t>4302N</t>
  </si>
  <si>
    <t>4303N</t>
  </si>
  <si>
    <t>4322N</t>
  </si>
  <si>
    <t>4242N</t>
  </si>
  <si>
    <t>4310N</t>
  </si>
  <si>
    <t>N16</t>
  </si>
  <si>
    <t>4311N</t>
  </si>
  <si>
    <t>4331N</t>
  </si>
  <si>
    <t>0010N</t>
  </si>
  <si>
    <t>0110N</t>
  </si>
  <si>
    <t>0043N</t>
  </si>
  <si>
    <t>0233N</t>
  </si>
  <si>
    <t>0012N</t>
  </si>
  <si>
    <t>0401N</t>
  </si>
  <si>
    <t>0432N</t>
  </si>
  <si>
    <t>1103N</t>
  </si>
  <si>
    <t>N11</t>
  </si>
  <si>
    <t>1142N</t>
  </si>
  <si>
    <t>0300N</t>
  </si>
  <si>
    <t>1042N</t>
  </si>
  <si>
    <t>N2</t>
  </si>
  <si>
    <t>1131N</t>
  </si>
  <si>
    <t>1043N</t>
  </si>
  <si>
    <t>0431N</t>
  </si>
  <si>
    <t>1133N</t>
  </si>
  <si>
    <t>1202N</t>
  </si>
  <si>
    <t>1204N</t>
  </si>
  <si>
    <t>1212N</t>
  </si>
  <si>
    <t>N</t>
  </si>
  <si>
    <t>2444O</t>
  </si>
  <si>
    <t>O14</t>
  </si>
  <si>
    <t>O1</t>
  </si>
  <si>
    <t>2420O</t>
  </si>
  <si>
    <t>O15</t>
  </si>
  <si>
    <t>O5</t>
  </si>
  <si>
    <t>3131O</t>
  </si>
  <si>
    <t>O11</t>
  </si>
  <si>
    <t>O4</t>
  </si>
  <si>
    <t>2304O</t>
  </si>
  <si>
    <t>O13</t>
  </si>
  <si>
    <t>O8</t>
  </si>
  <si>
    <t>2322O</t>
  </si>
  <si>
    <t>2340O</t>
  </si>
  <si>
    <t>3101O</t>
  </si>
  <si>
    <t>3003O</t>
  </si>
  <si>
    <t>O9</t>
  </si>
  <si>
    <t>3102O</t>
  </si>
  <si>
    <t>3004O</t>
  </si>
  <si>
    <t>3103O</t>
  </si>
  <si>
    <t>3104O</t>
  </si>
  <si>
    <t>O10</t>
  </si>
  <si>
    <t>3110O</t>
  </si>
  <si>
    <t>3210O</t>
  </si>
  <si>
    <t>O12</t>
  </si>
  <si>
    <t>O3</t>
  </si>
  <si>
    <t>3223O</t>
  </si>
  <si>
    <t>3403O</t>
  </si>
  <si>
    <t>3143O</t>
  </si>
  <si>
    <t>O16</t>
  </si>
  <si>
    <t>3410O</t>
  </si>
  <si>
    <t>3411O</t>
  </si>
  <si>
    <t>4011O</t>
  </si>
  <si>
    <t>O6</t>
  </si>
  <si>
    <t>3202O</t>
  </si>
  <si>
    <t>4030O</t>
  </si>
  <si>
    <t>O2</t>
  </si>
  <si>
    <t>3203O</t>
  </si>
  <si>
    <t>4031O</t>
  </si>
  <si>
    <t>3204O</t>
  </si>
  <si>
    <t>3321O</t>
  </si>
  <si>
    <t>3420O</t>
  </si>
  <si>
    <t>4301O</t>
  </si>
  <si>
    <t>4334O</t>
  </si>
  <si>
    <t>4043O</t>
  </si>
  <si>
    <t>4423O</t>
  </si>
  <si>
    <t>4300O</t>
  </si>
  <si>
    <t>0040O</t>
  </si>
  <si>
    <t>0134O</t>
  </si>
  <si>
    <t>0322O</t>
  </si>
  <si>
    <t>1414O</t>
  </si>
  <si>
    <t>2033O</t>
  </si>
  <si>
    <t>0140O</t>
  </si>
  <si>
    <t>0141O</t>
  </si>
  <si>
    <t>0042O</t>
  </si>
  <si>
    <t>0111O</t>
  </si>
  <si>
    <t>0143O</t>
  </si>
  <si>
    <t>1122O</t>
  </si>
  <si>
    <t>0031O</t>
  </si>
  <si>
    <t>1144O</t>
  </si>
  <si>
    <t>0032O</t>
  </si>
  <si>
    <t>0033O</t>
  </si>
  <si>
    <t>0331O</t>
  </si>
  <si>
    <t>0414O</t>
  </si>
  <si>
    <t>0242O</t>
  </si>
  <si>
    <t>0434O</t>
  </si>
  <si>
    <t>1102O</t>
  </si>
  <si>
    <t>0243O</t>
  </si>
  <si>
    <t>1040O</t>
  </si>
  <si>
    <t>0423O</t>
  </si>
  <si>
    <t>1041O</t>
  </si>
  <si>
    <t>1130O</t>
  </si>
  <si>
    <t>1044O</t>
  </si>
  <si>
    <t>1241O</t>
  </si>
  <si>
    <t>O19</t>
  </si>
  <si>
    <t>O</t>
  </si>
  <si>
    <t>3012P</t>
  </si>
  <si>
    <t>P14</t>
  </si>
  <si>
    <t>P2</t>
  </si>
  <si>
    <t>3043P</t>
  </si>
  <si>
    <t>P15</t>
  </si>
  <si>
    <t>3044P</t>
  </si>
  <si>
    <t>P4</t>
  </si>
  <si>
    <t>3130P</t>
  </si>
  <si>
    <t>P13</t>
  </si>
  <si>
    <t>P6</t>
  </si>
  <si>
    <t>3010P</t>
  </si>
  <si>
    <t>3011P</t>
  </si>
  <si>
    <t>3404P</t>
  </si>
  <si>
    <t>3230P</t>
  </si>
  <si>
    <t>P11</t>
  </si>
  <si>
    <t>P1</t>
  </si>
  <si>
    <t>3423P</t>
  </si>
  <si>
    <t>P9</t>
  </si>
  <si>
    <t>P8</t>
  </si>
  <si>
    <t>3343P</t>
  </si>
  <si>
    <t>3424P</t>
  </si>
  <si>
    <t>3443P</t>
  </si>
  <si>
    <t>3320P</t>
  </si>
  <si>
    <t>4013P</t>
  </si>
  <si>
    <t>4314P</t>
  </si>
  <si>
    <t>4034P</t>
  </si>
  <si>
    <t>4320P</t>
  </si>
  <si>
    <t>4321P</t>
  </si>
  <si>
    <t>4124P</t>
  </si>
  <si>
    <t>4312P</t>
  </si>
  <si>
    <t>P16</t>
  </si>
  <si>
    <t>4313P</t>
  </si>
  <si>
    <t>0223P</t>
  </si>
  <si>
    <t>P3</t>
  </si>
  <si>
    <t>0131P</t>
  </si>
  <si>
    <t>0234P</t>
  </si>
  <si>
    <t>0334P</t>
  </si>
  <si>
    <t>P5</t>
  </si>
  <si>
    <t>0440P</t>
  </si>
  <si>
    <t>0441P</t>
  </si>
  <si>
    <t>0323P</t>
  </si>
  <si>
    <t>0324P</t>
  </si>
  <si>
    <t>0343P</t>
  </si>
  <si>
    <t>1111P</t>
  </si>
  <si>
    <t>P16-Q4</t>
  </si>
  <si>
    <t>P16-Q5</t>
  </si>
  <si>
    <t>1210P</t>
  </si>
  <si>
    <t>P16-Q6</t>
  </si>
  <si>
    <t>P16-Q7</t>
  </si>
  <si>
    <t>1233P</t>
  </si>
  <si>
    <t>P19</t>
  </si>
  <si>
    <t>P16-Q1</t>
  </si>
  <si>
    <t>1234P</t>
  </si>
  <si>
    <t>P20</t>
  </si>
  <si>
    <t>P16-Q3</t>
  </si>
  <si>
    <t>P</t>
  </si>
  <si>
    <t>223(4)3A</t>
  </si>
  <si>
    <t>K-Q1</t>
  </si>
  <si>
    <t>K-Q2</t>
  </si>
  <si>
    <t>Confidence Key</t>
  </si>
  <si>
    <t>* = 95%</t>
  </si>
  <si>
    <t>+ = 80%</t>
  </si>
  <si>
    <t>&lt;80%</t>
  </si>
  <si>
    <t>Total</t>
  </si>
  <si>
    <t># offspring</t>
  </si>
  <si>
    <t>% offspring</t>
  </si>
  <si>
    <t>blank = &lt;80%</t>
  </si>
  <si>
    <t>Hybrid Enclosures</t>
  </si>
  <si>
    <t>Surgery Enclosures</t>
  </si>
  <si>
    <t>Sum 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</si>
</sst>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11" fontId="0" fillId="0" borderId="0" xfId="0" applyNumberFormat="1"/>
    <xf numFmtId="49" fontId="0" fillId="0" borderId="0" xfId="0" applyNumberFormat="1"/>
    <xf numFmtId="9" fontId="0" fillId="0" borderId="0" xfId="0" applyNumberFormat="1"/>
    <xf numFmtId="0" fontId="0" fillId="2" borderId="1" xfId="0" applyFill="1" applyBorder="1" applyAlignment="1">
      <alignment horizontal="center"/>
    </xf>
    <xf numFmtId="9" fontId="0" fillId="2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2" borderId="2" xfId="0" applyFill="1" applyBorder="1"/>
    <xf numFmtId="0" fontId="0" fillId="0" borderId="2" xfId="0" applyBorder="1" applyAlignment="1">
      <alignment horizontal="center"/>
    </xf>
    <xf numFmtId="9" fontId="0" fillId="0" borderId="2" xfId="1" applyFont="1" applyBorder="1" applyAlignment="1">
      <alignment horizontal="center"/>
    </xf>
    <xf numFmtId="9" fontId="0" fillId="3" borderId="2" xfId="1" applyFont="1" applyFill="1" applyBorder="1" applyAlignment="1">
      <alignment horizontal="center"/>
    </xf>
    <xf numFmtId="10" fontId="0" fillId="0" borderId="2" xfId="1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V532"/>
  <sheetViews>
    <sheetView topLeftCell="A499" workbookViewId="0">
      <selection activeCell="B2" sqref="B2:B532"/>
    </sheetView>
  </sheetViews>
  <sheetFormatPr defaultRowHeight="15" x14ac:dyDescent="0.25"/>
  <sheetData>
    <row r="1" spans="1:22" x14ac:dyDescent="0.25">
      <c r="A1" t="s">
        <v>39</v>
      </c>
      <c r="B1" t="s">
        <v>0</v>
      </c>
      <c r="C1" t="s">
        <v>1</v>
      </c>
      <c r="D1" t="s">
        <v>2</v>
      </c>
      <c r="E1" t="s">
        <v>1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1</v>
      </c>
      <c r="M1" t="s">
        <v>3</v>
      </c>
      <c r="N1" t="s">
        <v>4</v>
      </c>
      <c r="O1" t="s">
        <v>5</v>
      </c>
      <c r="P1" t="s">
        <v>6</v>
      </c>
      <c r="Q1" t="s">
        <v>7</v>
      </c>
      <c r="R1" t="s">
        <v>9</v>
      </c>
      <c r="S1" t="s">
        <v>10</v>
      </c>
      <c r="T1" t="s">
        <v>11</v>
      </c>
      <c r="U1" t="s">
        <v>12</v>
      </c>
      <c r="V1" t="s">
        <v>13</v>
      </c>
    </row>
    <row r="2" spans="1:22" x14ac:dyDescent="0.25">
      <c r="A2" t="s">
        <v>40</v>
      </c>
      <c r="B2" t="s">
        <v>749</v>
      </c>
      <c r="C2">
        <v>6</v>
      </c>
      <c r="D2" t="s">
        <v>15</v>
      </c>
      <c r="E2">
        <v>6</v>
      </c>
      <c r="F2">
        <v>6</v>
      </c>
      <c r="G2">
        <v>0</v>
      </c>
      <c r="H2" s="1">
        <v>2.13</v>
      </c>
      <c r="I2" s="1">
        <v>2.13</v>
      </c>
      <c r="J2" t="s">
        <v>16</v>
      </c>
      <c r="K2" t="s">
        <v>17</v>
      </c>
      <c r="L2">
        <v>6</v>
      </c>
      <c r="M2">
        <v>6</v>
      </c>
      <c r="N2">
        <v>0</v>
      </c>
      <c r="O2" s="1">
        <v>2.19</v>
      </c>
      <c r="P2" s="1">
        <v>2.19</v>
      </c>
      <c r="Q2" t="s">
        <v>16</v>
      </c>
      <c r="R2">
        <v>6</v>
      </c>
      <c r="S2">
        <v>0</v>
      </c>
      <c r="T2" s="1">
        <v>7.19</v>
      </c>
      <c r="U2" s="1">
        <v>7.19</v>
      </c>
      <c r="V2" t="s">
        <v>16</v>
      </c>
    </row>
    <row r="3" spans="1:22" x14ac:dyDescent="0.25">
      <c r="A3" t="s">
        <v>40</v>
      </c>
      <c r="B3" t="s">
        <v>14</v>
      </c>
      <c r="C3">
        <v>6</v>
      </c>
      <c r="D3" t="s">
        <v>15</v>
      </c>
      <c r="E3">
        <v>6</v>
      </c>
      <c r="F3">
        <v>6</v>
      </c>
      <c r="G3">
        <v>0</v>
      </c>
      <c r="H3" s="1">
        <v>3.0728361533629398</v>
      </c>
      <c r="I3" s="1">
        <v>3.0728361533629398</v>
      </c>
      <c r="J3" t="s">
        <v>16</v>
      </c>
      <c r="K3" t="s">
        <v>17</v>
      </c>
      <c r="L3">
        <v>6</v>
      </c>
      <c r="M3">
        <v>6</v>
      </c>
      <c r="N3">
        <v>0</v>
      </c>
      <c r="O3" s="1">
        <v>1.5829805753453501</v>
      </c>
      <c r="P3" s="1">
        <v>1.5829805753453501</v>
      </c>
      <c r="Q3" t="s">
        <v>16</v>
      </c>
      <c r="R3">
        <v>6</v>
      </c>
      <c r="S3">
        <v>0</v>
      </c>
      <c r="T3" s="1">
        <v>7.52998537361613</v>
      </c>
      <c r="U3" s="1">
        <v>7.52998537361613</v>
      </c>
      <c r="V3" t="s">
        <v>16</v>
      </c>
    </row>
    <row r="4" spans="1:22" x14ac:dyDescent="0.25">
      <c r="A4" t="s">
        <v>40</v>
      </c>
      <c r="B4" t="s">
        <v>18</v>
      </c>
      <c r="C4">
        <v>6</v>
      </c>
      <c r="D4" t="s">
        <v>19</v>
      </c>
      <c r="E4">
        <v>6</v>
      </c>
      <c r="F4">
        <v>6</v>
      </c>
      <c r="G4">
        <v>0</v>
      </c>
      <c r="H4" s="1">
        <v>4.3887021179818202</v>
      </c>
      <c r="I4" s="1">
        <v>4.3887021179818202</v>
      </c>
      <c r="J4" t="s">
        <v>16</v>
      </c>
      <c r="K4" t="s">
        <v>20</v>
      </c>
      <c r="L4">
        <v>6</v>
      </c>
      <c r="M4">
        <v>6</v>
      </c>
      <c r="N4">
        <v>0</v>
      </c>
      <c r="O4" s="1">
        <v>2.44848611195905</v>
      </c>
      <c r="P4" s="1">
        <v>2.44848611195905</v>
      </c>
      <c r="Q4" t="s">
        <v>16</v>
      </c>
      <c r="R4">
        <v>6</v>
      </c>
      <c r="S4">
        <v>0</v>
      </c>
      <c r="T4" s="1">
        <v>9.9844642856535604</v>
      </c>
      <c r="U4" s="1">
        <v>9.9844642856535604</v>
      </c>
      <c r="V4" t="s">
        <v>16</v>
      </c>
    </row>
    <row r="5" spans="1:22" x14ac:dyDescent="0.25">
      <c r="A5" t="s">
        <v>40</v>
      </c>
      <c r="B5" t="s">
        <v>21</v>
      </c>
      <c r="C5">
        <v>6</v>
      </c>
      <c r="D5" t="s">
        <v>15</v>
      </c>
      <c r="E5">
        <v>6</v>
      </c>
      <c r="F5">
        <v>6</v>
      </c>
      <c r="G5">
        <v>0</v>
      </c>
      <c r="H5" s="1">
        <v>2.2475930917612699</v>
      </c>
      <c r="I5" s="1">
        <v>2.2475930917612699</v>
      </c>
      <c r="J5" t="s">
        <v>16</v>
      </c>
      <c r="K5" t="s">
        <v>17</v>
      </c>
      <c r="L5">
        <v>6</v>
      </c>
      <c r="M5">
        <v>6</v>
      </c>
      <c r="N5">
        <v>0</v>
      </c>
      <c r="O5" s="1">
        <v>1.13449205334395</v>
      </c>
      <c r="P5" s="1">
        <v>1.13449205334395</v>
      </c>
      <c r="Q5" t="s">
        <v>16</v>
      </c>
      <c r="R5">
        <v>6</v>
      </c>
      <c r="S5">
        <v>0</v>
      </c>
      <c r="T5" s="1">
        <v>6.0605780583424496</v>
      </c>
      <c r="U5" s="1">
        <v>6.0605780583424496</v>
      </c>
      <c r="V5" t="s">
        <v>16</v>
      </c>
    </row>
    <row r="6" spans="1:22" x14ac:dyDescent="0.25">
      <c r="A6" t="s">
        <v>40</v>
      </c>
      <c r="B6" t="s">
        <v>22</v>
      </c>
      <c r="C6">
        <v>6</v>
      </c>
      <c r="D6" t="s">
        <v>19</v>
      </c>
      <c r="E6">
        <v>6</v>
      </c>
      <c r="F6">
        <v>6</v>
      </c>
      <c r="G6">
        <v>0</v>
      </c>
      <c r="H6" s="1">
        <v>3.5773874576353299</v>
      </c>
      <c r="I6" s="1">
        <v>3.5773874576353299</v>
      </c>
      <c r="J6" t="s">
        <v>16</v>
      </c>
      <c r="K6" t="s">
        <v>20</v>
      </c>
      <c r="L6">
        <v>6</v>
      </c>
      <c r="M6">
        <v>6</v>
      </c>
      <c r="N6">
        <v>0</v>
      </c>
      <c r="O6" s="1">
        <v>3.1279881844136099</v>
      </c>
      <c r="P6" s="1">
        <v>3.1279881844136099</v>
      </c>
      <c r="Q6" t="s">
        <v>16</v>
      </c>
      <c r="R6">
        <v>6</v>
      </c>
      <c r="S6">
        <v>0</v>
      </c>
      <c r="T6" s="1">
        <v>9.4146149842002096</v>
      </c>
      <c r="U6" s="1">
        <v>9.4146149842002096</v>
      </c>
      <c r="V6" t="s">
        <v>16</v>
      </c>
    </row>
    <row r="7" spans="1:22" x14ac:dyDescent="0.25">
      <c r="A7" t="s">
        <v>40</v>
      </c>
      <c r="B7" t="s">
        <v>23</v>
      </c>
      <c r="C7">
        <v>6</v>
      </c>
      <c r="D7" t="s">
        <v>19</v>
      </c>
      <c r="E7">
        <v>6</v>
      </c>
      <c r="F7">
        <v>6</v>
      </c>
      <c r="G7">
        <v>0</v>
      </c>
      <c r="H7" s="1">
        <v>4.2768255726581099</v>
      </c>
      <c r="I7" s="1">
        <v>4.2768255726581099</v>
      </c>
      <c r="J7" t="s">
        <v>16</v>
      </c>
      <c r="K7" t="s">
        <v>20</v>
      </c>
      <c r="L7">
        <v>6</v>
      </c>
      <c r="M7">
        <v>6</v>
      </c>
      <c r="N7">
        <v>0</v>
      </c>
      <c r="O7" s="1">
        <v>1.7673761495990099</v>
      </c>
      <c r="P7" s="1">
        <v>1.7673761495990099</v>
      </c>
      <c r="Q7" t="s">
        <v>16</v>
      </c>
      <c r="R7">
        <v>6</v>
      </c>
      <c r="S7">
        <v>0</v>
      </c>
      <c r="T7" s="1">
        <v>9.0622469614598593</v>
      </c>
      <c r="U7" s="1">
        <v>9.0622469614598593</v>
      </c>
      <c r="V7" t="s">
        <v>16</v>
      </c>
    </row>
    <row r="8" spans="1:22" x14ac:dyDescent="0.25">
      <c r="A8" t="s">
        <v>40</v>
      </c>
      <c r="B8" t="s">
        <v>24</v>
      </c>
      <c r="C8">
        <v>6</v>
      </c>
      <c r="D8" t="s">
        <v>19</v>
      </c>
      <c r="E8">
        <v>6</v>
      </c>
      <c r="F8">
        <v>6</v>
      </c>
      <c r="G8">
        <v>0</v>
      </c>
      <c r="H8" s="1">
        <v>2.3601299215301701</v>
      </c>
      <c r="I8" s="1">
        <v>2.3601299215301701</v>
      </c>
      <c r="J8" t="s">
        <v>16</v>
      </c>
      <c r="K8" t="s">
        <v>20</v>
      </c>
      <c r="L8">
        <v>6</v>
      </c>
      <c r="M8">
        <v>6</v>
      </c>
      <c r="N8">
        <v>0</v>
      </c>
      <c r="O8" s="1">
        <v>4.8413483325177999</v>
      </c>
      <c r="P8" s="1">
        <v>4.8413483325177999</v>
      </c>
      <c r="Q8" t="s">
        <v>16</v>
      </c>
      <c r="R8">
        <v>6</v>
      </c>
      <c r="S8">
        <v>0</v>
      </c>
      <c r="T8" s="1">
        <v>10.604377724409099</v>
      </c>
      <c r="U8" s="1">
        <v>10.604377724409099</v>
      </c>
      <c r="V8" t="s">
        <v>16</v>
      </c>
    </row>
    <row r="9" spans="1:22" x14ac:dyDescent="0.25">
      <c r="A9" t="s">
        <v>40</v>
      </c>
      <c r="B9" t="s">
        <v>25</v>
      </c>
      <c r="C9">
        <v>6</v>
      </c>
      <c r="D9" t="s">
        <v>15</v>
      </c>
      <c r="E9">
        <v>6</v>
      </c>
      <c r="F9">
        <v>6</v>
      </c>
      <c r="G9">
        <v>0</v>
      </c>
      <c r="H9" s="1">
        <v>4.1757207241999303</v>
      </c>
      <c r="I9" s="1">
        <v>4.1757207241999303</v>
      </c>
      <c r="J9" t="s">
        <v>16</v>
      </c>
      <c r="K9" t="s">
        <v>17</v>
      </c>
      <c r="L9">
        <v>6</v>
      </c>
      <c r="M9">
        <v>6</v>
      </c>
      <c r="N9">
        <v>0</v>
      </c>
      <c r="O9" s="1">
        <v>3.0574919907720699</v>
      </c>
      <c r="P9" s="1">
        <v>3.0574919907720699</v>
      </c>
      <c r="Q9" t="s">
        <v>16</v>
      </c>
      <c r="R9">
        <v>6</v>
      </c>
      <c r="S9">
        <v>0</v>
      </c>
      <c r="T9" s="1">
        <v>10.1585031835093</v>
      </c>
      <c r="U9" s="1">
        <v>10.1585031835093</v>
      </c>
      <c r="V9" t="s">
        <v>16</v>
      </c>
    </row>
    <row r="10" spans="1:22" x14ac:dyDescent="0.25">
      <c r="A10" t="s">
        <v>40</v>
      </c>
      <c r="B10" t="s">
        <v>26</v>
      </c>
      <c r="C10">
        <v>6</v>
      </c>
      <c r="D10" t="s">
        <v>15</v>
      </c>
      <c r="E10">
        <v>6</v>
      </c>
      <c r="F10">
        <v>6</v>
      </c>
      <c r="G10">
        <v>0</v>
      </c>
      <c r="H10" s="1">
        <v>2.7430795688123499</v>
      </c>
      <c r="I10" s="1">
        <v>2.7430795688123499</v>
      </c>
      <c r="J10" t="s">
        <v>16</v>
      </c>
      <c r="K10" t="s">
        <v>17</v>
      </c>
      <c r="L10">
        <v>6</v>
      </c>
      <c r="M10">
        <v>6</v>
      </c>
      <c r="N10">
        <v>0</v>
      </c>
      <c r="O10" s="1">
        <v>2.3670061888889502</v>
      </c>
      <c r="P10" s="1">
        <v>2.3670061888889502</v>
      </c>
      <c r="Q10" t="s">
        <v>16</v>
      </c>
      <c r="R10">
        <v>6</v>
      </c>
      <c r="S10">
        <v>0</v>
      </c>
      <c r="T10" s="1">
        <v>7.8116606030406102</v>
      </c>
      <c r="U10" s="1">
        <v>7.8116606030406102</v>
      </c>
      <c r="V10" t="s">
        <v>16</v>
      </c>
    </row>
    <row r="11" spans="1:22" x14ac:dyDescent="0.25">
      <c r="A11" t="s">
        <v>40</v>
      </c>
      <c r="B11" t="s">
        <v>27</v>
      </c>
      <c r="C11">
        <v>6</v>
      </c>
      <c r="D11" t="s">
        <v>15</v>
      </c>
      <c r="E11">
        <v>6</v>
      </c>
      <c r="F11">
        <v>6</v>
      </c>
      <c r="G11">
        <v>0</v>
      </c>
      <c r="H11" s="1">
        <v>3.3458649744064499</v>
      </c>
      <c r="I11" s="1">
        <v>3.3458649744064499</v>
      </c>
      <c r="J11" t="s">
        <v>16</v>
      </c>
      <c r="K11" t="s">
        <v>17</v>
      </c>
      <c r="L11">
        <v>6</v>
      </c>
      <c r="M11">
        <v>6</v>
      </c>
      <c r="N11">
        <v>0</v>
      </c>
      <c r="O11" s="1">
        <v>3.0574919907720699</v>
      </c>
      <c r="P11" s="1">
        <v>3.0574919907720699</v>
      </c>
      <c r="Q11" t="s">
        <v>16</v>
      </c>
      <c r="R11">
        <v>6</v>
      </c>
      <c r="S11">
        <v>0</v>
      </c>
      <c r="T11" s="1">
        <v>9.3173195798387596</v>
      </c>
      <c r="U11" s="1">
        <v>9.3173195798387596</v>
      </c>
      <c r="V11" t="s">
        <v>16</v>
      </c>
    </row>
    <row r="12" spans="1:22" x14ac:dyDescent="0.25">
      <c r="A12" t="s">
        <v>40</v>
      </c>
      <c r="B12" t="s">
        <v>28</v>
      </c>
      <c r="C12">
        <v>6</v>
      </c>
      <c r="D12" t="s">
        <v>15</v>
      </c>
      <c r="E12">
        <v>6</v>
      </c>
      <c r="F12">
        <v>6</v>
      </c>
      <c r="G12">
        <v>0</v>
      </c>
      <c r="H12" s="1">
        <v>4.0601250513246496</v>
      </c>
      <c r="I12" s="1">
        <v>4.0601250513246496</v>
      </c>
      <c r="J12" t="s">
        <v>16</v>
      </c>
      <c r="K12" t="s">
        <v>17</v>
      </c>
      <c r="L12">
        <v>6</v>
      </c>
      <c r="M12">
        <v>6</v>
      </c>
      <c r="N12">
        <v>0</v>
      </c>
      <c r="O12" s="1">
        <v>2.2503719575079901</v>
      </c>
      <c r="P12" s="1">
        <v>2.2503719575079901</v>
      </c>
      <c r="Q12" t="s">
        <v>16</v>
      </c>
      <c r="R12">
        <v>6</v>
      </c>
      <c r="S12">
        <v>0</v>
      </c>
      <c r="T12" s="1">
        <v>9.22146338211863</v>
      </c>
      <c r="U12" s="1">
        <v>9.22146338211863</v>
      </c>
      <c r="V12" t="s">
        <v>16</v>
      </c>
    </row>
    <row r="13" spans="1:22" x14ac:dyDescent="0.25">
      <c r="A13" t="s">
        <v>40</v>
      </c>
      <c r="B13" t="s">
        <v>29</v>
      </c>
      <c r="C13">
        <v>6</v>
      </c>
      <c r="D13" t="s">
        <v>15</v>
      </c>
      <c r="E13">
        <v>6</v>
      </c>
      <c r="F13">
        <v>6</v>
      </c>
      <c r="G13">
        <v>0</v>
      </c>
      <c r="H13" s="1">
        <v>2.9572404804876502</v>
      </c>
      <c r="I13" s="1">
        <v>2.9572404804876502</v>
      </c>
      <c r="J13" t="s">
        <v>16</v>
      </c>
      <c r="K13" t="s">
        <v>17</v>
      </c>
      <c r="L13">
        <v>6</v>
      </c>
      <c r="M13">
        <v>6</v>
      </c>
      <c r="N13">
        <v>0</v>
      </c>
      <c r="O13" s="1">
        <v>1.3845627889740899</v>
      </c>
      <c r="P13" s="1">
        <v>1.3845627889740899</v>
      </c>
      <c r="Q13" t="s">
        <v>16</v>
      </c>
      <c r="R13">
        <v>6</v>
      </c>
      <c r="S13">
        <v>0</v>
      </c>
      <c r="T13" s="1">
        <v>7.2138762747488201</v>
      </c>
      <c r="U13" s="1">
        <v>7.2138762747488201</v>
      </c>
      <c r="V13" t="s">
        <v>16</v>
      </c>
    </row>
    <row r="14" spans="1:22" x14ac:dyDescent="0.25">
      <c r="A14" t="s">
        <v>40</v>
      </c>
      <c r="B14" t="s">
        <v>30</v>
      </c>
      <c r="C14">
        <v>6</v>
      </c>
      <c r="D14" t="s">
        <v>19</v>
      </c>
      <c r="E14">
        <v>6</v>
      </c>
      <c r="F14">
        <v>6</v>
      </c>
      <c r="G14">
        <v>0</v>
      </c>
      <c r="H14" s="1">
        <v>4.4398492066903099</v>
      </c>
      <c r="I14" s="1">
        <v>4.4398492066903099</v>
      </c>
      <c r="J14" t="s">
        <v>16</v>
      </c>
      <c r="K14" t="s">
        <v>17</v>
      </c>
      <c r="L14">
        <v>6</v>
      </c>
      <c r="M14">
        <v>6</v>
      </c>
      <c r="N14">
        <v>0</v>
      </c>
      <c r="O14" s="1">
        <v>1.2553510757464701</v>
      </c>
      <c r="P14" s="1">
        <v>1.2553510757464701</v>
      </c>
      <c r="Q14" t="s">
        <v>16</v>
      </c>
      <c r="R14">
        <v>6</v>
      </c>
      <c r="S14">
        <v>0</v>
      </c>
      <c r="T14" s="1">
        <v>8.5421504328819999</v>
      </c>
      <c r="U14" s="1">
        <v>8.5421504328819999</v>
      </c>
      <c r="V14" t="s">
        <v>16</v>
      </c>
    </row>
    <row r="15" spans="1:22" x14ac:dyDescent="0.25">
      <c r="A15" t="s">
        <v>40</v>
      </c>
      <c r="B15" t="s">
        <v>31</v>
      </c>
      <c r="C15">
        <v>6</v>
      </c>
      <c r="D15" t="s">
        <v>15</v>
      </c>
      <c r="E15">
        <v>6</v>
      </c>
      <c r="F15">
        <v>6</v>
      </c>
      <c r="G15">
        <v>0</v>
      </c>
      <c r="H15" s="1">
        <v>2.1319974188859798</v>
      </c>
      <c r="I15" s="1">
        <v>2.1319974188859798</v>
      </c>
      <c r="J15" t="s">
        <v>16</v>
      </c>
      <c r="K15" t="s">
        <v>17</v>
      </c>
      <c r="L15">
        <v>6</v>
      </c>
      <c r="M15">
        <v>6</v>
      </c>
      <c r="N15">
        <v>0</v>
      </c>
      <c r="O15" s="1">
        <v>2.3122071662039301</v>
      </c>
      <c r="P15" s="1">
        <v>2.3122071662039301</v>
      </c>
      <c r="Q15" t="s">
        <v>16</v>
      </c>
      <c r="R15">
        <v>6</v>
      </c>
      <c r="S15">
        <v>0</v>
      </c>
      <c r="T15" s="1">
        <v>7.1416799722579096</v>
      </c>
      <c r="U15" s="1">
        <v>7.1416799722579096</v>
      </c>
      <c r="V15" t="s">
        <v>16</v>
      </c>
    </row>
    <row r="16" spans="1:22" x14ac:dyDescent="0.25">
      <c r="A16" t="s">
        <v>40</v>
      </c>
      <c r="B16" t="s">
        <v>32</v>
      </c>
      <c r="C16">
        <v>6</v>
      </c>
      <c r="D16" t="s">
        <v>15</v>
      </c>
      <c r="E16">
        <v>6</v>
      </c>
      <c r="F16">
        <v>6</v>
      </c>
      <c r="G16">
        <v>0</v>
      </c>
      <c r="H16" s="1">
        <v>2.1840907103883902</v>
      </c>
      <c r="I16" s="1">
        <v>2.1840907103883902</v>
      </c>
      <c r="J16" t="s">
        <v>16</v>
      </c>
      <c r="K16" t="s">
        <v>33</v>
      </c>
      <c r="L16">
        <v>6</v>
      </c>
      <c r="M16">
        <v>6</v>
      </c>
      <c r="N16">
        <v>1</v>
      </c>
      <c r="O16" s="1">
        <v>2.7407615499301698</v>
      </c>
      <c r="P16" s="1">
        <v>2.7407615499301698</v>
      </c>
      <c r="Q16" t="s">
        <v>16</v>
      </c>
      <c r="R16">
        <v>6</v>
      </c>
      <c r="S16">
        <v>1</v>
      </c>
      <c r="T16" s="1">
        <v>8.2903470322265598</v>
      </c>
      <c r="U16" s="1">
        <v>8.2903470322265598</v>
      </c>
      <c r="V16" t="s">
        <v>16</v>
      </c>
    </row>
    <row r="17" spans="1:22" x14ac:dyDescent="0.25">
      <c r="A17" t="s">
        <v>40</v>
      </c>
      <c r="B17" t="s">
        <v>34</v>
      </c>
      <c r="C17">
        <v>6</v>
      </c>
      <c r="D17" t="s">
        <v>15</v>
      </c>
      <c r="E17">
        <v>6</v>
      </c>
      <c r="F17">
        <v>6</v>
      </c>
      <c r="G17">
        <v>0</v>
      </c>
      <c r="H17" s="1">
        <v>2.1273847306941698</v>
      </c>
      <c r="I17" s="1">
        <v>2.1273847306941698</v>
      </c>
      <c r="J17" t="s">
        <v>16</v>
      </c>
      <c r="K17" t="s">
        <v>17</v>
      </c>
      <c r="L17">
        <v>6</v>
      </c>
      <c r="M17">
        <v>6</v>
      </c>
      <c r="N17">
        <v>0</v>
      </c>
      <c r="O17" s="1">
        <v>1.6416697106151701</v>
      </c>
      <c r="P17" s="1">
        <v>1.6416697106151701</v>
      </c>
      <c r="Q17" t="s">
        <v>16</v>
      </c>
      <c r="R17">
        <v>6</v>
      </c>
      <c r="S17">
        <v>0</v>
      </c>
      <c r="T17" s="1">
        <v>6.6374799649337204</v>
      </c>
      <c r="U17" s="1">
        <v>6.6374799649337204</v>
      </c>
      <c r="V17" t="s">
        <v>16</v>
      </c>
    </row>
    <row r="18" spans="1:22" x14ac:dyDescent="0.25">
      <c r="A18" t="s">
        <v>40</v>
      </c>
      <c r="B18" t="s">
        <v>35</v>
      </c>
      <c r="C18">
        <v>6</v>
      </c>
      <c r="D18" t="s">
        <v>19</v>
      </c>
      <c r="E18">
        <v>6</v>
      </c>
      <c r="F18">
        <v>6</v>
      </c>
      <c r="G18">
        <v>0</v>
      </c>
      <c r="H18" s="1">
        <v>1.92838364561875</v>
      </c>
      <c r="I18" s="1">
        <v>1.92838364561875</v>
      </c>
      <c r="J18" t="s">
        <v>16</v>
      </c>
      <c r="K18" t="s">
        <v>33</v>
      </c>
      <c r="L18">
        <v>6</v>
      </c>
      <c r="M18">
        <v>6</v>
      </c>
      <c r="N18">
        <v>0</v>
      </c>
      <c r="O18" s="1">
        <v>7.5160001403527001</v>
      </c>
      <c r="P18" s="1">
        <v>7.5160001403527001</v>
      </c>
      <c r="Q18" t="s">
        <v>16</v>
      </c>
      <c r="R18">
        <v>6</v>
      </c>
      <c r="S18">
        <v>0</v>
      </c>
      <c r="T18" s="1">
        <v>13.4500657185927</v>
      </c>
      <c r="U18" s="1">
        <v>13.4500657185927</v>
      </c>
      <c r="V18" t="s">
        <v>16</v>
      </c>
    </row>
    <row r="19" spans="1:22" x14ac:dyDescent="0.25">
      <c r="A19" t="s">
        <v>40</v>
      </c>
      <c r="B19" t="s">
        <v>36</v>
      </c>
      <c r="C19">
        <v>6</v>
      </c>
      <c r="D19" t="s">
        <v>19</v>
      </c>
      <c r="E19">
        <v>6</v>
      </c>
      <c r="F19">
        <v>6</v>
      </c>
      <c r="G19">
        <v>0</v>
      </c>
      <c r="H19" s="1">
        <v>2.6616206304892098</v>
      </c>
      <c r="I19" s="1">
        <v>2.6616206304892098</v>
      </c>
      <c r="J19" t="s">
        <v>16</v>
      </c>
      <c r="K19" t="s">
        <v>20</v>
      </c>
      <c r="L19">
        <v>6</v>
      </c>
      <c r="M19">
        <v>6</v>
      </c>
      <c r="N19">
        <v>0</v>
      </c>
      <c r="O19" s="1">
        <v>4.8413483325177999</v>
      </c>
      <c r="P19" s="1">
        <v>4.8413483325177999</v>
      </c>
      <c r="Q19" t="s">
        <v>16</v>
      </c>
      <c r="R19">
        <v>6</v>
      </c>
      <c r="S19">
        <v>0</v>
      </c>
      <c r="T19" s="1">
        <v>10.910274240670001</v>
      </c>
      <c r="U19" s="1">
        <v>10.910274240670001</v>
      </c>
      <c r="V19" t="s">
        <v>16</v>
      </c>
    </row>
    <row r="20" spans="1:22" x14ac:dyDescent="0.25">
      <c r="A20" t="s">
        <v>40</v>
      </c>
      <c r="B20" t="s">
        <v>37</v>
      </c>
      <c r="C20">
        <v>6</v>
      </c>
      <c r="D20" t="s">
        <v>19</v>
      </c>
      <c r="E20">
        <v>6</v>
      </c>
      <c r="F20">
        <v>6</v>
      </c>
      <c r="G20">
        <v>0</v>
      </c>
      <c r="H20" s="1">
        <v>4.8157455781606497</v>
      </c>
      <c r="I20" s="1">
        <v>4.8157455781606497</v>
      </c>
      <c r="J20" t="s">
        <v>16</v>
      </c>
      <c r="K20" t="s">
        <v>33</v>
      </c>
      <c r="L20">
        <v>6</v>
      </c>
      <c r="M20">
        <v>6</v>
      </c>
      <c r="N20">
        <v>1</v>
      </c>
      <c r="O20" s="1">
        <v>0.79009242784045797</v>
      </c>
      <c r="P20" s="1">
        <v>0.79009242784045797</v>
      </c>
      <c r="Q20" t="s">
        <v>16</v>
      </c>
      <c r="R20">
        <v>6</v>
      </c>
      <c r="S20">
        <v>1</v>
      </c>
      <c r="T20" s="1">
        <v>7.9445614911923599</v>
      </c>
      <c r="U20" s="1">
        <v>7.9445614911923599</v>
      </c>
      <c r="V20" t="s">
        <v>16</v>
      </c>
    </row>
    <row r="21" spans="1:22" x14ac:dyDescent="0.25">
      <c r="A21" t="s">
        <v>40</v>
      </c>
      <c r="B21" t="s">
        <v>38</v>
      </c>
      <c r="C21">
        <v>6</v>
      </c>
      <c r="D21" t="s">
        <v>19</v>
      </c>
      <c r="E21">
        <v>6</v>
      </c>
      <c r="F21">
        <v>6</v>
      </c>
      <c r="G21">
        <v>0</v>
      </c>
      <c r="H21" s="1">
        <v>1.6937267808326599</v>
      </c>
      <c r="I21" s="1">
        <v>1.6937267808326599</v>
      </c>
      <c r="J21" t="s">
        <v>16</v>
      </c>
      <c r="K21" t="s">
        <v>33</v>
      </c>
      <c r="L21">
        <v>6</v>
      </c>
      <c r="M21">
        <v>6</v>
      </c>
      <c r="N21">
        <v>1</v>
      </c>
      <c r="O21" s="1">
        <v>2.0754398755519698</v>
      </c>
      <c r="P21" s="1">
        <v>2.0754398755519698</v>
      </c>
      <c r="Q21" t="s">
        <v>16</v>
      </c>
      <c r="R21">
        <v>6</v>
      </c>
      <c r="S21">
        <v>1</v>
      </c>
      <c r="T21" s="1">
        <v>6.9428569464901901</v>
      </c>
      <c r="U21" s="1">
        <v>6.9428569464901901</v>
      </c>
      <c r="V21" t="s">
        <v>16</v>
      </c>
    </row>
    <row r="22" spans="1:22" x14ac:dyDescent="0.25">
      <c r="A22" t="s">
        <v>78</v>
      </c>
      <c r="B22" t="s">
        <v>41</v>
      </c>
      <c r="C22">
        <v>6</v>
      </c>
      <c r="D22" t="s">
        <v>42</v>
      </c>
      <c r="E22">
        <v>6</v>
      </c>
      <c r="F22">
        <v>6</v>
      </c>
      <c r="G22">
        <v>0</v>
      </c>
      <c r="H22" s="1">
        <v>3.3939607166247199</v>
      </c>
      <c r="I22" s="1">
        <v>3.3939607166247199</v>
      </c>
      <c r="J22" t="s">
        <v>16</v>
      </c>
      <c r="K22" t="s">
        <v>43</v>
      </c>
      <c r="L22">
        <v>6</v>
      </c>
      <c r="M22">
        <v>6</v>
      </c>
      <c r="N22">
        <v>0</v>
      </c>
      <c r="O22" s="1">
        <v>3.05471316995482</v>
      </c>
      <c r="P22" s="1">
        <v>2.8921682027880999</v>
      </c>
      <c r="Q22" t="s">
        <v>16</v>
      </c>
      <c r="R22">
        <v>6</v>
      </c>
      <c r="S22">
        <v>0</v>
      </c>
      <c r="T22" s="1">
        <v>7.4361983556105304</v>
      </c>
      <c r="U22" s="1">
        <v>4.8022130394285796</v>
      </c>
      <c r="V22" t="s">
        <v>16</v>
      </c>
    </row>
    <row r="23" spans="1:22" x14ac:dyDescent="0.25">
      <c r="A23" t="s">
        <v>78</v>
      </c>
      <c r="B23" t="s">
        <v>44</v>
      </c>
      <c r="C23">
        <v>6</v>
      </c>
      <c r="D23" t="s">
        <v>45</v>
      </c>
      <c r="E23">
        <v>6</v>
      </c>
      <c r="F23">
        <v>6</v>
      </c>
      <c r="G23">
        <v>0</v>
      </c>
      <c r="H23" s="1">
        <v>1.33571438289077</v>
      </c>
      <c r="I23" s="1">
        <v>0</v>
      </c>
      <c r="K23" t="s">
        <v>46</v>
      </c>
      <c r="L23">
        <v>6</v>
      </c>
      <c r="M23">
        <v>6</v>
      </c>
      <c r="N23">
        <v>0</v>
      </c>
      <c r="O23" s="1">
        <v>3.4454423322520702</v>
      </c>
      <c r="P23" s="1">
        <v>3.4454423322520702</v>
      </c>
      <c r="Q23" t="s">
        <v>16</v>
      </c>
      <c r="R23">
        <v>6</v>
      </c>
      <c r="S23">
        <v>0</v>
      </c>
      <c r="T23" s="1">
        <v>6.9789529883198904</v>
      </c>
      <c r="U23" s="1">
        <v>4.3289669254833196</v>
      </c>
      <c r="V23" t="s">
        <v>16</v>
      </c>
    </row>
    <row r="24" spans="1:22" x14ac:dyDescent="0.25">
      <c r="A24" t="s">
        <v>78</v>
      </c>
      <c r="B24" t="s">
        <v>47</v>
      </c>
      <c r="C24">
        <v>6</v>
      </c>
      <c r="D24" t="s">
        <v>42</v>
      </c>
      <c r="E24">
        <v>6</v>
      </c>
      <c r="F24">
        <v>6</v>
      </c>
      <c r="G24">
        <v>0</v>
      </c>
      <c r="H24" s="1">
        <v>3.4053742871763202</v>
      </c>
      <c r="I24" s="1">
        <v>3.4053742871763202</v>
      </c>
      <c r="J24" t="s">
        <v>16</v>
      </c>
      <c r="K24" t="s">
        <v>43</v>
      </c>
      <c r="L24">
        <v>6</v>
      </c>
      <c r="M24">
        <v>6</v>
      </c>
      <c r="N24">
        <v>0</v>
      </c>
      <c r="O24" s="1">
        <v>5.5618739886361102</v>
      </c>
      <c r="P24" s="1">
        <v>0.52294752292331104</v>
      </c>
      <c r="Q24" t="s">
        <v>16</v>
      </c>
      <c r="R24">
        <v>6</v>
      </c>
      <c r="S24">
        <v>0</v>
      </c>
      <c r="T24" s="1">
        <v>9.7280225776391092</v>
      </c>
      <c r="U24" s="1">
        <v>2.73270952671038</v>
      </c>
      <c r="V24" t="s">
        <v>16</v>
      </c>
    </row>
    <row r="25" spans="1:22" x14ac:dyDescent="0.25">
      <c r="A25" t="s">
        <v>78</v>
      </c>
      <c r="B25" t="s">
        <v>48</v>
      </c>
      <c r="C25">
        <v>6</v>
      </c>
      <c r="D25" t="s">
        <v>45</v>
      </c>
      <c r="E25">
        <v>6</v>
      </c>
      <c r="F25">
        <v>6</v>
      </c>
      <c r="G25">
        <v>0</v>
      </c>
      <c r="H25" s="1">
        <v>1.9194291288154099</v>
      </c>
      <c r="I25" s="1">
        <v>0</v>
      </c>
      <c r="K25" t="s">
        <v>46</v>
      </c>
      <c r="L25">
        <v>6</v>
      </c>
      <c r="M25">
        <v>6</v>
      </c>
      <c r="N25">
        <v>0</v>
      </c>
      <c r="O25" s="1">
        <v>2.85706897479976</v>
      </c>
      <c r="P25" s="1">
        <v>2.85706897479976</v>
      </c>
      <c r="Q25" t="s">
        <v>16</v>
      </c>
      <c r="R25">
        <v>6</v>
      </c>
      <c r="S25">
        <v>0</v>
      </c>
      <c r="T25" s="1">
        <v>7.4962156251527698</v>
      </c>
      <c r="U25" s="1">
        <v>7.4962156251527698</v>
      </c>
      <c r="V25" t="s">
        <v>16</v>
      </c>
    </row>
    <row r="26" spans="1:22" x14ac:dyDescent="0.25">
      <c r="A26" t="s">
        <v>78</v>
      </c>
      <c r="B26" t="s">
        <v>49</v>
      </c>
      <c r="C26">
        <v>6</v>
      </c>
      <c r="D26" t="s">
        <v>45</v>
      </c>
      <c r="E26">
        <v>6</v>
      </c>
      <c r="F26">
        <v>6</v>
      </c>
      <c r="G26">
        <v>0</v>
      </c>
      <c r="H26" s="1">
        <v>3.87441496110455</v>
      </c>
      <c r="I26" s="1">
        <v>3.87441496110455</v>
      </c>
      <c r="J26" t="s">
        <v>16</v>
      </c>
      <c r="K26" t="s">
        <v>46</v>
      </c>
      <c r="L26">
        <v>6</v>
      </c>
      <c r="M26">
        <v>6</v>
      </c>
      <c r="N26">
        <v>0</v>
      </c>
      <c r="O26" s="1">
        <v>2.5377166728626501</v>
      </c>
      <c r="P26" s="1">
        <v>2.5377166728626501</v>
      </c>
      <c r="Q26" t="s">
        <v>16</v>
      </c>
      <c r="R26">
        <v>6</v>
      </c>
      <c r="S26">
        <v>0</v>
      </c>
      <c r="T26" s="1">
        <v>8.8359758807217403</v>
      </c>
      <c r="U26" s="1">
        <v>8.8359758807217403</v>
      </c>
      <c r="V26" t="s">
        <v>16</v>
      </c>
    </row>
    <row r="27" spans="1:22" x14ac:dyDescent="0.25">
      <c r="A27" t="s">
        <v>78</v>
      </c>
      <c r="B27" t="s">
        <v>50</v>
      </c>
      <c r="C27">
        <v>6</v>
      </c>
      <c r="D27" t="s">
        <v>51</v>
      </c>
      <c r="E27">
        <v>6</v>
      </c>
      <c r="F27">
        <v>6</v>
      </c>
      <c r="G27">
        <v>0</v>
      </c>
      <c r="H27" s="1">
        <v>5.7655512376187099</v>
      </c>
      <c r="I27" s="1">
        <v>5.7138856074093196</v>
      </c>
      <c r="J27" t="s">
        <v>16</v>
      </c>
      <c r="K27" t="s">
        <v>52</v>
      </c>
      <c r="L27">
        <v>6</v>
      </c>
      <c r="M27">
        <v>6</v>
      </c>
      <c r="N27">
        <v>0</v>
      </c>
      <c r="O27" s="1">
        <v>6.3786324555422897</v>
      </c>
      <c r="P27" s="1">
        <v>6.3786324555422897</v>
      </c>
      <c r="Q27" t="s">
        <v>16</v>
      </c>
      <c r="R27">
        <v>6</v>
      </c>
      <c r="S27">
        <v>0</v>
      </c>
      <c r="T27" s="1">
        <v>12.585917254274399</v>
      </c>
      <c r="U27" s="1">
        <v>6.3419383567338503</v>
      </c>
      <c r="V27" t="s">
        <v>16</v>
      </c>
    </row>
    <row r="28" spans="1:22" x14ac:dyDescent="0.25">
      <c r="A28" t="s">
        <v>78</v>
      </c>
      <c r="B28" t="s">
        <v>53</v>
      </c>
      <c r="C28">
        <v>6</v>
      </c>
      <c r="D28" t="s">
        <v>45</v>
      </c>
      <c r="E28">
        <v>6</v>
      </c>
      <c r="F28">
        <v>6</v>
      </c>
      <c r="G28">
        <v>1</v>
      </c>
      <c r="H28" s="1">
        <v>-0.86866172832117605</v>
      </c>
      <c r="I28" s="1">
        <v>0</v>
      </c>
      <c r="K28" t="s">
        <v>46</v>
      </c>
      <c r="L28">
        <v>6</v>
      </c>
      <c r="M28">
        <v>6</v>
      </c>
      <c r="N28">
        <v>0</v>
      </c>
      <c r="O28" s="1">
        <v>2.3224643392315398</v>
      </c>
      <c r="P28" s="1">
        <v>2.3224643392315398</v>
      </c>
      <c r="Q28" t="s">
        <v>16</v>
      </c>
      <c r="R28">
        <v>6</v>
      </c>
      <c r="S28">
        <v>1</v>
      </c>
      <c r="T28" s="1">
        <v>3.3798964874867199</v>
      </c>
      <c r="U28" s="1">
        <v>3.3798964874867199</v>
      </c>
      <c r="V28" t="s">
        <v>16</v>
      </c>
    </row>
    <row r="29" spans="1:22" x14ac:dyDescent="0.25">
      <c r="A29" t="s">
        <v>78</v>
      </c>
      <c r="B29" t="s">
        <v>54</v>
      </c>
      <c r="C29">
        <v>6</v>
      </c>
      <c r="D29" t="s">
        <v>42</v>
      </c>
      <c r="E29">
        <v>6</v>
      </c>
      <c r="F29">
        <v>6</v>
      </c>
      <c r="G29">
        <v>1</v>
      </c>
      <c r="H29" s="1">
        <v>0.37311275356516099</v>
      </c>
      <c r="I29" s="1">
        <v>0.37311275356516099</v>
      </c>
      <c r="J29" t="s">
        <v>55</v>
      </c>
      <c r="K29" t="s">
        <v>43</v>
      </c>
      <c r="L29">
        <v>6</v>
      </c>
      <c r="M29">
        <v>6</v>
      </c>
      <c r="N29">
        <v>1</v>
      </c>
      <c r="O29" s="1">
        <v>0.73769817089593204</v>
      </c>
      <c r="P29" s="1">
        <v>0.73769817089593204</v>
      </c>
      <c r="Q29" t="s">
        <v>16</v>
      </c>
      <c r="R29">
        <v>6</v>
      </c>
      <c r="S29">
        <v>1</v>
      </c>
      <c r="T29" s="1">
        <v>4.5530414211357098</v>
      </c>
      <c r="U29" s="1">
        <v>4.5530414211357098</v>
      </c>
      <c r="V29" t="s">
        <v>16</v>
      </c>
    </row>
    <row r="30" spans="1:22" x14ac:dyDescent="0.25">
      <c r="A30" t="s">
        <v>78</v>
      </c>
      <c r="B30" t="s">
        <v>56</v>
      </c>
      <c r="C30">
        <v>6</v>
      </c>
      <c r="D30" t="s">
        <v>51</v>
      </c>
      <c r="E30">
        <v>6</v>
      </c>
      <c r="F30">
        <v>6</v>
      </c>
      <c r="G30">
        <v>1</v>
      </c>
      <c r="H30" s="1">
        <v>0.86170565437476998</v>
      </c>
      <c r="I30" s="1">
        <v>0.86170565437476998</v>
      </c>
      <c r="J30" t="s">
        <v>16</v>
      </c>
      <c r="K30" t="s">
        <v>57</v>
      </c>
      <c r="L30">
        <v>6</v>
      </c>
      <c r="M30">
        <v>6</v>
      </c>
      <c r="N30">
        <v>1</v>
      </c>
      <c r="O30" s="1">
        <v>4.4183288703847898</v>
      </c>
      <c r="P30" s="1">
        <v>4.4183288703847898</v>
      </c>
      <c r="Q30" t="s">
        <v>16</v>
      </c>
      <c r="R30">
        <v>6</v>
      </c>
      <c r="S30">
        <v>1</v>
      </c>
      <c r="T30" s="1">
        <v>8.4985581933868204</v>
      </c>
      <c r="U30" s="1">
        <v>5.16538788394893</v>
      </c>
      <c r="V30" t="s">
        <v>16</v>
      </c>
    </row>
    <row r="31" spans="1:22" x14ac:dyDescent="0.25">
      <c r="A31" t="s">
        <v>78</v>
      </c>
      <c r="B31" t="s">
        <v>58</v>
      </c>
      <c r="C31">
        <v>6</v>
      </c>
      <c r="D31" t="s">
        <v>59</v>
      </c>
      <c r="E31">
        <v>6</v>
      </c>
      <c r="F31">
        <v>6</v>
      </c>
      <c r="G31">
        <v>1</v>
      </c>
      <c r="H31" s="1">
        <v>-1.30994886125487</v>
      </c>
      <c r="I31" s="1">
        <v>0</v>
      </c>
      <c r="K31" t="s">
        <v>60</v>
      </c>
      <c r="L31">
        <v>6</v>
      </c>
      <c r="M31">
        <v>6</v>
      </c>
      <c r="N31">
        <v>0</v>
      </c>
      <c r="O31" s="1">
        <v>1.11674575827333</v>
      </c>
      <c r="P31" s="1">
        <v>1.11674575827333</v>
      </c>
      <c r="Q31" t="s">
        <v>16</v>
      </c>
      <c r="R31">
        <v>6</v>
      </c>
      <c r="S31">
        <v>1</v>
      </c>
      <c r="T31" s="1">
        <v>2.04586876804502</v>
      </c>
      <c r="U31" s="1">
        <v>2.04586876804502</v>
      </c>
      <c r="V31" t="s">
        <v>16</v>
      </c>
    </row>
    <row r="32" spans="1:22" x14ac:dyDescent="0.25">
      <c r="A32" t="s">
        <v>78</v>
      </c>
      <c r="B32" t="s">
        <v>61</v>
      </c>
      <c r="C32">
        <v>4</v>
      </c>
      <c r="D32" t="s">
        <v>59</v>
      </c>
      <c r="E32">
        <v>6</v>
      </c>
      <c r="F32">
        <v>4</v>
      </c>
      <c r="G32">
        <v>0</v>
      </c>
      <c r="H32" s="1">
        <v>3.6373659525215101</v>
      </c>
      <c r="I32" s="1">
        <v>3.6373659525215101</v>
      </c>
      <c r="J32" t="s">
        <v>16</v>
      </c>
      <c r="K32" t="s">
        <v>60</v>
      </c>
      <c r="L32">
        <v>6</v>
      </c>
      <c r="M32">
        <v>4</v>
      </c>
      <c r="N32">
        <v>0</v>
      </c>
      <c r="O32" s="1">
        <v>4.8612120945515596</v>
      </c>
      <c r="P32" s="1">
        <v>4.8612120945515596</v>
      </c>
      <c r="Q32" t="s">
        <v>16</v>
      </c>
      <c r="R32">
        <v>4</v>
      </c>
      <c r="S32">
        <v>0</v>
      </c>
      <c r="T32" s="1">
        <v>10.5850380819275</v>
      </c>
      <c r="U32" s="1">
        <v>10.5850380819275</v>
      </c>
      <c r="V32" t="s">
        <v>16</v>
      </c>
    </row>
    <row r="33" spans="1:22" x14ac:dyDescent="0.25">
      <c r="A33" t="s">
        <v>78</v>
      </c>
      <c r="B33" t="s">
        <v>62</v>
      </c>
      <c r="C33">
        <v>6</v>
      </c>
      <c r="D33" t="s">
        <v>59</v>
      </c>
      <c r="E33">
        <v>6</v>
      </c>
      <c r="F33">
        <v>6</v>
      </c>
      <c r="G33">
        <v>0</v>
      </c>
      <c r="H33" s="1">
        <v>2.41854473764023</v>
      </c>
      <c r="I33" s="1">
        <v>2.41854473764023</v>
      </c>
      <c r="J33" t="s">
        <v>16</v>
      </c>
      <c r="K33" t="s">
        <v>60</v>
      </c>
      <c r="L33">
        <v>6</v>
      </c>
      <c r="M33">
        <v>6</v>
      </c>
      <c r="N33">
        <v>0</v>
      </c>
      <c r="O33" s="1">
        <v>5.9441421781730597</v>
      </c>
      <c r="P33" s="1">
        <v>5.9441421781730597</v>
      </c>
      <c r="Q33" t="s">
        <v>16</v>
      </c>
      <c r="R33">
        <v>6</v>
      </c>
      <c r="S33">
        <v>0</v>
      </c>
      <c r="T33" s="1">
        <v>11.0064084654071</v>
      </c>
      <c r="U33" s="1">
        <v>5.8856400484487201</v>
      </c>
      <c r="V33" t="s">
        <v>16</v>
      </c>
    </row>
    <row r="34" spans="1:22" x14ac:dyDescent="0.25">
      <c r="A34" t="s">
        <v>78</v>
      </c>
      <c r="B34" t="s">
        <v>63</v>
      </c>
      <c r="C34">
        <v>6</v>
      </c>
      <c r="D34" t="s">
        <v>51</v>
      </c>
      <c r="E34">
        <v>6</v>
      </c>
      <c r="F34">
        <v>6</v>
      </c>
      <c r="G34">
        <v>0</v>
      </c>
      <c r="H34" s="1">
        <v>5.8333384801663204</v>
      </c>
      <c r="I34" s="1">
        <v>5.8333384801663204</v>
      </c>
      <c r="J34" t="s">
        <v>16</v>
      </c>
      <c r="K34" t="s">
        <v>52</v>
      </c>
      <c r="L34">
        <v>6</v>
      </c>
      <c r="M34">
        <v>6</v>
      </c>
      <c r="N34">
        <v>0</v>
      </c>
      <c r="O34" s="1">
        <v>7.0182166006786497</v>
      </c>
      <c r="P34" s="1">
        <v>7.0182166006786497</v>
      </c>
      <c r="Q34" t="s">
        <v>16</v>
      </c>
      <c r="R34">
        <v>6</v>
      </c>
      <c r="S34">
        <v>0</v>
      </c>
      <c r="T34" s="1">
        <v>13.4051642145845</v>
      </c>
      <c r="U34" s="1">
        <v>11.3405820067101</v>
      </c>
      <c r="V34" t="s">
        <v>16</v>
      </c>
    </row>
    <row r="35" spans="1:22" x14ac:dyDescent="0.25">
      <c r="A35" t="s">
        <v>78</v>
      </c>
      <c r="B35" t="s">
        <v>64</v>
      </c>
      <c r="C35">
        <v>6</v>
      </c>
      <c r="D35" t="s">
        <v>59</v>
      </c>
      <c r="E35">
        <v>6</v>
      </c>
      <c r="F35">
        <v>6</v>
      </c>
      <c r="G35">
        <v>0</v>
      </c>
      <c r="H35" s="1">
        <v>3.6869508617899398</v>
      </c>
      <c r="I35" s="1">
        <v>3.6869508617899398</v>
      </c>
      <c r="J35" t="s">
        <v>16</v>
      </c>
      <c r="K35" t="s">
        <v>60</v>
      </c>
      <c r="L35">
        <v>6</v>
      </c>
      <c r="M35">
        <v>6</v>
      </c>
      <c r="N35">
        <v>0</v>
      </c>
      <c r="O35" s="1">
        <v>4.2644394182326097</v>
      </c>
      <c r="P35" s="1">
        <v>4.2644394182326097</v>
      </c>
      <c r="Q35" t="s">
        <v>16</v>
      </c>
      <c r="R35">
        <v>6</v>
      </c>
      <c r="S35">
        <v>0</v>
      </c>
      <c r="T35" s="1">
        <v>9.6221532215483307</v>
      </c>
      <c r="U35" s="1">
        <v>9.6221532215483307</v>
      </c>
      <c r="V35" t="s">
        <v>16</v>
      </c>
    </row>
    <row r="36" spans="1:22" x14ac:dyDescent="0.25">
      <c r="A36" t="s">
        <v>78</v>
      </c>
      <c r="B36" t="s">
        <v>65</v>
      </c>
      <c r="C36">
        <v>6</v>
      </c>
      <c r="D36" t="s">
        <v>66</v>
      </c>
      <c r="E36">
        <v>6</v>
      </c>
      <c r="F36">
        <v>6</v>
      </c>
      <c r="G36">
        <v>0</v>
      </c>
      <c r="H36" s="1">
        <v>2.4075302058979702</v>
      </c>
      <c r="I36" s="1">
        <v>2.4075302058979702</v>
      </c>
      <c r="J36" t="s">
        <v>16</v>
      </c>
      <c r="K36" t="s">
        <v>67</v>
      </c>
      <c r="L36">
        <v>6</v>
      </c>
      <c r="M36">
        <v>6</v>
      </c>
      <c r="N36">
        <v>0</v>
      </c>
      <c r="O36" s="1">
        <v>4.6831974656750699</v>
      </c>
      <c r="P36" s="1">
        <v>4.6831974656750699</v>
      </c>
      <c r="Q36" t="s">
        <v>16</v>
      </c>
      <c r="R36">
        <v>6</v>
      </c>
      <c r="S36">
        <v>0</v>
      </c>
      <c r="T36" s="1">
        <v>8.7327892764166108</v>
      </c>
      <c r="U36" s="1">
        <v>6.4622722855920101</v>
      </c>
      <c r="V36" t="s">
        <v>16</v>
      </c>
    </row>
    <row r="37" spans="1:22" x14ac:dyDescent="0.25">
      <c r="A37" t="s">
        <v>78</v>
      </c>
      <c r="B37" t="s">
        <v>68</v>
      </c>
      <c r="C37">
        <v>6</v>
      </c>
      <c r="D37" t="s">
        <v>66</v>
      </c>
      <c r="E37">
        <v>6</v>
      </c>
      <c r="F37">
        <v>6</v>
      </c>
      <c r="G37">
        <v>0</v>
      </c>
      <c r="H37" s="1">
        <v>3.4698001437776198</v>
      </c>
      <c r="I37" s="1">
        <v>3.4698001437776198</v>
      </c>
      <c r="J37" t="s">
        <v>16</v>
      </c>
      <c r="K37" t="s">
        <v>69</v>
      </c>
      <c r="L37">
        <v>6</v>
      </c>
      <c r="M37">
        <v>6</v>
      </c>
      <c r="N37">
        <v>0</v>
      </c>
      <c r="O37" s="1">
        <v>4.9960728760506399</v>
      </c>
      <c r="P37" s="1">
        <v>1.3048632808399501</v>
      </c>
      <c r="Q37" t="s">
        <v>16</v>
      </c>
      <c r="R37">
        <v>6</v>
      </c>
      <c r="S37">
        <v>0</v>
      </c>
      <c r="T37" s="1">
        <v>10.902337489405101</v>
      </c>
      <c r="U37" s="1">
        <v>4.70175293356158</v>
      </c>
      <c r="V37" t="s">
        <v>16</v>
      </c>
    </row>
    <row r="38" spans="1:22" x14ac:dyDescent="0.25">
      <c r="A38" t="s">
        <v>78</v>
      </c>
      <c r="B38" t="s">
        <v>70</v>
      </c>
      <c r="C38">
        <v>6</v>
      </c>
      <c r="D38" t="s">
        <v>59</v>
      </c>
      <c r="E38">
        <v>6</v>
      </c>
      <c r="F38">
        <v>6</v>
      </c>
      <c r="G38">
        <v>0</v>
      </c>
      <c r="H38" s="1">
        <v>4.4937196967083102</v>
      </c>
      <c r="I38" s="1">
        <v>4.4937196967083102</v>
      </c>
      <c r="J38" t="s">
        <v>16</v>
      </c>
      <c r="K38" t="s">
        <v>46</v>
      </c>
      <c r="L38">
        <v>6</v>
      </c>
      <c r="M38">
        <v>6</v>
      </c>
      <c r="N38">
        <v>0</v>
      </c>
      <c r="O38" s="1">
        <v>5.3530391298386801</v>
      </c>
      <c r="P38" s="1">
        <v>5.3530391298386801</v>
      </c>
      <c r="Q38" t="s">
        <v>16</v>
      </c>
      <c r="R38">
        <v>6</v>
      </c>
      <c r="S38">
        <v>0</v>
      </c>
      <c r="T38" s="1">
        <v>11.4164309212353</v>
      </c>
      <c r="U38" s="1">
        <v>11.4164309212353</v>
      </c>
      <c r="V38" t="s">
        <v>16</v>
      </c>
    </row>
    <row r="39" spans="1:22" x14ac:dyDescent="0.25">
      <c r="A39" t="s">
        <v>78</v>
      </c>
      <c r="B39" t="s">
        <v>71</v>
      </c>
      <c r="C39">
        <v>6</v>
      </c>
      <c r="D39" t="s">
        <v>59</v>
      </c>
      <c r="E39">
        <v>6</v>
      </c>
      <c r="F39">
        <v>6</v>
      </c>
      <c r="G39">
        <v>0</v>
      </c>
      <c r="H39" s="1">
        <v>3.0838994994858102</v>
      </c>
      <c r="I39" s="1">
        <v>3.0838994994858102</v>
      </c>
      <c r="J39" t="s">
        <v>16</v>
      </c>
      <c r="K39" t="s">
        <v>60</v>
      </c>
      <c r="L39">
        <v>6</v>
      </c>
      <c r="M39">
        <v>6</v>
      </c>
      <c r="N39">
        <v>0</v>
      </c>
      <c r="O39" s="1">
        <v>4.1495173556953402</v>
      </c>
      <c r="P39" s="1">
        <v>4.1495173556953402</v>
      </c>
      <c r="Q39" t="s">
        <v>16</v>
      </c>
      <c r="R39">
        <v>6</v>
      </c>
      <c r="S39">
        <v>0</v>
      </c>
      <c r="T39" s="1">
        <v>9.4909965462861408</v>
      </c>
      <c r="U39" s="1">
        <v>9.4909965462861408</v>
      </c>
      <c r="V39" t="s">
        <v>16</v>
      </c>
    </row>
    <row r="40" spans="1:22" x14ac:dyDescent="0.25">
      <c r="A40" t="s">
        <v>78</v>
      </c>
      <c r="B40" t="s">
        <v>72</v>
      </c>
      <c r="C40">
        <v>6</v>
      </c>
      <c r="D40" t="s">
        <v>59</v>
      </c>
      <c r="E40">
        <v>6</v>
      </c>
      <c r="F40">
        <v>6</v>
      </c>
      <c r="G40">
        <v>0</v>
      </c>
      <c r="H40" s="1">
        <v>4.0701707249139902</v>
      </c>
      <c r="I40" s="1">
        <v>4.0701707249139902</v>
      </c>
      <c r="J40" t="s">
        <v>16</v>
      </c>
      <c r="K40" t="s">
        <v>60</v>
      </c>
      <c r="L40">
        <v>6</v>
      </c>
      <c r="M40">
        <v>6</v>
      </c>
      <c r="N40">
        <v>0</v>
      </c>
      <c r="O40" s="1">
        <v>2.6408910263973699</v>
      </c>
      <c r="P40" s="1">
        <v>2.6408910263973699</v>
      </c>
      <c r="Q40" t="s">
        <v>16</v>
      </c>
      <c r="R40">
        <v>6</v>
      </c>
      <c r="S40">
        <v>0</v>
      </c>
      <c r="T40" s="1">
        <v>8.3679700794321494</v>
      </c>
      <c r="U40" s="1">
        <v>8.3679700794321494</v>
      </c>
      <c r="V40" t="s">
        <v>16</v>
      </c>
    </row>
    <row r="41" spans="1:22" x14ac:dyDescent="0.25">
      <c r="A41" t="s">
        <v>78</v>
      </c>
      <c r="B41" t="s">
        <v>73</v>
      </c>
      <c r="C41">
        <v>6</v>
      </c>
      <c r="D41" t="s">
        <v>66</v>
      </c>
      <c r="E41">
        <v>6</v>
      </c>
      <c r="F41">
        <v>6</v>
      </c>
      <c r="G41">
        <v>0</v>
      </c>
      <c r="H41" s="1">
        <v>2.8558746474435601</v>
      </c>
      <c r="I41" s="1">
        <v>2.8558746474435601</v>
      </c>
      <c r="J41" t="s">
        <v>16</v>
      </c>
      <c r="K41" t="s">
        <v>69</v>
      </c>
      <c r="L41">
        <v>6</v>
      </c>
      <c r="M41">
        <v>6</v>
      </c>
      <c r="N41">
        <v>0</v>
      </c>
      <c r="O41" s="1">
        <v>2.5666047442008302</v>
      </c>
      <c r="P41" s="1">
        <v>2.5666047442008302</v>
      </c>
      <c r="Q41" t="s">
        <v>16</v>
      </c>
      <c r="R41">
        <v>6</v>
      </c>
      <c r="S41">
        <v>0</v>
      </c>
      <c r="T41" s="1">
        <v>8.2117566938542694</v>
      </c>
      <c r="U41" s="1">
        <v>4.9059143693333196</v>
      </c>
      <c r="V41" t="s">
        <v>16</v>
      </c>
    </row>
    <row r="42" spans="1:22" x14ac:dyDescent="0.25">
      <c r="A42" t="s">
        <v>78</v>
      </c>
      <c r="B42" t="s">
        <v>74</v>
      </c>
      <c r="C42">
        <v>6</v>
      </c>
      <c r="D42" t="s">
        <v>66</v>
      </c>
      <c r="E42">
        <v>6</v>
      </c>
      <c r="F42">
        <v>6</v>
      </c>
      <c r="G42">
        <v>0</v>
      </c>
      <c r="H42" s="1">
        <v>2.5159086759355</v>
      </c>
      <c r="I42" s="1">
        <v>2.5159086759355</v>
      </c>
      <c r="J42" t="s">
        <v>16</v>
      </c>
      <c r="K42" t="s">
        <v>43</v>
      </c>
      <c r="L42">
        <v>6</v>
      </c>
      <c r="M42">
        <v>6</v>
      </c>
      <c r="N42">
        <v>0</v>
      </c>
      <c r="O42" s="1">
        <v>3.6337976529462002</v>
      </c>
      <c r="P42" s="1">
        <v>3.6337976529462002</v>
      </c>
      <c r="Q42" t="s">
        <v>16</v>
      </c>
      <c r="R42">
        <v>6</v>
      </c>
      <c r="S42">
        <v>0</v>
      </c>
      <c r="T42" s="1">
        <v>8.9596488607292404</v>
      </c>
      <c r="U42" s="1">
        <v>8.9596488607292404</v>
      </c>
      <c r="V42" t="s">
        <v>16</v>
      </c>
    </row>
    <row r="43" spans="1:22" x14ac:dyDescent="0.25">
      <c r="A43" t="s">
        <v>78</v>
      </c>
      <c r="B43" t="s">
        <v>75</v>
      </c>
      <c r="C43">
        <v>6</v>
      </c>
      <c r="D43" t="s">
        <v>59</v>
      </c>
      <c r="E43">
        <v>6</v>
      </c>
      <c r="F43">
        <v>6</v>
      </c>
      <c r="G43">
        <v>0</v>
      </c>
      <c r="H43" s="1">
        <v>4.0701707249139902</v>
      </c>
      <c r="I43" s="1">
        <v>4.0701707249139902</v>
      </c>
      <c r="J43" t="s">
        <v>16</v>
      </c>
      <c r="K43" t="s">
        <v>60</v>
      </c>
      <c r="L43">
        <v>6</v>
      </c>
      <c r="M43">
        <v>6</v>
      </c>
      <c r="N43">
        <v>0</v>
      </c>
      <c r="O43" s="1">
        <v>2.6408910263973699</v>
      </c>
      <c r="P43" s="1">
        <v>2.6408910263973699</v>
      </c>
      <c r="Q43" t="s">
        <v>16</v>
      </c>
      <c r="R43">
        <v>6</v>
      </c>
      <c r="S43">
        <v>0</v>
      </c>
      <c r="T43" s="1">
        <v>8.3679700794321494</v>
      </c>
      <c r="U43" s="1">
        <v>8.3679700794321494</v>
      </c>
      <c r="V43" t="s">
        <v>16</v>
      </c>
    </row>
    <row r="44" spans="1:22" x14ac:dyDescent="0.25">
      <c r="A44" t="s">
        <v>78</v>
      </c>
      <c r="B44" t="s">
        <v>76</v>
      </c>
      <c r="C44">
        <v>6</v>
      </c>
      <c r="D44" t="s">
        <v>66</v>
      </c>
      <c r="E44">
        <v>6</v>
      </c>
      <c r="F44">
        <v>6</v>
      </c>
      <c r="G44">
        <v>0</v>
      </c>
      <c r="H44" s="1">
        <v>2.5102594069417798</v>
      </c>
      <c r="I44" s="1">
        <v>2.2251796321398798</v>
      </c>
      <c r="J44" t="s">
        <v>16</v>
      </c>
      <c r="K44" t="s">
        <v>57</v>
      </c>
      <c r="L44">
        <v>6</v>
      </c>
      <c r="M44">
        <v>6</v>
      </c>
      <c r="N44">
        <v>0</v>
      </c>
      <c r="O44" s="1">
        <v>7.3413962916211304</v>
      </c>
      <c r="P44" s="1">
        <v>7.3413962916211304</v>
      </c>
      <c r="Q44" t="s">
        <v>16</v>
      </c>
      <c r="R44">
        <v>6</v>
      </c>
      <c r="S44">
        <v>0</v>
      </c>
      <c r="T44" s="1">
        <v>13.275242987786999</v>
      </c>
      <c r="U44" s="1">
        <v>4.82484789904154</v>
      </c>
      <c r="V44" t="s">
        <v>16</v>
      </c>
    </row>
    <row r="45" spans="1:22" x14ac:dyDescent="0.25">
      <c r="A45" t="s">
        <v>78</v>
      </c>
      <c r="B45" t="s">
        <v>77</v>
      </c>
      <c r="C45">
        <v>6</v>
      </c>
      <c r="D45" t="s">
        <v>66</v>
      </c>
      <c r="E45">
        <v>6</v>
      </c>
      <c r="F45">
        <v>6</v>
      </c>
      <c r="G45">
        <v>0</v>
      </c>
      <c r="H45" s="1">
        <v>2.0119184151477199</v>
      </c>
      <c r="I45" s="1">
        <v>2.0119184151477199</v>
      </c>
      <c r="J45" t="s">
        <v>16</v>
      </c>
      <c r="K45" t="s">
        <v>67</v>
      </c>
      <c r="L45">
        <v>6</v>
      </c>
      <c r="M45">
        <v>6</v>
      </c>
      <c r="N45">
        <v>0</v>
      </c>
      <c r="O45" s="1">
        <v>4.1333710426670001</v>
      </c>
      <c r="P45" s="1">
        <v>4.1333710426670001</v>
      </c>
      <c r="Q45" t="s">
        <v>16</v>
      </c>
      <c r="R45">
        <v>6</v>
      </c>
      <c r="S45">
        <v>0</v>
      </c>
      <c r="T45" s="1">
        <v>8.8695099556670396</v>
      </c>
      <c r="U45" s="1">
        <v>8.8695099556670396</v>
      </c>
      <c r="V45" t="s">
        <v>16</v>
      </c>
    </row>
    <row r="46" spans="1:22" x14ac:dyDescent="0.25">
      <c r="A46" t="s">
        <v>116</v>
      </c>
      <c r="B46" t="s">
        <v>79</v>
      </c>
      <c r="C46">
        <v>4</v>
      </c>
      <c r="D46" t="s">
        <v>80</v>
      </c>
      <c r="E46">
        <v>5</v>
      </c>
      <c r="F46">
        <v>3</v>
      </c>
      <c r="G46">
        <v>0</v>
      </c>
      <c r="H46" s="1">
        <v>2.3163098871394898</v>
      </c>
      <c r="I46" s="1">
        <v>2.3163098871394898</v>
      </c>
      <c r="J46" t="s">
        <v>16</v>
      </c>
      <c r="K46" t="s">
        <v>81</v>
      </c>
      <c r="L46">
        <v>6</v>
      </c>
      <c r="M46">
        <v>4</v>
      </c>
      <c r="N46">
        <v>0</v>
      </c>
      <c r="O46" s="1">
        <v>3.30475696047138</v>
      </c>
      <c r="P46" s="1">
        <v>3.30475696047138</v>
      </c>
      <c r="Q46" t="s">
        <v>16</v>
      </c>
      <c r="R46">
        <v>4</v>
      </c>
      <c r="S46">
        <v>0</v>
      </c>
      <c r="T46" s="1">
        <v>6.9975387019078203</v>
      </c>
      <c r="U46" s="1">
        <v>6.9975387019078203</v>
      </c>
      <c r="V46" t="s">
        <v>16</v>
      </c>
    </row>
    <row r="47" spans="1:22" x14ac:dyDescent="0.25">
      <c r="A47" t="s">
        <v>116</v>
      </c>
      <c r="B47" t="s">
        <v>82</v>
      </c>
      <c r="C47">
        <v>6</v>
      </c>
      <c r="D47" t="s">
        <v>80</v>
      </c>
      <c r="E47">
        <v>5</v>
      </c>
      <c r="F47">
        <v>5</v>
      </c>
      <c r="G47">
        <v>0</v>
      </c>
      <c r="H47" s="1">
        <v>2.7565790760536499</v>
      </c>
      <c r="I47" s="1">
        <v>2.7565790760536499</v>
      </c>
      <c r="J47" t="s">
        <v>16</v>
      </c>
      <c r="K47" t="s">
        <v>81</v>
      </c>
      <c r="L47">
        <v>6</v>
      </c>
      <c r="M47">
        <v>6</v>
      </c>
      <c r="N47">
        <v>0</v>
      </c>
      <c r="O47" s="1">
        <v>3.46670759547575</v>
      </c>
      <c r="P47" s="1">
        <v>3.46670759547575</v>
      </c>
      <c r="Q47" t="s">
        <v>16</v>
      </c>
      <c r="R47">
        <v>6</v>
      </c>
      <c r="S47">
        <v>0</v>
      </c>
      <c r="T47" s="1">
        <v>8.8129387547492595</v>
      </c>
      <c r="U47" s="1">
        <v>8.8129387547492595</v>
      </c>
      <c r="V47" t="s">
        <v>16</v>
      </c>
    </row>
    <row r="48" spans="1:22" x14ac:dyDescent="0.25">
      <c r="A48" t="s">
        <v>116</v>
      </c>
      <c r="B48" t="s">
        <v>83</v>
      </c>
      <c r="C48">
        <v>6</v>
      </c>
      <c r="D48" t="s">
        <v>84</v>
      </c>
      <c r="E48">
        <v>5</v>
      </c>
      <c r="F48">
        <v>5</v>
      </c>
      <c r="G48">
        <v>0</v>
      </c>
      <c r="H48" s="1">
        <v>3.0908294703922099</v>
      </c>
      <c r="I48" s="1">
        <v>2.1070550923595901</v>
      </c>
      <c r="J48" t="s">
        <v>16</v>
      </c>
      <c r="K48" t="s">
        <v>85</v>
      </c>
      <c r="L48">
        <v>6</v>
      </c>
      <c r="M48">
        <v>6</v>
      </c>
      <c r="N48">
        <v>0</v>
      </c>
      <c r="O48" s="1">
        <v>3.9194740708615199</v>
      </c>
      <c r="P48" s="1">
        <v>3.7414253283380301</v>
      </c>
      <c r="Q48" t="s">
        <v>16</v>
      </c>
      <c r="R48">
        <v>6</v>
      </c>
      <c r="S48">
        <v>0</v>
      </c>
      <c r="T48" s="1">
        <v>7.9798906236552902</v>
      </c>
      <c r="U48" s="1">
        <v>4.6803509595145103</v>
      </c>
      <c r="V48" t="s">
        <v>16</v>
      </c>
    </row>
    <row r="49" spans="1:22" x14ac:dyDescent="0.25">
      <c r="A49" t="s">
        <v>116</v>
      </c>
      <c r="B49" t="s">
        <v>86</v>
      </c>
      <c r="C49">
        <v>6</v>
      </c>
      <c r="D49" t="s">
        <v>80</v>
      </c>
      <c r="E49">
        <v>5</v>
      </c>
      <c r="F49">
        <v>5</v>
      </c>
      <c r="G49">
        <v>0</v>
      </c>
      <c r="H49" s="1">
        <v>2.8124822712400399</v>
      </c>
      <c r="I49" s="1">
        <v>2.8124822712400399</v>
      </c>
      <c r="J49" t="s">
        <v>16</v>
      </c>
      <c r="K49" t="s">
        <v>81</v>
      </c>
      <c r="L49">
        <v>6</v>
      </c>
      <c r="M49">
        <v>6</v>
      </c>
      <c r="N49">
        <v>0</v>
      </c>
      <c r="O49" s="1">
        <v>1.3670445502352</v>
      </c>
      <c r="P49" s="1">
        <v>1.3670445502352</v>
      </c>
      <c r="Q49" t="s">
        <v>16</v>
      </c>
      <c r="R49">
        <v>6</v>
      </c>
      <c r="S49">
        <v>0</v>
      </c>
      <c r="T49" s="1">
        <v>5.8153629647516603</v>
      </c>
      <c r="U49" s="1">
        <v>5.8153629647516603</v>
      </c>
      <c r="V49" t="s">
        <v>16</v>
      </c>
    </row>
    <row r="50" spans="1:22" x14ac:dyDescent="0.25">
      <c r="A50" t="s">
        <v>116</v>
      </c>
      <c r="B50" t="s">
        <v>87</v>
      </c>
      <c r="C50">
        <v>6</v>
      </c>
      <c r="D50" t="s">
        <v>80</v>
      </c>
      <c r="E50">
        <v>5</v>
      </c>
      <c r="F50">
        <v>5</v>
      </c>
      <c r="G50">
        <v>0</v>
      </c>
      <c r="H50" s="1">
        <v>3.7592354203712302</v>
      </c>
      <c r="I50" s="1">
        <v>0.68399094545933403</v>
      </c>
      <c r="J50" t="s">
        <v>16</v>
      </c>
      <c r="K50" t="s">
        <v>81</v>
      </c>
      <c r="L50">
        <v>6</v>
      </c>
      <c r="M50">
        <v>6</v>
      </c>
      <c r="N50">
        <v>0</v>
      </c>
      <c r="O50" s="1">
        <v>2.9107446290335801</v>
      </c>
      <c r="P50" s="1">
        <v>2.9107446290335801</v>
      </c>
      <c r="Q50" t="s">
        <v>16</v>
      </c>
      <c r="R50">
        <v>6</v>
      </c>
      <c r="S50">
        <v>0</v>
      </c>
      <c r="T50" s="1">
        <v>8.3570518876476303</v>
      </c>
      <c r="U50" s="1">
        <v>3.7231722538130398</v>
      </c>
      <c r="V50" t="s">
        <v>16</v>
      </c>
    </row>
    <row r="51" spans="1:22" x14ac:dyDescent="0.25">
      <c r="A51" t="s">
        <v>116</v>
      </c>
      <c r="B51" t="s">
        <v>88</v>
      </c>
      <c r="C51">
        <v>6</v>
      </c>
      <c r="D51" t="s">
        <v>80</v>
      </c>
      <c r="E51">
        <v>5</v>
      </c>
      <c r="F51">
        <v>5</v>
      </c>
      <c r="G51">
        <v>0</v>
      </c>
      <c r="H51" s="1">
        <v>3.0509769708918801</v>
      </c>
      <c r="I51" s="1">
        <v>3.0509769708918801</v>
      </c>
      <c r="J51" t="s">
        <v>16</v>
      </c>
      <c r="K51" t="s">
        <v>81</v>
      </c>
      <c r="L51">
        <v>6</v>
      </c>
      <c r="M51">
        <v>6</v>
      </c>
      <c r="N51">
        <v>0</v>
      </c>
      <c r="O51" s="1">
        <v>3.17417490932973</v>
      </c>
      <c r="P51" s="1">
        <v>3.17417490932973</v>
      </c>
      <c r="Q51" t="s">
        <v>16</v>
      </c>
      <c r="R51">
        <v>6</v>
      </c>
      <c r="S51">
        <v>0</v>
      </c>
      <c r="T51" s="1">
        <v>8.5172103573698106</v>
      </c>
      <c r="U51" s="1">
        <v>8.4694852114115609</v>
      </c>
      <c r="V51" t="s">
        <v>16</v>
      </c>
    </row>
    <row r="52" spans="1:22" x14ac:dyDescent="0.25">
      <c r="A52" t="s">
        <v>116</v>
      </c>
      <c r="B52" t="s">
        <v>89</v>
      </c>
      <c r="C52">
        <v>6</v>
      </c>
      <c r="D52" t="s">
        <v>90</v>
      </c>
      <c r="E52">
        <v>6</v>
      </c>
      <c r="F52">
        <v>6</v>
      </c>
      <c r="G52">
        <v>0</v>
      </c>
      <c r="H52" s="1">
        <v>3.2709527364983502</v>
      </c>
      <c r="I52" s="1">
        <v>3.2709527364983502</v>
      </c>
      <c r="J52" t="s">
        <v>16</v>
      </c>
      <c r="K52" t="s">
        <v>91</v>
      </c>
      <c r="L52">
        <v>6</v>
      </c>
      <c r="M52">
        <v>6</v>
      </c>
      <c r="N52">
        <v>0</v>
      </c>
      <c r="O52" s="1">
        <v>4.1836552737377204</v>
      </c>
      <c r="P52" s="1">
        <v>4.1836552737377204</v>
      </c>
      <c r="Q52" t="s">
        <v>16</v>
      </c>
      <c r="R52">
        <v>6</v>
      </c>
      <c r="S52">
        <v>0</v>
      </c>
      <c r="T52" s="1">
        <v>10.5262805075537</v>
      </c>
      <c r="U52" s="1">
        <v>8.9601368036361002</v>
      </c>
      <c r="V52" t="s">
        <v>16</v>
      </c>
    </row>
    <row r="53" spans="1:22" x14ac:dyDescent="0.25">
      <c r="A53" t="s">
        <v>116</v>
      </c>
      <c r="B53" t="s">
        <v>92</v>
      </c>
      <c r="C53">
        <v>6</v>
      </c>
      <c r="D53" t="s">
        <v>90</v>
      </c>
      <c r="E53">
        <v>6</v>
      </c>
      <c r="F53">
        <v>6</v>
      </c>
      <c r="G53">
        <v>0</v>
      </c>
      <c r="H53" s="1">
        <v>2.1115761643826398</v>
      </c>
      <c r="I53" s="1">
        <v>2.1115761643826398</v>
      </c>
      <c r="J53" t="s">
        <v>16</v>
      </c>
      <c r="K53" t="s">
        <v>91</v>
      </c>
      <c r="L53">
        <v>6</v>
      </c>
      <c r="M53">
        <v>6</v>
      </c>
      <c r="N53">
        <v>0</v>
      </c>
      <c r="O53" s="1">
        <v>3.7135948007747999</v>
      </c>
      <c r="P53" s="1">
        <v>3.7135948007747999</v>
      </c>
      <c r="Q53" t="s">
        <v>16</v>
      </c>
      <c r="R53">
        <v>6</v>
      </c>
      <c r="S53">
        <v>0</v>
      </c>
      <c r="T53" s="1">
        <v>8.5568896165645203</v>
      </c>
      <c r="U53" s="1">
        <v>8.5568896165645203</v>
      </c>
      <c r="V53" t="s">
        <v>16</v>
      </c>
    </row>
    <row r="54" spans="1:22" x14ac:dyDescent="0.25">
      <c r="A54" t="s">
        <v>116</v>
      </c>
      <c r="B54" t="s">
        <v>93</v>
      </c>
      <c r="C54">
        <v>6</v>
      </c>
      <c r="D54" t="s">
        <v>90</v>
      </c>
      <c r="E54">
        <v>6</v>
      </c>
      <c r="F54">
        <v>6</v>
      </c>
      <c r="G54">
        <v>0</v>
      </c>
      <c r="H54" s="1">
        <v>1.8803964396480799</v>
      </c>
      <c r="I54" s="1">
        <v>1.01028611079231</v>
      </c>
      <c r="J54" t="s">
        <v>16</v>
      </c>
      <c r="K54" t="s">
        <v>91</v>
      </c>
      <c r="L54">
        <v>6</v>
      </c>
      <c r="M54">
        <v>6</v>
      </c>
      <c r="N54">
        <v>0</v>
      </c>
      <c r="O54" s="1">
        <v>4.1558538727095202</v>
      </c>
      <c r="P54" s="1">
        <v>4.1558538727095202</v>
      </c>
      <c r="Q54" t="s">
        <v>16</v>
      </c>
      <c r="R54">
        <v>6</v>
      </c>
      <c r="S54">
        <v>0</v>
      </c>
      <c r="T54" s="1">
        <v>9.0250098726400196</v>
      </c>
      <c r="U54" s="1">
        <v>0.684428167286251</v>
      </c>
      <c r="V54" t="s">
        <v>16</v>
      </c>
    </row>
    <row r="55" spans="1:22" x14ac:dyDescent="0.25">
      <c r="A55" t="s">
        <v>116</v>
      </c>
      <c r="B55" t="s">
        <v>94</v>
      </c>
      <c r="C55">
        <v>6</v>
      </c>
      <c r="D55" t="s">
        <v>95</v>
      </c>
      <c r="E55">
        <v>6</v>
      </c>
      <c r="F55">
        <v>6</v>
      </c>
      <c r="G55">
        <v>0</v>
      </c>
      <c r="H55" s="1">
        <v>6.7787445370821304</v>
      </c>
      <c r="I55" s="1">
        <v>3.8412184983616098</v>
      </c>
      <c r="J55" t="s">
        <v>16</v>
      </c>
      <c r="K55" t="s">
        <v>96</v>
      </c>
      <c r="L55">
        <v>6</v>
      </c>
      <c r="M55">
        <v>6</v>
      </c>
      <c r="N55">
        <v>2</v>
      </c>
      <c r="O55" s="1">
        <v>-6.5686736680095397</v>
      </c>
      <c r="P55" s="1">
        <v>0</v>
      </c>
      <c r="R55">
        <v>6</v>
      </c>
      <c r="S55">
        <v>2</v>
      </c>
      <c r="T55" s="1">
        <v>0.58509777359099602</v>
      </c>
      <c r="U55" s="1">
        <v>0.58509777359099602</v>
      </c>
      <c r="V55" t="s">
        <v>16</v>
      </c>
    </row>
    <row r="56" spans="1:22" x14ac:dyDescent="0.25">
      <c r="A56" t="s">
        <v>116</v>
      </c>
      <c r="B56" t="s">
        <v>97</v>
      </c>
      <c r="C56">
        <v>6</v>
      </c>
      <c r="D56" t="s">
        <v>98</v>
      </c>
      <c r="E56">
        <v>6</v>
      </c>
      <c r="F56">
        <v>6</v>
      </c>
      <c r="G56">
        <v>0</v>
      </c>
      <c r="H56" s="1">
        <v>1.34904195336022</v>
      </c>
      <c r="I56" s="1">
        <v>1.34904195336022</v>
      </c>
      <c r="J56" t="s">
        <v>16</v>
      </c>
      <c r="K56" t="s">
        <v>91</v>
      </c>
      <c r="L56">
        <v>6</v>
      </c>
      <c r="M56">
        <v>6</v>
      </c>
      <c r="N56">
        <v>0</v>
      </c>
      <c r="O56" s="1">
        <v>4.95162389705132</v>
      </c>
      <c r="P56" s="1">
        <v>3.7620970936368301</v>
      </c>
      <c r="Q56" t="s">
        <v>16</v>
      </c>
      <c r="R56">
        <v>6</v>
      </c>
      <c r="S56">
        <v>0</v>
      </c>
      <c r="T56" s="1">
        <v>9.6864263769627907</v>
      </c>
      <c r="U56" s="1">
        <v>4.02677383211073</v>
      </c>
      <c r="V56" t="s">
        <v>16</v>
      </c>
    </row>
    <row r="57" spans="1:22" hidden="1" x14ac:dyDescent="0.25">
      <c r="A57" t="s">
        <v>116</v>
      </c>
      <c r="B57" t="s">
        <v>99</v>
      </c>
      <c r="C57">
        <v>6</v>
      </c>
      <c r="D57" t="s">
        <v>95</v>
      </c>
      <c r="E57">
        <v>6</v>
      </c>
      <c r="F57">
        <v>6</v>
      </c>
      <c r="G57">
        <v>0</v>
      </c>
      <c r="H57" s="1">
        <v>3.8267616485704798</v>
      </c>
      <c r="I57" s="1">
        <v>0.108474086613712</v>
      </c>
      <c r="J57" t="s">
        <v>55</v>
      </c>
      <c r="K57" t="s">
        <v>96</v>
      </c>
      <c r="L57">
        <v>6</v>
      </c>
      <c r="M57">
        <v>6</v>
      </c>
      <c r="N57">
        <v>2</v>
      </c>
      <c r="O57" s="1">
        <v>-6.7694145047502801</v>
      </c>
      <c r="P57" s="1">
        <v>0</v>
      </c>
      <c r="R57">
        <v>6</v>
      </c>
      <c r="S57">
        <v>2</v>
      </c>
      <c r="T57" s="1">
        <v>-2.0093962446224398</v>
      </c>
      <c r="U57" s="1">
        <v>0</v>
      </c>
    </row>
    <row r="58" spans="1:22" x14ac:dyDescent="0.25">
      <c r="A58" t="s">
        <v>116</v>
      </c>
      <c r="B58" t="s">
        <v>100</v>
      </c>
      <c r="C58">
        <v>6</v>
      </c>
      <c r="D58" t="s">
        <v>80</v>
      </c>
      <c r="E58">
        <v>5</v>
      </c>
      <c r="F58">
        <v>5</v>
      </c>
      <c r="G58">
        <v>0</v>
      </c>
      <c r="H58" s="1">
        <v>2.9654324284332101</v>
      </c>
      <c r="I58" s="1">
        <v>2.9654324284332101</v>
      </c>
      <c r="J58" t="s">
        <v>16</v>
      </c>
      <c r="K58" t="s">
        <v>81</v>
      </c>
      <c r="L58">
        <v>6</v>
      </c>
      <c r="M58">
        <v>6</v>
      </c>
      <c r="N58">
        <v>0</v>
      </c>
      <c r="O58" s="1">
        <v>1.35672105045951</v>
      </c>
      <c r="P58" s="1">
        <v>1.35672105045951</v>
      </c>
      <c r="Q58" t="s">
        <v>16</v>
      </c>
      <c r="R58">
        <v>6</v>
      </c>
      <c r="S58">
        <v>0</v>
      </c>
      <c r="T58" s="1">
        <v>6.0230785387401999</v>
      </c>
      <c r="U58" s="1">
        <v>6.0230785387401999</v>
      </c>
      <c r="V58" t="s">
        <v>16</v>
      </c>
    </row>
    <row r="59" spans="1:22" x14ac:dyDescent="0.25">
      <c r="A59" t="s">
        <v>116</v>
      </c>
      <c r="B59" t="s">
        <v>101</v>
      </c>
      <c r="C59">
        <v>6</v>
      </c>
      <c r="D59" t="s">
        <v>80</v>
      </c>
      <c r="E59">
        <v>5</v>
      </c>
      <c r="F59">
        <v>5</v>
      </c>
      <c r="G59">
        <v>0</v>
      </c>
      <c r="H59" s="1">
        <v>3.41704684598542</v>
      </c>
      <c r="I59" s="1">
        <v>3.41704684598542</v>
      </c>
      <c r="J59" t="s">
        <v>16</v>
      </c>
      <c r="K59" t="s">
        <v>81</v>
      </c>
      <c r="L59">
        <v>6</v>
      </c>
      <c r="M59">
        <v>6</v>
      </c>
      <c r="N59">
        <v>0</v>
      </c>
      <c r="O59" s="1">
        <v>1.95175023806056</v>
      </c>
      <c r="P59" s="1">
        <v>1.95175023806056</v>
      </c>
      <c r="Q59" t="s">
        <v>16</v>
      </c>
      <c r="R59">
        <v>6</v>
      </c>
      <c r="S59">
        <v>0</v>
      </c>
      <c r="T59" s="1">
        <v>7.3826417819273704</v>
      </c>
      <c r="U59" s="1">
        <v>5.3102577519194201</v>
      </c>
      <c r="V59" t="s">
        <v>16</v>
      </c>
    </row>
    <row r="60" spans="1:22" x14ac:dyDescent="0.25">
      <c r="A60" t="s">
        <v>116</v>
      </c>
      <c r="B60" t="s">
        <v>102</v>
      </c>
      <c r="C60">
        <v>5</v>
      </c>
      <c r="D60" t="s">
        <v>90</v>
      </c>
      <c r="E60">
        <v>6</v>
      </c>
      <c r="F60">
        <v>5</v>
      </c>
      <c r="G60">
        <v>1</v>
      </c>
      <c r="H60" s="1">
        <v>-1.85358926153038</v>
      </c>
      <c r="I60" s="1">
        <v>0</v>
      </c>
      <c r="K60" t="s">
        <v>91</v>
      </c>
      <c r="L60">
        <v>6</v>
      </c>
      <c r="M60">
        <v>5</v>
      </c>
      <c r="N60">
        <v>0</v>
      </c>
      <c r="O60" s="1">
        <v>4.2654378496592003</v>
      </c>
      <c r="P60" s="1">
        <v>4.2619042899367603</v>
      </c>
      <c r="Q60" t="s">
        <v>16</v>
      </c>
      <c r="R60">
        <v>5</v>
      </c>
      <c r="S60">
        <v>1</v>
      </c>
      <c r="T60" s="1">
        <v>4.0162754188529197</v>
      </c>
      <c r="U60" s="1">
        <v>4.0162754188529197</v>
      </c>
      <c r="V60" t="s">
        <v>16</v>
      </c>
    </row>
    <row r="61" spans="1:22" x14ac:dyDescent="0.25">
      <c r="A61" t="s">
        <v>116</v>
      </c>
      <c r="B61" t="s">
        <v>103</v>
      </c>
      <c r="C61">
        <v>6</v>
      </c>
      <c r="D61" t="s">
        <v>90</v>
      </c>
      <c r="E61">
        <v>6</v>
      </c>
      <c r="F61">
        <v>6</v>
      </c>
      <c r="G61">
        <v>0</v>
      </c>
      <c r="H61" s="1">
        <v>3.1762076537575599</v>
      </c>
      <c r="I61" s="1">
        <v>3.1762076537575599</v>
      </c>
      <c r="J61" t="s">
        <v>16</v>
      </c>
      <c r="K61" t="s">
        <v>91</v>
      </c>
      <c r="L61">
        <v>6</v>
      </c>
      <c r="M61">
        <v>6</v>
      </c>
      <c r="N61">
        <v>1</v>
      </c>
      <c r="O61" s="1">
        <v>3.27412592728131E-2</v>
      </c>
      <c r="P61" s="1">
        <v>3.27412592728131E-2</v>
      </c>
      <c r="Q61" t="s">
        <v>55</v>
      </c>
      <c r="R61">
        <v>6</v>
      </c>
      <c r="S61">
        <v>1</v>
      </c>
      <c r="T61" s="1">
        <v>5.5559104920715701</v>
      </c>
      <c r="U61" s="1">
        <v>5.5559104920715701</v>
      </c>
      <c r="V61" t="s">
        <v>16</v>
      </c>
    </row>
    <row r="62" spans="1:22" x14ac:dyDescent="0.25">
      <c r="A62" t="s">
        <v>116</v>
      </c>
      <c r="B62" t="s">
        <v>104</v>
      </c>
      <c r="C62">
        <v>6</v>
      </c>
      <c r="D62" t="s">
        <v>90</v>
      </c>
      <c r="E62">
        <v>6</v>
      </c>
      <c r="F62">
        <v>6</v>
      </c>
      <c r="G62">
        <v>0</v>
      </c>
      <c r="H62" s="1">
        <v>2.8548301620404</v>
      </c>
      <c r="I62" s="1">
        <v>2.8548301620404</v>
      </c>
      <c r="J62" t="s">
        <v>16</v>
      </c>
      <c r="K62" t="s">
        <v>91</v>
      </c>
      <c r="L62">
        <v>6</v>
      </c>
      <c r="M62">
        <v>6</v>
      </c>
      <c r="N62">
        <v>0</v>
      </c>
      <c r="O62" s="1">
        <v>2.8624649932689001</v>
      </c>
      <c r="P62" s="1">
        <v>2.8624649932689001</v>
      </c>
      <c r="Q62" t="s">
        <v>16</v>
      </c>
      <c r="R62">
        <v>6</v>
      </c>
      <c r="S62">
        <v>0</v>
      </c>
      <c r="T62" s="1">
        <v>8.7064420287696294</v>
      </c>
      <c r="U62" s="1">
        <v>6.4486863858947503</v>
      </c>
      <c r="V62" t="s">
        <v>16</v>
      </c>
    </row>
    <row r="63" spans="1:22" x14ac:dyDescent="0.25">
      <c r="A63" t="s">
        <v>116</v>
      </c>
      <c r="B63" t="s">
        <v>105</v>
      </c>
      <c r="C63">
        <v>6</v>
      </c>
      <c r="D63" t="s">
        <v>98</v>
      </c>
      <c r="E63">
        <v>6</v>
      </c>
      <c r="F63">
        <v>6</v>
      </c>
      <c r="G63">
        <v>0</v>
      </c>
      <c r="H63" s="1">
        <v>2.2103442120608401</v>
      </c>
      <c r="I63" s="1">
        <v>2.2103442120608401</v>
      </c>
      <c r="J63" t="s">
        <v>16</v>
      </c>
      <c r="K63" t="s">
        <v>106</v>
      </c>
      <c r="L63">
        <v>6</v>
      </c>
      <c r="M63">
        <v>6</v>
      </c>
      <c r="N63">
        <v>0</v>
      </c>
      <c r="O63" s="1">
        <v>2.5911258935646999</v>
      </c>
      <c r="P63" s="1">
        <v>2.5911258935646999</v>
      </c>
      <c r="Q63" t="s">
        <v>16</v>
      </c>
      <c r="R63">
        <v>6</v>
      </c>
      <c r="S63">
        <v>0</v>
      </c>
      <c r="T63" s="1">
        <v>8.3920012688723205</v>
      </c>
      <c r="U63" s="1">
        <v>7.9831230860139799</v>
      </c>
      <c r="V63" t="s">
        <v>16</v>
      </c>
    </row>
    <row r="64" spans="1:22" x14ac:dyDescent="0.25">
      <c r="A64" t="s">
        <v>116</v>
      </c>
      <c r="B64" t="s">
        <v>107</v>
      </c>
      <c r="C64">
        <v>6</v>
      </c>
      <c r="D64" t="s">
        <v>98</v>
      </c>
      <c r="E64">
        <v>6</v>
      </c>
      <c r="F64">
        <v>6</v>
      </c>
      <c r="G64">
        <v>0</v>
      </c>
      <c r="H64" s="1">
        <v>3.55950509461751</v>
      </c>
      <c r="I64" s="1">
        <v>3.55950509461751</v>
      </c>
      <c r="J64" t="s">
        <v>16</v>
      </c>
      <c r="K64" t="s">
        <v>108</v>
      </c>
      <c r="L64">
        <v>6</v>
      </c>
      <c r="M64">
        <v>6</v>
      </c>
      <c r="N64">
        <v>1</v>
      </c>
      <c r="O64" s="1">
        <v>1.6343333373373099</v>
      </c>
      <c r="P64" s="1">
        <v>1.6343333373373099</v>
      </c>
      <c r="Q64" t="s">
        <v>16</v>
      </c>
      <c r="R64">
        <v>6</v>
      </c>
      <c r="S64">
        <v>1</v>
      </c>
      <c r="T64" s="1">
        <v>6.0956861578457504</v>
      </c>
      <c r="U64" s="1">
        <v>5.8684737164995999</v>
      </c>
      <c r="V64" t="s">
        <v>16</v>
      </c>
    </row>
    <row r="65" spans="1:22" hidden="1" x14ac:dyDescent="0.25">
      <c r="A65" t="s">
        <v>116</v>
      </c>
      <c r="B65" t="s">
        <v>109</v>
      </c>
      <c r="C65">
        <v>6</v>
      </c>
      <c r="D65" t="s">
        <v>98</v>
      </c>
      <c r="E65">
        <v>6</v>
      </c>
      <c r="F65">
        <v>6</v>
      </c>
      <c r="G65">
        <v>0</v>
      </c>
      <c r="H65" s="1">
        <v>3.7682381285578401</v>
      </c>
      <c r="I65" s="1">
        <v>0.10161095525350999</v>
      </c>
      <c r="J65" t="s">
        <v>55</v>
      </c>
      <c r="K65" t="s">
        <v>110</v>
      </c>
      <c r="L65">
        <v>6</v>
      </c>
      <c r="M65">
        <v>6</v>
      </c>
      <c r="N65">
        <v>2</v>
      </c>
      <c r="O65" s="1">
        <v>-5.2121983233604503</v>
      </c>
      <c r="P65" s="1">
        <v>0</v>
      </c>
      <c r="R65">
        <v>6</v>
      </c>
      <c r="S65">
        <v>2</v>
      </c>
      <c r="T65" s="1">
        <v>-1.5618753329463499</v>
      </c>
      <c r="U65" s="1">
        <v>0</v>
      </c>
    </row>
    <row r="66" spans="1:22" x14ac:dyDescent="0.25">
      <c r="A66" t="s">
        <v>116</v>
      </c>
      <c r="B66" t="s">
        <v>111</v>
      </c>
      <c r="C66">
        <v>6</v>
      </c>
      <c r="D66" t="s">
        <v>112</v>
      </c>
      <c r="E66">
        <v>6</v>
      </c>
      <c r="F66">
        <v>6</v>
      </c>
      <c r="G66">
        <v>0</v>
      </c>
      <c r="H66" s="1">
        <v>2.1397637251017798</v>
      </c>
      <c r="I66" s="1">
        <v>2.1397637251017798</v>
      </c>
      <c r="J66" t="s">
        <v>16</v>
      </c>
      <c r="K66" t="s">
        <v>106</v>
      </c>
      <c r="L66">
        <v>6</v>
      </c>
      <c r="M66">
        <v>6</v>
      </c>
      <c r="N66">
        <v>0</v>
      </c>
      <c r="O66" s="1">
        <v>6.11907765553459</v>
      </c>
      <c r="P66" s="1">
        <v>6.11907765553459</v>
      </c>
      <c r="Q66" t="s">
        <v>16</v>
      </c>
      <c r="R66">
        <v>6</v>
      </c>
      <c r="S66">
        <v>0</v>
      </c>
      <c r="T66" s="1">
        <v>11.830421061814199</v>
      </c>
      <c r="U66" s="1">
        <v>11.830421061814199</v>
      </c>
      <c r="V66" t="s">
        <v>16</v>
      </c>
    </row>
    <row r="67" spans="1:22" x14ac:dyDescent="0.25">
      <c r="A67" t="s">
        <v>116</v>
      </c>
      <c r="B67" t="s">
        <v>113</v>
      </c>
      <c r="C67">
        <v>6</v>
      </c>
      <c r="D67" t="s">
        <v>112</v>
      </c>
      <c r="E67">
        <v>6</v>
      </c>
      <c r="F67">
        <v>6</v>
      </c>
      <c r="G67">
        <v>0</v>
      </c>
      <c r="H67" s="1">
        <v>3.96875030779358</v>
      </c>
      <c r="I67" s="1">
        <v>3.96875030779358</v>
      </c>
      <c r="J67" t="s">
        <v>16</v>
      </c>
      <c r="K67" t="s">
        <v>106</v>
      </c>
      <c r="L67">
        <v>6</v>
      </c>
      <c r="M67">
        <v>6</v>
      </c>
      <c r="N67">
        <v>0</v>
      </c>
      <c r="O67" s="1">
        <v>5.2002326315512697</v>
      </c>
      <c r="P67" s="1">
        <v>5.2002326315512697</v>
      </c>
      <c r="Q67" t="s">
        <v>16</v>
      </c>
      <c r="R67">
        <v>6</v>
      </c>
      <c r="S67">
        <v>0</v>
      </c>
      <c r="T67" s="1">
        <v>11.216185597267</v>
      </c>
      <c r="U67" s="1">
        <v>11.216185597267</v>
      </c>
      <c r="V67" t="s">
        <v>16</v>
      </c>
    </row>
    <row r="68" spans="1:22" x14ac:dyDescent="0.25">
      <c r="A68" t="s">
        <v>116</v>
      </c>
      <c r="B68" t="s">
        <v>114</v>
      </c>
      <c r="C68">
        <v>5</v>
      </c>
      <c r="D68" t="s">
        <v>112</v>
      </c>
      <c r="E68">
        <v>6</v>
      </c>
      <c r="F68">
        <v>5</v>
      </c>
      <c r="G68">
        <v>0</v>
      </c>
      <c r="H68" s="1">
        <v>4.0305145181922502</v>
      </c>
      <c r="I68" s="1">
        <v>4.0305145181922502</v>
      </c>
      <c r="J68" t="s">
        <v>16</v>
      </c>
      <c r="K68" t="s">
        <v>106</v>
      </c>
      <c r="L68">
        <v>6</v>
      </c>
      <c r="M68">
        <v>5</v>
      </c>
      <c r="N68">
        <v>0</v>
      </c>
      <c r="O68" s="1">
        <v>4.4231694552228999</v>
      </c>
      <c r="P68" s="1">
        <v>4.4231694552228999</v>
      </c>
      <c r="Q68" t="s">
        <v>16</v>
      </c>
      <c r="R68">
        <v>5</v>
      </c>
      <c r="S68">
        <v>0</v>
      </c>
      <c r="T68" s="1">
        <v>10.7515579890448</v>
      </c>
      <c r="U68" s="1">
        <v>9.1932784769756406</v>
      </c>
      <c r="V68" t="s">
        <v>16</v>
      </c>
    </row>
    <row r="69" spans="1:22" x14ac:dyDescent="0.25">
      <c r="A69" t="s">
        <v>116</v>
      </c>
      <c r="B69" t="s">
        <v>115</v>
      </c>
      <c r="C69">
        <v>6</v>
      </c>
      <c r="D69" t="s">
        <v>112</v>
      </c>
      <c r="E69">
        <v>6</v>
      </c>
      <c r="F69">
        <v>6</v>
      </c>
      <c r="G69">
        <v>0</v>
      </c>
      <c r="H69" s="1">
        <v>3.5127446265494102</v>
      </c>
      <c r="I69" s="1">
        <v>3.5127446265494102</v>
      </c>
      <c r="J69" t="s">
        <v>16</v>
      </c>
      <c r="K69" t="s">
        <v>106</v>
      </c>
      <c r="L69">
        <v>6</v>
      </c>
      <c r="M69">
        <v>6</v>
      </c>
      <c r="N69">
        <v>0</v>
      </c>
      <c r="O69" s="1">
        <v>6.21559545683749</v>
      </c>
      <c r="P69" s="1">
        <v>6.21559545683749</v>
      </c>
      <c r="Q69" t="s">
        <v>16</v>
      </c>
      <c r="R69">
        <v>6</v>
      </c>
      <c r="S69">
        <v>0</v>
      </c>
      <c r="T69" s="1">
        <v>11.035969291674</v>
      </c>
      <c r="U69" s="1">
        <v>11.035969291674</v>
      </c>
      <c r="V69" t="s">
        <v>16</v>
      </c>
    </row>
    <row r="70" spans="1:22" x14ac:dyDescent="0.25">
      <c r="A70" t="s">
        <v>124</v>
      </c>
      <c r="B70" t="s">
        <v>117</v>
      </c>
      <c r="C70">
        <v>6</v>
      </c>
      <c r="D70" t="s">
        <v>118</v>
      </c>
      <c r="E70">
        <v>6</v>
      </c>
      <c r="F70">
        <v>6</v>
      </c>
      <c r="G70">
        <v>0</v>
      </c>
      <c r="H70" s="1">
        <v>3.00704138118703</v>
      </c>
      <c r="I70" s="1">
        <v>3.00704138118703</v>
      </c>
      <c r="J70" t="s">
        <v>16</v>
      </c>
      <c r="K70" t="s">
        <v>119</v>
      </c>
      <c r="L70">
        <v>6</v>
      </c>
      <c r="M70">
        <v>6</v>
      </c>
      <c r="N70">
        <v>0</v>
      </c>
      <c r="O70" s="1">
        <v>1.06241853167929</v>
      </c>
      <c r="P70" s="1">
        <v>1.06241853167929</v>
      </c>
      <c r="Q70" t="s">
        <v>16</v>
      </c>
      <c r="R70">
        <v>6</v>
      </c>
      <c r="S70">
        <v>0</v>
      </c>
      <c r="T70" s="1">
        <v>6.4861612679806102</v>
      </c>
      <c r="U70" s="1">
        <v>6.4861612679806102</v>
      </c>
      <c r="V70" t="s">
        <v>16</v>
      </c>
    </row>
    <row r="71" spans="1:22" x14ac:dyDescent="0.25">
      <c r="A71" t="s">
        <v>124</v>
      </c>
      <c r="B71" t="s">
        <v>120</v>
      </c>
      <c r="C71">
        <v>6</v>
      </c>
      <c r="D71" t="s">
        <v>118</v>
      </c>
      <c r="E71">
        <v>6</v>
      </c>
      <c r="F71">
        <v>6</v>
      </c>
      <c r="G71">
        <v>0</v>
      </c>
      <c r="H71" s="1">
        <v>1.3957024957269999</v>
      </c>
      <c r="I71" s="1">
        <v>1.3957024957269999</v>
      </c>
      <c r="J71" t="s">
        <v>16</v>
      </c>
      <c r="K71" t="s">
        <v>119</v>
      </c>
      <c r="L71">
        <v>6</v>
      </c>
      <c r="M71">
        <v>6</v>
      </c>
      <c r="N71">
        <v>0</v>
      </c>
      <c r="O71" s="1">
        <v>3.7065457555866699</v>
      </c>
      <c r="P71" s="1">
        <v>3.7065457555866699</v>
      </c>
      <c r="Q71" t="s">
        <v>16</v>
      </c>
      <c r="R71">
        <v>6</v>
      </c>
      <c r="S71">
        <v>0</v>
      </c>
      <c r="T71" s="1">
        <v>7.6466599986485999</v>
      </c>
      <c r="U71" s="1">
        <v>7.6170680813637297</v>
      </c>
      <c r="V71" t="s">
        <v>16</v>
      </c>
    </row>
    <row r="72" spans="1:22" x14ac:dyDescent="0.25">
      <c r="A72" t="s">
        <v>124</v>
      </c>
      <c r="B72" t="s">
        <v>121</v>
      </c>
      <c r="C72">
        <v>6</v>
      </c>
      <c r="D72" t="s">
        <v>118</v>
      </c>
      <c r="E72">
        <v>6</v>
      </c>
      <c r="F72">
        <v>6</v>
      </c>
      <c r="G72">
        <v>0</v>
      </c>
      <c r="H72" s="1">
        <v>1.0352926422745501</v>
      </c>
      <c r="I72" s="1">
        <v>1.0352926422745501</v>
      </c>
      <c r="J72" t="s">
        <v>16</v>
      </c>
      <c r="K72" t="s">
        <v>119</v>
      </c>
      <c r="L72">
        <v>6</v>
      </c>
      <c r="M72">
        <v>6</v>
      </c>
      <c r="N72">
        <v>0</v>
      </c>
      <c r="O72" s="1">
        <v>3.7746821086383102</v>
      </c>
      <c r="P72" s="1">
        <v>3.7746821086383102</v>
      </c>
      <c r="Q72" t="s">
        <v>16</v>
      </c>
      <c r="R72">
        <v>6</v>
      </c>
      <c r="S72">
        <v>0</v>
      </c>
      <c r="T72" s="1">
        <v>7.5087569577738602</v>
      </c>
      <c r="U72" s="1">
        <v>4.6477221096846</v>
      </c>
      <c r="V72" t="s">
        <v>16</v>
      </c>
    </row>
    <row r="73" spans="1:22" x14ac:dyDescent="0.25">
      <c r="A73" t="s">
        <v>124</v>
      </c>
      <c r="B73" t="s">
        <v>122</v>
      </c>
      <c r="C73">
        <v>6</v>
      </c>
      <c r="D73" t="s">
        <v>118</v>
      </c>
      <c r="E73">
        <v>6</v>
      </c>
      <c r="F73">
        <v>6</v>
      </c>
      <c r="G73">
        <v>0</v>
      </c>
      <c r="H73" s="1">
        <v>0.52655113510748497</v>
      </c>
      <c r="I73" s="1">
        <v>0.52655113510748497</v>
      </c>
      <c r="J73" t="s">
        <v>16</v>
      </c>
      <c r="K73" t="s">
        <v>123</v>
      </c>
      <c r="L73">
        <v>6</v>
      </c>
      <c r="M73">
        <v>6</v>
      </c>
      <c r="N73">
        <v>0</v>
      </c>
      <c r="O73" s="1">
        <v>5.9125362669551702</v>
      </c>
      <c r="P73" s="1">
        <v>5.9125362669551702</v>
      </c>
      <c r="Q73" t="s">
        <v>16</v>
      </c>
      <c r="R73">
        <v>6</v>
      </c>
      <c r="S73">
        <v>0</v>
      </c>
      <c r="T73" s="1">
        <v>9.3618492185849593</v>
      </c>
      <c r="U73" s="1">
        <v>3.9637460184967499</v>
      </c>
      <c r="V73" t="s">
        <v>16</v>
      </c>
    </row>
    <row r="74" spans="1:22" x14ac:dyDescent="0.25">
      <c r="A74" t="s">
        <v>164</v>
      </c>
      <c r="B74" t="s">
        <v>125</v>
      </c>
      <c r="C74">
        <v>6</v>
      </c>
      <c r="D74" t="s">
        <v>126</v>
      </c>
      <c r="E74">
        <v>6</v>
      </c>
      <c r="F74">
        <v>6</v>
      </c>
      <c r="G74">
        <v>0</v>
      </c>
      <c r="H74" s="1">
        <v>5.5785701819344498</v>
      </c>
      <c r="I74" s="1">
        <v>5.5785701819344498</v>
      </c>
      <c r="J74" t="s">
        <v>16</v>
      </c>
      <c r="K74" t="s">
        <v>127</v>
      </c>
      <c r="L74">
        <v>6</v>
      </c>
      <c r="M74">
        <v>6</v>
      </c>
      <c r="N74">
        <v>0</v>
      </c>
      <c r="O74" s="1">
        <v>6.4501113967532797</v>
      </c>
      <c r="P74" s="1">
        <v>6.4501113967532797</v>
      </c>
      <c r="Q74" t="s">
        <v>16</v>
      </c>
      <c r="R74">
        <v>6</v>
      </c>
      <c r="S74">
        <v>0</v>
      </c>
      <c r="T74" s="1">
        <v>15.4822731856641</v>
      </c>
      <c r="U74" s="1">
        <v>15.3748582137351</v>
      </c>
      <c r="V74" t="s">
        <v>16</v>
      </c>
    </row>
    <row r="75" spans="1:22" x14ac:dyDescent="0.25">
      <c r="A75" t="s">
        <v>164</v>
      </c>
      <c r="B75" t="s">
        <v>128</v>
      </c>
      <c r="C75">
        <v>6</v>
      </c>
      <c r="D75" t="s">
        <v>129</v>
      </c>
      <c r="E75">
        <v>6</v>
      </c>
      <c r="F75">
        <v>6</v>
      </c>
      <c r="G75">
        <v>1</v>
      </c>
      <c r="H75" s="1">
        <v>2.1945665210158798</v>
      </c>
      <c r="I75" s="1">
        <v>2.1945665210158798</v>
      </c>
      <c r="J75" t="s">
        <v>16</v>
      </c>
      <c r="K75" t="s">
        <v>130</v>
      </c>
      <c r="L75">
        <v>6</v>
      </c>
      <c r="M75">
        <v>6</v>
      </c>
      <c r="N75">
        <v>0</v>
      </c>
      <c r="O75" s="1">
        <v>4.42610259136835</v>
      </c>
      <c r="P75" s="1">
        <v>4.42610259136835</v>
      </c>
      <c r="Q75" t="s">
        <v>16</v>
      </c>
      <c r="R75">
        <v>6</v>
      </c>
      <c r="S75">
        <v>1</v>
      </c>
      <c r="T75" s="1">
        <v>9.1805942528429796</v>
      </c>
      <c r="U75" s="1">
        <v>9.1805942528429796</v>
      </c>
      <c r="V75" t="s">
        <v>16</v>
      </c>
    </row>
    <row r="76" spans="1:22" x14ac:dyDescent="0.25">
      <c r="A76" t="s">
        <v>164</v>
      </c>
      <c r="B76" t="s">
        <v>131</v>
      </c>
      <c r="C76">
        <v>6</v>
      </c>
      <c r="D76" t="s">
        <v>132</v>
      </c>
      <c r="E76">
        <v>5</v>
      </c>
      <c r="F76">
        <v>5</v>
      </c>
      <c r="G76">
        <v>0</v>
      </c>
      <c r="H76" s="1">
        <v>4.4864765259469204</v>
      </c>
      <c r="I76" s="1">
        <v>4.4864765259469204</v>
      </c>
      <c r="J76" t="s">
        <v>16</v>
      </c>
      <c r="K76" t="s">
        <v>133</v>
      </c>
      <c r="L76">
        <v>6</v>
      </c>
      <c r="M76">
        <v>6</v>
      </c>
      <c r="N76">
        <v>0</v>
      </c>
      <c r="O76" s="1">
        <v>4.28596355964849</v>
      </c>
      <c r="P76" s="1">
        <v>4.28596355964849</v>
      </c>
      <c r="Q76" t="s">
        <v>16</v>
      </c>
      <c r="R76">
        <v>6</v>
      </c>
      <c r="S76">
        <v>0</v>
      </c>
      <c r="T76" s="1">
        <v>10.8469493473744</v>
      </c>
      <c r="U76" s="1">
        <v>10.8469493473744</v>
      </c>
      <c r="V76" t="s">
        <v>16</v>
      </c>
    </row>
    <row r="77" spans="1:22" x14ac:dyDescent="0.25">
      <c r="A77" t="s">
        <v>164</v>
      </c>
      <c r="B77" t="s">
        <v>134</v>
      </c>
      <c r="C77">
        <v>6</v>
      </c>
      <c r="D77" t="s">
        <v>129</v>
      </c>
      <c r="E77">
        <v>6</v>
      </c>
      <c r="F77">
        <v>6</v>
      </c>
      <c r="G77">
        <v>0</v>
      </c>
      <c r="H77" s="1">
        <v>5.2336968621024003</v>
      </c>
      <c r="I77" s="1">
        <v>5.2336968621024003</v>
      </c>
      <c r="J77" t="s">
        <v>16</v>
      </c>
      <c r="K77" t="s">
        <v>130</v>
      </c>
      <c r="L77">
        <v>6</v>
      </c>
      <c r="M77">
        <v>6</v>
      </c>
      <c r="N77">
        <v>0</v>
      </c>
      <c r="O77" s="1">
        <v>6.3393464075163397</v>
      </c>
      <c r="P77" s="1">
        <v>6.3393464075163397</v>
      </c>
      <c r="Q77" t="s">
        <v>16</v>
      </c>
      <c r="R77">
        <v>6</v>
      </c>
      <c r="S77">
        <v>0</v>
      </c>
      <c r="T77" s="1">
        <v>15.3836601994342</v>
      </c>
      <c r="U77" s="1">
        <v>15.3836601994342</v>
      </c>
      <c r="V77" t="s">
        <v>16</v>
      </c>
    </row>
    <row r="78" spans="1:22" x14ac:dyDescent="0.25">
      <c r="A78" t="s">
        <v>164</v>
      </c>
      <c r="B78" t="s">
        <v>135</v>
      </c>
      <c r="C78">
        <v>6</v>
      </c>
      <c r="D78" t="s">
        <v>126</v>
      </c>
      <c r="E78">
        <v>6</v>
      </c>
      <c r="F78">
        <v>6</v>
      </c>
      <c r="G78">
        <v>1</v>
      </c>
      <c r="H78" s="1">
        <v>-0.100317124300715</v>
      </c>
      <c r="I78" s="1">
        <v>0</v>
      </c>
      <c r="K78" t="s">
        <v>127</v>
      </c>
      <c r="L78">
        <v>6</v>
      </c>
      <c r="M78">
        <v>6</v>
      </c>
      <c r="N78">
        <v>0</v>
      </c>
      <c r="O78" s="1">
        <v>4.7641759722300296</v>
      </c>
      <c r="P78" s="1">
        <v>4.7641759722300296</v>
      </c>
      <c r="Q78" t="s">
        <v>16</v>
      </c>
      <c r="R78">
        <v>6</v>
      </c>
      <c r="S78">
        <v>1</v>
      </c>
      <c r="T78" s="1">
        <v>7.1330946361837002</v>
      </c>
      <c r="U78" s="1">
        <v>6.7243343895403402</v>
      </c>
      <c r="V78" t="s">
        <v>16</v>
      </c>
    </row>
    <row r="79" spans="1:22" hidden="1" x14ac:dyDescent="0.25">
      <c r="A79" t="s">
        <v>164</v>
      </c>
      <c r="B79" t="s">
        <v>136</v>
      </c>
      <c r="C79">
        <v>6</v>
      </c>
      <c r="D79" t="s">
        <v>137</v>
      </c>
      <c r="E79">
        <v>6</v>
      </c>
      <c r="F79">
        <v>6</v>
      </c>
      <c r="G79">
        <v>1</v>
      </c>
      <c r="H79" s="1">
        <v>-1.8051201222690501</v>
      </c>
      <c r="I79" s="1">
        <v>0</v>
      </c>
      <c r="K79" t="s">
        <v>138</v>
      </c>
      <c r="L79">
        <v>6</v>
      </c>
      <c r="M79">
        <v>6</v>
      </c>
      <c r="N79">
        <v>0</v>
      </c>
      <c r="O79" s="1">
        <v>2.8952120977709201</v>
      </c>
      <c r="P79" s="1">
        <v>2.8952120977709201</v>
      </c>
      <c r="Q79" t="s">
        <v>16</v>
      </c>
      <c r="R79">
        <v>6</v>
      </c>
      <c r="S79">
        <v>4</v>
      </c>
      <c r="T79" s="1">
        <v>-8.3374174123050402</v>
      </c>
      <c r="U79" s="1">
        <v>0</v>
      </c>
    </row>
    <row r="80" spans="1:22" x14ac:dyDescent="0.25">
      <c r="A80" t="s">
        <v>164</v>
      </c>
      <c r="B80" t="s">
        <v>139</v>
      </c>
      <c r="C80">
        <v>6</v>
      </c>
      <c r="D80" t="s">
        <v>140</v>
      </c>
      <c r="E80">
        <v>6</v>
      </c>
      <c r="F80">
        <v>6</v>
      </c>
      <c r="G80">
        <v>0</v>
      </c>
      <c r="H80" s="1">
        <v>6.6228194125052298</v>
      </c>
      <c r="I80" s="1">
        <v>6.6228194125052298</v>
      </c>
      <c r="J80" t="s">
        <v>16</v>
      </c>
      <c r="K80" t="s">
        <v>141</v>
      </c>
      <c r="L80">
        <v>6</v>
      </c>
      <c r="M80">
        <v>6</v>
      </c>
      <c r="N80">
        <v>0</v>
      </c>
      <c r="O80" s="1">
        <v>3.03491324123517</v>
      </c>
      <c r="P80" s="1">
        <v>0</v>
      </c>
      <c r="R80">
        <v>6</v>
      </c>
      <c r="S80">
        <v>0</v>
      </c>
      <c r="T80" s="1">
        <v>12.1854552032329</v>
      </c>
      <c r="U80" s="1">
        <v>5.8193052845890803</v>
      </c>
      <c r="V80" t="s">
        <v>16</v>
      </c>
    </row>
    <row r="81" spans="1:22" x14ac:dyDescent="0.25">
      <c r="A81" t="s">
        <v>164</v>
      </c>
      <c r="B81" t="s">
        <v>142</v>
      </c>
      <c r="C81">
        <v>6</v>
      </c>
      <c r="D81" t="s">
        <v>140</v>
      </c>
      <c r="E81">
        <v>6</v>
      </c>
      <c r="F81">
        <v>6</v>
      </c>
      <c r="G81">
        <v>0</v>
      </c>
      <c r="H81" s="1">
        <v>3.3251357536551698</v>
      </c>
      <c r="I81" s="1">
        <v>3.3251357536551698</v>
      </c>
      <c r="J81" t="s">
        <v>16</v>
      </c>
      <c r="K81" t="s">
        <v>141</v>
      </c>
      <c r="L81">
        <v>6</v>
      </c>
      <c r="M81">
        <v>6</v>
      </c>
      <c r="N81">
        <v>0</v>
      </c>
      <c r="O81" s="1">
        <v>6.6226717745613302</v>
      </c>
      <c r="P81" s="1">
        <v>6.6226717745613302</v>
      </c>
      <c r="Q81" t="s">
        <v>16</v>
      </c>
      <c r="R81">
        <v>6</v>
      </c>
      <c r="S81">
        <v>0</v>
      </c>
      <c r="T81" s="1">
        <v>13.058653831185399</v>
      </c>
      <c r="U81" s="1">
        <v>10.941261483656699</v>
      </c>
      <c r="V81" t="s">
        <v>16</v>
      </c>
    </row>
    <row r="82" spans="1:22" x14ac:dyDescent="0.25">
      <c r="A82" t="s">
        <v>164</v>
      </c>
      <c r="B82" t="s">
        <v>143</v>
      </c>
      <c r="C82">
        <v>6</v>
      </c>
      <c r="D82" t="s">
        <v>140</v>
      </c>
      <c r="E82">
        <v>6</v>
      </c>
      <c r="F82">
        <v>6</v>
      </c>
      <c r="G82">
        <v>0</v>
      </c>
      <c r="H82" s="1">
        <v>4.8745569687450798</v>
      </c>
      <c r="I82" s="1">
        <v>4.8745569687450798</v>
      </c>
      <c r="J82" t="s">
        <v>16</v>
      </c>
      <c r="K82" t="s">
        <v>141</v>
      </c>
      <c r="L82">
        <v>6</v>
      </c>
      <c r="M82">
        <v>6</v>
      </c>
      <c r="N82">
        <v>0</v>
      </c>
      <c r="O82" s="1">
        <v>4.8369991687670897</v>
      </c>
      <c r="P82" s="1">
        <v>4.8369991687670897</v>
      </c>
      <c r="Q82" t="s">
        <v>16</v>
      </c>
      <c r="R82">
        <v>6</v>
      </c>
      <c r="S82">
        <v>0</v>
      </c>
      <c r="T82" s="1">
        <v>12.754896802815299</v>
      </c>
      <c r="U82" s="1">
        <v>11.001465409455401</v>
      </c>
      <c r="V82" t="s">
        <v>16</v>
      </c>
    </row>
    <row r="83" spans="1:22" hidden="1" x14ac:dyDescent="0.25">
      <c r="A83" t="s">
        <v>164</v>
      </c>
      <c r="B83" t="s">
        <v>144</v>
      </c>
      <c r="C83">
        <v>6</v>
      </c>
      <c r="D83" t="s">
        <v>145</v>
      </c>
      <c r="E83">
        <v>6</v>
      </c>
      <c r="F83">
        <v>6</v>
      </c>
      <c r="G83">
        <v>2</v>
      </c>
      <c r="H83" s="1">
        <v>-4.3401635195086996</v>
      </c>
      <c r="I83" s="1">
        <v>0</v>
      </c>
      <c r="K83" t="s">
        <v>138</v>
      </c>
      <c r="L83">
        <v>6</v>
      </c>
      <c r="M83">
        <v>6</v>
      </c>
      <c r="N83">
        <v>0</v>
      </c>
      <c r="O83" s="1">
        <v>3.4772466501135901</v>
      </c>
      <c r="P83" s="1">
        <v>3.4772466501135901</v>
      </c>
      <c r="Q83" t="s">
        <v>16</v>
      </c>
      <c r="R83">
        <v>6</v>
      </c>
      <c r="S83">
        <v>3</v>
      </c>
      <c r="T83" s="1">
        <v>-4.1125938894387302</v>
      </c>
      <c r="U83" s="1">
        <v>0</v>
      </c>
    </row>
    <row r="84" spans="1:22" x14ac:dyDescent="0.25">
      <c r="A84" t="s">
        <v>164</v>
      </c>
      <c r="B84" t="s">
        <v>146</v>
      </c>
      <c r="C84">
        <v>6</v>
      </c>
      <c r="D84" t="s">
        <v>147</v>
      </c>
      <c r="E84">
        <v>6</v>
      </c>
      <c r="F84">
        <v>6</v>
      </c>
      <c r="G84">
        <v>1</v>
      </c>
      <c r="H84" s="1">
        <v>-0.55011968203728401</v>
      </c>
      <c r="I84" s="1">
        <v>0</v>
      </c>
      <c r="K84" t="s">
        <v>148</v>
      </c>
      <c r="L84">
        <v>6</v>
      </c>
      <c r="M84">
        <v>6</v>
      </c>
      <c r="N84">
        <v>1</v>
      </c>
      <c r="O84" s="1">
        <v>-0.42433800417524198</v>
      </c>
      <c r="P84" s="1">
        <v>0</v>
      </c>
      <c r="R84">
        <v>6</v>
      </c>
      <c r="S84">
        <v>1</v>
      </c>
      <c r="T84" s="1">
        <v>2.6860230038105199</v>
      </c>
      <c r="U84" s="1">
        <v>2.6860230038105199</v>
      </c>
      <c r="V84" t="s">
        <v>16</v>
      </c>
    </row>
    <row r="85" spans="1:22" x14ac:dyDescent="0.25">
      <c r="A85" t="s">
        <v>164</v>
      </c>
      <c r="B85" t="s">
        <v>149</v>
      </c>
      <c r="C85">
        <v>6</v>
      </c>
      <c r="D85" t="s">
        <v>145</v>
      </c>
      <c r="E85">
        <v>6</v>
      </c>
      <c r="F85">
        <v>6</v>
      </c>
      <c r="G85">
        <v>0</v>
      </c>
      <c r="H85" s="1">
        <v>4.2887119645735901</v>
      </c>
      <c r="I85" s="1">
        <v>3.07194422763583</v>
      </c>
      <c r="J85" t="s">
        <v>16</v>
      </c>
      <c r="K85" t="s">
        <v>138</v>
      </c>
      <c r="L85">
        <v>6</v>
      </c>
      <c r="M85">
        <v>6</v>
      </c>
      <c r="N85">
        <v>0</v>
      </c>
      <c r="O85" s="1">
        <v>4.0636349817599298</v>
      </c>
      <c r="P85" s="1">
        <v>4.0636349817599298</v>
      </c>
      <c r="Q85" t="s">
        <v>16</v>
      </c>
      <c r="R85">
        <v>6</v>
      </c>
      <c r="S85">
        <v>0</v>
      </c>
      <c r="T85" s="1">
        <v>10.9802735942112</v>
      </c>
      <c r="U85" s="1">
        <v>10.9802735942112</v>
      </c>
      <c r="V85" t="s">
        <v>16</v>
      </c>
    </row>
    <row r="86" spans="1:22" x14ac:dyDescent="0.25">
      <c r="A86" t="s">
        <v>164</v>
      </c>
      <c r="B86" t="s">
        <v>150</v>
      </c>
      <c r="C86">
        <v>6</v>
      </c>
      <c r="D86" t="s">
        <v>147</v>
      </c>
      <c r="E86">
        <v>6</v>
      </c>
      <c r="F86">
        <v>6</v>
      </c>
      <c r="G86">
        <v>0</v>
      </c>
      <c r="H86" s="1">
        <v>0.82532043552549095</v>
      </c>
      <c r="I86" s="1">
        <v>0.82532043552549095</v>
      </c>
      <c r="J86" t="s">
        <v>16</v>
      </c>
      <c r="K86" t="s">
        <v>151</v>
      </c>
      <c r="L86">
        <v>6</v>
      </c>
      <c r="M86">
        <v>6</v>
      </c>
      <c r="N86">
        <v>0</v>
      </c>
      <c r="O86" s="1">
        <v>6.5641791662446503</v>
      </c>
      <c r="P86" s="1">
        <v>6.5641791662446503</v>
      </c>
      <c r="Q86" t="s">
        <v>16</v>
      </c>
      <c r="R86">
        <v>6</v>
      </c>
      <c r="S86">
        <v>0</v>
      </c>
      <c r="T86" s="1">
        <v>11.3755244816091</v>
      </c>
      <c r="U86" s="1">
        <v>8.7084432907970406</v>
      </c>
      <c r="V86" t="s">
        <v>16</v>
      </c>
    </row>
    <row r="87" spans="1:22" x14ac:dyDescent="0.25">
      <c r="A87" t="s">
        <v>164</v>
      </c>
      <c r="B87" t="s">
        <v>152</v>
      </c>
      <c r="C87">
        <v>6</v>
      </c>
      <c r="D87" t="s">
        <v>129</v>
      </c>
      <c r="E87">
        <v>6</v>
      </c>
      <c r="F87">
        <v>6</v>
      </c>
      <c r="G87">
        <v>0</v>
      </c>
      <c r="H87" s="1">
        <v>4.9346895365568404</v>
      </c>
      <c r="I87" s="1">
        <v>4.9346895365568404</v>
      </c>
      <c r="J87" t="s">
        <v>16</v>
      </c>
      <c r="K87" t="s">
        <v>138</v>
      </c>
      <c r="L87">
        <v>6</v>
      </c>
      <c r="M87">
        <v>6</v>
      </c>
      <c r="N87">
        <v>0</v>
      </c>
      <c r="O87" s="1">
        <v>2.4184472294081001</v>
      </c>
      <c r="P87" s="1">
        <v>2.4184472294081001</v>
      </c>
      <c r="Q87" t="s">
        <v>16</v>
      </c>
      <c r="R87">
        <v>6</v>
      </c>
      <c r="S87">
        <v>0</v>
      </c>
      <c r="T87" s="1">
        <v>11.054582297549</v>
      </c>
      <c r="U87" s="1">
        <v>11.054582297549</v>
      </c>
      <c r="V87" t="s">
        <v>16</v>
      </c>
    </row>
    <row r="88" spans="1:22" x14ac:dyDescent="0.25">
      <c r="A88" t="s">
        <v>164</v>
      </c>
      <c r="B88" t="s">
        <v>153</v>
      </c>
      <c r="C88">
        <v>6</v>
      </c>
      <c r="D88" t="s">
        <v>129</v>
      </c>
      <c r="E88">
        <v>6</v>
      </c>
      <c r="F88">
        <v>6</v>
      </c>
      <c r="G88">
        <v>1</v>
      </c>
      <c r="H88" s="1">
        <v>4.0736893954777003</v>
      </c>
      <c r="I88" s="1">
        <v>2.51838683609214</v>
      </c>
      <c r="J88" t="s">
        <v>16</v>
      </c>
      <c r="K88" t="s">
        <v>138</v>
      </c>
      <c r="L88">
        <v>6</v>
      </c>
      <c r="M88">
        <v>6</v>
      </c>
      <c r="N88">
        <v>0</v>
      </c>
      <c r="O88" s="1">
        <v>2.5077461887149601</v>
      </c>
      <c r="P88" s="1">
        <v>2.5077461887149601</v>
      </c>
      <c r="Q88" t="s">
        <v>16</v>
      </c>
      <c r="R88">
        <v>6</v>
      </c>
      <c r="S88">
        <v>1</v>
      </c>
      <c r="T88" s="1">
        <v>9.7902208317246</v>
      </c>
      <c r="U88" s="1">
        <v>9.7902208317246</v>
      </c>
      <c r="V88" t="s">
        <v>16</v>
      </c>
    </row>
    <row r="89" spans="1:22" hidden="1" x14ac:dyDescent="0.25">
      <c r="A89" t="s">
        <v>164</v>
      </c>
      <c r="B89" t="s">
        <v>154</v>
      </c>
      <c r="C89">
        <v>6</v>
      </c>
      <c r="D89" t="s">
        <v>147</v>
      </c>
      <c r="E89">
        <v>6</v>
      </c>
      <c r="F89">
        <v>6</v>
      </c>
      <c r="G89">
        <v>1</v>
      </c>
      <c r="H89" s="1">
        <v>-2.8388035608775399</v>
      </c>
      <c r="I89" s="1">
        <v>0</v>
      </c>
      <c r="K89" t="s">
        <v>138</v>
      </c>
      <c r="L89">
        <v>6</v>
      </c>
      <c r="M89">
        <v>6</v>
      </c>
      <c r="N89">
        <v>0</v>
      </c>
      <c r="O89" s="1">
        <v>3.0023345147993701</v>
      </c>
      <c r="P89" s="1">
        <v>3.0023345147993701</v>
      </c>
      <c r="Q89" t="s">
        <v>16</v>
      </c>
      <c r="R89">
        <v>6</v>
      </c>
      <c r="S89">
        <v>3</v>
      </c>
      <c r="T89" s="1">
        <v>-4.7535568503363397</v>
      </c>
      <c r="U89" s="1">
        <v>0</v>
      </c>
    </row>
    <row r="90" spans="1:22" hidden="1" x14ac:dyDescent="0.25">
      <c r="A90" t="s">
        <v>164</v>
      </c>
      <c r="B90" t="s">
        <v>155</v>
      </c>
      <c r="C90">
        <v>6</v>
      </c>
      <c r="D90" t="s">
        <v>147</v>
      </c>
      <c r="E90">
        <v>6</v>
      </c>
      <c r="F90">
        <v>6</v>
      </c>
      <c r="G90">
        <v>2</v>
      </c>
      <c r="H90" s="1">
        <v>-5.1739020104428004</v>
      </c>
      <c r="I90" s="1">
        <v>0</v>
      </c>
      <c r="K90" t="s">
        <v>138</v>
      </c>
      <c r="L90">
        <v>6</v>
      </c>
      <c r="M90">
        <v>6</v>
      </c>
      <c r="N90">
        <v>0</v>
      </c>
      <c r="O90" s="1">
        <v>4.2842670769069899</v>
      </c>
      <c r="P90" s="1">
        <v>4.2842670769069899</v>
      </c>
      <c r="Q90" t="s">
        <v>16</v>
      </c>
      <c r="R90">
        <v>6</v>
      </c>
      <c r="S90">
        <v>3</v>
      </c>
      <c r="T90" s="1">
        <v>-4.4972746268339403</v>
      </c>
      <c r="U90" s="1">
        <v>0</v>
      </c>
    </row>
    <row r="91" spans="1:22" hidden="1" x14ac:dyDescent="0.25">
      <c r="A91" t="s">
        <v>164</v>
      </c>
      <c r="B91" t="s">
        <v>156</v>
      </c>
      <c r="C91">
        <v>6</v>
      </c>
      <c r="D91" t="s">
        <v>147</v>
      </c>
      <c r="E91">
        <v>6</v>
      </c>
      <c r="F91">
        <v>6</v>
      </c>
      <c r="G91">
        <v>1</v>
      </c>
      <c r="H91" s="1">
        <v>-3.3474095077239698</v>
      </c>
      <c r="I91" s="1">
        <v>0</v>
      </c>
      <c r="K91" t="s">
        <v>138</v>
      </c>
      <c r="L91">
        <v>6</v>
      </c>
      <c r="M91">
        <v>6</v>
      </c>
      <c r="N91">
        <v>0</v>
      </c>
      <c r="O91" s="1">
        <v>2.1183866938039499</v>
      </c>
      <c r="P91" s="1">
        <v>2.1183866938039499</v>
      </c>
      <c r="Q91" t="s">
        <v>16</v>
      </c>
      <c r="R91">
        <v>6</v>
      </c>
      <c r="S91">
        <v>3</v>
      </c>
      <c r="T91" s="1">
        <v>-5.8456138552082599</v>
      </c>
      <c r="U91" s="1">
        <v>0</v>
      </c>
    </row>
    <row r="92" spans="1:22" hidden="1" x14ac:dyDescent="0.25">
      <c r="A92" t="s">
        <v>164</v>
      </c>
      <c r="B92" t="s">
        <v>157</v>
      </c>
      <c r="C92">
        <v>6</v>
      </c>
      <c r="D92" t="s">
        <v>140</v>
      </c>
      <c r="E92">
        <v>6</v>
      </c>
      <c r="F92">
        <v>6</v>
      </c>
      <c r="G92">
        <v>2</v>
      </c>
      <c r="H92" s="1">
        <v>-6.4141102765234903</v>
      </c>
      <c r="I92" s="1">
        <v>0</v>
      </c>
      <c r="K92" t="s">
        <v>138</v>
      </c>
      <c r="L92">
        <v>6</v>
      </c>
      <c r="M92">
        <v>6</v>
      </c>
      <c r="N92">
        <v>0</v>
      </c>
      <c r="O92" s="1">
        <v>3.2999892890429199</v>
      </c>
      <c r="P92" s="1">
        <v>3.2999892890429199</v>
      </c>
      <c r="Q92" t="s">
        <v>16</v>
      </c>
      <c r="R92">
        <v>6</v>
      </c>
      <c r="S92">
        <v>3</v>
      </c>
      <c r="T92" s="1">
        <v>-5.1392096810877304</v>
      </c>
      <c r="U92" s="1">
        <v>0</v>
      </c>
    </row>
    <row r="93" spans="1:22" x14ac:dyDescent="0.25">
      <c r="A93" t="s">
        <v>164</v>
      </c>
      <c r="B93" t="s">
        <v>158</v>
      </c>
      <c r="C93">
        <v>4</v>
      </c>
      <c r="D93" t="s">
        <v>132</v>
      </c>
      <c r="E93">
        <v>5</v>
      </c>
      <c r="F93">
        <v>4</v>
      </c>
      <c r="G93">
        <v>0</v>
      </c>
      <c r="H93" s="1">
        <v>3.9466082222496399</v>
      </c>
      <c r="I93" s="1">
        <v>3.9466082222496399</v>
      </c>
      <c r="J93" t="s">
        <v>16</v>
      </c>
      <c r="K93" t="s">
        <v>148</v>
      </c>
      <c r="L93">
        <v>6</v>
      </c>
      <c r="M93">
        <v>4</v>
      </c>
      <c r="N93">
        <v>0</v>
      </c>
      <c r="O93" s="1">
        <v>2.7036601186542901</v>
      </c>
      <c r="P93" s="1">
        <v>2.7036601186542901</v>
      </c>
      <c r="Q93" t="s">
        <v>16</v>
      </c>
      <c r="R93">
        <v>4</v>
      </c>
      <c r="S93">
        <v>0</v>
      </c>
      <c r="T93" s="1">
        <v>8.5962653893015304</v>
      </c>
      <c r="U93" s="1">
        <v>8.5962653893015304</v>
      </c>
      <c r="V93" t="s">
        <v>16</v>
      </c>
    </row>
    <row r="94" spans="1:22" x14ac:dyDescent="0.25">
      <c r="A94" t="s">
        <v>164</v>
      </c>
      <c r="B94" t="s">
        <v>159</v>
      </c>
      <c r="C94">
        <v>6</v>
      </c>
      <c r="D94" t="s">
        <v>132</v>
      </c>
      <c r="E94">
        <v>5</v>
      </c>
      <c r="F94">
        <v>5</v>
      </c>
      <c r="G94">
        <v>0</v>
      </c>
      <c r="H94" s="1">
        <v>4.0103646842456797</v>
      </c>
      <c r="I94" s="1">
        <v>4.0103646842456797</v>
      </c>
      <c r="J94" t="s">
        <v>16</v>
      </c>
      <c r="K94" t="s">
        <v>148</v>
      </c>
      <c r="L94">
        <v>6</v>
      </c>
      <c r="M94">
        <v>6</v>
      </c>
      <c r="N94">
        <v>0</v>
      </c>
      <c r="O94" s="1">
        <v>4.7077675584388698</v>
      </c>
      <c r="P94" s="1">
        <v>4.7077675584388698</v>
      </c>
      <c r="Q94" t="s">
        <v>16</v>
      </c>
      <c r="R94">
        <v>6</v>
      </c>
      <c r="S94">
        <v>0</v>
      </c>
      <c r="T94" s="1">
        <v>11.457274760898001</v>
      </c>
      <c r="U94" s="1">
        <v>10.838907271618501</v>
      </c>
      <c r="V94" t="s">
        <v>16</v>
      </c>
    </row>
    <row r="95" spans="1:22" x14ac:dyDescent="0.25">
      <c r="A95" t="s">
        <v>164</v>
      </c>
      <c r="B95" t="s">
        <v>160</v>
      </c>
      <c r="C95">
        <v>6</v>
      </c>
      <c r="D95" t="s">
        <v>132</v>
      </c>
      <c r="E95">
        <v>5</v>
      </c>
      <c r="F95">
        <v>5</v>
      </c>
      <c r="G95">
        <v>0</v>
      </c>
      <c r="H95" s="1">
        <v>3.2390657145501001</v>
      </c>
      <c r="I95" s="1">
        <v>3.2390657145501001</v>
      </c>
      <c r="J95" t="s">
        <v>16</v>
      </c>
      <c r="K95" t="s">
        <v>148</v>
      </c>
      <c r="L95">
        <v>6</v>
      </c>
      <c r="M95">
        <v>6</v>
      </c>
      <c r="N95">
        <v>0</v>
      </c>
      <c r="O95" s="1">
        <v>4.4036168322002398</v>
      </c>
      <c r="P95" s="1">
        <v>4.4036168322002398</v>
      </c>
      <c r="Q95" t="s">
        <v>16</v>
      </c>
      <c r="R95">
        <v>6</v>
      </c>
      <c r="S95">
        <v>0</v>
      </c>
      <c r="T95" s="1">
        <v>10.391227717893001</v>
      </c>
      <c r="U95" s="1">
        <v>9.7719488629695306</v>
      </c>
      <c r="V95" t="s">
        <v>16</v>
      </c>
    </row>
    <row r="96" spans="1:22" x14ac:dyDescent="0.25">
      <c r="A96" t="s">
        <v>164</v>
      </c>
      <c r="B96" t="s">
        <v>161</v>
      </c>
      <c r="C96">
        <v>6</v>
      </c>
      <c r="D96" t="s">
        <v>132</v>
      </c>
      <c r="E96">
        <v>5</v>
      </c>
      <c r="F96">
        <v>5</v>
      </c>
      <c r="G96">
        <v>0</v>
      </c>
      <c r="H96" s="1">
        <v>3.2390657145501001</v>
      </c>
      <c r="I96" s="1">
        <v>3.2390657145501001</v>
      </c>
      <c r="J96" t="s">
        <v>16</v>
      </c>
      <c r="K96" t="s">
        <v>148</v>
      </c>
      <c r="L96">
        <v>6</v>
      </c>
      <c r="M96">
        <v>6</v>
      </c>
      <c r="N96">
        <v>0</v>
      </c>
      <c r="O96" s="1">
        <v>4.8017405294466897</v>
      </c>
      <c r="P96" s="1">
        <v>4.8017405294466897</v>
      </c>
      <c r="Q96" t="s">
        <v>16</v>
      </c>
      <c r="R96">
        <v>6</v>
      </c>
      <c r="S96">
        <v>0</v>
      </c>
      <c r="T96" s="1">
        <v>10.794857696659401</v>
      </c>
      <c r="U96" s="1">
        <v>10.794857696659401</v>
      </c>
      <c r="V96" t="s">
        <v>16</v>
      </c>
    </row>
    <row r="97" spans="1:22" x14ac:dyDescent="0.25">
      <c r="A97" t="s">
        <v>164</v>
      </c>
      <c r="B97" t="s">
        <v>162</v>
      </c>
      <c r="C97">
        <v>6</v>
      </c>
      <c r="D97" t="s">
        <v>126</v>
      </c>
      <c r="E97">
        <v>6</v>
      </c>
      <c r="F97">
        <v>6</v>
      </c>
      <c r="G97">
        <v>1</v>
      </c>
      <c r="H97" s="1">
        <v>0.85370284479582503</v>
      </c>
      <c r="I97" s="1">
        <v>0.85370284479582503</v>
      </c>
      <c r="J97" t="s">
        <v>16</v>
      </c>
      <c r="K97" t="s">
        <v>138</v>
      </c>
      <c r="L97">
        <v>6</v>
      </c>
      <c r="M97">
        <v>6</v>
      </c>
      <c r="N97">
        <v>0</v>
      </c>
      <c r="O97" s="1">
        <v>3.9751843380529301</v>
      </c>
      <c r="P97" s="1">
        <v>3.9751843380529301</v>
      </c>
      <c r="Q97" t="s">
        <v>16</v>
      </c>
      <c r="R97">
        <v>6</v>
      </c>
      <c r="S97">
        <v>1</v>
      </c>
      <c r="T97" s="1">
        <v>6.4509135262682697</v>
      </c>
      <c r="U97" s="1">
        <v>6.4509135262682697</v>
      </c>
      <c r="V97" t="s">
        <v>16</v>
      </c>
    </row>
    <row r="98" spans="1:22" x14ac:dyDescent="0.25">
      <c r="A98" t="s">
        <v>164</v>
      </c>
      <c r="B98" t="s">
        <v>163</v>
      </c>
      <c r="C98">
        <v>6</v>
      </c>
      <c r="D98" t="s">
        <v>126</v>
      </c>
      <c r="E98">
        <v>6</v>
      </c>
      <c r="F98">
        <v>6</v>
      </c>
      <c r="G98">
        <v>1</v>
      </c>
      <c r="H98" s="1">
        <v>2.9668573356366801E-2</v>
      </c>
      <c r="I98" s="1">
        <v>0</v>
      </c>
      <c r="K98" t="s">
        <v>138</v>
      </c>
      <c r="L98">
        <v>6</v>
      </c>
      <c r="M98">
        <v>6</v>
      </c>
      <c r="N98">
        <v>0</v>
      </c>
      <c r="O98" s="1">
        <v>3.51026723367728</v>
      </c>
      <c r="P98" s="1">
        <v>3.51026723367728</v>
      </c>
      <c r="Q98" t="s">
        <v>16</v>
      </c>
      <c r="R98">
        <v>6</v>
      </c>
      <c r="S98">
        <v>1</v>
      </c>
      <c r="T98" s="1">
        <v>5.6155078951185704</v>
      </c>
      <c r="U98" s="1">
        <v>5.1663430596147597</v>
      </c>
      <c r="V98" t="s">
        <v>16</v>
      </c>
    </row>
    <row r="99" spans="1:22" x14ac:dyDescent="0.25">
      <c r="A99" t="s">
        <v>196</v>
      </c>
      <c r="B99" t="s">
        <v>165</v>
      </c>
      <c r="C99">
        <v>6</v>
      </c>
      <c r="D99" t="s">
        <v>166</v>
      </c>
      <c r="E99">
        <v>6</v>
      </c>
      <c r="F99">
        <v>6</v>
      </c>
      <c r="G99">
        <v>1</v>
      </c>
      <c r="H99" s="1">
        <v>-0.203952182998454</v>
      </c>
      <c r="I99" s="1">
        <v>0</v>
      </c>
      <c r="K99" t="s">
        <v>167</v>
      </c>
      <c r="L99">
        <v>6</v>
      </c>
      <c r="M99">
        <v>6</v>
      </c>
      <c r="N99">
        <v>1</v>
      </c>
      <c r="O99" s="1">
        <v>0.53133056629683495</v>
      </c>
      <c r="P99" s="1">
        <v>0.53133056629683495</v>
      </c>
      <c r="Q99" t="s">
        <v>16</v>
      </c>
      <c r="R99">
        <v>6</v>
      </c>
      <c r="S99">
        <v>1</v>
      </c>
      <c r="T99" s="1">
        <v>4.9577527713493401</v>
      </c>
      <c r="U99" s="1">
        <v>4.9577527713493401</v>
      </c>
      <c r="V99" t="s">
        <v>16</v>
      </c>
    </row>
    <row r="100" spans="1:22" x14ac:dyDescent="0.25">
      <c r="A100" t="s">
        <v>196</v>
      </c>
      <c r="B100" t="s">
        <v>168</v>
      </c>
      <c r="C100">
        <v>6</v>
      </c>
      <c r="D100" t="s">
        <v>166</v>
      </c>
      <c r="E100">
        <v>6</v>
      </c>
      <c r="F100">
        <v>6</v>
      </c>
      <c r="G100">
        <v>0</v>
      </c>
      <c r="H100" s="1">
        <v>4.5678526404605897</v>
      </c>
      <c r="I100" s="1">
        <v>4.5678526404605897</v>
      </c>
      <c r="J100" t="s">
        <v>16</v>
      </c>
      <c r="K100" t="s">
        <v>167</v>
      </c>
      <c r="L100">
        <v>6</v>
      </c>
      <c r="M100">
        <v>6</v>
      </c>
      <c r="N100">
        <v>1</v>
      </c>
      <c r="O100" s="1">
        <v>1.5008486447270399</v>
      </c>
      <c r="P100" s="1">
        <v>1.5008486447270399</v>
      </c>
      <c r="Q100" t="s">
        <v>16</v>
      </c>
      <c r="R100">
        <v>6</v>
      </c>
      <c r="S100">
        <v>1</v>
      </c>
      <c r="T100" s="1">
        <v>8.2655591070040106</v>
      </c>
      <c r="U100" s="1">
        <v>8.2655591070040106</v>
      </c>
      <c r="V100" t="s">
        <v>16</v>
      </c>
    </row>
    <row r="101" spans="1:22" x14ac:dyDescent="0.25">
      <c r="A101" t="s">
        <v>196</v>
      </c>
      <c r="B101" t="s">
        <v>169</v>
      </c>
      <c r="C101">
        <v>6</v>
      </c>
      <c r="D101" t="s">
        <v>166</v>
      </c>
      <c r="E101">
        <v>6</v>
      </c>
      <c r="F101">
        <v>6</v>
      </c>
      <c r="G101">
        <v>0</v>
      </c>
      <c r="H101" s="1">
        <v>4.2890487538470401</v>
      </c>
      <c r="I101" s="1">
        <v>4.2890487538470401</v>
      </c>
      <c r="J101" t="s">
        <v>16</v>
      </c>
      <c r="K101" t="s">
        <v>167</v>
      </c>
      <c r="L101">
        <v>6</v>
      </c>
      <c r="M101">
        <v>6</v>
      </c>
      <c r="N101">
        <v>1</v>
      </c>
      <c r="O101" s="1">
        <v>3.15435982074173</v>
      </c>
      <c r="P101" s="1">
        <v>3.15435982074173</v>
      </c>
      <c r="Q101" t="s">
        <v>16</v>
      </c>
      <c r="R101">
        <v>6</v>
      </c>
      <c r="S101">
        <v>1</v>
      </c>
      <c r="T101" s="1">
        <v>9.7661674054713004</v>
      </c>
      <c r="U101" s="1">
        <v>9.7661674054713004</v>
      </c>
      <c r="V101" t="s">
        <v>16</v>
      </c>
    </row>
    <row r="102" spans="1:22" hidden="1" x14ac:dyDescent="0.25">
      <c r="A102" t="s">
        <v>196</v>
      </c>
      <c r="B102" t="s">
        <v>170</v>
      </c>
      <c r="C102">
        <v>6</v>
      </c>
      <c r="D102" t="s">
        <v>171</v>
      </c>
      <c r="E102">
        <v>6</v>
      </c>
      <c r="F102">
        <v>6</v>
      </c>
      <c r="G102">
        <v>0</v>
      </c>
      <c r="H102" s="1">
        <v>3.25833967096851</v>
      </c>
      <c r="I102" s="1">
        <v>3.25833967096851</v>
      </c>
      <c r="J102" t="s">
        <v>16</v>
      </c>
      <c r="K102" t="s">
        <v>172</v>
      </c>
      <c r="L102">
        <v>6</v>
      </c>
      <c r="M102">
        <v>6</v>
      </c>
      <c r="N102">
        <v>1</v>
      </c>
      <c r="O102" s="1">
        <v>-1.9909320940861599</v>
      </c>
      <c r="P102" s="1">
        <v>0</v>
      </c>
      <c r="R102">
        <v>6</v>
      </c>
      <c r="S102">
        <v>2</v>
      </c>
      <c r="T102" s="1">
        <v>-1.2890950611945</v>
      </c>
      <c r="U102" s="1">
        <v>0</v>
      </c>
    </row>
    <row r="103" spans="1:22" hidden="1" x14ac:dyDescent="0.25">
      <c r="A103" t="s">
        <v>196</v>
      </c>
      <c r="B103" t="s">
        <v>173</v>
      </c>
      <c r="C103">
        <v>6</v>
      </c>
      <c r="D103" t="s">
        <v>171</v>
      </c>
      <c r="E103">
        <v>6</v>
      </c>
      <c r="F103">
        <v>6</v>
      </c>
      <c r="G103">
        <v>1</v>
      </c>
      <c r="H103" s="1">
        <v>-0.16219798161676599</v>
      </c>
      <c r="I103" s="1">
        <v>0</v>
      </c>
      <c r="K103" t="s">
        <v>172</v>
      </c>
      <c r="L103">
        <v>6</v>
      </c>
      <c r="M103">
        <v>6</v>
      </c>
      <c r="N103">
        <v>1</v>
      </c>
      <c r="O103" s="1">
        <v>-2.3611258126843402</v>
      </c>
      <c r="P103" s="1">
        <v>0</v>
      </c>
      <c r="R103">
        <v>6</v>
      </c>
      <c r="S103">
        <v>2</v>
      </c>
      <c r="T103" s="1">
        <v>-1.43003608307181</v>
      </c>
      <c r="U103" s="1">
        <v>0</v>
      </c>
    </row>
    <row r="104" spans="1:22" x14ac:dyDescent="0.25">
      <c r="A104" t="s">
        <v>196</v>
      </c>
      <c r="B104" t="s">
        <v>174</v>
      </c>
      <c r="C104">
        <v>6</v>
      </c>
      <c r="D104" t="s">
        <v>175</v>
      </c>
      <c r="E104">
        <v>6</v>
      </c>
      <c r="F104">
        <v>6</v>
      </c>
      <c r="G104">
        <v>0</v>
      </c>
      <c r="H104" s="1">
        <v>3.8398819452442399</v>
      </c>
      <c r="I104" s="1">
        <v>3.8398819452442399</v>
      </c>
      <c r="J104" t="s">
        <v>16</v>
      </c>
      <c r="K104" t="s">
        <v>176</v>
      </c>
      <c r="L104">
        <v>6</v>
      </c>
      <c r="M104">
        <v>6</v>
      </c>
      <c r="N104">
        <v>0</v>
      </c>
      <c r="O104" s="1">
        <v>1.6381118403881401</v>
      </c>
      <c r="P104" s="1">
        <v>1.6381118403881401</v>
      </c>
      <c r="Q104" t="s">
        <v>16</v>
      </c>
      <c r="R104">
        <v>6</v>
      </c>
      <c r="S104">
        <v>0</v>
      </c>
      <c r="T104" s="1">
        <v>7.5094518840990903</v>
      </c>
      <c r="U104" s="1">
        <v>7.5094518840990903</v>
      </c>
      <c r="V104" t="s">
        <v>16</v>
      </c>
    </row>
    <row r="105" spans="1:22" x14ac:dyDescent="0.25">
      <c r="A105" t="s">
        <v>196</v>
      </c>
      <c r="B105" t="s">
        <v>177</v>
      </c>
      <c r="C105">
        <v>6</v>
      </c>
      <c r="D105" t="s">
        <v>178</v>
      </c>
      <c r="E105">
        <v>6</v>
      </c>
      <c r="F105">
        <v>6</v>
      </c>
      <c r="G105">
        <v>0</v>
      </c>
      <c r="H105" s="1">
        <v>0.29165701367812802</v>
      </c>
      <c r="I105" s="1">
        <v>0.29165701367812802</v>
      </c>
      <c r="J105" t="s">
        <v>16</v>
      </c>
      <c r="K105" t="s">
        <v>179</v>
      </c>
      <c r="L105">
        <v>6</v>
      </c>
      <c r="M105">
        <v>6</v>
      </c>
      <c r="N105">
        <v>1</v>
      </c>
      <c r="O105" s="1">
        <v>0.59206119450299599</v>
      </c>
      <c r="P105" s="1">
        <v>0</v>
      </c>
      <c r="R105">
        <v>6</v>
      </c>
      <c r="S105">
        <v>1</v>
      </c>
      <c r="T105" s="1">
        <v>3.25764104631096</v>
      </c>
      <c r="U105" s="1">
        <v>3.25764104631096</v>
      </c>
      <c r="V105" t="s">
        <v>16</v>
      </c>
    </row>
    <row r="106" spans="1:22" x14ac:dyDescent="0.25">
      <c r="A106" t="s">
        <v>196</v>
      </c>
      <c r="B106" t="s">
        <v>180</v>
      </c>
      <c r="C106">
        <v>6</v>
      </c>
      <c r="D106" t="s">
        <v>178</v>
      </c>
      <c r="E106">
        <v>6</v>
      </c>
      <c r="F106">
        <v>6</v>
      </c>
      <c r="G106">
        <v>0</v>
      </c>
      <c r="H106" s="1">
        <v>4.23769226244492</v>
      </c>
      <c r="I106" s="1">
        <v>4.23769226244492</v>
      </c>
      <c r="J106" t="s">
        <v>16</v>
      </c>
      <c r="K106" t="s">
        <v>172</v>
      </c>
      <c r="L106">
        <v>6</v>
      </c>
      <c r="M106">
        <v>6</v>
      </c>
      <c r="N106">
        <v>0</v>
      </c>
      <c r="O106" s="1">
        <v>3.8090301034994898</v>
      </c>
      <c r="P106" s="1">
        <v>3.8090301034994898</v>
      </c>
      <c r="Q106" t="s">
        <v>16</v>
      </c>
      <c r="R106">
        <v>6</v>
      </c>
      <c r="S106">
        <v>0</v>
      </c>
      <c r="T106" s="1">
        <v>9.4458613053355798</v>
      </c>
      <c r="U106" s="1">
        <v>9.4458613053355798</v>
      </c>
      <c r="V106" t="s">
        <v>16</v>
      </c>
    </row>
    <row r="107" spans="1:22" x14ac:dyDescent="0.25">
      <c r="A107" t="s">
        <v>196</v>
      </c>
      <c r="B107" t="s">
        <v>181</v>
      </c>
      <c r="C107">
        <v>6</v>
      </c>
      <c r="D107" t="s">
        <v>178</v>
      </c>
      <c r="E107">
        <v>6</v>
      </c>
      <c r="F107">
        <v>6</v>
      </c>
      <c r="G107">
        <v>0</v>
      </c>
      <c r="H107" s="1">
        <v>3.9861647927835002</v>
      </c>
      <c r="I107" s="1">
        <v>3.9861647927835002</v>
      </c>
      <c r="J107" t="s">
        <v>16</v>
      </c>
      <c r="K107" t="s">
        <v>179</v>
      </c>
      <c r="L107">
        <v>6</v>
      </c>
      <c r="M107">
        <v>6</v>
      </c>
      <c r="N107">
        <v>1</v>
      </c>
      <c r="O107" s="1">
        <v>1.16327193736611</v>
      </c>
      <c r="P107" s="1">
        <v>1.16327193736611</v>
      </c>
      <c r="Q107" t="s">
        <v>16</v>
      </c>
      <c r="R107">
        <v>6</v>
      </c>
      <c r="S107">
        <v>1</v>
      </c>
      <c r="T107" s="1">
        <v>7.3582938502398498</v>
      </c>
      <c r="U107" s="1">
        <v>7.3582938502398498</v>
      </c>
      <c r="V107" t="s">
        <v>16</v>
      </c>
    </row>
    <row r="108" spans="1:22" x14ac:dyDescent="0.25">
      <c r="A108" t="s">
        <v>196</v>
      </c>
      <c r="B108" t="s">
        <v>182</v>
      </c>
      <c r="C108">
        <v>6</v>
      </c>
      <c r="D108" t="s">
        <v>183</v>
      </c>
      <c r="E108">
        <v>6</v>
      </c>
      <c r="F108">
        <v>6</v>
      </c>
      <c r="G108">
        <v>0</v>
      </c>
      <c r="H108" s="1">
        <v>1.74230586014464</v>
      </c>
      <c r="I108" s="1">
        <v>1.74230586014464</v>
      </c>
      <c r="J108" t="s">
        <v>16</v>
      </c>
      <c r="K108" t="s">
        <v>179</v>
      </c>
      <c r="L108">
        <v>6</v>
      </c>
      <c r="M108">
        <v>6</v>
      </c>
      <c r="N108">
        <v>0</v>
      </c>
      <c r="O108" s="1">
        <v>4.7032551783647003</v>
      </c>
      <c r="P108" s="1">
        <v>4.7032551783647003</v>
      </c>
      <c r="Q108" t="s">
        <v>16</v>
      </c>
      <c r="R108">
        <v>6</v>
      </c>
      <c r="S108">
        <v>0</v>
      </c>
      <c r="T108" s="1">
        <v>9.6359937969741107</v>
      </c>
      <c r="U108" s="1">
        <v>4.1758413247189301</v>
      </c>
      <c r="V108" t="s">
        <v>16</v>
      </c>
    </row>
    <row r="109" spans="1:22" x14ac:dyDescent="0.25">
      <c r="A109" t="s">
        <v>196</v>
      </c>
      <c r="B109" t="s">
        <v>184</v>
      </c>
      <c r="C109">
        <v>5</v>
      </c>
      <c r="D109" t="s">
        <v>171</v>
      </c>
      <c r="E109">
        <v>6</v>
      </c>
      <c r="F109">
        <v>5</v>
      </c>
      <c r="G109">
        <v>0</v>
      </c>
      <c r="H109" s="1">
        <v>2.20354476932796</v>
      </c>
      <c r="I109" s="1">
        <v>1.31363692480853</v>
      </c>
      <c r="J109" t="s">
        <v>16</v>
      </c>
      <c r="K109" t="s">
        <v>172</v>
      </c>
      <c r="L109">
        <v>6</v>
      </c>
      <c r="M109">
        <v>5</v>
      </c>
      <c r="N109">
        <v>0</v>
      </c>
      <c r="O109" s="1">
        <v>4.60459244256755</v>
      </c>
      <c r="P109" s="1">
        <v>4.60459244256755</v>
      </c>
      <c r="Q109" t="s">
        <v>16</v>
      </c>
      <c r="R109">
        <v>5</v>
      </c>
      <c r="S109">
        <v>0</v>
      </c>
      <c r="T109" s="1">
        <v>8.0059815209273193</v>
      </c>
      <c r="U109" s="1">
        <v>4.7715192327362397</v>
      </c>
      <c r="V109" t="s">
        <v>16</v>
      </c>
    </row>
    <row r="110" spans="1:22" x14ac:dyDescent="0.25">
      <c r="A110" t="s">
        <v>196</v>
      </c>
      <c r="B110" t="s">
        <v>185</v>
      </c>
      <c r="C110">
        <v>6</v>
      </c>
      <c r="D110" t="s">
        <v>171</v>
      </c>
      <c r="E110">
        <v>6</v>
      </c>
      <c r="F110">
        <v>6</v>
      </c>
      <c r="G110">
        <v>1</v>
      </c>
      <c r="H110" s="1">
        <v>0.90647131181603802</v>
      </c>
      <c r="I110" s="1">
        <v>0.90647131181603802</v>
      </c>
      <c r="J110" t="s">
        <v>16</v>
      </c>
      <c r="K110" t="s">
        <v>172</v>
      </c>
      <c r="L110">
        <v>6</v>
      </c>
      <c r="M110">
        <v>6</v>
      </c>
      <c r="N110">
        <v>1</v>
      </c>
      <c r="O110" s="1">
        <v>-0.54964114503122097</v>
      </c>
      <c r="P110" s="1">
        <v>0</v>
      </c>
      <c r="R110">
        <v>6</v>
      </c>
      <c r="S110">
        <v>2</v>
      </c>
      <c r="T110" s="1">
        <v>0.89911981115117101</v>
      </c>
      <c r="U110" s="1">
        <v>0.89911981115117101</v>
      </c>
      <c r="V110" t="s">
        <v>16</v>
      </c>
    </row>
    <row r="111" spans="1:22" x14ac:dyDescent="0.25">
      <c r="A111" t="s">
        <v>196</v>
      </c>
      <c r="B111" t="s">
        <v>186</v>
      </c>
      <c r="C111">
        <v>6</v>
      </c>
      <c r="D111" t="s">
        <v>171</v>
      </c>
      <c r="E111">
        <v>6</v>
      </c>
      <c r="F111">
        <v>6</v>
      </c>
      <c r="G111">
        <v>1</v>
      </c>
      <c r="H111" s="1">
        <v>-0.73694124033624397</v>
      </c>
      <c r="I111" s="1">
        <v>0</v>
      </c>
      <c r="K111" t="s">
        <v>179</v>
      </c>
      <c r="L111">
        <v>6</v>
      </c>
      <c r="M111">
        <v>6</v>
      </c>
      <c r="N111">
        <v>1</v>
      </c>
      <c r="O111" s="1">
        <v>2.9324848479118799</v>
      </c>
      <c r="P111" s="1">
        <v>2.9324848479118799</v>
      </c>
      <c r="Q111" t="s">
        <v>16</v>
      </c>
      <c r="R111">
        <v>6</v>
      </c>
      <c r="S111">
        <v>2</v>
      </c>
      <c r="T111" s="1">
        <v>2.8822901995265702</v>
      </c>
      <c r="U111" s="1">
        <v>2.8822901995265702</v>
      </c>
      <c r="V111" t="s">
        <v>16</v>
      </c>
    </row>
    <row r="112" spans="1:22" x14ac:dyDescent="0.25">
      <c r="A112" t="s">
        <v>196</v>
      </c>
      <c r="B112" t="s">
        <v>187</v>
      </c>
      <c r="C112">
        <v>6</v>
      </c>
      <c r="D112" t="s">
        <v>183</v>
      </c>
      <c r="E112">
        <v>6</v>
      </c>
      <c r="F112">
        <v>6</v>
      </c>
      <c r="G112">
        <v>0</v>
      </c>
      <c r="H112" s="1">
        <v>3.09455996857222</v>
      </c>
      <c r="I112" s="1">
        <v>3.09455996857222</v>
      </c>
      <c r="J112" t="s">
        <v>16</v>
      </c>
      <c r="K112" t="s">
        <v>188</v>
      </c>
      <c r="L112">
        <v>6</v>
      </c>
      <c r="M112">
        <v>6</v>
      </c>
      <c r="N112">
        <v>0</v>
      </c>
      <c r="O112" s="1">
        <v>4.0621346452343996</v>
      </c>
      <c r="P112" s="1">
        <v>4.0621346452343996</v>
      </c>
      <c r="Q112" t="s">
        <v>16</v>
      </c>
      <c r="R112">
        <v>6</v>
      </c>
      <c r="S112">
        <v>0</v>
      </c>
      <c r="T112" s="1">
        <v>8.9981625955741897</v>
      </c>
      <c r="U112" s="1">
        <v>4.3401834995178303</v>
      </c>
      <c r="V112" t="s">
        <v>16</v>
      </c>
    </row>
    <row r="113" spans="1:22" x14ac:dyDescent="0.25">
      <c r="A113" t="s">
        <v>196</v>
      </c>
      <c r="B113" t="s">
        <v>189</v>
      </c>
      <c r="C113">
        <v>6</v>
      </c>
      <c r="D113" t="s">
        <v>171</v>
      </c>
      <c r="E113">
        <v>6</v>
      </c>
      <c r="F113">
        <v>6</v>
      </c>
      <c r="G113">
        <v>1</v>
      </c>
      <c r="H113" s="1">
        <v>-1.2140751026263801</v>
      </c>
      <c r="I113" s="1">
        <v>0</v>
      </c>
      <c r="K113" t="s">
        <v>179</v>
      </c>
      <c r="L113">
        <v>6</v>
      </c>
      <c r="M113">
        <v>6</v>
      </c>
      <c r="N113">
        <v>0</v>
      </c>
      <c r="O113" s="1">
        <v>4.13204443550159</v>
      </c>
      <c r="P113" s="1">
        <v>2.1427678637593299</v>
      </c>
      <c r="Q113" t="s">
        <v>16</v>
      </c>
      <c r="R113">
        <v>6</v>
      </c>
      <c r="S113">
        <v>1</v>
      </c>
      <c r="T113" s="1">
        <v>4.8244730437340104</v>
      </c>
      <c r="U113" s="1">
        <v>4.8244730437340104</v>
      </c>
      <c r="V113" t="s">
        <v>16</v>
      </c>
    </row>
    <row r="114" spans="1:22" x14ac:dyDescent="0.25">
      <c r="A114" t="s">
        <v>196</v>
      </c>
      <c r="B114" t="s">
        <v>190</v>
      </c>
      <c r="C114">
        <v>6</v>
      </c>
      <c r="D114" t="s">
        <v>183</v>
      </c>
      <c r="E114">
        <v>6</v>
      </c>
      <c r="F114">
        <v>6</v>
      </c>
      <c r="G114">
        <v>0</v>
      </c>
      <c r="H114" s="1">
        <v>3.6924821736051401</v>
      </c>
      <c r="I114" s="1">
        <v>3.6924821736051401</v>
      </c>
      <c r="J114" t="s">
        <v>16</v>
      </c>
      <c r="K114" t="s">
        <v>188</v>
      </c>
      <c r="L114">
        <v>6</v>
      </c>
      <c r="M114">
        <v>6</v>
      </c>
      <c r="N114">
        <v>0</v>
      </c>
      <c r="O114" s="1">
        <v>3.3868233651330799</v>
      </c>
      <c r="P114" s="1">
        <v>3.3868233651330799</v>
      </c>
      <c r="Q114" t="s">
        <v>16</v>
      </c>
      <c r="R114">
        <v>6</v>
      </c>
      <c r="S114">
        <v>0</v>
      </c>
      <c r="T114" s="1">
        <v>9.2825750089461199</v>
      </c>
      <c r="U114" s="1">
        <v>4.8471433633384198</v>
      </c>
      <c r="V114" t="s">
        <v>16</v>
      </c>
    </row>
    <row r="115" spans="1:22" x14ac:dyDescent="0.25">
      <c r="A115" t="s">
        <v>196</v>
      </c>
      <c r="B115" t="s">
        <v>191</v>
      </c>
      <c r="C115">
        <v>6</v>
      </c>
      <c r="D115" t="s">
        <v>192</v>
      </c>
      <c r="E115">
        <v>6</v>
      </c>
      <c r="F115">
        <v>6</v>
      </c>
      <c r="G115">
        <v>0</v>
      </c>
      <c r="H115" s="1">
        <v>7.6265140272808001</v>
      </c>
      <c r="I115" s="1">
        <v>7.6265140272808001</v>
      </c>
      <c r="J115" t="s">
        <v>16</v>
      </c>
      <c r="K115" t="s">
        <v>176</v>
      </c>
      <c r="L115">
        <v>6</v>
      </c>
      <c r="M115">
        <v>6</v>
      </c>
      <c r="N115">
        <v>1</v>
      </c>
      <c r="O115" s="1">
        <v>-2.2624204984242802</v>
      </c>
      <c r="P115" s="1">
        <v>0</v>
      </c>
      <c r="R115">
        <v>6</v>
      </c>
      <c r="S115">
        <v>1</v>
      </c>
      <c r="T115" s="1">
        <v>4.8310361079290001</v>
      </c>
      <c r="U115" s="1">
        <v>2.4358443251486399</v>
      </c>
      <c r="V115" t="s">
        <v>16</v>
      </c>
    </row>
    <row r="116" spans="1:22" x14ac:dyDescent="0.25">
      <c r="A116" t="s">
        <v>196</v>
      </c>
      <c r="B116" t="s">
        <v>193</v>
      </c>
      <c r="C116">
        <v>6</v>
      </c>
      <c r="D116" t="s">
        <v>175</v>
      </c>
      <c r="E116">
        <v>6</v>
      </c>
      <c r="F116">
        <v>6</v>
      </c>
      <c r="G116">
        <v>0</v>
      </c>
      <c r="H116" s="1">
        <v>3.5173100786818998</v>
      </c>
      <c r="I116" s="1">
        <v>3.5173100786818998</v>
      </c>
      <c r="J116" t="s">
        <v>16</v>
      </c>
      <c r="K116" t="s">
        <v>176</v>
      </c>
      <c r="L116">
        <v>6</v>
      </c>
      <c r="M116">
        <v>6</v>
      </c>
      <c r="N116">
        <v>0</v>
      </c>
      <c r="O116" s="1">
        <v>3.0097475478014402</v>
      </c>
      <c r="P116" s="1">
        <v>3.0097475478014402</v>
      </c>
      <c r="Q116" t="s">
        <v>16</v>
      </c>
      <c r="R116">
        <v>6</v>
      </c>
      <c r="S116">
        <v>0</v>
      </c>
      <c r="T116" s="1">
        <v>9.3431339424068707</v>
      </c>
      <c r="U116" s="1">
        <v>8.5213848020795204</v>
      </c>
      <c r="V116" t="s">
        <v>16</v>
      </c>
    </row>
    <row r="117" spans="1:22" x14ac:dyDescent="0.25">
      <c r="A117" t="s">
        <v>196</v>
      </c>
      <c r="B117" t="s">
        <v>194</v>
      </c>
      <c r="C117">
        <v>6</v>
      </c>
      <c r="D117" t="s">
        <v>175</v>
      </c>
      <c r="E117">
        <v>6</v>
      </c>
      <c r="F117">
        <v>6</v>
      </c>
      <c r="G117">
        <v>0</v>
      </c>
      <c r="H117" s="1">
        <v>3.8398819452442399</v>
      </c>
      <c r="I117" s="1">
        <v>0.37947967987987902</v>
      </c>
      <c r="J117" t="s">
        <v>16</v>
      </c>
      <c r="K117" t="s">
        <v>176</v>
      </c>
      <c r="L117">
        <v>6</v>
      </c>
      <c r="M117">
        <v>6</v>
      </c>
      <c r="N117">
        <v>0</v>
      </c>
      <c r="O117" s="1">
        <v>3.4675679365056</v>
      </c>
      <c r="P117" s="1">
        <v>3.4675679365056</v>
      </c>
      <c r="Q117" t="s">
        <v>16</v>
      </c>
      <c r="R117">
        <v>6</v>
      </c>
      <c r="S117">
        <v>0</v>
      </c>
      <c r="T117" s="1">
        <v>9.3641560424802801</v>
      </c>
      <c r="U117" s="1">
        <v>9.0258096634391194</v>
      </c>
      <c r="V117" t="s">
        <v>16</v>
      </c>
    </row>
    <row r="118" spans="1:22" x14ac:dyDescent="0.25">
      <c r="A118" t="s">
        <v>196</v>
      </c>
      <c r="B118" t="s">
        <v>195</v>
      </c>
      <c r="C118">
        <v>6</v>
      </c>
      <c r="D118" t="s">
        <v>175</v>
      </c>
      <c r="E118">
        <v>6</v>
      </c>
      <c r="F118">
        <v>6</v>
      </c>
      <c r="G118">
        <v>0</v>
      </c>
      <c r="H118" s="1">
        <v>4.5154751324974001</v>
      </c>
      <c r="I118" s="1">
        <v>4.5154751324974001</v>
      </c>
      <c r="J118" t="s">
        <v>16</v>
      </c>
      <c r="K118" t="s">
        <v>176</v>
      </c>
      <c r="L118">
        <v>6</v>
      </c>
      <c r="M118">
        <v>6</v>
      </c>
      <c r="N118">
        <v>0</v>
      </c>
      <c r="O118" s="1">
        <v>2.44575502057178</v>
      </c>
      <c r="P118" s="1">
        <v>2.44575502057178</v>
      </c>
      <c r="Q118" t="s">
        <v>16</v>
      </c>
      <c r="R118">
        <v>6</v>
      </c>
      <c r="S118">
        <v>0</v>
      </c>
      <c r="T118" s="1">
        <v>9.68108660519602</v>
      </c>
      <c r="U118" s="1">
        <v>9.68108660519602</v>
      </c>
      <c r="V118" t="s">
        <v>16</v>
      </c>
    </row>
    <row r="119" spans="1:22" x14ac:dyDescent="0.25">
      <c r="A119" t="s">
        <v>236</v>
      </c>
      <c r="B119" t="s">
        <v>197</v>
      </c>
      <c r="C119">
        <v>6</v>
      </c>
      <c r="D119" t="s">
        <v>198</v>
      </c>
      <c r="E119">
        <v>6</v>
      </c>
      <c r="F119">
        <v>6</v>
      </c>
      <c r="G119">
        <v>0</v>
      </c>
      <c r="H119" s="1">
        <v>2.4536049163736502</v>
      </c>
      <c r="I119" s="1">
        <v>2.4536049163736502</v>
      </c>
      <c r="J119" t="s">
        <v>16</v>
      </c>
      <c r="K119" t="s">
        <v>199</v>
      </c>
      <c r="L119">
        <v>6</v>
      </c>
      <c r="M119">
        <v>6</v>
      </c>
      <c r="N119">
        <v>1</v>
      </c>
      <c r="O119" s="1">
        <v>1.58026144037045</v>
      </c>
      <c r="P119" s="1">
        <v>1.58026144037045</v>
      </c>
      <c r="Q119" t="s">
        <v>16</v>
      </c>
      <c r="R119">
        <v>6</v>
      </c>
      <c r="S119">
        <v>1</v>
      </c>
      <c r="T119" s="1">
        <v>5.3022886149130199</v>
      </c>
      <c r="U119" s="1">
        <v>5.3022886149130199</v>
      </c>
      <c r="V119" t="s">
        <v>16</v>
      </c>
    </row>
    <row r="120" spans="1:22" x14ac:dyDescent="0.25">
      <c r="A120" t="s">
        <v>236</v>
      </c>
      <c r="B120" t="s">
        <v>200</v>
      </c>
      <c r="C120">
        <v>6</v>
      </c>
      <c r="D120" t="s">
        <v>201</v>
      </c>
      <c r="E120">
        <v>6</v>
      </c>
      <c r="F120">
        <v>6</v>
      </c>
      <c r="G120">
        <v>0</v>
      </c>
      <c r="H120" s="1">
        <v>2.0819140621697501</v>
      </c>
      <c r="I120" s="1">
        <v>1.3760082843052699</v>
      </c>
      <c r="J120" t="s">
        <v>16</v>
      </c>
      <c r="K120" t="s">
        <v>202</v>
      </c>
      <c r="L120">
        <v>6</v>
      </c>
      <c r="M120">
        <v>6</v>
      </c>
      <c r="N120">
        <v>0</v>
      </c>
      <c r="O120" s="1">
        <v>3.9605737388048898</v>
      </c>
      <c r="P120" s="1">
        <v>3.9605737388048898</v>
      </c>
      <c r="Q120" t="s">
        <v>16</v>
      </c>
      <c r="R120">
        <v>6</v>
      </c>
      <c r="S120">
        <v>0</v>
      </c>
      <c r="T120" s="1">
        <v>9.8711452854701491</v>
      </c>
      <c r="U120" s="1">
        <v>8.51354129876146</v>
      </c>
      <c r="V120" t="s">
        <v>16</v>
      </c>
    </row>
    <row r="121" spans="1:22" x14ac:dyDescent="0.25">
      <c r="A121" t="s">
        <v>236</v>
      </c>
      <c r="B121" t="s">
        <v>203</v>
      </c>
      <c r="C121">
        <v>6</v>
      </c>
      <c r="D121" t="s">
        <v>204</v>
      </c>
      <c r="E121">
        <v>6</v>
      </c>
      <c r="F121">
        <v>6</v>
      </c>
      <c r="G121">
        <v>0</v>
      </c>
      <c r="H121" s="1">
        <v>0.90844965579902504</v>
      </c>
      <c r="I121" s="1">
        <v>0.90844965579902504</v>
      </c>
      <c r="J121" t="s">
        <v>16</v>
      </c>
      <c r="K121" t="s">
        <v>205</v>
      </c>
      <c r="L121">
        <v>6</v>
      </c>
      <c r="M121">
        <v>6</v>
      </c>
      <c r="N121">
        <v>0</v>
      </c>
      <c r="O121" s="1">
        <v>7.1098820697544802</v>
      </c>
      <c r="P121" s="1">
        <v>7.1098820697544802</v>
      </c>
      <c r="Q121" t="s">
        <v>16</v>
      </c>
      <c r="R121">
        <v>6</v>
      </c>
      <c r="S121">
        <v>1</v>
      </c>
      <c r="T121" s="1">
        <v>8.0710637320099696</v>
      </c>
      <c r="U121" s="1">
        <v>6.3451110453309196</v>
      </c>
      <c r="V121" t="s">
        <v>16</v>
      </c>
    </row>
    <row r="122" spans="1:22" x14ac:dyDescent="0.25">
      <c r="A122" t="s">
        <v>236</v>
      </c>
      <c r="B122" t="s">
        <v>206</v>
      </c>
      <c r="C122">
        <v>6</v>
      </c>
      <c r="D122" t="s">
        <v>201</v>
      </c>
      <c r="E122">
        <v>6</v>
      </c>
      <c r="F122">
        <v>6</v>
      </c>
      <c r="G122">
        <v>0</v>
      </c>
      <c r="H122" s="1">
        <v>4.0489369801409003</v>
      </c>
      <c r="I122" s="1">
        <v>4.0489369801409003</v>
      </c>
      <c r="J122" t="s">
        <v>16</v>
      </c>
      <c r="K122" t="s">
        <v>202</v>
      </c>
      <c r="L122">
        <v>6</v>
      </c>
      <c r="M122">
        <v>6</v>
      </c>
      <c r="N122">
        <v>0</v>
      </c>
      <c r="O122" s="1">
        <v>4.65963046857983</v>
      </c>
      <c r="P122" s="1">
        <v>4.65963046857983</v>
      </c>
      <c r="Q122" t="s">
        <v>16</v>
      </c>
      <c r="R122">
        <v>6</v>
      </c>
      <c r="S122">
        <v>0</v>
      </c>
      <c r="T122" s="1">
        <v>11.4470647468519</v>
      </c>
      <c r="U122" s="1">
        <v>9.1905653435814099</v>
      </c>
      <c r="V122" t="s">
        <v>16</v>
      </c>
    </row>
    <row r="123" spans="1:22" x14ac:dyDescent="0.25">
      <c r="A123" t="s">
        <v>236</v>
      </c>
      <c r="B123" t="s">
        <v>207</v>
      </c>
      <c r="C123">
        <v>6</v>
      </c>
      <c r="D123" t="s">
        <v>201</v>
      </c>
      <c r="E123">
        <v>6</v>
      </c>
      <c r="F123">
        <v>6</v>
      </c>
      <c r="G123">
        <v>0</v>
      </c>
      <c r="H123" s="1">
        <v>2.0308231576449098</v>
      </c>
      <c r="I123" s="1">
        <v>0.65477266105266396</v>
      </c>
      <c r="J123" t="s">
        <v>16</v>
      </c>
      <c r="K123" t="s">
        <v>202</v>
      </c>
      <c r="L123">
        <v>6</v>
      </c>
      <c r="M123">
        <v>6</v>
      </c>
      <c r="N123">
        <v>0</v>
      </c>
      <c r="O123" s="1">
        <v>5.7151842490700897</v>
      </c>
      <c r="P123" s="1">
        <v>5.7151842490700897</v>
      </c>
      <c r="Q123" t="s">
        <v>16</v>
      </c>
      <c r="R123">
        <v>6</v>
      </c>
      <c r="S123">
        <v>0</v>
      </c>
      <c r="T123" s="1">
        <v>10.047513928078301</v>
      </c>
      <c r="U123" s="1">
        <v>3.9873138502476899</v>
      </c>
      <c r="V123" t="s">
        <v>16</v>
      </c>
    </row>
    <row r="124" spans="1:22" x14ac:dyDescent="0.25">
      <c r="A124" t="s">
        <v>236</v>
      </c>
      <c r="B124" t="s">
        <v>208</v>
      </c>
      <c r="C124">
        <v>6</v>
      </c>
      <c r="D124" t="s">
        <v>204</v>
      </c>
      <c r="E124">
        <v>6</v>
      </c>
      <c r="F124">
        <v>6</v>
      </c>
      <c r="G124">
        <v>0</v>
      </c>
      <c r="H124" s="1">
        <v>2.4135785296760499</v>
      </c>
      <c r="I124" s="1">
        <v>2.4135785296760499</v>
      </c>
      <c r="J124" t="s">
        <v>16</v>
      </c>
      <c r="K124" t="s">
        <v>205</v>
      </c>
      <c r="L124">
        <v>6</v>
      </c>
      <c r="M124">
        <v>6</v>
      </c>
      <c r="N124">
        <v>0</v>
      </c>
      <c r="O124" s="1">
        <v>5.7800152757894399</v>
      </c>
      <c r="P124" s="1">
        <v>5.7800152757894399</v>
      </c>
      <c r="Q124" t="s">
        <v>16</v>
      </c>
      <c r="R124">
        <v>6</v>
      </c>
      <c r="S124">
        <v>0</v>
      </c>
      <c r="T124" s="1">
        <v>9.4894647065443891</v>
      </c>
      <c r="U124" s="1">
        <v>3.0535169183777402</v>
      </c>
      <c r="V124" t="s">
        <v>16</v>
      </c>
    </row>
    <row r="125" spans="1:22" x14ac:dyDescent="0.25">
      <c r="A125" t="s">
        <v>236</v>
      </c>
      <c r="B125" t="s">
        <v>209</v>
      </c>
      <c r="C125">
        <v>6</v>
      </c>
      <c r="D125" t="s">
        <v>210</v>
      </c>
      <c r="E125">
        <v>6</v>
      </c>
      <c r="F125">
        <v>6</v>
      </c>
      <c r="G125">
        <v>0</v>
      </c>
      <c r="H125" s="1">
        <v>0.48218980800627398</v>
      </c>
      <c r="I125" s="1">
        <v>0.48218980800627398</v>
      </c>
      <c r="J125" t="s">
        <v>16</v>
      </c>
      <c r="K125" t="s">
        <v>211</v>
      </c>
      <c r="L125">
        <v>6</v>
      </c>
      <c r="M125">
        <v>6</v>
      </c>
      <c r="N125">
        <v>0</v>
      </c>
      <c r="O125" s="1">
        <v>5.7724155555025201</v>
      </c>
      <c r="P125" s="1">
        <v>5.7724155555025201</v>
      </c>
      <c r="Q125" t="s">
        <v>16</v>
      </c>
      <c r="R125">
        <v>6</v>
      </c>
      <c r="S125">
        <v>0</v>
      </c>
      <c r="T125" s="1">
        <v>8.6771463498651702</v>
      </c>
      <c r="U125" s="1">
        <v>8.0826849113471599</v>
      </c>
      <c r="V125" t="s">
        <v>16</v>
      </c>
    </row>
    <row r="126" spans="1:22" x14ac:dyDescent="0.25">
      <c r="A126" t="s">
        <v>236</v>
      </c>
      <c r="B126" t="s">
        <v>212</v>
      </c>
      <c r="C126">
        <v>6</v>
      </c>
      <c r="D126" t="s">
        <v>213</v>
      </c>
      <c r="E126">
        <v>6</v>
      </c>
      <c r="F126">
        <v>6</v>
      </c>
      <c r="G126">
        <v>0</v>
      </c>
      <c r="H126" s="1">
        <v>3.8917677466529002</v>
      </c>
      <c r="I126" s="1">
        <v>3.8917677466529002</v>
      </c>
      <c r="J126" t="s">
        <v>16</v>
      </c>
      <c r="K126" t="s">
        <v>214</v>
      </c>
      <c r="L126">
        <v>6</v>
      </c>
      <c r="M126">
        <v>6</v>
      </c>
      <c r="N126">
        <v>0</v>
      </c>
      <c r="O126" s="1">
        <v>5.0194161294128996</v>
      </c>
      <c r="P126" s="1">
        <v>5.0194161294128996</v>
      </c>
      <c r="Q126" t="s">
        <v>16</v>
      </c>
      <c r="R126">
        <v>6</v>
      </c>
      <c r="S126">
        <v>0</v>
      </c>
      <c r="T126" s="1">
        <v>10.4756465298717</v>
      </c>
      <c r="U126" s="1">
        <v>7.2710966966415604</v>
      </c>
      <c r="V126" t="s">
        <v>16</v>
      </c>
    </row>
    <row r="127" spans="1:22" x14ac:dyDescent="0.25">
      <c r="A127" t="s">
        <v>236</v>
      </c>
      <c r="B127" t="s">
        <v>215</v>
      </c>
      <c r="C127">
        <v>6</v>
      </c>
      <c r="D127" t="s">
        <v>213</v>
      </c>
      <c r="E127">
        <v>6</v>
      </c>
      <c r="F127">
        <v>6</v>
      </c>
      <c r="G127">
        <v>0</v>
      </c>
      <c r="H127" s="1">
        <v>2.7112257471552299</v>
      </c>
      <c r="I127" s="1">
        <v>2.7112257471552299</v>
      </c>
      <c r="J127" t="s">
        <v>16</v>
      </c>
      <c r="K127" t="s">
        <v>214</v>
      </c>
      <c r="L127">
        <v>6</v>
      </c>
      <c r="M127">
        <v>6</v>
      </c>
      <c r="N127">
        <v>0</v>
      </c>
      <c r="O127" s="1">
        <v>4.8557951367397001</v>
      </c>
      <c r="P127" s="1">
        <v>4.8557951367397001</v>
      </c>
      <c r="Q127" t="s">
        <v>16</v>
      </c>
      <c r="R127">
        <v>6</v>
      </c>
      <c r="S127">
        <v>0</v>
      </c>
      <c r="T127" s="1">
        <v>10.298584372284299</v>
      </c>
      <c r="U127" s="1">
        <v>7.25963522602314</v>
      </c>
      <c r="V127" t="s">
        <v>16</v>
      </c>
    </row>
    <row r="128" spans="1:22" x14ac:dyDescent="0.25">
      <c r="A128" t="s">
        <v>236</v>
      </c>
      <c r="B128" t="s">
        <v>216</v>
      </c>
      <c r="C128">
        <v>6</v>
      </c>
      <c r="D128" t="s">
        <v>210</v>
      </c>
      <c r="E128">
        <v>6</v>
      </c>
      <c r="F128">
        <v>6</v>
      </c>
      <c r="G128">
        <v>0</v>
      </c>
      <c r="H128" s="1">
        <v>0.69427725699520504</v>
      </c>
      <c r="I128" s="1">
        <v>0.69427725699520504</v>
      </c>
      <c r="J128" t="s">
        <v>16</v>
      </c>
      <c r="K128" t="s">
        <v>211</v>
      </c>
      <c r="L128">
        <v>6</v>
      </c>
      <c r="M128">
        <v>6</v>
      </c>
      <c r="N128">
        <v>0</v>
      </c>
      <c r="O128" s="1">
        <v>5.2066175715004697</v>
      </c>
      <c r="P128" s="1">
        <v>5.2066175715004697</v>
      </c>
      <c r="Q128" t="s">
        <v>16</v>
      </c>
      <c r="R128">
        <v>6</v>
      </c>
      <c r="S128">
        <v>1</v>
      </c>
      <c r="T128" s="1">
        <v>4.6945123403435796</v>
      </c>
      <c r="U128" s="1">
        <v>3.7719221539499501</v>
      </c>
      <c r="V128" t="s">
        <v>16</v>
      </c>
    </row>
    <row r="129" spans="1:22" x14ac:dyDescent="0.25">
      <c r="A129" t="s">
        <v>236</v>
      </c>
      <c r="B129" t="s">
        <v>217</v>
      </c>
      <c r="C129">
        <v>6</v>
      </c>
      <c r="D129" t="s">
        <v>210</v>
      </c>
      <c r="E129">
        <v>6</v>
      </c>
      <c r="F129">
        <v>6</v>
      </c>
      <c r="G129">
        <v>0</v>
      </c>
      <c r="H129" s="1">
        <v>2.8743831414452399</v>
      </c>
      <c r="I129" s="1">
        <v>2.8743831414452399</v>
      </c>
      <c r="J129" t="s">
        <v>16</v>
      </c>
      <c r="K129" t="s">
        <v>211</v>
      </c>
      <c r="L129">
        <v>6</v>
      </c>
      <c r="M129">
        <v>6</v>
      </c>
      <c r="N129">
        <v>1</v>
      </c>
      <c r="O129" s="1">
        <v>0.249076065289348</v>
      </c>
      <c r="P129" s="1">
        <v>0.249076065289348</v>
      </c>
      <c r="Q129" t="s">
        <v>55</v>
      </c>
      <c r="R129">
        <v>6</v>
      </c>
      <c r="S129">
        <v>1</v>
      </c>
      <c r="T129" s="1">
        <v>4.4194730267548898</v>
      </c>
      <c r="U129" s="1">
        <v>4.4194730267548898</v>
      </c>
      <c r="V129" t="s">
        <v>16</v>
      </c>
    </row>
    <row r="130" spans="1:22" x14ac:dyDescent="0.25">
      <c r="A130" t="s">
        <v>236</v>
      </c>
      <c r="B130" t="s">
        <v>218</v>
      </c>
      <c r="C130">
        <v>6</v>
      </c>
      <c r="D130" t="s">
        <v>204</v>
      </c>
      <c r="E130">
        <v>6</v>
      </c>
      <c r="F130">
        <v>6</v>
      </c>
      <c r="G130">
        <v>0</v>
      </c>
      <c r="H130" s="1">
        <v>2.8671736719916399</v>
      </c>
      <c r="I130" s="1">
        <v>2.8671736719916399</v>
      </c>
      <c r="J130" t="s">
        <v>16</v>
      </c>
      <c r="K130" t="s">
        <v>205</v>
      </c>
      <c r="L130">
        <v>6</v>
      </c>
      <c r="M130">
        <v>6</v>
      </c>
      <c r="N130">
        <v>0</v>
      </c>
      <c r="O130" s="1">
        <v>5.0381986573334396</v>
      </c>
      <c r="P130" s="1">
        <v>5.0381986573334396</v>
      </c>
      <c r="Q130" t="s">
        <v>16</v>
      </c>
      <c r="R130">
        <v>6</v>
      </c>
      <c r="S130">
        <v>0</v>
      </c>
      <c r="T130" s="1">
        <v>9.9068981523665602</v>
      </c>
      <c r="U130" s="1">
        <v>8.5707942116618092</v>
      </c>
      <c r="V130" t="s">
        <v>16</v>
      </c>
    </row>
    <row r="131" spans="1:22" x14ac:dyDescent="0.25">
      <c r="A131" t="s">
        <v>236</v>
      </c>
      <c r="B131" t="s">
        <v>219</v>
      </c>
      <c r="C131">
        <v>6</v>
      </c>
      <c r="D131" t="s">
        <v>213</v>
      </c>
      <c r="E131">
        <v>6</v>
      </c>
      <c r="F131">
        <v>6</v>
      </c>
      <c r="G131">
        <v>0</v>
      </c>
      <c r="H131" s="1">
        <v>3.5448382723524801</v>
      </c>
      <c r="I131" s="1">
        <v>3.5448382723524801</v>
      </c>
      <c r="J131" t="s">
        <v>16</v>
      </c>
      <c r="K131" t="s">
        <v>214</v>
      </c>
      <c r="L131">
        <v>6</v>
      </c>
      <c r="M131">
        <v>6</v>
      </c>
      <c r="N131">
        <v>0</v>
      </c>
      <c r="O131" s="1">
        <v>5.8069963702045397</v>
      </c>
      <c r="P131" s="1">
        <v>5.8069963702045397</v>
      </c>
      <c r="Q131" t="s">
        <v>16</v>
      </c>
      <c r="R131">
        <v>6</v>
      </c>
      <c r="S131">
        <v>0</v>
      </c>
      <c r="T131" s="1">
        <v>11.5175702046817</v>
      </c>
      <c r="U131" s="1">
        <v>11.5175702046817</v>
      </c>
      <c r="V131" t="s">
        <v>16</v>
      </c>
    </row>
    <row r="132" spans="1:22" x14ac:dyDescent="0.25">
      <c r="A132" t="s">
        <v>236</v>
      </c>
      <c r="B132" t="s">
        <v>220</v>
      </c>
      <c r="C132">
        <v>6</v>
      </c>
      <c r="D132" t="s">
        <v>213</v>
      </c>
      <c r="E132">
        <v>6</v>
      </c>
      <c r="F132">
        <v>6</v>
      </c>
      <c r="G132">
        <v>0</v>
      </c>
      <c r="H132" s="1">
        <v>4.1934158530279797</v>
      </c>
      <c r="I132" s="1">
        <v>4.1934158530279797</v>
      </c>
      <c r="J132" t="s">
        <v>16</v>
      </c>
      <c r="K132" t="s">
        <v>214</v>
      </c>
      <c r="L132">
        <v>6</v>
      </c>
      <c r="M132">
        <v>6</v>
      </c>
      <c r="N132">
        <v>0</v>
      </c>
      <c r="O132" s="1">
        <v>4.4190239291799296</v>
      </c>
      <c r="P132" s="1">
        <v>4.4190239291799296</v>
      </c>
      <c r="Q132" t="s">
        <v>16</v>
      </c>
      <c r="R132">
        <v>6</v>
      </c>
      <c r="S132">
        <v>0</v>
      </c>
      <c r="T132" s="1">
        <v>10.667109048886999</v>
      </c>
      <c r="U132" s="1">
        <v>10.568471346092</v>
      </c>
      <c r="V132" t="s">
        <v>16</v>
      </c>
    </row>
    <row r="133" spans="1:22" x14ac:dyDescent="0.25">
      <c r="A133" t="s">
        <v>236</v>
      </c>
      <c r="B133" t="s">
        <v>221</v>
      </c>
      <c r="C133">
        <v>6</v>
      </c>
      <c r="D133" t="s">
        <v>213</v>
      </c>
      <c r="E133">
        <v>6</v>
      </c>
      <c r="F133">
        <v>6</v>
      </c>
      <c r="G133">
        <v>0</v>
      </c>
      <c r="H133" s="1">
        <v>3.5310752444069902</v>
      </c>
      <c r="I133" s="1">
        <v>3.5310752444069902</v>
      </c>
      <c r="J133" t="s">
        <v>16</v>
      </c>
      <c r="K133" t="s">
        <v>214</v>
      </c>
      <c r="L133">
        <v>6</v>
      </c>
      <c r="M133">
        <v>6</v>
      </c>
      <c r="N133">
        <v>0</v>
      </c>
      <c r="O133" s="1">
        <v>3.7358058500095899</v>
      </c>
      <c r="P133" s="1">
        <v>3.7358058500095899</v>
      </c>
      <c r="Q133" t="s">
        <v>16</v>
      </c>
      <c r="R133">
        <v>6</v>
      </c>
      <c r="S133">
        <v>0</v>
      </c>
      <c r="T133" s="1">
        <v>8.8038937475991403</v>
      </c>
      <c r="U133" s="1">
        <v>6.0160951124799098</v>
      </c>
      <c r="V133" t="s">
        <v>16</v>
      </c>
    </row>
    <row r="134" spans="1:22" x14ac:dyDescent="0.25">
      <c r="A134" t="s">
        <v>236</v>
      </c>
      <c r="B134" t="s">
        <v>222</v>
      </c>
      <c r="C134">
        <v>6</v>
      </c>
      <c r="D134" t="s">
        <v>204</v>
      </c>
      <c r="E134">
        <v>6</v>
      </c>
      <c r="F134">
        <v>6</v>
      </c>
      <c r="G134">
        <v>0</v>
      </c>
      <c r="H134" s="1">
        <v>0.80274431152347303</v>
      </c>
      <c r="I134" s="1">
        <v>0.80274431152347303</v>
      </c>
      <c r="J134" t="s">
        <v>16</v>
      </c>
      <c r="K134" t="s">
        <v>214</v>
      </c>
      <c r="L134">
        <v>6</v>
      </c>
      <c r="M134">
        <v>6</v>
      </c>
      <c r="N134">
        <v>0</v>
      </c>
      <c r="O134" s="1">
        <v>4.2198251708474999</v>
      </c>
      <c r="P134" s="1">
        <v>4.2198251708474999</v>
      </c>
      <c r="Q134" t="s">
        <v>16</v>
      </c>
      <c r="R134">
        <v>6</v>
      </c>
      <c r="S134">
        <v>0</v>
      </c>
      <c r="T134" s="1">
        <v>8.1523832079313401</v>
      </c>
      <c r="U134" s="1">
        <v>5.9825421969853396</v>
      </c>
      <c r="V134" t="s">
        <v>16</v>
      </c>
    </row>
    <row r="135" spans="1:22" x14ac:dyDescent="0.25">
      <c r="A135" t="s">
        <v>236</v>
      </c>
      <c r="B135" t="s">
        <v>223</v>
      </c>
      <c r="C135">
        <v>6</v>
      </c>
      <c r="D135" t="s">
        <v>201</v>
      </c>
      <c r="E135">
        <v>6</v>
      </c>
      <c r="F135">
        <v>6</v>
      </c>
      <c r="G135">
        <v>0</v>
      </c>
      <c r="H135" s="1">
        <v>4.5398807293225296</v>
      </c>
      <c r="I135" s="1">
        <v>4.5398807293225296</v>
      </c>
      <c r="J135" t="s">
        <v>16</v>
      </c>
      <c r="K135" t="s">
        <v>202</v>
      </c>
      <c r="L135">
        <v>6</v>
      </c>
      <c r="M135">
        <v>6</v>
      </c>
      <c r="N135">
        <v>0</v>
      </c>
      <c r="O135" s="1">
        <v>2.1410187298908601</v>
      </c>
      <c r="P135" s="1">
        <v>2.1410187298908601</v>
      </c>
      <c r="Q135" t="s">
        <v>16</v>
      </c>
      <c r="R135">
        <v>6</v>
      </c>
      <c r="S135">
        <v>0</v>
      </c>
      <c r="T135" s="1">
        <v>8.3495656331429107</v>
      </c>
      <c r="U135" s="1">
        <v>7.57278747754079</v>
      </c>
      <c r="V135" t="s">
        <v>16</v>
      </c>
    </row>
    <row r="136" spans="1:22" x14ac:dyDescent="0.25">
      <c r="A136" t="s">
        <v>236</v>
      </c>
      <c r="B136" t="s">
        <v>224</v>
      </c>
      <c r="C136">
        <v>6</v>
      </c>
      <c r="D136" t="s">
        <v>198</v>
      </c>
      <c r="E136">
        <v>6</v>
      </c>
      <c r="F136">
        <v>6</v>
      </c>
      <c r="G136">
        <v>0</v>
      </c>
      <c r="H136" s="1">
        <v>3.8958489460260801</v>
      </c>
      <c r="I136" s="1">
        <v>3.8958489460260801</v>
      </c>
      <c r="J136" t="s">
        <v>16</v>
      </c>
      <c r="K136" t="s">
        <v>214</v>
      </c>
      <c r="L136">
        <v>6</v>
      </c>
      <c r="M136">
        <v>6</v>
      </c>
      <c r="N136">
        <v>0</v>
      </c>
      <c r="O136" s="1">
        <v>4.1755637416230096</v>
      </c>
      <c r="P136" s="1">
        <v>4.1755637416230096</v>
      </c>
      <c r="Q136" t="s">
        <v>16</v>
      </c>
      <c r="R136">
        <v>6</v>
      </c>
      <c r="S136">
        <v>0</v>
      </c>
      <c r="T136" s="1">
        <v>9.3522147041511392</v>
      </c>
      <c r="U136" s="1">
        <v>9.3522147041511392</v>
      </c>
      <c r="V136" t="s">
        <v>16</v>
      </c>
    </row>
    <row r="137" spans="1:22" x14ac:dyDescent="0.25">
      <c r="A137" t="s">
        <v>236</v>
      </c>
      <c r="B137" t="s">
        <v>225</v>
      </c>
      <c r="C137">
        <v>6</v>
      </c>
      <c r="D137" t="s">
        <v>210</v>
      </c>
      <c r="E137">
        <v>6</v>
      </c>
      <c r="F137">
        <v>6</v>
      </c>
      <c r="G137">
        <v>0</v>
      </c>
      <c r="H137" s="1">
        <v>0.21012456139322599</v>
      </c>
      <c r="I137" s="1">
        <v>0</v>
      </c>
      <c r="K137" t="s">
        <v>211</v>
      </c>
      <c r="L137">
        <v>6</v>
      </c>
      <c r="M137">
        <v>6</v>
      </c>
      <c r="N137">
        <v>0</v>
      </c>
      <c r="O137" s="1">
        <v>5.9805298701290601</v>
      </c>
      <c r="P137" s="1">
        <v>5.9805298701290601</v>
      </c>
      <c r="Q137" t="s">
        <v>16</v>
      </c>
      <c r="R137">
        <v>6</v>
      </c>
      <c r="S137">
        <v>0</v>
      </c>
      <c r="T137" s="1">
        <v>8.2009517787463508</v>
      </c>
      <c r="U137" s="1">
        <v>1.7615924525763</v>
      </c>
      <c r="V137" t="s">
        <v>16</v>
      </c>
    </row>
    <row r="138" spans="1:22" x14ac:dyDescent="0.25">
      <c r="A138" t="s">
        <v>236</v>
      </c>
      <c r="B138" t="s">
        <v>226</v>
      </c>
      <c r="C138">
        <v>6</v>
      </c>
      <c r="D138" t="s">
        <v>201</v>
      </c>
      <c r="E138">
        <v>6</v>
      </c>
      <c r="F138">
        <v>6</v>
      </c>
      <c r="G138">
        <v>0</v>
      </c>
      <c r="H138" s="1">
        <v>4.1341436220590202</v>
      </c>
      <c r="I138" s="1">
        <v>4.1341436220590202</v>
      </c>
      <c r="J138" t="s">
        <v>16</v>
      </c>
      <c r="K138" t="s">
        <v>202</v>
      </c>
      <c r="L138">
        <v>6</v>
      </c>
      <c r="M138">
        <v>6</v>
      </c>
      <c r="N138">
        <v>0</v>
      </c>
      <c r="O138" s="1">
        <v>3.8486090400888</v>
      </c>
      <c r="P138" s="1">
        <v>3.1434753130381501</v>
      </c>
      <c r="Q138" t="s">
        <v>16</v>
      </c>
      <c r="R138">
        <v>6</v>
      </c>
      <c r="S138">
        <v>0</v>
      </c>
      <c r="T138" s="1">
        <v>10.0693335114159</v>
      </c>
      <c r="U138" s="1">
        <v>7.0682461168014701</v>
      </c>
      <c r="V138" t="s">
        <v>16</v>
      </c>
    </row>
    <row r="139" spans="1:22" x14ac:dyDescent="0.25">
      <c r="A139" t="s">
        <v>236</v>
      </c>
      <c r="B139" t="s">
        <v>227</v>
      </c>
      <c r="C139">
        <v>6</v>
      </c>
      <c r="D139" t="s">
        <v>201</v>
      </c>
      <c r="E139">
        <v>6</v>
      </c>
      <c r="F139">
        <v>6</v>
      </c>
      <c r="G139">
        <v>0</v>
      </c>
      <c r="H139" s="1">
        <v>5.45396087757568</v>
      </c>
      <c r="I139" s="1">
        <v>5.45396087757568</v>
      </c>
      <c r="J139" t="s">
        <v>16</v>
      </c>
      <c r="K139" t="s">
        <v>202</v>
      </c>
      <c r="L139">
        <v>6</v>
      </c>
      <c r="M139">
        <v>6</v>
      </c>
      <c r="N139">
        <v>0</v>
      </c>
      <c r="O139" s="1">
        <v>4.6768461842638001</v>
      </c>
      <c r="P139" s="1">
        <v>4.6768461842638001</v>
      </c>
      <c r="Q139" t="s">
        <v>16</v>
      </c>
      <c r="R139">
        <v>6</v>
      </c>
      <c r="S139">
        <v>0</v>
      </c>
      <c r="T139" s="1">
        <v>12.527245232792501</v>
      </c>
      <c r="U139" s="1">
        <v>12.527245232792501</v>
      </c>
      <c r="V139" t="s">
        <v>16</v>
      </c>
    </row>
    <row r="140" spans="1:22" x14ac:dyDescent="0.25">
      <c r="A140" t="s">
        <v>236</v>
      </c>
      <c r="B140" t="s">
        <v>228</v>
      </c>
      <c r="C140">
        <v>6</v>
      </c>
      <c r="D140" t="s">
        <v>198</v>
      </c>
      <c r="E140">
        <v>6</v>
      </c>
      <c r="F140">
        <v>6</v>
      </c>
      <c r="G140">
        <v>0</v>
      </c>
      <c r="H140" s="1">
        <v>7.0795294281147996</v>
      </c>
      <c r="I140" s="1">
        <v>7.0795294281147996</v>
      </c>
      <c r="J140" t="s">
        <v>16</v>
      </c>
      <c r="K140" t="s">
        <v>199</v>
      </c>
      <c r="L140">
        <v>6</v>
      </c>
      <c r="M140">
        <v>6</v>
      </c>
      <c r="N140">
        <v>0</v>
      </c>
      <c r="O140" s="1">
        <v>8.1600995938504095</v>
      </c>
      <c r="P140" s="1">
        <v>8.1600995938504095</v>
      </c>
      <c r="Q140" t="s">
        <v>16</v>
      </c>
      <c r="R140">
        <v>6</v>
      </c>
      <c r="S140">
        <v>0</v>
      </c>
      <c r="T140" s="1">
        <v>15.588854009775901</v>
      </c>
      <c r="U140" s="1">
        <v>12.180676546665801</v>
      </c>
      <c r="V140" t="s">
        <v>16</v>
      </c>
    </row>
    <row r="141" spans="1:22" x14ac:dyDescent="0.25">
      <c r="A141" t="s">
        <v>236</v>
      </c>
      <c r="B141" t="s">
        <v>229</v>
      </c>
      <c r="C141">
        <v>6</v>
      </c>
      <c r="D141" t="s">
        <v>210</v>
      </c>
      <c r="E141">
        <v>6</v>
      </c>
      <c r="F141">
        <v>6</v>
      </c>
      <c r="G141">
        <v>0</v>
      </c>
      <c r="H141" s="1">
        <v>0.13268459723457199</v>
      </c>
      <c r="I141" s="1">
        <v>0.13268459723457199</v>
      </c>
      <c r="J141" t="s">
        <v>55</v>
      </c>
      <c r="K141" t="s">
        <v>230</v>
      </c>
      <c r="L141">
        <v>6</v>
      </c>
      <c r="M141">
        <v>6</v>
      </c>
      <c r="N141">
        <v>0</v>
      </c>
      <c r="O141" s="1">
        <v>7.1027120698053299</v>
      </c>
      <c r="P141" s="1">
        <v>7.1027120698053299</v>
      </c>
      <c r="Q141" t="s">
        <v>16</v>
      </c>
      <c r="R141">
        <v>6</v>
      </c>
      <c r="S141">
        <v>0</v>
      </c>
      <c r="T141" s="1">
        <v>10.6081812641314</v>
      </c>
      <c r="U141" s="1">
        <v>7.3904009879264398</v>
      </c>
      <c r="V141" t="s">
        <v>16</v>
      </c>
    </row>
    <row r="142" spans="1:22" x14ac:dyDescent="0.25">
      <c r="A142" t="s">
        <v>236</v>
      </c>
      <c r="B142" t="s">
        <v>231</v>
      </c>
      <c r="C142">
        <v>6</v>
      </c>
      <c r="D142" t="s">
        <v>210</v>
      </c>
      <c r="E142">
        <v>6</v>
      </c>
      <c r="F142">
        <v>6</v>
      </c>
      <c r="G142">
        <v>1</v>
      </c>
      <c r="H142" s="1">
        <v>-1.2000698681947599</v>
      </c>
      <c r="I142" s="1">
        <v>0</v>
      </c>
      <c r="K142" t="s">
        <v>230</v>
      </c>
      <c r="L142">
        <v>6</v>
      </c>
      <c r="M142">
        <v>6</v>
      </c>
      <c r="N142">
        <v>0</v>
      </c>
      <c r="O142" s="1">
        <v>6.9074894745179103</v>
      </c>
      <c r="P142" s="1">
        <v>6.9074894745179103</v>
      </c>
      <c r="Q142" t="s">
        <v>16</v>
      </c>
      <c r="R142">
        <v>6</v>
      </c>
      <c r="S142">
        <v>1</v>
      </c>
      <c r="T142" s="1">
        <v>7.0195937635983299</v>
      </c>
      <c r="U142" s="1">
        <v>4.9577834889099703</v>
      </c>
      <c r="V142" t="s">
        <v>16</v>
      </c>
    </row>
    <row r="143" spans="1:22" x14ac:dyDescent="0.25">
      <c r="A143" t="s">
        <v>236</v>
      </c>
      <c r="B143" t="s">
        <v>232</v>
      </c>
      <c r="C143">
        <v>6</v>
      </c>
      <c r="D143" t="s">
        <v>204</v>
      </c>
      <c r="E143">
        <v>6</v>
      </c>
      <c r="F143">
        <v>6</v>
      </c>
      <c r="G143">
        <v>0</v>
      </c>
      <c r="H143" s="1">
        <v>4.2817191185001704</v>
      </c>
      <c r="I143" s="1">
        <v>4.2817191185001704</v>
      </c>
      <c r="J143" t="s">
        <v>16</v>
      </c>
      <c r="K143" t="s">
        <v>205</v>
      </c>
      <c r="L143">
        <v>6</v>
      </c>
      <c r="M143">
        <v>6</v>
      </c>
      <c r="N143">
        <v>1</v>
      </c>
      <c r="O143" s="1">
        <v>6.8713017464209103E-2</v>
      </c>
      <c r="P143" s="1">
        <v>6.8713017464209103E-2</v>
      </c>
      <c r="Q143" t="s">
        <v>55</v>
      </c>
      <c r="R143">
        <v>6</v>
      </c>
      <c r="S143">
        <v>1</v>
      </c>
      <c r="T143" s="1">
        <v>5.5228780612032704</v>
      </c>
      <c r="U143" s="1">
        <v>5.5228780612032704</v>
      </c>
      <c r="V143" t="s">
        <v>16</v>
      </c>
    </row>
    <row r="144" spans="1:22" x14ac:dyDescent="0.25">
      <c r="A144" t="s">
        <v>236</v>
      </c>
      <c r="B144" t="s">
        <v>233</v>
      </c>
      <c r="C144">
        <v>6</v>
      </c>
      <c r="D144" t="s">
        <v>210</v>
      </c>
      <c r="E144">
        <v>6</v>
      </c>
      <c r="F144">
        <v>6</v>
      </c>
      <c r="G144">
        <v>0</v>
      </c>
      <c r="H144" s="1">
        <v>1.5697326138741201</v>
      </c>
      <c r="I144" s="1">
        <v>1.5697326138741201</v>
      </c>
      <c r="J144" t="s">
        <v>16</v>
      </c>
      <c r="K144" t="s">
        <v>230</v>
      </c>
      <c r="L144">
        <v>6</v>
      </c>
      <c r="M144">
        <v>6</v>
      </c>
      <c r="N144">
        <v>0</v>
      </c>
      <c r="O144" s="1">
        <v>5.5590973549305396</v>
      </c>
      <c r="P144" s="1">
        <v>5.5590973549305396</v>
      </c>
      <c r="Q144" t="s">
        <v>16</v>
      </c>
      <c r="R144">
        <v>6</v>
      </c>
      <c r="S144">
        <v>0</v>
      </c>
      <c r="T144" s="1">
        <v>10.5164472246998</v>
      </c>
      <c r="U144" s="1">
        <v>10.5164472246998</v>
      </c>
      <c r="V144" t="s">
        <v>16</v>
      </c>
    </row>
    <row r="145" spans="1:22" x14ac:dyDescent="0.25">
      <c r="A145" t="s">
        <v>236</v>
      </c>
      <c r="B145" t="s">
        <v>234</v>
      </c>
      <c r="C145">
        <v>6</v>
      </c>
      <c r="D145" t="s">
        <v>204</v>
      </c>
      <c r="E145">
        <v>6</v>
      </c>
      <c r="F145">
        <v>6</v>
      </c>
      <c r="G145">
        <v>0</v>
      </c>
      <c r="H145" s="1">
        <v>2.9007676716017401</v>
      </c>
      <c r="I145" s="1">
        <v>2.9007676716017401</v>
      </c>
      <c r="J145" t="s">
        <v>16</v>
      </c>
      <c r="K145" t="s">
        <v>214</v>
      </c>
      <c r="L145">
        <v>6</v>
      </c>
      <c r="M145">
        <v>6</v>
      </c>
      <c r="N145">
        <v>0</v>
      </c>
      <c r="O145" s="1">
        <v>3.92786861273995</v>
      </c>
      <c r="P145" s="1">
        <v>3.92786861273995</v>
      </c>
      <c r="Q145" t="s">
        <v>16</v>
      </c>
      <c r="R145">
        <v>6</v>
      </c>
      <c r="S145">
        <v>0</v>
      </c>
      <c r="T145" s="1">
        <v>9.5516661078818004</v>
      </c>
      <c r="U145" s="1">
        <v>9.5516661078818004</v>
      </c>
      <c r="V145" t="s">
        <v>16</v>
      </c>
    </row>
    <row r="146" spans="1:22" x14ac:dyDescent="0.25">
      <c r="A146" t="s">
        <v>236</v>
      </c>
      <c r="B146" t="s">
        <v>235</v>
      </c>
      <c r="C146">
        <v>5</v>
      </c>
      <c r="D146" t="s">
        <v>204</v>
      </c>
      <c r="E146">
        <v>6</v>
      </c>
      <c r="F146">
        <v>5</v>
      </c>
      <c r="G146">
        <v>0</v>
      </c>
      <c r="H146" s="1">
        <v>2.5978603496588302</v>
      </c>
      <c r="I146" s="1">
        <v>2.5978603496588302</v>
      </c>
      <c r="J146" t="s">
        <v>16</v>
      </c>
      <c r="K146" t="s">
        <v>202</v>
      </c>
      <c r="L146">
        <v>6</v>
      </c>
      <c r="M146">
        <v>5</v>
      </c>
      <c r="N146">
        <v>0</v>
      </c>
      <c r="O146" s="1">
        <v>4.2622058513713403</v>
      </c>
      <c r="P146" s="1">
        <v>1.3930258211747899</v>
      </c>
      <c r="Q146" t="s">
        <v>16</v>
      </c>
      <c r="R146">
        <v>5</v>
      </c>
      <c r="S146">
        <v>0</v>
      </c>
      <c r="T146" s="1">
        <v>9.3454166304951904</v>
      </c>
      <c r="U146" s="1">
        <v>5.2440650599754797</v>
      </c>
      <c r="V146" t="s">
        <v>16</v>
      </c>
    </row>
    <row r="147" spans="1:22" x14ac:dyDescent="0.25">
      <c r="A147" t="s">
        <v>258</v>
      </c>
      <c r="B147" t="s">
        <v>237</v>
      </c>
      <c r="C147">
        <v>6</v>
      </c>
      <c r="D147" t="s">
        <v>238</v>
      </c>
      <c r="E147">
        <v>5</v>
      </c>
      <c r="F147">
        <v>5</v>
      </c>
      <c r="G147">
        <v>0</v>
      </c>
      <c r="H147" s="1">
        <v>1.4849551826618901</v>
      </c>
      <c r="I147" s="1">
        <v>1.4849551826618901</v>
      </c>
      <c r="J147" t="s">
        <v>16</v>
      </c>
      <c r="K147" t="s">
        <v>239</v>
      </c>
      <c r="L147">
        <v>6</v>
      </c>
      <c r="M147">
        <v>6</v>
      </c>
      <c r="N147">
        <v>0</v>
      </c>
      <c r="O147" s="1">
        <v>4.7950689204166199</v>
      </c>
      <c r="P147" s="1">
        <v>4.7950689204166199</v>
      </c>
      <c r="Q147" t="s">
        <v>16</v>
      </c>
      <c r="R147">
        <v>6</v>
      </c>
      <c r="S147">
        <v>0</v>
      </c>
      <c r="T147" s="1">
        <v>8.1851804425951098</v>
      </c>
      <c r="U147" s="1">
        <v>8.1851804425951098</v>
      </c>
      <c r="V147" t="s">
        <v>16</v>
      </c>
    </row>
    <row r="148" spans="1:22" x14ac:dyDescent="0.25">
      <c r="A148" t="s">
        <v>258</v>
      </c>
      <c r="B148" t="s">
        <v>240</v>
      </c>
      <c r="C148">
        <v>5</v>
      </c>
      <c r="D148" t="s">
        <v>238</v>
      </c>
      <c r="E148">
        <v>5</v>
      </c>
      <c r="F148">
        <v>5</v>
      </c>
      <c r="G148">
        <v>0</v>
      </c>
      <c r="H148" s="1">
        <v>4.6319510269713096</v>
      </c>
      <c r="I148" s="1">
        <v>4.6319510269713096</v>
      </c>
      <c r="J148" t="s">
        <v>16</v>
      </c>
      <c r="K148" t="s">
        <v>239</v>
      </c>
      <c r="L148">
        <v>6</v>
      </c>
      <c r="M148">
        <v>5</v>
      </c>
      <c r="N148">
        <v>0</v>
      </c>
      <c r="O148" s="1">
        <v>3.3531883754229201</v>
      </c>
      <c r="P148" s="1">
        <v>3.3531883754229201</v>
      </c>
      <c r="Q148" t="s">
        <v>16</v>
      </c>
      <c r="R148">
        <v>5</v>
      </c>
      <c r="S148">
        <v>0</v>
      </c>
      <c r="T148" s="1">
        <v>10.246640667772899</v>
      </c>
      <c r="U148" s="1">
        <v>10.246640667772899</v>
      </c>
      <c r="V148" t="s">
        <v>16</v>
      </c>
    </row>
    <row r="149" spans="1:22" x14ac:dyDescent="0.25">
      <c r="A149" t="s">
        <v>258</v>
      </c>
      <c r="B149" t="s">
        <v>241</v>
      </c>
      <c r="C149">
        <v>6</v>
      </c>
      <c r="D149" t="s">
        <v>242</v>
      </c>
      <c r="E149">
        <v>6</v>
      </c>
      <c r="F149">
        <v>6</v>
      </c>
      <c r="G149">
        <v>0</v>
      </c>
      <c r="H149" s="1">
        <v>4.3623251629698103</v>
      </c>
      <c r="I149" s="1">
        <v>4.3623251629698103</v>
      </c>
      <c r="J149" t="s">
        <v>16</v>
      </c>
      <c r="K149" t="s">
        <v>243</v>
      </c>
      <c r="L149">
        <v>6</v>
      </c>
      <c r="M149">
        <v>6</v>
      </c>
      <c r="N149">
        <v>0</v>
      </c>
      <c r="O149" s="1">
        <v>0.81835276484630304</v>
      </c>
      <c r="P149" s="1">
        <v>0.50135479340365796</v>
      </c>
      <c r="Q149" t="s">
        <v>55</v>
      </c>
      <c r="R149">
        <v>6</v>
      </c>
      <c r="S149">
        <v>0</v>
      </c>
      <c r="T149" s="1">
        <v>8.0349082526419604</v>
      </c>
      <c r="U149" s="1">
        <v>8.0349082526419604</v>
      </c>
      <c r="V149" t="s">
        <v>16</v>
      </c>
    </row>
    <row r="150" spans="1:22" x14ac:dyDescent="0.25">
      <c r="A150" t="s">
        <v>258</v>
      </c>
      <c r="B150" t="s">
        <v>244</v>
      </c>
      <c r="C150">
        <v>6</v>
      </c>
      <c r="D150" t="s">
        <v>242</v>
      </c>
      <c r="E150">
        <v>6</v>
      </c>
      <c r="F150">
        <v>6</v>
      </c>
      <c r="G150">
        <v>0</v>
      </c>
      <c r="H150" s="1">
        <v>2.7299454372093801</v>
      </c>
      <c r="I150" s="1">
        <v>2.7299454372093801</v>
      </c>
      <c r="J150" t="s">
        <v>16</v>
      </c>
      <c r="K150" t="s">
        <v>243</v>
      </c>
      <c r="L150">
        <v>6</v>
      </c>
      <c r="M150">
        <v>6</v>
      </c>
      <c r="N150">
        <v>1</v>
      </c>
      <c r="O150" s="1">
        <v>-2.96392819916246</v>
      </c>
      <c r="P150" s="1">
        <v>0</v>
      </c>
      <c r="R150">
        <v>6</v>
      </c>
      <c r="S150">
        <v>1</v>
      </c>
      <c r="T150" s="1">
        <v>2.2766542024602301</v>
      </c>
      <c r="U150" s="1">
        <v>2.2766542024602301</v>
      </c>
      <c r="V150" t="s">
        <v>16</v>
      </c>
    </row>
    <row r="151" spans="1:22" x14ac:dyDescent="0.25">
      <c r="A151" t="s">
        <v>258</v>
      </c>
      <c r="B151" t="s">
        <v>245</v>
      </c>
      <c r="C151">
        <v>6</v>
      </c>
      <c r="D151" t="s">
        <v>242</v>
      </c>
      <c r="E151">
        <v>6</v>
      </c>
      <c r="F151">
        <v>6</v>
      </c>
      <c r="G151">
        <v>0</v>
      </c>
      <c r="H151" s="1">
        <v>4.0131598495626504</v>
      </c>
      <c r="I151" s="1">
        <v>4.0131598495626504</v>
      </c>
      <c r="J151" t="s">
        <v>16</v>
      </c>
      <c r="K151" t="s">
        <v>243</v>
      </c>
      <c r="L151">
        <v>6</v>
      </c>
      <c r="M151">
        <v>6</v>
      </c>
      <c r="N151">
        <v>0</v>
      </c>
      <c r="O151" s="1">
        <v>2.5932515744310898</v>
      </c>
      <c r="P151" s="1">
        <v>2.5932515744310898</v>
      </c>
      <c r="Q151" t="s">
        <v>16</v>
      </c>
      <c r="R151">
        <v>6</v>
      </c>
      <c r="S151">
        <v>0</v>
      </c>
      <c r="T151" s="1">
        <v>10.6745005217445</v>
      </c>
      <c r="U151" s="1">
        <v>10.6745005217445</v>
      </c>
      <c r="V151" t="s">
        <v>16</v>
      </c>
    </row>
    <row r="152" spans="1:22" x14ac:dyDescent="0.25">
      <c r="A152" t="s">
        <v>258</v>
      </c>
      <c r="B152" t="s">
        <v>246</v>
      </c>
      <c r="C152">
        <v>6</v>
      </c>
      <c r="D152" t="s">
        <v>242</v>
      </c>
      <c r="E152">
        <v>6</v>
      </c>
      <c r="F152">
        <v>6</v>
      </c>
      <c r="G152">
        <v>0</v>
      </c>
      <c r="H152" s="1">
        <v>1.5783504332595499</v>
      </c>
      <c r="I152" s="1">
        <v>1.5783504332595499</v>
      </c>
      <c r="J152" t="s">
        <v>16</v>
      </c>
      <c r="K152" t="s">
        <v>243</v>
      </c>
      <c r="L152">
        <v>6</v>
      </c>
      <c r="M152">
        <v>6</v>
      </c>
      <c r="N152">
        <v>1</v>
      </c>
      <c r="O152" s="1">
        <v>-3.1538932399900101</v>
      </c>
      <c r="P152" s="1">
        <v>0</v>
      </c>
      <c r="R152">
        <v>6</v>
      </c>
      <c r="S152">
        <v>1</v>
      </c>
      <c r="T152" s="1">
        <v>0.98803672095230199</v>
      </c>
      <c r="U152" s="1">
        <v>0.98803672095230199</v>
      </c>
      <c r="V152" t="s">
        <v>16</v>
      </c>
    </row>
    <row r="153" spans="1:22" x14ac:dyDescent="0.25">
      <c r="A153" t="s">
        <v>258</v>
      </c>
      <c r="B153" t="s">
        <v>247</v>
      </c>
      <c r="C153">
        <v>6</v>
      </c>
      <c r="D153" t="s">
        <v>248</v>
      </c>
      <c r="E153">
        <v>6</v>
      </c>
      <c r="F153">
        <v>6</v>
      </c>
      <c r="G153">
        <v>0</v>
      </c>
      <c r="H153" s="1">
        <v>5.7995586179322096</v>
      </c>
      <c r="I153" s="1">
        <v>5.7995586179322096</v>
      </c>
      <c r="J153" t="s">
        <v>16</v>
      </c>
      <c r="K153" t="s">
        <v>243</v>
      </c>
      <c r="L153">
        <v>6</v>
      </c>
      <c r="M153">
        <v>6</v>
      </c>
      <c r="N153">
        <v>0</v>
      </c>
      <c r="O153" s="1">
        <v>2.4273234905766898</v>
      </c>
      <c r="P153" s="1">
        <v>2.4273234905766898</v>
      </c>
      <c r="Q153" t="s">
        <v>16</v>
      </c>
      <c r="R153">
        <v>6</v>
      </c>
      <c r="S153">
        <v>0</v>
      </c>
      <c r="T153" s="1">
        <v>10.7416349697684</v>
      </c>
      <c r="U153" s="1">
        <v>10.040623368433801</v>
      </c>
      <c r="V153" t="s">
        <v>16</v>
      </c>
    </row>
    <row r="154" spans="1:22" x14ac:dyDescent="0.25">
      <c r="A154" t="s">
        <v>258</v>
      </c>
      <c r="B154" t="s">
        <v>249</v>
      </c>
      <c r="C154">
        <v>6</v>
      </c>
      <c r="D154" t="s">
        <v>248</v>
      </c>
      <c r="E154">
        <v>6</v>
      </c>
      <c r="F154">
        <v>6</v>
      </c>
      <c r="G154">
        <v>0</v>
      </c>
      <c r="H154" s="1">
        <v>3.86236468343446</v>
      </c>
      <c r="I154" s="1">
        <v>3.86236468343446</v>
      </c>
      <c r="J154" t="s">
        <v>16</v>
      </c>
      <c r="K154" t="s">
        <v>243</v>
      </c>
      <c r="L154">
        <v>6</v>
      </c>
      <c r="M154">
        <v>6</v>
      </c>
      <c r="N154">
        <v>1</v>
      </c>
      <c r="O154" s="1">
        <v>-0.90080420688554497</v>
      </c>
      <c r="P154" s="1">
        <v>0</v>
      </c>
      <c r="R154">
        <v>6</v>
      </c>
      <c r="S154">
        <v>1</v>
      </c>
      <c r="T154" s="1">
        <v>3.7020299277879598</v>
      </c>
      <c r="U154" s="1">
        <v>3.7020299277879598</v>
      </c>
      <c r="V154" t="s">
        <v>16</v>
      </c>
    </row>
    <row r="155" spans="1:22" x14ac:dyDescent="0.25">
      <c r="A155" t="s">
        <v>258</v>
      </c>
      <c r="B155" t="s">
        <v>250</v>
      </c>
      <c r="C155">
        <v>6</v>
      </c>
      <c r="D155" t="s">
        <v>248</v>
      </c>
      <c r="E155">
        <v>6</v>
      </c>
      <c r="F155">
        <v>6</v>
      </c>
      <c r="G155">
        <v>1</v>
      </c>
      <c r="H155" s="1">
        <v>0.16392738889716499</v>
      </c>
      <c r="I155" s="1">
        <v>0.16392738889716499</v>
      </c>
      <c r="J155" t="s">
        <v>55</v>
      </c>
      <c r="K155" t="s">
        <v>243</v>
      </c>
      <c r="L155">
        <v>6</v>
      </c>
      <c r="M155">
        <v>6</v>
      </c>
      <c r="N155">
        <v>1</v>
      </c>
      <c r="O155" s="1">
        <v>-2.4180943552513399</v>
      </c>
      <c r="P155" s="1">
        <v>0</v>
      </c>
      <c r="R155">
        <v>6</v>
      </c>
      <c r="S155">
        <v>1</v>
      </c>
      <c r="T155" s="1">
        <v>1.5761166457534901</v>
      </c>
      <c r="U155" s="1">
        <v>1.5761166457534901</v>
      </c>
      <c r="V155" t="s">
        <v>16</v>
      </c>
    </row>
    <row r="156" spans="1:22" x14ac:dyDescent="0.25">
      <c r="A156" t="s">
        <v>258</v>
      </c>
      <c r="B156" t="s">
        <v>251</v>
      </c>
      <c r="C156">
        <v>6</v>
      </c>
      <c r="D156" t="s">
        <v>238</v>
      </c>
      <c r="E156">
        <v>5</v>
      </c>
      <c r="F156">
        <v>5</v>
      </c>
      <c r="G156">
        <v>1</v>
      </c>
      <c r="H156" s="1">
        <v>-1.06177995955636</v>
      </c>
      <c r="I156" s="1">
        <v>0</v>
      </c>
      <c r="K156" t="s">
        <v>243</v>
      </c>
      <c r="L156">
        <v>6</v>
      </c>
      <c r="M156">
        <v>6</v>
      </c>
      <c r="N156">
        <v>1</v>
      </c>
      <c r="O156" s="1">
        <v>0.79531102898355099</v>
      </c>
      <c r="P156" s="1">
        <v>0.79531102898355099</v>
      </c>
      <c r="Q156" t="s">
        <v>55</v>
      </c>
      <c r="R156">
        <v>6</v>
      </c>
      <c r="S156">
        <v>2</v>
      </c>
      <c r="T156" s="1">
        <v>0.571905610093146</v>
      </c>
      <c r="U156" s="1">
        <v>0.571905610093146</v>
      </c>
      <c r="V156" t="s">
        <v>16</v>
      </c>
    </row>
    <row r="157" spans="1:22" x14ac:dyDescent="0.25">
      <c r="A157" t="s">
        <v>258</v>
      </c>
      <c r="B157" t="s">
        <v>252</v>
      </c>
      <c r="C157">
        <v>6</v>
      </c>
      <c r="D157" t="s">
        <v>248</v>
      </c>
      <c r="E157">
        <v>6</v>
      </c>
      <c r="F157">
        <v>6</v>
      </c>
      <c r="G157">
        <v>0</v>
      </c>
      <c r="H157" s="1">
        <v>2.3696705941429199</v>
      </c>
      <c r="I157" s="1">
        <v>2.3696705941429199</v>
      </c>
      <c r="J157" t="s">
        <v>16</v>
      </c>
      <c r="K157" t="s">
        <v>253</v>
      </c>
      <c r="L157">
        <v>6</v>
      </c>
      <c r="M157">
        <v>6</v>
      </c>
      <c r="N157">
        <v>1</v>
      </c>
      <c r="O157" s="1">
        <v>-1.8497768076729499</v>
      </c>
      <c r="P157" s="1">
        <v>0</v>
      </c>
      <c r="R157">
        <v>6</v>
      </c>
      <c r="S157">
        <v>1</v>
      </c>
      <c r="T157" s="1">
        <v>1.7527819408360501</v>
      </c>
      <c r="U157" s="1">
        <v>1.7527819408360501</v>
      </c>
      <c r="V157" t="s">
        <v>16</v>
      </c>
    </row>
    <row r="158" spans="1:22" x14ac:dyDescent="0.25">
      <c r="A158" t="s">
        <v>258</v>
      </c>
      <c r="B158" t="s">
        <v>254</v>
      </c>
      <c r="C158">
        <v>6</v>
      </c>
      <c r="D158" t="s">
        <v>238</v>
      </c>
      <c r="E158">
        <v>5</v>
      </c>
      <c r="F158">
        <v>5</v>
      </c>
      <c r="G158">
        <v>0</v>
      </c>
      <c r="H158" s="1">
        <v>3.95448864939913</v>
      </c>
      <c r="I158" s="1">
        <v>3.95448864939913</v>
      </c>
      <c r="J158" t="s">
        <v>16</v>
      </c>
      <c r="K158" t="s">
        <v>239</v>
      </c>
      <c r="L158">
        <v>6</v>
      </c>
      <c r="M158">
        <v>6</v>
      </c>
      <c r="N158">
        <v>0</v>
      </c>
      <c r="O158" s="1">
        <v>3.2523486080116899</v>
      </c>
      <c r="P158" s="1">
        <v>3.2523486080116899</v>
      </c>
      <c r="Q158" t="s">
        <v>16</v>
      </c>
      <c r="R158">
        <v>6</v>
      </c>
      <c r="S158">
        <v>0</v>
      </c>
      <c r="T158" s="1">
        <v>9.5285982731996803</v>
      </c>
      <c r="U158" s="1">
        <v>9.5285982731996803</v>
      </c>
      <c r="V158" t="s">
        <v>16</v>
      </c>
    </row>
    <row r="159" spans="1:22" x14ac:dyDescent="0.25">
      <c r="A159" t="s">
        <v>258</v>
      </c>
      <c r="B159" t="s">
        <v>255</v>
      </c>
      <c r="C159">
        <v>6</v>
      </c>
      <c r="D159" t="s">
        <v>238</v>
      </c>
      <c r="E159">
        <v>5</v>
      </c>
      <c r="F159">
        <v>5</v>
      </c>
      <c r="G159">
        <v>0</v>
      </c>
      <c r="H159" s="1">
        <v>2.8671596137526301</v>
      </c>
      <c r="I159" s="1">
        <v>2.8671596137526301</v>
      </c>
      <c r="J159" t="s">
        <v>16</v>
      </c>
      <c r="K159" t="s">
        <v>239</v>
      </c>
      <c r="L159">
        <v>6</v>
      </c>
      <c r="M159">
        <v>6</v>
      </c>
      <c r="N159">
        <v>0</v>
      </c>
      <c r="O159" s="1">
        <v>1.8854166302005</v>
      </c>
      <c r="P159" s="1">
        <v>1.8854166302005</v>
      </c>
      <c r="Q159" t="s">
        <v>16</v>
      </c>
      <c r="R159">
        <v>6</v>
      </c>
      <c r="S159">
        <v>0</v>
      </c>
      <c r="T159" s="1">
        <v>6.5127710300143402</v>
      </c>
      <c r="U159" s="1">
        <v>5.2877910647245896</v>
      </c>
      <c r="V159" t="s">
        <v>16</v>
      </c>
    </row>
    <row r="160" spans="1:22" x14ac:dyDescent="0.25">
      <c r="A160" t="s">
        <v>258</v>
      </c>
      <c r="B160" t="s">
        <v>256</v>
      </c>
      <c r="C160">
        <v>6</v>
      </c>
      <c r="D160" t="s">
        <v>238</v>
      </c>
      <c r="E160">
        <v>5</v>
      </c>
      <c r="F160">
        <v>5</v>
      </c>
      <c r="G160">
        <v>0</v>
      </c>
      <c r="H160" s="1">
        <v>2.8767215934996502</v>
      </c>
      <c r="I160" s="1">
        <v>2.8767215934996502</v>
      </c>
      <c r="J160" t="s">
        <v>16</v>
      </c>
      <c r="K160" t="s">
        <v>239</v>
      </c>
      <c r="L160">
        <v>6</v>
      </c>
      <c r="M160">
        <v>6</v>
      </c>
      <c r="N160">
        <v>0</v>
      </c>
      <c r="O160" s="1">
        <v>3.6414094330308902</v>
      </c>
      <c r="P160" s="1">
        <v>3.6414094330308902</v>
      </c>
      <c r="Q160" t="s">
        <v>16</v>
      </c>
      <c r="R160">
        <v>6</v>
      </c>
      <c r="S160">
        <v>0</v>
      </c>
      <c r="T160" s="1">
        <v>8.7566619479410903</v>
      </c>
      <c r="U160" s="1">
        <v>8.7566619479410903</v>
      </c>
      <c r="V160" t="s">
        <v>16</v>
      </c>
    </row>
    <row r="161" spans="1:22" x14ac:dyDescent="0.25">
      <c r="A161" t="s">
        <v>258</v>
      </c>
      <c r="B161" t="s">
        <v>257</v>
      </c>
      <c r="C161">
        <v>6</v>
      </c>
      <c r="D161" t="s">
        <v>238</v>
      </c>
      <c r="E161">
        <v>5</v>
      </c>
      <c r="F161">
        <v>5</v>
      </c>
      <c r="G161">
        <v>0</v>
      </c>
      <c r="H161" s="1">
        <v>2.1505083076768599</v>
      </c>
      <c r="I161" s="1">
        <v>2.1505083076768599</v>
      </c>
      <c r="J161" t="s">
        <v>16</v>
      </c>
      <c r="K161" t="s">
        <v>239</v>
      </c>
      <c r="L161">
        <v>6</v>
      </c>
      <c r="M161">
        <v>6</v>
      </c>
      <c r="N161">
        <v>1</v>
      </c>
      <c r="O161" s="1">
        <v>0.32554294413215101</v>
      </c>
      <c r="P161" s="1">
        <v>0.32554294413215101</v>
      </c>
      <c r="Q161" t="s">
        <v>55</v>
      </c>
      <c r="R161">
        <v>6</v>
      </c>
      <c r="S161">
        <v>1</v>
      </c>
      <c r="T161" s="1">
        <v>3.37940672383314</v>
      </c>
      <c r="U161" s="1">
        <v>3.37940672383314</v>
      </c>
      <c r="V161" t="s">
        <v>16</v>
      </c>
    </row>
    <row r="162" spans="1:22" x14ac:dyDescent="0.25">
      <c r="A162" t="s">
        <v>327</v>
      </c>
      <c r="B162" t="s">
        <v>259</v>
      </c>
      <c r="C162">
        <v>6</v>
      </c>
      <c r="D162" t="s">
        <v>260</v>
      </c>
      <c r="E162">
        <v>6</v>
      </c>
      <c r="F162">
        <v>6</v>
      </c>
      <c r="G162">
        <v>0</v>
      </c>
      <c r="H162" s="1">
        <v>6.3657025943131504</v>
      </c>
      <c r="I162" s="1">
        <v>6.3657025943131504</v>
      </c>
      <c r="J162" t="s">
        <v>16</v>
      </c>
      <c r="K162" t="s">
        <v>261</v>
      </c>
      <c r="L162">
        <v>6</v>
      </c>
      <c r="M162">
        <v>6</v>
      </c>
      <c r="N162">
        <v>2</v>
      </c>
      <c r="O162" s="1">
        <v>-4.6626224371578697</v>
      </c>
      <c r="P162" s="1">
        <v>0</v>
      </c>
      <c r="R162">
        <v>6</v>
      </c>
      <c r="S162">
        <v>2</v>
      </c>
      <c r="T162" s="1">
        <v>2.8039929089824298</v>
      </c>
      <c r="U162" s="1">
        <v>2.8039929089824298</v>
      </c>
      <c r="V162" t="s">
        <v>16</v>
      </c>
    </row>
    <row r="163" spans="1:22" x14ac:dyDescent="0.25">
      <c r="A163" t="s">
        <v>327</v>
      </c>
      <c r="B163" t="s">
        <v>262</v>
      </c>
      <c r="C163">
        <v>5</v>
      </c>
      <c r="D163" t="s">
        <v>260</v>
      </c>
      <c r="E163">
        <v>6</v>
      </c>
      <c r="F163">
        <v>5</v>
      </c>
      <c r="G163">
        <v>0</v>
      </c>
      <c r="H163" s="1">
        <v>2.2442796277785</v>
      </c>
      <c r="I163" s="1">
        <v>2.2442796277785</v>
      </c>
      <c r="J163" t="s">
        <v>16</v>
      </c>
      <c r="K163" t="s">
        <v>261</v>
      </c>
      <c r="L163">
        <v>6</v>
      </c>
      <c r="M163">
        <v>5</v>
      </c>
      <c r="N163">
        <v>0</v>
      </c>
      <c r="O163" s="1">
        <v>2.5363010007775499</v>
      </c>
      <c r="P163" s="1">
        <v>2.5363010007775499</v>
      </c>
      <c r="Q163" t="s">
        <v>16</v>
      </c>
      <c r="R163">
        <v>5</v>
      </c>
      <c r="S163">
        <v>0</v>
      </c>
      <c r="T163" s="1">
        <v>8.1692863373112807</v>
      </c>
      <c r="U163" s="1">
        <v>8.1692863373112807</v>
      </c>
      <c r="V163" t="s">
        <v>16</v>
      </c>
    </row>
    <row r="164" spans="1:22" x14ac:dyDescent="0.25">
      <c r="A164" t="s">
        <v>327</v>
      </c>
      <c r="B164" t="s">
        <v>263</v>
      </c>
      <c r="C164">
        <v>6</v>
      </c>
      <c r="D164" t="s">
        <v>260</v>
      </c>
      <c r="E164">
        <v>6</v>
      </c>
      <c r="F164">
        <v>6</v>
      </c>
      <c r="G164">
        <v>0</v>
      </c>
      <c r="H164" s="1">
        <v>6.3821585820234104</v>
      </c>
      <c r="I164" s="1">
        <v>6.3821585820234104</v>
      </c>
      <c r="J164" t="s">
        <v>16</v>
      </c>
      <c r="K164" t="s">
        <v>261</v>
      </c>
      <c r="L164">
        <v>6</v>
      </c>
      <c r="M164">
        <v>6</v>
      </c>
      <c r="N164">
        <v>0</v>
      </c>
      <c r="O164" s="1">
        <v>1.99368897875615</v>
      </c>
      <c r="P164" s="1">
        <v>1.99368897875615</v>
      </c>
      <c r="Q164" t="s">
        <v>16</v>
      </c>
      <c r="R164">
        <v>6</v>
      </c>
      <c r="S164">
        <v>1</v>
      </c>
      <c r="T164" s="1">
        <v>9.1785211147218408</v>
      </c>
      <c r="U164" s="1">
        <v>6.4925109272672001</v>
      </c>
      <c r="V164" t="s">
        <v>16</v>
      </c>
    </row>
    <row r="165" spans="1:22" x14ac:dyDescent="0.25">
      <c r="A165" t="s">
        <v>327</v>
      </c>
      <c r="B165" t="s">
        <v>264</v>
      </c>
      <c r="C165">
        <v>6</v>
      </c>
      <c r="D165" t="s">
        <v>260</v>
      </c>
      <c r="E165">
        <v>6</v>
      </c>
      <c r="F165">
        <v>6</v>
      </c>
      <c r="G165">
        <v>0</v>
      </c>
      <c r="H165" s="1">
        <v>6.2114245306067399</v>
      </c>
      <c r="I165" s="1">
        <v>6.2114245306067399</v>
      </c>
      <c r="J165" t="s">
        <v>16</v>
      </c>
      <c r="K165" t="s">
        <v>261</v>
      </c>
      <c r="L165">
        <v>6</v>
      </c>
      <c r="M165">
        <v>6</v>
      </c>
      <c r="N165">
        <v>0</v>
      </c>
      <c r="O165" s="1">
        <v>2.1272188354182799</v>
      </c>
      <c r="P165" s="1">
        <v>2.1272188354182799</v>
      </c>
      <c r="Q165" t="s">
        <v>16</v>
      </c>
      <c r="R165">
        <v>6</v>
      </c>
      <c r="S165">
        <v>1</v>
      </c>
      <c r="T165" s="1">
        <v>9.1381219137486998</v>
      </c>
      <c r="U165" s="1">
        <v>5.4943348590855496</v>
      </c>
      <c r="V165" t="s">
        <v>16</v>
      </c>
    </row>
    <row r="166" spans="1:22" x14ac:dyDescent="0.25">
      <c r="A166" t="s">
        <v>327</v>
      </c>
      <c r="B166" t="s">
        <v>265</v>
      </c>
      <c r="C166">
        <v>6</v>
      </c>
      <c r="D166" t="s">
        <v>266</v>
      </c>
      <c r="E166">
        <v>6</v>
      </c>
      <c r="F166">
        <v>6</v>
      </c>
      <c r="G166">
        <v>0</v>
      </c>
      <c r="H166" s="1">
        <v>1.26144853760409</v>
      </c>
      <c r="I166" s="1">
        <v>1.26144853760409</v>
      </c>
      <c r="J166" t="s">
        <v>16</v>
      </c>
      <c r="K166" t="s">
        <v>267</v>
      </c>
      <c r="L166">
        <v>6</v>
      </c>
      <c r="M166">
        <v>6</v>
      </c>
      <c r="N166">
        <v>1</v>
      </c>
      <c r="O166" s="1">
        <v>3.57441121097383</v>
      </c>
      <c r="P166" s="1">
        <v>3.57441121097383</v>
      </c>
      <c r="Q166" t="s">
        <v>16</v>
      </c>
      <c r="R166">
        <v>6</v>
      </c>
      <c r="S166">
        <v>1</v>
      </c>
      <c r="T166" s="1">
        <v>7.2055303958351002</v>
      </c>
      <c r="U166" s="1">
        <v>3.20549579574678</v>
      </c>
      <c r="V166" t="s">
        <v>16</v>
      </c>
    </row>
    <row r="167" spans="1:22" x14ac:dyDescent="0.25">
      <c r="A167" t="s">
        <v>327</v>
      </c>
      <c r="B167" t="s">
        <v>268</v>
      </c>
      <c r="C167">
        <v>6</v>
      </c>
      <c r="D167" t="s">
        <v>269</v>
      </c>
      <c r="E167">
        <v>6</v>
      </c>
      <c r="F167">
        <v>6</v>
      </c>
      <c r="G167">
        <v>0</v>
      </c>
      <c r="H167" s="1">
        <v>4.3118022423365403</v>
      </c>
      <c r="I167" s="1">
        <v>2.5163488826042402</v>
      </c>
      <c r="J167" t="s">
        <v>16</v>
      </c>
      <c r="K167" t="s">
        <v>270</v>
      </c>
      <c r="L167">
        <v>6</v>
      </c>
      <c r="M167">
        <v>6</v>
      </c>
      <c r="N167">
        <v>0</v>
      </c>
      <c r="O167" s="1">
        <v>2.59147992509032</v>
      </c>
      <c r="P167" s="1">
        <v>2.59147992509032</v>
      </c>
      <c r="Q167" t="s">
        <v>16</v>
      </c>
      <c r="R167">
        <v>6</v>
      </c>
      <c r="S167">
        <v>0</v>
      </c>
      <c r="T167" s="1">
        <v>9.7760257130048291</v>
      </c>
      <c r="U167" s="1">
        <v>9.4654191781122297</v>
      </c>
      <c r="V167" t="s">
        <v>16</v>
      </c>
    </row>
    <row r="168" spans="1:22" x14ac:dyDescent="0.25">
      <c r="A168" t="s">
        <v>327</v>
      </c>
      <c r="B168" t="s">
        <v>271</v>
      </c>
      <c r="C168">
        <v>6</v>
      </c>
      <c r="D168" t="s">
        <v>266</v>
      </c>
      <c r="E168">
        <v>6</v>
      </c>
      <c r="F168">
        <v>6</v>
      </c>
      <c r="G168">
        <v>0</v>
      </c>
      <c r="H168" s="1">
        <v>1.3597678735457399</v>
      </c>
      <c r="I168" s="1">
        <v>1.3597678735457399</v>
      </c>
      <c r="J168" t="s">
        <v>16</v>
      </c>
      <c r="K168" t="s">
        <v>267</v>
      </c>
      <c r="L168">
        <v>6</v>
      </c>
      <c r="M168">
        <v>6</v>
      </c>
      <c r="N168">
        <v>0</v>
      </c>
      <c r="O168" s="1">
        <v>7.8188337166155604</v>
      </c>
      <c r="P168" s="1">
        <v>7.8188337166155604</v>
      </c>
      <c r="Q168" t="s">
        <v>16</v>
      </c>
      <c r="R168">
        <v>6</v>
      </c>
      <c r="S168">
        <v>0</v>
      </c>
      <c r="T168" s="1">
        <v>12.335884548794899</v>
      </c>
      <c r="U168" s="1">
        <v>2.9513047806308501</v>
      </c>
      <c r="V168" t="s">
        <v>16</v>
      </c>
    </row>
    <row r="169" spans="1:22" x14ac:dyDescent="0.25">
      <c r="A169" t="s">
        <v>327</v>
      </c>
      <c r="B169" t="s">
        <v>272</v>
      </c>
      <c r="C169">
        <v>6</v>
      </c>
      <c r="D169" t="s">
        <v>273</v>
      </c>
      <c r="E169">
        <v>6</v>
      </c>
      <c r="F169">
        <v>6</v>
      </c>
      <c r="G169">
        <v>0</v>
      </c>
      <c r="H169" s="1">
        <v>1.4485577403836001</v>
      </c>
      <c r="I169" s="1">
        <v>0.51418796475679296</v>
      </c>
      <c r="J169" t="s">
        <v>16</v>
      </c>
      <c r="K169" t="s">
        <v>274</v>
      </c>
      <c r="L169">
        <v>6</v>
      </c>
      <c r="M169">
        <v>6</v>
      </c>
      <c r="N169">
        <v>0</v>
      </c>
      <c r="O169" s="1">
        <v>3.9337516163391499</v>
      </c>
      <c r="P169" s="1">
        <v>3.9337516163391499</v>
      </c>
      <c r="Q169" t="s">
        <v>16</v>
      </c>
      <c r="R169">
        <v>6</v>
      </c>
      <c r="S169">
        <v>0</v>
      </c>
      <c r="T169" s="1">
        <v>8.7440536822735098</v>
      </c>
      <c r="U169" s="1">
        <v>1.19033838569178</v>
      </c>
      <c r="V169" t="s">
        <v>16</v>
      </c>
    </row>
    <row r="170" spans="1:22" x14ac:dyDescent="0.25">
      <c r="A170" t="s">
        <v>327</v>
      </c>
      <c r="B170" t="s">
        <v>275</v>
      </c>
      <c r="C170">
        <v>6</v>
      </c>
      <c r="D170" t="s">
        <v>276</v>
      </c>
      <c r="E170">
        <v>5</v>
      </c>
      <c r="F170">
        <v>5</v>
      </c>
      <c r="G170">
        <v>0</v>
      </c>
      <c r="H170" s="1">
        <v>1.4100276963666301</v>
      </c>
      <c r="I170" s="1">
        <v>0</v>
      </c>
      <c r="K170" t="s">
        <v>277</v>
      </c>
      <c r="L170">
        <v>6</v>
      </c>
      <c r="M170">
        <v>6</v>
      </c>
      <c r="N170">
        <v>0</v>
      </c>
      <c r="O170" s="1">
        <v>3.9820108898767201</v>
      </c>
      <c r="P170" s="1">
        <v>3.9820108898767201</v>
      </c>
      <c r="Q170" t="s">
        <v>16</v>
      </c>
      <c r="R170">
        <v>6</v>
      </c>
      <c r="S170">
        <v>0</v>
      </c>
      <c r="T170" s="1">
        <v>7.4364090565276797</v>
      </c>
      <c r="U170" s="1">
        <v>2.97109975306791</v>
      </c>
      <c r="V170" t="s">
        <v>16</v>
      </c>
    </row>
    <row r="171" spans="1:22" x14ac:dyDescent="0.25">
      <c r="A171" t="s">
        <v>327</v>
      </c>
      <c r="B171" t="s">
        <v>278</v>
      </c>
      <c r="C171">
        <v>6</v>
      </c>
      <c r="D171" t="s">
        <v>279</v>
      </c>
      <c r="E171">
        <v>6</v>
      </c>
      <c r="F171">
        <v>6</v>
      </c>
      <c r="G171">
        <v>1</v>
      </c>
      <c r="H171" s="1">
        <v>-2.4085118746877399</v>
      </c>
      <c r="I171" s="1">
        <v>0</v>
      </c>
      <c r="K171" t="s">
        <v>280</v>
      </c>
      <c r="L171">
        <v>6</v>
      </c>
      <c r="M171">
        <v>6</v>
      </c>
      <c r="N171">
        <v>0</v>
      </c>
      <c r="O171" s="1">
        <v>6.1557867841450999</v>
      </c>
      <c r="P171" s="1">
        <v>6.1557867841450999</v>
      </c>
      <c r="Q171" t="s">
        <v>16</v>
      </c>
      <c r="R171">
        <v>6</v>
      </c>
      <c r="S171">
        <v>2</v>
      </c>
      <c r="T171" s="1">
        <v>2.5183170478869901</v>
      </c>
      <c r="U171" s="1">
        <v>2.5183170478869901</v>
      </c>
      <c r="V171" t="s">
        <v>16</v>
      </c>
    </row>
    <row r="172" spans="1:22" x14ac:dyDescent="0.25">
      <c r="A172" t="s">
        <v>327</v>
      </c>
      <c r="B172" t="s">
        <v>281</v>
      </c>
      <c r="C172">
        <v>6</v>
      </c>
      <c r="D172" t="s">
        <v>269</v>
      </c>
      <c r="E172">
        <v>6</v>
      </c>
      <c r="F172">
        <v>6</v>
      </c>
      <c r="G172">
        <v>0</v>
      </c>
      <c r="H172" s="1">
        <v>3.80087204900566</v>
      </c>
      <c r="I172" s="1">
        <v>3.80087204900566</v>
      </c>
      <c r="J172" t="s">
        <v>16</v>
      </c>
      <c r="K172" t="s">
        <v>270</v>
      </c>
      <c r="L172">
        <v>6</v>
      </c>
      <c r="M172">
        <v>6</v>
      </c>
      <c r="N172">
        <v>0</v>
      </c>
      <c r="O172" s="1">
        <v>5.4862344245165602</v>
      </c>
      <c r="P172" s="1">
        <v>5.4059937715378004</v>
      </c>
      <c r="Q172" t="s">
        <v>16</v>
      </c>
      <c r="R172">
        <v>6</v>
      </c>
      <c r="S172">
        <v>0</v>
      </c>
      <c r="T172" s="1">
        <v>12.532629156866999</v>
      </c>
      <c r="U172" s="1">
        <v>5.2377515376706798</v>
      </c>
      <c r="V172" t="s">
        <v>16</v>
      </c>
    </row>
    <row r="173" spans="1:22" x14ac:dyDescent="0.25">
      <c r="A173" t="s">
        <v>327</v>
      </c>
      <c r="B173" t="s">
        <v>282</v>
      </c>
      <c r="C173">
        <v>6</v>
      </c>
      <c r="D173" t="s">
        <v>260</v>
      </c>
      <c r="E173">
        <v>6</v>
      </c>
      <c r="F173">
        <v>6</v>
      </c>
      <c r="G173">
        <v>0</v>
      </c>
      <c r="H173" s="1">
        <v>5.3372399908299801</v>
      </c>
      <c r="I173" s="1">
        <v>5.3372399908299801</v>
      </c>
      <c r="J173" t="s">
        <v>16</v>
      </c>
      <c r="K173" t="s">
        <v>261</v>
      </c>
      <c r="L173">
        <v>6</v>
      </c>
      <c r="M173">
        <v>6</v>
      </c>
      <c r="N173">
        <v>1</v>
      </c>
      <c r="O173" s="1">
        <v>0.40699023282902502</v>
      </c>
      <c r="P173" s="1">
        <v>0.40699023282902502</v>
      </c>
      <c r="Q173" t="s">
        <v>16</v>
      </c>
      <c r="R173">
        <v>6</v>
      </c>
      <c r="S173">
        <v>1</v>
      </c>
      <c r="T173" s="1">
        <v>8.1226919427489399</v>
      </c>
      <c r="U173" s="1">
        <v>8.1226919427489399</v>
      </c>
      <c r="V173" t="s">
        <v>16</v>
      </c>
    </row>
    <row r="174" spans="1:22" x14ac:dyDescent="0.25">
      <c r="A174" t="s">
        <v>327</v>
      </c>
      <c r="B174" t="s">
        <v>283</v>
      </c>
      <c r="C174">
        <v>6</v>
      </c>
      <c r="D174" t="s">
        <v>266</v>
      </c>
      <c r="E174">
        <v>6</v>
      </c>
      <c r="F174">
        <v>6</v>
      </c>
      <c r="G174">
        <v>0</v>
      </c>
      <c r="H174" s="1">
        <v>3.0704335008615402</v>
      </c>
      <c r="I174" s="1">
        <v>3.0704335008615402</v>
      </c>
      <c r="J174" t="s">
        <v>16</v>
      </c>
      <c r="K174" t="s">
        <v>267</v>
      </c>
      <c r="L174">
        <v>6</v>
      </c>
      <c r="M174">
        <v>6</v>
      </c>
      <c r="N174">
        <v>0</v>
      </c>
      <c r="O174" s="1">
        <v>3.8018137958552698</v>
      </c>
      <c r="P174" s="1">
        <v>3.8018137958552698</v>
      </c>
      <c r="Q174" t="s">
        <v>16</v>
      </c>
      <c r="R174">
        <v>6</v>
      </c>
      <c r="S174">
        <v>0</v>
      </c>
      <c r="T174" s="1">
        <v>9.2188632487934807</v>
      </c>
      <c r="U174" s="1">
        <v>4.0515770874566703</v>
      </c>
      <c r="V174" t="s">
        <v>16</v>
      </c>
    </row>
    <row r="175" spans="1:22" x14ac:dyDescent="0.25">
      <c r="A175" t="s">
        <v>327</v>
      </c>
      <c r="B175" t="s">
        <v>284</v>
      </c>
      <c r="C175">
        <v>6</v>
      </c>
      <c r="D175" t="s">
        <v>279</v>
      </c>
      <c r="E175">
        <v>6</v>
      </c>
      <c r="F175">
        <v>6</v>
      </c>
      <c r="G175">
        <v>2</v>
      </c>
      <c r="H175" s="1">
        <v>-4.9297660942440196</v>
      </c>
      <c r="I175" s="1">
        <v>0</v>
      </c>
      <c r="K175" t="s">
        <v>280</v>
      </c>
      <c r="L175">
        <v>6</v>
      </c>
      <c r="M175">
        <v>6</v>
      </c>
      <c r="N175">
        <v>0</v>
      </c>
      <c r="O175" s="1">
        <v>6.1511476179938498</v>
      </c>
      <c r="P175" s="1">
        <v>6.1511476179938498</v>
      </c>
      <c r="Q175" t="s">
        <v>16</v>
      </c>
      <c r="R175">
        <v>6</v>
      </c>
      <c r="S175">
        <v>2</v>
      </c>
      <c r="T175" s="1">
        <v>1.97123096275753</v>
      </c>
      <c r="U175" s="1">
        <v>1.97123096275753</v>
      </c>
      <c r="V175" t="s">
        <v>16</v>
      </c>
    </row>
    <row r="176" spans="1:22" x14ac:dyDescent="0.25">
      <c r="A176" t="s">
        <v>327</v>
      </c>
      <c r="B176" t="s">
        <v>285</v>
      </c>
      <c r="C176">
        <v>6</v>
      </c>
      <c r="D176" t="s">
        <v>276</v>
      </c>
      <c r="E176">
        <v>5</v>
      </c>
      <c r="F176">
        <v>5</v>
      </c>
      <c r="G176">
        <v>0</v>
      </c>
      <c r="H176" s="1">
        <v>2.8658777151753601</v>
      </c>
      <c r="I176" s="1">
        <v>2.8658777151753601</v>
      </c>
      <c r="J176" t="s">
        <v>16</v>
      </c>
      <c r="K176" t="s">
        <v>277</v>
      </c>
      <c r="L176">
        <v>6</v>
      </c>
      <c r="M176">
        <v>6</v>
      </c>
      <c r="N176">
        <v>0</v>
      </c>
      <c r="O176" s="1">
        <v>4.8698762042792598</v>
      </c>
      <c r="P176" s="1">
        <v>4.8698762042792598</v>
      </c>
      <c r="Q176" t="s">
        <v>16</v>
      </c>
      <c r="R176">
        <v>6</v>
      </c>
      <c r="S176">
        <v>0</v>
      </c>
      <c r="T176" s="1">
        <v>9.7596672407019405</v>
      </c>
      <c r="U176" s="1">
        <v>7.8373879838492497</v>
      </c>
      <c r="V176" t="s">
        <v>16</v>
      </c>
    </row>
    <row r="177" spans="1:22" x14ac:dyDescent="0.25">
      <c r="A177" t="s">
        <v>327</v>
      </c>
      <c r="B177" t="s">
        <v>286</v>
      </c>
      <c r="C177">
        <v>6</v>
      </c>
      <c r="D177" t="s">
        <v>266</v>
      </c>
      <c r="E177">
        <v>6</v>
      </c>
      <c r="F177">
        <v>6</v>
      </c>
      <c r="G177">
        <v>0</v>
      </c>
      <c r="H177" s="1">
        <v>1.5265843957012299</v>
      </c>
      <c r="I177" s="1">
        <v>1.5265843957012299</v>
      </c>
      <c r="J177" t="s">
        <v>16</v>
      </c>
      <c r="K177" t="s">
        <v>267</v>
      </c>
      <c r="L177">
        <v>6</v>
      </c>
      <c r="M177">
        <v>6</v>
      </c>
      <c r="N177">
        <v>0</v>
      </c>
      <c r="O177" s="1">
        <v>7.8685303802998696</v>
      </c>
      <c r="P177" s="1">
        <v>4.5218618085157196</v>
      </c>
      <c r="Q177" t="s">
        <v>16</v>
      </c>
      <c r="R177">
        <v>6</v>
      </c>
      <c r="S177">
        <v>0</v>
      </c>
      <c r="T177" s="1">
        <v>12.5058025433636</v>
      </c>
      <c r="U177" s="1">
        <v>9.7800293520879702</v>
      </c>
      <c r="V177" t="s">
        <v>16</v>
      </c>
    </row>
    <row r="178" spans="1:22" x14ac:dyDescent="0.25">
      <c r="A178" t="s">
        <v>327</v>
      </c>
      <c r="B178" t="s">
        <v>287</v>
      </c>
      <c r="C178">
        <v>6</v>
      </c>
      <c r="D178" t="s">
        <v>260</v>
      </c>
      <c r="E178">
        <v>6</v>
      </c>
      <c r="F178">
        <v>6</v>
      </c>
      <c r="G178">
        <v>0</v>
      </c>
      <c r="H178" s="1">
        <v>6.1548313572352296</v>
      </c>
      <c r="I178" s="1">
        <v>6.1548313572352296</v>
      </c>
      <c r="J178" t="s">
        <v>16</v>
      </c>
      <c r="K178" t="s">
        <v>261</v>
      </c>
      <c r="L178">
        <v>6</v>
      </c>
      <c r="M178">
        <v>6</v>
      </c>
      <c r="N178">
        <v>1</v>
      </c>
      <c r="O178" s="1">
        <v>0.273460376166899</v>
      </c>
      <c r="P178" s="1">
        <v>0.273460376166899</v>
      </c>
      <c r="Q178" t="s">
        <v>16</v>
      </c>
      <c r="R178">
        <v>6</v>
      </c>
      <c r="S178">
        <v>1</v>
      </c>
      <c r="T178" s="1">
        <v>8.8083218348879502</v>
      </c>
      <c r="U178" s="1">
        <v>8.8083218348879502</v>
      </c>
      <c r="V178" t="s">
        <v>16</v>
      </c>
    </row>
    <row r="179" spans="1:22" x14ac:dyDescent="0.25">
      <c r="A179" t="s">
        <v>327</v>
      </c>
      <c r="B179" t="s">
        <v>288</v>
      </c>
      <c r="C179">
        <v>6</v>
      </c>
      <c r="D179" t="s">
        <v>279</v>
      </c>
      <c r="E179">
        <v>6</v>
      </c>
      <c r="F179">
        <v>6</v>
      </c>
      <c r="G179">
        <v>1</v>
      </c>
      <c r="H179" s="1">
        <v>-1.60040289808782</v>
      </c>
      <c r="I179" s="1">
        <v>0</v>
      </c>
      <c r="K179" t="s">
        <v>280</v>
      </c>
      <c r="L179">
        <v>6</v>
      </c>
      <c r="M179">
        <v>6</v>
      </c>
      <c r="N179">
        <v>0</v>
      </c>
      <c r="O179" s="1">
        <v>5.6951613531799801</v>
      </c>
      <c r="P179" s="1">
        <v>5.6951613531799801</v>
      </c>
      <c r="Q179" t="s">
        <v>16</v>
      </c>
      <c r="R179">
        <v>6</v>
      </c>
      <c r="S179">
        <v>2</v>
      </c>
      <c r="T179" s="1">
        <v>1.3372005175103201</v>
      </c>
      <c r="U179" s="1">
        <v>1.3372005175103201</v>
      </c>
      <c r="V179" t="s">
        <v>16</v>
      </c>
    </row>
    <row r="180" spans="1:22" x14ac:dyDescent="0.25">
      <c r="A180" t="s">
        <v>327</v>
      </c>
      <c r="B180" t="s">
        <v>289</v>
      </c>
      <c r="C180">
        <v>6</v>
      </c>
      <c r="D180" t="s">
        <v>260</v>
      </c>
      <c r="E180">
        <v>6</v>
      </c>
      <c r="F180">
        <v>6</v>
      </c>
      <c r="G180">
        <v>0</v>
      </c>
      <c r="H180" s="1">
        <v>5.1696883462117498</v>
      </c>
      <c r="I180" s="1">
        <v>5.1696883462117498</v>
      </c>
      <c r="J180" t="s">
        <v>16</v>
      </c>
      <c r="K180" t="s">
        <v>261</v>
      </c>
      <c r="L180">
        <v>6</v>
      </c>
      <c r="M180">
        <v>6</v>
      </c>
      <c r="N180">
        <v>0</v>
      </c>
      <c r="O180" s="1">
        <v>3.6221014045170001</v>
      </c>
      <c r="P180" s="1">
        <v>1.2156577807562099</v>
      </c>
      <c r="Q180" t="s">
        <v>16</v>
      </c>
      <c r="R180">
        <v>6</v>
      </c>
      <c r="S180">
        <v>0</v>
      </c>
      <c r="T180" s="1">
        <v>12.2150594635498</v>
      </c>
      <c r="U180" s="1">
        <v>9.3269770616015606</v>
      </c>
      <c r="V180" t="s">
        <v>16</v>
      </c>
    </row>
    <row r="181" spans="1:22" x14ac:dyDescent="0.25">
      <c r="A181" t="s">
        <v>327</v>
      </c>
      <c r="B181" t="s">
        <v>290</v>
      </c>
      <c r="C181">
        <v>5</v>
      </c>
      <c r="D181" t="s">
        <v>260</v>
      </c>
      <c r="E181">
        <v>6</v>
      </c>
      <c r="F181">
        <v>5</v>
      </c>
      <c r="G181">
        <v>0</v>
      </c>
      <c r="H181" s="1">
        <v>3.7606640414230301</v>
      </c>
      <c r="I181" s="1">
        <v>3.7606640414230301</v>
      </c>
      <c r="J181" t="s">
        <v>16</v>
      </c>
      <c r="K181" t="s">
        <v>261</v>
      </c>
      <c r="L181">
        <v>6</v>
      </c>
      <c r="M181">
        <v>5</v>
      </c>
      <c r="N181">
        <v>1</v>
      </c>
      <c r="O181" s="1">
        <v>0.39629393774528299</v>
      </c>
      <c r="P181" s="1">
        <v>0</v>
      </c>
      <c r="R181">
        <v>5</v>
      </c>
      <c r="S181">
        <v>1</v>
      </c>
      <c r="T181" s="1">
        <v>6.5250363606916704</v>
      </c>
      <c r="U181" s="1">
        <v>4.5615015720558398</v>
      </c>
      <c r="V181" t="s">
        <v>16</v>
      </c>
    </row>
    <row r="182" spans="1:22" x14ac:dyDescent="0.25">
      <c r="A182" t="s">
        <v>327</v>
      </c>
      <c r="B182" t="s">
        <v>291</v>
      </c>
      <c r="C182">
        <v>6</v>
      </c>
      <c r="D182" t="s">
        <v>273</v>
      </c>
      <c r="E182">
        <v>6</v>
      </c>
      <c r="F182">
        <v>6</v>
      </c>
      <c r="G182">
        <v>0</v>
      </c>
      <c r="H182" s="1">
        <v>2.8856085381588299</v>
      </c>
      <c r="I182" s="1">
        <v>0.67307056930329801</v>
      </c>
      <c r="J182" t="s">
        <v>16</v>
      </c>
      <c r="K182" t="s">
        <v>267</v>
      </c>
      <c r="L182">
        <v>6</v>
      </c>
      <c r="M182">
        <v>6</v>
      </c>
      <c r="N182">
        <v>0</v>
      </c>
      <c r="O182" s="1">
        <v>3.4700022176241201</v>
      </c>
      <c r="P182" s="1">
        <v>3.4700022176241201</v>
      </c>
      <c r="Q182" t="s">
        <v>16</v>
      </c>
      <c r="R182">
        <v>6</v>
      </c>
      <c r="S182">
        <v>0</v>
      </c>
      <c r="T182" s="1">
        <v>8.7931971296155993</v>
      </c>
      <c r="U182" s="1">
        <v>8.7931971296155993</v>
      </c>
      <c r="V182" t="s">
        <v>16</v>
      </c>
    </row>
    <row r="183" spans="1:22" x14ac:dyDescent="0.25">
      <c r="A183" t="s">
        <v>327</v>
      </c>
      <c r="B183" t="s">
        <v>292</v>
      </c>
      <c r="C183">
        <v>6</v>
      </c>
      <c r="D183" t="s">
        <v>276</v>
      </c>
      <c r="E183">
        <v>5</v>
      </c>
      <c r="F183">
        <v>5</v>
      </c>
      <c r="G183">
        <v>0</v>
      </c>
      <c r="H183" s="1">
        <v>3.6293897315008401</v>
      </c>
      <c r="I183" s="1">
        <v>2.03542421382422</v>
      </c>
      <c r="J183" t="s">
        <v>16</v>
      </c>
      <c r="K183" t="s">
        <v>270</v>
      </c>
      <c r="L183">
        <v>6</v>
      </c>
      <c r="M183">
        <v>6</v>
      </c>
      <c r="N183">
        <v>1</v>
      </c>
      <c r="O183" s="1">
        <v>-0.23413804581611</v>
      </c>
      <c r="P183" s="1">
        <v>0</v>
      </c>
      <c r="R183">
        <v>6</v>
      </c>
      <c r="S183">
        <v>1</v>
      </c>
      <c r="T183" s="1">
        <v>3.7666615289609902</v>
      </c>
      <c r="U183" s="1">
        <v>2.8023390393930998</v>
      </c>
      <c r="V183" t="s">
        <v>16</v>
      </c>
    </row>
    <row r="184" spans="1:22" hidden="1" x14ac:dyDescent="0.25">
      <c r="A184" t="s">
        <v>327</v>
      </c>
      <c r="B184" t="s">
        <v>293</v>
      </c>
      <c r="C184">
        <v>6</v>
      </c>
      <c r="D184" t="s">
        <v>273</v>
      </c>
      <c r="E184">
        <v>6</v>
      </c>
      <c r="F184">
        <v>6</v>
      </c>
      <c r="G184">
        <v>2</v>
      </c>
      <c r="H184" s="1">
        <v>-4.4524757254637404</v>
      </c>
      <c r="I184" s="1">
        <v>0</v>
      </c>
      <c r="K184" t="s">
        <v>294</v>
      </c>
      <c r="L184">
        <v>6</v>
      </c>
      <c r="M184">
        <v>6</v>
      </c>
      <c r="N184">
        <v>3</v>
      </c>
      <c r="O184" s="1">
        <v>-7.1280942023114502</v>
      </c>
      <c r="P184" s="1">
        <v>0</v>
      </c>
      <c r="R184">
        <v>6</v>
      </c>
      <c r="S184">
        <v>3</v>
      </c>
      <c r="T184" s="1">
        <v>-5.82437866600318</v>
      </c>
      <c r="U184" s="1">
        <v>0</v>
      </c>
    </row>
    <row r="185" spans="1:22" hidden="1" x14ac:dyDescent="0.25">
      <c r="A185" t="s">
        <v>327</v>
      </c>
      <c r="B185" t="s">
        <v>295</v>
      </c>
      <c r="C185">
        <v>6</v>
      </c>
      <c r="D185" t="s">
        <v>276</v>
      </c>
      <c r="E185">
        <v>5</v>
      </c>
      <c r="F185">
        <v>5</v>
      </c>
      <c r="G185">
        <v>2</v>
      </c>
      <c r="H185" s="1">
        <v>-5.5687913354267904</v>
      </c>
      <c r="I185" s="1">
        <v>0</v>
      </c>
      <c r="K185" t="s">
        <v>270</v>
      </c>
      <c r="L185">
        <v>6</v>
      </c>
      <c r="M185">
        <v>6</v>
      </c>
      <c r="N185">
        <v>2</v>
      </c>
      <c r="O185" s="1">
        <v>-3.63382656773739</v>
      </c>
      <c r="P185" s="1">
        <v>0</v>
      </c>
      <c r="R185">
        <v>6</v>
      </c>
      <c r="S185">
        <v>2</v>
      </c>
      <c r="T185" s="1">
        <v>-2.7039155064169602</v>
      </c>
      <c r="U185" s="1">
        <v>0</v>
      </c>
    </row>
    <row r="186" spans="1:22" x14ac:dyDescent="0.25">
      <c r="A186" t="s">
        <v>327</v>
      </c>
      <c r="B186" t="s">
        <v>296</v>
      </c>
      <c r="C186">
        <v>6</v>
      </c>
      <c r="D186" t="s">
        <v>273</v>
      </c>
      <c r="E186">
        <v>6</v>
      </c>
      <c r="F186">
        <v>6</v>
      </c>
      <c r="G186">
        <v>0</v>
      </c>
      <c r="H186" s="1">
        <v>1.5903875542835599</v>
      </c>
      <c r="I186" s="1">
        <v>1.5903875542835599</v>
      </c>
      <c r="J186" t="s">
        <v>16</v>
      </c>
      <c r="K186" t="s">
        <v>277</v>
      </c>
      <c r="L186">
        <v>6</v>
      </c>
      <c r="M186">
        <v>6</v>
      </c>
      <c r="N186">
        <v>0</v>
      </c>
      <c r="O186" s="1">
        <v>5.94104039036836</v>
      </c>
      <c r="P186" s="1">
        <v>5.94104039036836</v>
      </c>
      <c r="Q186" t="s">
        <v>16</v>
      </c>
      <c r="R186">
        <v>6</v>
      </c>
      <c r="S186">
        <v>1</v>
      </c>
      <c r="T186" s="1">
        <v>7.3114860870757798</v>
      </c>
      <c r="U186" s="1">
        <v>4.9512523775345301</v>
      </c>
      <c r="V186" t="s">
        <v>16</v>
      </c>
    </row>
    <row r="187" spans="1:22" x14ac:dyDescent="0.25">
      <c r="A187" t="s">
        <v>327</v>
      </c>
      <c r="B187" t="s">
        <v>297</v>
      </c>
      <c r="C187">
        <v>6</v>
      </c>
      <c r="D187" t="s">
        <v>266</v>
      </c>
      <c r="E187">
        <v>6</v>
      </c>
      <c r="F187">
        <v>6</v>
      </c>
      <c r="G187">
        <v>0</v>
      </c>
      <c r="H187" s="1">
        <v>1.9551834942408599</v>
      </c>
      <c r="I187" s="1">
        <v>1.9551834942408599</v>
      </c>
      <c r="J187" t="s">
        <v>16</v>
      </c>
      <c r="K187" t="s">
        <v>277</v>
      </c>
      <c r="L187">
        <v>6</v>
      </c>
      <c r="M187">
        <v>6</v>
      </c>
      <c r="N187">
        <v>0</v>
      </c>
      <c r="O187" s="1">
        <v>3.3068882469762499</v>
      </c>
      <c r="P187" s="1">
        <v>3.3068882469762499</v>
      </c>
      <c r="Q187" t="s">
        <v>16</v>
      </c>
      <c r="R187">
        <v>6</v>
      </c>
      <c r="S187">
        <v>0</v>
      </c>
      <c r="T187" s="1">
        <v>8.0290976168992501</v>
      </c>
      <c r="U187" s="1">
        <v>8.0290976168992501</v>
      </c>
      <c r="V187" t="s">
        <v>16</v>
      </c>
    </row>
    <row r="188" spans="1:22" hidden="1" x14ac:dyDescent="0.25">
      <c r="A188" t="s">
        <v>327</v>
      </c>
      <c r="B188" t="s">
        <v>298</v>
      </c>
      <c r="C188">
        <v>6</v>
      </c>
      <c r="D188" t="s">
        <v>266</v>
      </c>
      <c r="E188">
        <v>6</v>
      </c>
      <c r="F188">
        <v>6</v>
      </c>
      <c r="G188">
        <v>1</v>
      </c>
      <c r="H188" s="1">
        <v>-2.3269264485972401</v>
      </c>
      <c r="I188" s="1">
        <v>0</v>
      </c>
      <c r="K188" t="s">
        <v>299</v>
      </c>
      <c r="L188">
        <v>6</v>
      </c>
      <c r="M188">
        <v>6</v>
      </c>
      <c r="N188">
        <v>1</v>
      </c>
      <c r="O188" s="1">
        <v>1.4443460971433</v>
      </c>
      <c r="P188" s="1">
        <v>1.4443460971433</v>
      </c>
      <c r="Q188" t="s">
        <v>16</v>
      </c>
      <c r="R188">
        <v>6</v>
      </c>
      <c r="S188">
        <v>3</v>
      </c>
      <c r="T188" s="1">
        <v>-1.8600991036588199</v>
      </c>
      <c r="U188" s="1">
        <v>0</v>
      </c>
    </row>
    <row r="189" spans="1:22" x14ac:dyDescent="0.25">
      <c r="A189" t="s">
        <v>327</v>
      </c>
      <c r="B189" t="s">
        <v>300</v>
      </c>
      <c r="C189">
        <v>6</v>
      </c>
      <c r="D189" t="s">
        <v>273</v>
      </c>
      <c r="E189">
        <v>6</v>
      </c>
      <c r="F189">
        <v>6</v>
      </c>
      <c r="G189">
        <v>0</v>
      </c>
      <c r="H189" s="1">
        <v>2.4050070538701198</v>
      </c>
      <c r="I189" s="1">
        <v>2.0917210462968301</v>
      </c>
      <c r="J189" t="s">
        <v>16</v>
      </c>
      <c r="K189" t="s">
        <v>261</v>
      </c>
      <c r="L189">
        <v>6</v>
      </c>
      <c r="M189">
        <v>6</v>
      </c>
      <c r="N189">
        <v>0</v>
      </c>
      <c r="O189" s="1">
        <v>2.80461236845488</v>
      </c>
      <c r="P189" s="1">
        <v>2.80461236845488</v>
      </c>
      <c r="Q189" t="s">
        <v>16</v>
      </c>
      <c r="R189">
        <v>6</v>
      </c>
      <c r="S189">
        <v>0</v>
      </c>
      <c r="T189" s="1">
        <v>8.0830520931286092</v>
      </c>
      <c r="U189" s="1">
        <v>5.5846254987895199</v>
      </c>
      <c r="V189" t="s">
        <v>16</v>
      </c>
    </row>
    <row r="190" spans="1:22" x14ac:dyDescent="0.25">
      <c r="A190" t="s">
        <v>327</v>
      </c>
      <c r="B190" t="s">
        <v>301</v>
      </c>
      <c r="C190">
        <v>6</v>
      </c>
      <c r="D190" t="s">
        <v>266</v>
      </c>
      <c r="E190">
        <v>6</v>
      </c>
      <c r="F190">
        <v>6</v>
      </c>
      <c r="G190">
        <v>0</v>
      </c>
      <c r="H190" s="1">
        <v>2.7547474707217399</v>
      </c>
      <c r="I190" s="1">
        <v>2.7547474707217399</v>
      </c>
      <c r="J190" t="s">
        <v>16</v>
      </c>
      <c r="K190" t="s">
        <v>277</v>
      </c>
      <c r="L190">
        <v>6</v>
      </c>
      <c r="M190">
        <v>6</v>
      </c>
      <c r="N190">
        <v>0</v>
      </c>
      <c r="O190" s="1">
        <v>5.4397320102051196</v>
      </c>
      <c r="P190" s="1">
        <v>5.4397320102051196</v>
      </c>
      <c r="Q190" t="s">
        <v>16</v>
      </c>
      <c r="R190">
        <v>6</v>
      </c>
      <c r="S190">
        <v>0</v>
      </c>
      <c r="T190" s="1">
        <v>10.991778924803301</v>
      </c>
      <c r="U190" s="1">
        <v>10.991778924803301</v>
      </c>
      <c r="V190" t="s">
        <v>16</v>
      </c>
    </row>
    <row r="191" spans="1:22" x14ac:dyDescent="0.25">
      <c r="A191" t="s">
        <v>327</v>
      </c>
      <c r="B191" t="s">
        <v>302</v>
      </c>
      <c r="C191">
        <v>6</v>
      </c>
      <c r="D191" t="s">
        <v>269</v>
      </c>
      <c r="E191">
        <v>6</v>
      </c>
      <c r="F191">
        <v>6</v>
      </c>
      <c r="G191">
        <v>0</v>
      </c>
      <c r="H191" s="1">
        <v>4.90134324277546</v>
      </c>
      <c r="I191" s="1">
        <v>4.90134324277546</v>
      </c>
      <c r="J191" t="s">
        <v>16</v>
      </c>
      <c r="K191" t="s">
        <v>280</v>
      </c>
      <c r="L191">
        <v>6</v>
      </c>
      <c r="M191">
        <v>6</v>
      </c>
      <c r="N191">
        <v>0</v>
      </c>
      <c r="O191" s="1">
        <v>4.7223380254342198</v>
      </c>
      <c r="P191" s="1">
        <v>4.7223380254342198</v>
      </c>
      <c r="Q191" t="s">
        <v>16</v>
      </c>
      <c r="R191">
        <v>6</v>
      </c>
      <c r="S191">
        <v>0</v>
      </c>
      <c r="T191" s="1">
        <v>13.0328236872238</v>
      </c>
      <c r="U191" s="1">
        <v>13.0328236872238</v>
      </c>
      <c r="V191" t="s">
        <v>16</v>
      </c>
    </row>
    <row r="192" spans="1:22" x14ac:dyDescent="0.25">
      <c r="A192" t="s">
        <v>327</v>
      </c>
      <c r="B192" t="s">
        <v>303</v>
      </c>
      <c r="C192">
        <v>6</v>
      </c>
      <c r="D192" t="s">
        <v>269</v>
      </c>
      <c r="E192">
        <v>6</v>
      </c>
      <c r="F192">
        <v>6</v>
      </c>
      <c r="G192">
        <v>0</v>
      </c>
      <c r="H192" s="1">
        <v>3.9027652033862901</v>
      </c>
      <c r="I192" s="1">
        <v>3.9027652033862901</v>
      </c>
      <c r="J192" t="s">
        <v>16</v>
      </c>
      <c r="K192" t="s">
        <v>280</v>
      </c>
      <c r="L192">
        <v>6</v>
      </c>
      <c r="M192">
        <v>6</v>
      </c>
      <c r="N192">
        <v>0</v>
      </c>
      <c r="O192" s="1">
        <v>6.9314428819122504</v>
      </c>
      <c r="P192" s="1">
        <v>6.9314428819122504</v>
      </c>
      <c r="Q192" t="s">
        <v>16</v>
      </c>
      <c r="R192">
        <v>6</v>
      </c>
      <c r="S192">
        <v>0</v>
      </c>
      <c r="T192" s="1">
        <v>14.4690682954192</v>
      </c>
      <c r="U192" s="1">
        <v>11.4499221643113</v>
      </c>
      <c r="V192" t="s">
        <v>16</v>
      </c>
    </row>
    <row r="193" spans="1:22" x14ac:dyDescent="0.25">
      <c r="A193" t="s">
        <v>327</v>
      </c>
      <c r="B193" t="s">
        <v>304</v>
      </c>
      <c r="C193">
        <v>6</v>
      </c>
      <c r="D193" t="s">
        <v>269</v>
      </c>
      <c r="E193">
        <v>6</v>
      </c>
      <c r="F193">
        <v>6</v>
      </c>
      <c r="G193">
        <v>0</v>
      </c>
      <c r="H193" s="1">
        <v>3.7708950816737898</v>
      </c>
      <c r="I193" s="1">
        <v>2.50707300571873</v>
      </c>
      <c r="J193" t="s">
        <v>16</v>
      </c>
      <c r="K193" t="s">
        <v>280</v>
      </c>
      <c r="L193">
        <v>6</v>
      </c>
      <c r="M193">
        <v>6</v>
      </c>
      <c r="N193">
        <v>0</v>
      </c>
      <c r="O193" s="1">
        <v>4.2197511685840601</v>
      </c>
      <c r="P193" s="1">
        <v>4.2197511685840601</v>
      </c>
      <c r="Q193" t="s">
        <v>16</v>
      </c>
      <c r="R193">
        <v>6</v>
      </c>
      <c r="S193">
        <v>0</v>
      </c>
      <c r="T193" s="1">
        <v>11.411730602506999</v>
      </c>
      <c r="U193" s="1">
        <v>6.6380106345679604</v>
      </c>
      <c r="V193" t="s">
        <v>16</v>
      </c>
    </row>
    <row r="194" spans="1:22" x14ac:dyDescent="0.25">
      <c r="A194" t="s">
        <v>327</v>
      </c>
      <c r="B194" t="s">
        <v>305</v>
      </c>
      <c r="C194">
        <v>6</v>
      </c>
      <c r="D194" t="s">
        <v>273</v>
      </c>
      <c r="E194">
        <v>6</v>
      </c>
      <c r="F194">
        <v>6</v>
      </c>
      <c r="G194">
        <v>0</v>
      </c>
      <c r="H194" s="1">
        <v>3.3964863129036398</v>
      </c>
      <c r="I194" s="1">
        <v>3.3964863129036398</v>
      </c>
      <c r="J194" t="s">
        <v>16</v>
      </c>
      <c r="K194" t="s">
        <v>274</v>
      </c>
      <c r="L194">
        <v>6</v>
      </c>
      <c r="M194">
        <v>6</v>
      </c>
      <c r="N194">
        <v>0</v>
      </c>
      <c r="O194" s="1">
        <v>2.1090248917702699</v>
      </c>
      <c r="P194" s="1">
        <v>2.1090248917702699</v>
      </c>
      <c r="Q194" t="s">
        <v>16</v>
      </c>
      <c r="R194">
        <v>6</v>
      </c>
      <c r="S194">
        <v>0</v>
      </c>
      <c r="T194" s="1">
        <v>8.0069416769470294</v>
      </c>
      <c r="U194" s="1">
        <v>8.0069416769470294</v>
      </c>
      <c r="V194" t="s">
        <v>16</v>
      </c>
    </row>
    <row r="195" spans="1:22" x14ac:dyDescent="0.25">
      <c r="A195" t="s">
        <v>327</v>
      </c>
      <c r="B195" t="s">
        <v>306</v>
      </c>
      <c r="C195">
        <v>6</v>
      </c>
      <c r="D195" t="s">
        <v>266</v>
      </c>
      <c r="E195">
        <v>6</v>
      </c>
      <c r="F195">
        <v>6</v>
      </c>
      <c r="G195">
        <v>0</v>
      </c>
      <c r="H195" s="1">
        <v>2.99199687885524</v>
      </c>
      <c r="I195" s="1">
        <v>0.22669830992625301</v>
      </c>
      <c r="J195" t="s">
        <v>16</v>
      </c>
      <c r="K195" t="s">
        <v>267</v>
      </c>
      <c r="L195">
        <v>6</v>
      </c>
      <c r="M195">
        <v>6</v>
      </c>
      <c r="N195">
        <v>0</v>
      </c>
      <c r="O195" s="1">
        <v>4.8177004591631203</v>
      </c>
      <c r="P195" s="1">
        <v>4.8177004591631203</v>
      </c>
      <c r="Q195" t="s">
        <v>16</v>
      </c>
      <c r="R195">
        <v>6</v>
      </c>
      <c r="S195">
        <v>0</v>
      </c>
      <c r="T195" s="1">
        <v>9.8789767754650395</v>
      </c>
      <c r="U195" s="1">
        <v>9.3475845354236995</v>
      </c>
      <c r="V195" t="s">
        <v>16</v>
      </c>
    </row>
    <row r="196" spans="1:22" x14ac:dyDescent="0.25">
      <c r="A196" t="s">
        <v>327</v>
      </c>
      <c r="B196" t="s">
        <v>307</v>
      </c>
      <c r="C196">
        <v>6</v>
      </c>
      <c r="D196" t="s">
        <v>266</v>
      </c>
      <c r="E196">
        <v>6</v>
      </c>
      <c r="F196">
        <v>6</v>
      </c>
      <c r="G196">
        <v>0</v>
      </c>
      <c r="H196" s="1">
        <v>3.5928284659381</v>
      </c>
      <c r="I196" s="1">
        <v>3.5928284659381</v>
      </c>
      <c r="J196" t="s">
        <v>16</v>
      </c>
      <c r="K196" t="s">
        <v>274</v>
      </c>
      <c r="L196">
        <v>6</v>
      </c>
      <c r="M196">
        <v>6</v>
      </c>
      <c r="N196">
        <v>0</v>
      </c>
      <c r="O196" s="1">
        <v>3.43686816218798</v>
      </c>
      <c r="P196" s="1">
        <v>3.43686816218798</v>
      </c>
      <c r="Q196" t="s">
        <v>16</v>
      </c>
      <c r="R196">
        <v>6</v>
      </c>
      <c r="S196">
        <v>0</v>
      </c>
      <c r="T196" s="1">
        <v>9.1055386217647598</v>
      </c>
      <c r="U196" s="1">
        <v>9.1055386217647598</v>
      </c>
      <c r="V196" t="s">
        <v>16</v>
      </c>
    </row>
    <row r="197" spans="1:22" x14ac:dyDescent="0.25">
      <c r="A197" t="s">
        <v>327</v>
      </c>
      <c r="B197" t="s">
        <v>308</v>
      </c>
      <c r="C197">
        <v>6</v>
      </c>
      <c r="D197" t="s">
        <v>266</v>
      </c>
      <c r="E197">
        <v>6</v>
      </c>
      <c r="F197">
        <v>6</v>
      </c>
      <c r="G197">
        <v>0</v>
      </c>
      <c r="H197" s="1">
        <v>2.14610480505526</v>
      </c>
      <c r="I197" s="1">
        <v>2.14610480505526</v>
      </c>
      <c r="J197" t="s">
        <v>16</v>
      </c>
      <c r="K197" t="s">
        <v>261</v>
      </c>
      <c r="L197">
        <v>6</v>
      </c>
      <c r="M197">
        <v>6</v>
      </c>
      <c r="N197">
        <v>2</v>
      </c>
      <c r="O197" s="1">
        <v>-2.7243272718456799</v>
      </c>
      <c r="P197" s="1">
        <v>0</v>
      </c>
      <c r="R197">
        <v>6</v>
      </c>
      <c r="S197">
        <v>2</v>
      </c>
      <c r="T197" s="1">
        <v>0.51981633146387096</v>
      </c>
      <c r="U197" s="1">
        <v>0.51981633146387096</v>
      </c>
      <c r="V197" t="s">
        <v>16</v>
      </c>
    </row>
    <row r="198" spans="1:22" x14ac:dyDescent="0.25">
      <c r="A198" t="s">
        <v>327</v>
      </c>
      <c r="B198" t="s">
        <v>309</v>
      </c>
      <c r="C198">
        <v>6</v>
      </c>
      <c r="D198" t="s">
        <v>266</v>
      </c>
      <c r="E198">
        <v>6</v>
      </c>
      <c r="F198">
        <v>6</v>
      </c>
      <c r="G198">
        <v>0</v>
      </c>
      <c r="H198" s="1">
        <v>2.5578869019879802</v>
      </c>
      <c r="I198" s="1">
        <v>6.8137218108450498E-2</v>
      </c>
      <c r="J198" t="s">
        <v>16</v>
      </c>
      <c r="K198" t="s">
        <v>280</v>
      </c>
      <c r="L198">
        <v>6</v>
      </c>
      <c r="M198">
        <v>6</v>
      </c>
      <c r="N198">
        <v>0</v>
      </c>
      <c r="O198" s="1">
        <v>4.7106263199280596</v>
      </c>
      <c r="P198" s="1">
        <v>4.7106263199280596</v>
      </c>
      <c r="Q198" t="s">
        <v>16</v>
      </c>
      <c r="R198">
        <v>6</v>
      </c>
      <c r="S198">
        <v>0</v>
      </c>
      <c r="T198" s="1">
        <v>9.6021676481212292</v>
      </c>
      <c r="U198" s="1">
        <v>7.5483009650944703</v>
      </c>
      <c r="V198" t="s">
        <v>16</v>
      </c>
    </row>
    <row r="199" spans="1:22" x14ac:dyDescent="0.25">
      <c r="A199" t="s">
        <v>327</v>
      </c>
      <c r="B199" t="s">
        <v>310</v>
      </c>
      <c r="C199">
        <v>6</v>
      </c>
      <c r="D199" t="s">
        <v>266</v>
      </c>
      <c r="E199">
        <v>6</v>
      </c>
      <c r="F199">
        <v>6</v>
      </c>
      <c r="G199">
        <v>0</v>
      </c>
      <c r="H199" s="1">
        <v>2.32977803371306</v>
      </c>
      <c r="I199" s="1">
        <v>2.32977803371306</v>
      </c>
      <c r="J199" t="s">
        <v>16</v>
      </c>
      <c r="K199" t="s">
        <v>274</v>
      </c>
      <c r="L199">
        <v>6</v>
      </c>
      <c r="M199">
        <v>6</v>
      </c>
      <c r="N199">
        <v>0</v>
      </c>
      <c r="O199" s="1">
        <v>4.3333288969899897</v>
      </c>
      <c r="P199" s="1">
        <v>4.3333288969899897</v>
      </c>
      <c r="Q199" t="s">
        <v>16</v>
      </c>
      <c r="R199">
        <v>6</v>
      </c>
      <c r="S199">
        <v>0</v>
      </c>
      <c r="T199" s="1">
        <v>8.8125784744673901</v>
      </c>
      <c r="U199" s="1">
        <v>4.2993276106125897</v>
      </c>
      <c r="V199" t="s">
        <v>16</v>
      </c>
    </row>
    <row r="200" spans="1:22" x14ac:dyDescent="0.25">
      <c r="A200" t="s">
        <v>327</v>
      </c>
      <c r="B200" t="s">
        <v>311</v>
      </c>
      <c r="C200">
        <v>6</v>
      </c>
      <c r="D200" t="s">
        <v>273</v>
      </c>
      <c r="E200">
        <v>6</v>
      </c>
      <c r="F200">
        <v>6</v>
      </c>
      <c r="G200">
        <v>0</v>
      </c>
      <c r="H200" s="1">
        <v>2.1201024198910199</v>
      </c>
      <c r="I200" s="1">
        <v>2.1201024198910199</v>
      </c>
      <c r="J200" t="s">
        <v>16</v>
      </c>
      <c r="K200" t="s">
        <v>299</v>
      </c>
      <c r="L200">
        <v>6</v>
      </c>
      <c r="M200">
        <v>6</v>
      </c>
      <c r="N200">
        <v>0</v>
      </c>
      <c r="O200" s="1">
        <v>3.9416852600127301</v>
      </c>
      <c r="P200" s="1">
        <v>3.9416852600127301</v>
      </c>
      <c r="Q200" t="s">
        <v>16</v>
      </c>
      <c r="R200">
        <v>6</v>
      </c>
      <c r="S200">
        <v>0</v>
      </c>
      <c r="T200" s="1">
        <v>9.2633511858861297</v>
      </c>
      <c r="U200" s="1">
        <v>9.2633511858861297</v>
      </c>
      <c r="V200" t="s">
        <v>16</v>
      </c>
    </row>
    <row r="201" spans="1:22" hidden="1" x14ac:dyDescent="0.25">
      <c r="A201" t="s">
        <v>327</v>
      </c>
      <c r="B201" t="s">
        <v>312</v>
      </c>
      <c r="C201">
        <v>6</v>
      </c>
      <c r="D201" t="s">
        <v>313</v>
      </c>
      <c r="E201">
        <v>6</v>
      </c>
      <c r="F201">
        <v>6</v>
      </c>
      <c r="G201">
        <v>2</v>
      </c>
      <c r="H201" s="1">
        <v>-4.4158735169382402</v>
      </c>
      <c r="I201" s="1">
        <v>0</v>
      </c>
      <c r="K201" t="s">
        <v>280</v>
      </c>
      <c r="L201">
        <v>6</v>
      </c>
      <c r="M201">
        <v>6</v>
      </c>
      <c r="N201">
        <v>1</v>
      </c>
      <c r="O201" s="1">
        <v>1.08439436175641</v>
      </c>
      <c r="P201" s="1">
        <v>0.320317289636532</v>
      </c>
      <c r="Q201" t="s">
        <v>16</v>
      </c>
      <c r="R201">
        <v>6</v>
      </c>
      <c r="S201">
        <v>3</v>
      </c>
      <c r="T201" s="1">
        <v>-2.5507384785795901</v>
      </c>
      <c r="U201" s="1">
        <v>0</v>
      </c>
    </row>
    <row r="202" spans="1:22" x14ac:dyDescent="0.25">
      <c r="A202" t="s">
        <v>327</v>
      </c>
      <c r="B202" t="s">
        <v>314</v>
      </c>
      <c r="C202">
        <v>6</v>
      </c>
      <c r="D202" t="s">
        <v>266</v>
      </c>
      <c r="E202">
        <v>6</v>
      </c>
      <c r="F202">
        <v>6</v>
      </c>
      <c r="G202">
        <v>0</v>
      </c>
      <c r="H202" s="1">
        <v>1.9057024045781601</v>
      </c>
      <c r="I202" s="1">
        <v>8.7962079364521703E-2</v>
      </c>
      <c r="J202" t="s">
        <v>16</v>
      </c>
      <c r="K202" t="s">
        <v>280</v>
      </c>
      <c r="L202">
        <v>6</v>
      </c>
      <c r="M202">
        <v>6</v>
      </c>
      <c r="N202">
        <v>0</v>
      </c>
      <c r="O202" s="1">
        <v>6.5486812985734204</v>
      </c>
      <c r="P202" s="1">
        <v>6.5486812985734204</v>
      </c>
      <c r="Q202" t="s">
        <v>16</v>
      </c>
      <c r="R202">
        <v>6</v>
      </c>
      <c r="S202">
        <v>0</v>
      </c>
      <c r="T202" s="1">
        <v>11.1431770641701</v>
      </c>
      <c r="U202" s="1">
        <v>4.3845609153787297</v>
      </c>
      <c r="V202" t="s">
        <v>16</v>
      </c>
    </row>
    <row r="203" spans="1:22" x14ac:dyDescent="0.25">
      <c r="A203" t="s">
        <v>327</v>
      </c>
      <c r="B203" t="s">
        <v>315</v>
      </c>
      <c r="C203">
        <v>6</v>
      </c>
      <c r="D203" t="s">
        <v>279</v>
      </c>
      <c r="E203">
        <v>6</v>
      </c>
      <c r="F203">
        <v>6</v>
      </c>
      <c r="G203">
        <v>0</v>
      </c>
      <c r="H203" s="1">
        <v>3.0539373158419401</v>
      </c>
      <c r="I203" s="1">
        <v>1.8987320883507799</v>
      </c>
      <c r="J203" t="s">
        <v>16</v>
      </c>
      <c r="K203" t="s">
        <v>270</v>
      </c>
      <c r="L203">
        <v>6</v>
      </c>
      <c r="M203">
        <v>6</v>
      </c>
      <c r="N203">
        <v>1</v>
      </c>
      <c r="O203" s="1">
        <v>1.7802899912589401</v>
      </c>
      <c r="P203" s="1">
        <v>1.7802899912589401</v>
      </c>
      <c r="Q203" t="s">
        <v>16</v>
      </c>
      <c r="R203">
        <v>6</v>
      </c>
      <c r="S203">
        <v>1</v>
      </c>
      <c r="T203" s="1">
        <v>7.48981339447234</v>
      </c>
      <c r="U203" s="1">
        <v>8.74865098033029E-2</v>
      </c>
      <c r="V203" t="s">
        <v>16</v>
      </c>
    </row>
    <row r="204" spans="1:22" x14ac:dyDescent="0.25">
      <c r="A204" t="s">
        <v>327</v>
      </c>
      <c r="B204" t="s">
        <v>316</v>
      </c>
      <c r="C204">
        <v>6</v>
      </c>
      <c r="D204" t="s">
        <v>269</v>
      </c>
      <c r="E204">
        <v>6</v>
      </c>
      <c r="F204">
        <v>6</v>
      </c>
      <c r="G204">
        <v>0</v>
      </c>
      <c r="H204" s="1">
        <v>4.6582187903036001</v>
      </c>
      <c r="I204" s="1">
        <v>1.0527405064645701</v>
      </c>
      <c r="J204" t="s">
        <v>16</v>
      </c>
      <c r="K204" t="s">
        <v>270</v>
      </c>
      <c r="L204">
        <v>6</v>
      </c>
      <c r="M204">
        <v>6</v>
      </c>
      <c r="N204">
        <v>1</v>
      </c>
      <c r="O204" s="1">
        <v>-0.63924199519732094</v>
      </c>
      <c r="P204" s="1">
        <v>0</v>
      </c>
      <c r="R204">
        <v>6</v>
      </c>
      <c r="S204">
        <v>1</v>
      </c>
      <c r="T204" s="1">
        <v>5.33664756235199</v>
      </c>
      <c r="U204" s="1">
        <v>0.47605827949021301</v>
      </c>
      <c r="V204" t="s">
        <v>16</v>
      </c>
    </row>
    <row r="205" spans="1:22" x14ac:dyDescent="0.25">
      <c r="A205" t="s">
        <v>327</v>
      </c>
      <c r="B205" t="s">
        <v>317</v>
      </c>
      <c r="C205">
        <v>6</v>
      </c>
      <c r="D205" t="s">
        <v>313</v>
      </c>
      <c r="E205">
        <v>6</v>
      </c>
      <c r="F205">
        <v>6</v>
      </c>
      <c r="G205">
        <v>0</v>
      </c>
      <c r="H205" s="1">
        <v>2.6944689549679</v>
      </c>
      <c r="I205" s="1">
        <v>2.6944689549679</v>
      </c>
      <c r="J205" t="s">
        <v>16</v>
      </c>
      <c r="K205" t="s">
        <v>299</v>
      </c>
      <c r="L205">
        <v>6</v>
      </c>
      <c r="M205">
        <v>6</v>
      </c>
      <c r="N205">
        <v>0</v>
      </c>
      <c r="O205" s="1">
        <v>5.3725571272019197</v>
      </c>
      <c r="P205" s="1">
        <v>5.3725571272019197</v>
      </c>
      <c r="Q205" t="s">
        <v>16</v>
      </c>
      <c r="R205">
        <v>6</v>
      </c>
      <c r="S205">
        <v>0</v>
      </c>
      <c r="T205" s="1">
        <v>11.548835836989801</v>
      </c>
      <c r="U205" s="1">
        <v>10.862395491384399</v>
      </c>
      <c r="V205" t="s">
        <v>16</v>
      </c>
    </row>
    <row r="206" spans="1:22" hidden="1" x14ac:dyDescent="0.25">
      <c r="A206" t="s">
        <v>327</v>
      </c>
      <c r="B206" t="s">
        <v>318</v>
      </c>
      <c r="C206">
        <v>6</v>
      </c>
      <c r="D206" t="s">
        <v>269</v>
      </c>
      <c r="E206">
        <v>6</v>
      </c>
      <c r="F206">
        <v>6</v>
      </c>
      <c r="G206">
        <v>3</v>
      </c>
      <c r="H206" s="1">
        <v>-8.0398493276673992</v>
      </c>
      <c r="I206" s="1">
        <v>0</v>
      </c>
      <c r="K206" t="s">
        <v>277</v>
      </c>
      <c r="L206">
        <v>6</v>
      </c>
      <c r="M206">
        <v>6</v>
      </c>
      <c r="N206">
        <v>0</v>
      </c>
      <c r="O206" s="1">
        <v>6.5813234837746002</v>
      </c>
      <c r="P206" s="1">
        <v>6.5813234837746002</v>
      </c>
      <c r="Q206" t="s">
        <v>16</v>
      </c>
      <c r="R206">
        <v>6</v>
      </c>
      <c r="S206">
        <v>4</v>
      </c>
      <c r="T206" s="1">
        <v>-5.5540155845699699</v>
      </c>
      <c r="U206" s="1">
        <v>0</v>
      </c>
    </row>
    <row r="207" spans="1:22" hidden="1" x14ac:dyDescent="0.25">
      <c r="A207" t="s">
        <v>327</v>
      </c>
      <c r="B207" t="s">
        <v>319</v>
      </c>
      <c r="C207">
        <v>6</v>
      </c>
      <c r="D207" t="s">
        <v>269</v>
      </c>
      <c r="E207">
        <v>6</v>
      </c>
      <c r="F207">
        <v>6</v>
      </c>
      <c r="G207">
        <v>3</v>
      </c>
      <c r="H207" s="1">
        <v>-8.5832541619234206</v>
      </c>
      <c r="I207" s="1">
        <v>0</v>
      </c>
      <c r="K207" t="s">
        <v>274</v>
      </c>
      <c r="L207">
        <v>6</v>
      </c>
      <c r="M207">
        <v>6</v>
      </c>
      <c r="N207">
        <v>0</v>
      </c>
      <c r="O207" s="1">
        <v>3.3828120983512502</v>
      </c>
      <c r="P207" s="1">
        <v>3.3828120983512502</v>
      </c>
      <c r="Q207" t="s">
        <v>16</v>
      </c>
      <c r="R207">
        <v>6</v>
      </c>
      <c r="S207">
        <v>4</v>
      </c>
      <c r="T207" s="1">
        <v>-8.8476890262454599</v>
      </c>
      <c r="U207" s="1">
        <v>0</v>
      </c>
    </row>
    <row r="208" spans="1:22" x14ac:dyDescent="0.25">
      <c r="A208" t="s">
        <v>327</v>
      </c>
      <c r="B208" t="s">
        <v>320</v>
      </c>
      <c r="C208">
        <v>6</v>
      </c>
      <c r="D208" t="s">
        <v>273</v>
      </c>
      <c r="E208">
        <v>6</v>
      </c>
      <c r="F208">
        <v>6</v>
      </c>
      <c r="G208">
        <v>0</v>
      </c>
      <c r="H208" s="1">
        <v>3.4884484480798199</v>
      </c>
      <c r="I208" s="1">
        <v>3.4884484480798199</v>
      </c>
      <c r="J208" t="s">
        <v>16</v>
      </c>
      <c r="K208" t="s">
        <v>274</v>
      </c>
      <c r="L208">
        <v>6</v>
      </c>
      <c r="M208">
        <v>6</v>
      </c>
      <c r="N208">
        <v>0</v>
      </c>
      <c r="O208" s="1">
        <v>5.0805479221325802</v>
      </c>
      <c r="P208" s="1">
        <v>5.0805479221325802</v>
      </c>
      <c r="Q208" t="s">
        <v>16</v>
      </c>
      <c r="R208">
        <v>6</v>
      </c>
      <c r="S208">
        <v>0</v>
      </c>
      <c r="T208" s="1">
        <v>11.308092486144</v>
      </c>
      <c r="U208" s="1">
        <v>8.7552618790425196</v>
      </c>
      <c r="V208" t="s">
        <v>16</v>
      </c>
    </row>
    <row r="209" spans="1:22" x14ac:dyDescent="0.25">
      <c r="A209" t="s">
        <v>327</v>
      </c>
      <c r="B209" t="s">
        <v>321</v>
      </c>
      <c r="C209">
        <v>6</v>
      </c>
      <c r="D209" t="s">
        <v>266</v>
      </c>
      <c r="E209">
        <v>6</v>
      </c>
      <c r="F209">
        <v>6</v>
      </c>
      <c r="G209">
        <v>0</v>
      </c>
      <c r="H209" s="1">
        <v>2.1823633741494399</v>
      </c>
      <c r="I209" s="1">
        <v>0.67419787003016096</v>
      </c>
      <c r="J209" t="s">
        <v>16</v>
      </c>
      <c r="K209" t="s">
        <v>267</v>
      </c>
      <c r="L209">
        <v>6</v>
      </c>
      <c r="M209">
        <v>6</v>
      </c>
      <c r="N209">
        <v>0</v>
      </c>
      <c r="O209" s="1">
        <v>5.8319203582061796</v>
      </c>
      <c r="P209" s="1">
        <v>5.8319203582061796</v>
      </c>
      <c r="Q209" t="s">
        <v>16</v>
      </c>
      <c r="R209">
        <v>6</v>
      </c>
      <c r="S209">
        <v>0</v>
      </c>
      <c r="T209" s="1">
        <v>10.4312945098582</v>
      </c>
      <c r="U209" s="1">
        <v>5.2002945796537796</v>
      </c>
      <c r="V209" t="s">
        <v>16</v>
      </c>
    </row>
    <row r="210" spans="1:22" x14ac:dyDescent="0.25">
      <c r="A210" t="s">
        <v>327</v>
      </c>
      <c r="B210" t="s">
        <v>322</v>
      </c>
      <c r="C210">
        <v>6</v>
      </c>
      <c r="D210" t="s">
        <v>276</v>
      </c>
      <c r="E210">
        <v>5</v>
      </c>
      <c r="F210">
        <v>5</v>
      </c>
      <c r="G210">
        <v>0</v>
      </c>
      <c r="H210" s="1">
        <v>1.3621414118967099</v>
      </c>
      <c r="I210" s="1">
        <v>1.3621414118967099</v>
      </c>
      <c r="J210" t="s">
        <v>16</v>
      </c>
      <c r="K210" t="s">
        <v>277</v>
      </c>
      <c r="L210">
        <v>6</v>
      </c>
      <c r="M210">
        <v>6</v>
      </c>
      <c r="N210">
        <v>0</v>
      </c>
      <c r="O210" s="1">
        <v>5.3004803161115097</v>
      </c>
      <c r="P210" s="1">
        <v>5.3004803161115097</v>
      </c>
      <c r="Q210" t="s">
        <v>16</v>
      </c>
      <c r="R210">
        <v>6</v>
      </c>
      <c r="S210">
        <v>0</v>
      </c>
      <c r="T210" s="1">
        <v>9.3568246083745201</v>
      </c>
      <c r="U210" s="1">
        <v>6.1536467209491601</v>
      </c>
      <c r="V210" t="s">
        <v>16</v>
      </c>
    </row>
    <row r="211" spans="1:22" x14ac:dyDescent="0.25">
      <c r="A211" t="s">
        <v>327</v>
      </c>
      <c r="B211" t="s">
        <v>323</v>
      </c>
      <c r="C211">
        <v>6</v>
      </c>
      <c r="D211" t="s">
        <v>273</v>
      </c>
      <c r="E211">
        <v>6</v>
      </c>
      <c r="F211">
        <v>6</v>
      </c>
      <c r="G211">
        <v>0</v>
      </c>
      <c r="H211" s="1">
        <v>1.90683997606652</v>
      </c>
      <c r="I211" s="1">
        <v>0</v>
      </c>
      <c r="K211" t="s">
        <v>274</v>
      </c>
      <c r="L211">
        <v>6</v>
      </c>
      <c r="M211">
        <v>6</v>
      </c>
      <c r="N211">
        <v>0</v>
      </c>
      <c r="O211" s="1">
        <v>3.6030864894711101</v>
      </c>
      <c r="P211" s="1">
        <v>3.6030864894711101</v>
      </c>
      <c r="Q211" t="s">
        <v>16</v>
      </c>
      <c r="R211">
        <v>6</v>
      </c>
      <c r="S211">
        <v>0</v>
      </c>
      <c r="T211" s="1">
        <v>8.0337765932693106</v>
      </c>
      <c r="U211" s="1">
        <v>0.60954108185429101</v>
      </c>
      <c r="V211" t="s">
        <v>16</v>
      </c>
    </row>
    <row r="212" spans="1:22" x14ac:dyDescent="0.25">
      <c r="A212" t="s">
        <v>327</v>
      </c>
      <c r="B212" t="s">
        <v>324</v>
      </c>
      <c r="C212">
        <v>6</v>
      </c>
      <c r="D212" t="s">
        <v>273</v>
      </c>
      <c r="E212">
        <v>6</v>
      </c>
      <c r="F212">
        <v>6</v>
      </c>
      <c r="G212">
        <v>0</v>
      </c>
      <c r="H212" s="1">
        <v>2.1090107101109399</v>
      </c>
      <c r="I212" s="1">
        <v>0</v>
      </c>
      <c r="K212" t="s">
        <v>274</v>
      </c>
      <c r="L212">
        <v>6</v>
      </c>
      <c r="M212">
        <v>6</v>
      </c>
      <c r="N212">
        <v>0</v>
      </c>
      <c r="O212" s="1">
        <v>3.1996026682254302</v>
      </c>
      <c r="P212" s="1">
        <v>3.1996026682254302</v>
      </c>
      <c r="Q212" t="s">
        <v>16</v>
      </c>
      <c r="R212">
        <v>6</v>
      </c>
      <c r="S212">
        <v>0</v>
      </c>
      <c r="T212" s="1">
        <v>8.7111359447993006</v>
      </c>
      <c r="U212" s="1">
        <v>3.4909478094793198</v>
      </c>
      <c r="V212" t="s">
        <v>16</v>
      </c>
    </row>
    <row r="213" spans="1:22" x14ac:dyDescent="0.25">
      <c r="A213" t="s">
        <v>327</v>
      </c>
      <c r="B213" t="s">
        <v>325</v>
      </c>
      <c r="C213">
        <v>6</v>
      </c>
      <c r="D213" t="s">
        <v>276</v>
      </c>
      <c r="E213">
        <v>5</v>
      </c>
      <c r="F213">
        <v>5</v>
      </c>
      <c r="G213">
        <v>0</v>
      </c>
      <c r="H213" s="1">
        <v>1.03268911156846</v>
      </c>
      <c r="I213" s="1">
        <v>1.03268911156846</v>
      </c>
      <c r="J213" t="s">
        <v>16</v>
      </c>
      <c r="K213" t="s">
        <v>277</v>
      </c>
      <c r="L213">
        <v>6</v>
      </c>
      <c r="M213">
        <v>6</v>
      </c>
      <c r="N213">
        <v>0</v>
      </c>
      <c r="O213" s="1">
        <v>8.12172467158228</v>
      </c>
      <c r="P213" s="1">
        <v>8.12172467158228</v>
      </c>
      <c r="Q213" t="s">
        <v>16</v>
      </c>
      <c r="R213">
        <v>6</v>
      </c>
      <c r="S213">
        <v>0</v>
      </c>
      <c r="T213" s="1">
        <v>11.8649897284985</v>
      </c>
      <c r="U213" s="1">
        <v>7.6326825247376497</v>
      </c>
      <c r="V213" t="s">
        <v>16</v>
      </c>
    </row>
    <row r="214" spans="1:22" x14ac:dyDescent="0.25">
      <c r="A214" t="s">
        <v>327</v>
      </c>
      <c r="B214" t="s">
        <v>326</v>
      </c>
      <c r="C214">
        <v>6</v>
      </c>
      <c r="D214" t="s">
        <v>276</v>
      </c>
      <c r="E214">
        <v>5</v>
      </c>
      <c r="F214">
        <v>5</v>
      </c>
      <c r="G214">
        <v>0</v>
      </c>
      <c r="H214" s="1">
        <v>2.28907440821654</v>
      </c>
      <c r="I214" s="1">
        <v>2.28907440821654</v>
      </c>
      <c r="J214" t="s">
        <v>16</v>
      </c>
      <c r="K214" t="s">
        <v>277</v>
      </c>
      <c r="L214">
        <v>6</v>
      </c>
      <c r="M214">
        <v>6</v>
      </c>
      <c r="N214">
        <v>0</v>
      </c>
      <c r="O214" s="1">
        <v>5.3004803161115097</v>
      </c>
      <c r="P214" s="1">
        <v>5.3004803161115097</v>
      </c>
      <c r="Q214" t="s">
        <v>16</v>
      </c>
      <c r="R214">
        <v>6</v>
      </c>
      <c r="S214">
        <v>0</v>
      </c>
      <c r="T214" s="1">
        <v>10.2901520606194</v>
      </c>
      <c r="U214" s="1">
        <v>10.2901520606194</v>
      </c>
      <c r="V214" t="s">
        <v>16</v>
      </c>
    </row>
    <row r="215" spans="1:22" x14ac:dyDescent="0.25">
      <c r="A215" t="s">
        <v>395</v>
      </c>
      <c r="B215" t="s">
        <v>328</v>
      </c>
      <c r="C215">
        <v>6</v>
      </c>
      <c r="D215" t="s">
        <v>329</v>
      </c>
      <c r="E215">
        <v>6</v>
      </c>
      <c r="F215">
        <v>6</v>
      </c>
      <c r="G215">
        <v>0</v>
      </c>
      <c r="H215" s="1">
        <v>4.9232678429199899</v>
      </c>
      <c r="I215" s="1">
        <v>1.87020987207783</v>
      </c>
      <c r="J215" t="s">
        <v>16</v>
      </c>
      <c r="K215" t="s">
        <v>330</v>
      </c>
      <c r="L215">
        <v>6</v>
      </c>
      <c r="M215">
        <v>6</v>
      </c>
      <c r="N215">
        <v>0</v>
      </c>
      <c r="O215" s="1">
        <v>3.0794816241757799</v>
      </c>
      <c r="P215" s="1">
        <v>3.0794816241757799</v>
      </c>
      <c r="Q215" t="s">
        <v>16</v>
      </c>
      <c r="R215">
        <v>6</v>
      </c>
      <c r="S215">
        <v>0</v>
      </c>
      <c r="T215" s="1">
        <v>11.888199189652999</v>
      </c>
      <c r="U215" s="1">
        <v>11.888199189652999</v>
      </c>
      <c r="V215" t="s">
        <v>16</v>
      </c>
    </row>
    <row r="216" spans="1:22" x14ac:dyDescent="0.25">
      <c r="A216" t="s">
        <v>395</v>
      </c>
      <c r="B216" t="s">
        <v>331</v>
      </c>
      <c r="C216">
        <v>5</v>
      </c>
      <c r="D216" t="s">
        <v>332</v>
      </c>
      <c r="E216">
        <v>6</v>
      </c>
      <c r="F216">
        <v>5</v>
      </c>
      <c r="G216">
        <v>0</v>
      </c>
      <c r="H216" s="1">
        <v>2.3375951711665</v>
      </c>
      <c r="I216" s="1">
        <v>9.5492104479237803E-3</v>
      </c>
      <c r="J216" t="s">
        <v>16</v>
      </c>
      <c r="K216" t="s">
        <v>333</v>
      </c>
      <c r="L216">
        <v>6</v>
      </c>
      <c r="M216">
        <v>5</v>
      </c>
      <c r="N216">
        <v>0</v>
      </c>
      <c r="O216" s="1">
        <v>2.6330719608700099</v>
      </c>
      <c r="P216" s="1">
        <v>2.6330719608700099</v>
      </c>
      <c r="Q216" t="s">
        <v>16</v>
      </c>
      <c r="R216">
        <v>5</v>
      </c>
      <c r="S216">
        <v>0</v>
      </c>
      <c r="T216" s="1">
        <v>7.2602754851211797</v>
      </c>
      <c r="U216" s="1">
        <v>4.2961387225929597</v>
      </c>
      <c r="V216" t="s">
        <v>16</v>
      </c>
    </row>
    <row r="217" spans="1:22" x14ac:dyDescent="0.25">
      <c r="A217" t="s">
        <v>395</v>
      </c>
      <c r="B217" t="s">
        <v>334</v>
      </c>
      <c r="C217">
        <v>6</v>
      </c>
      <c r="D217" t="s">
        <v>332</v>
      </c>
      <c r="E217">
        <v>6</v>
      </c>
      <c r="F217">
        <v>6</v>
      </c>
      <c r="G217">
        <v>0</v>
      </c>
      <c r="H217" s="1">
        <v>3.2533680266699401</v>
      </c>
      <c r="I217" s="1">
        <v>3.2533680266699401</v>
      </c>
      <c r="J217" t="s">
        <v>16</v>
      </c>
      <c r="K217" t="s">
        <v>333</v>
      </c>
      <c r="L217">
        <v>6</v>
      </c>
      <c r="M217">
        <v>6</v>
      </c>
      <c r="N217">
        <v>0</v>
      </c>
      <c r="O217" s="1">
        <v>4.6784284795284199</v>
      </c>
      <c r="P217" s="1">
        <v>4.6784284795284199</v>
      </c>
      <c r="Q217" t="s">
        <v>16</v>
      </c>
      <c r="R217">
        <v>6</v>
      </c>
      <c r="S217">
        <v>0</v>
      </c>
      <c r="T217" s="1">
        <v>11.331552584621001</v>
      </c>
      <c r="U217" s="1">
        <v>9.8724934338264205</v>
      </c>
      <c r="V217" t="s">
        <v>16</v>
      </c>
    </row>
    <row r="218" spans="1:22" x14ac:dyDescent="0.25">
      <c r="A218" t="s">
        <v>395</v>
      </c>
      <c r="B218" t="s">
        <v>335</v>
      </c>
      <c r="C218">
        <v>6</v>
      </c>
      <c r="D218" t="s">
        <v>329</v>
      </c>
      <c r="E218">
        <v>6</v>
      </c>
      <c r="F218">
        <v>6</v>
      </c>
      <c r="G218">
        <v>0</v>
      </c>
      <c r="H218" s="1">
        <v>3.8342642468194001</v>
      </c>
      <c r="I218" s="1">
        <v>3.8342642468194001</v>
      </c>
      <c r="J218" t="s">
        <v>16</v>
      </c>
      <c r="K218" t="s">
        <v>330</v>
      </c>
      <c r="L218">
        <v>6</v>
      </c>
      <c r="M218">
        <v>6</v>
      </c>
      <c r="N218">
        <v>0</v>
      </c>
      <c r="O218" s="1">
        <v>4.3408614466033004</v>
      </c>
      <c r="P218" s="1">
        <v>4.3408614466033004</v>
      </c>
      <c r="Q218" t="s">
        <v>16</v>
      </c>
      <c r="R218">
        <v>6</v>
      </c>
      <c r="S218">
        <v>0</v>
      </c>
      <c r="T218" s="1">
        <v>12.079301146124299</v>
      </c>
      <c r="U218" s="1">
        <v>12.079301146124299</v>
      </c>
      <c r="V218" t="s">
        <v>16</v>
      </c>
    </row>
    <row r="219" spans="1:22" x14ac:dyDescent="0.25">
      <c r="A219" t="s">
        <v>395</v>
      </c>
      <c r="B219" t="s">
        <v>336</v>
      </c>
      <c r="C219">
        <v>6</v>
      </c>
      <c r="D219" t="s">
        <v>329</v>
      </c>
      <c r="E219">
        <v>6</v>
      </c>
      <c r="F219">
        <v>6</v>
      </c>
      <c r="G219">
        <v>0</v>
      </c>
      <c r="H219" s="1">
        <v>6.1416686677900598</v>
      </c>
      <c r="I219" s="1">
        <v>6.1416686677900598</v>
      </c>
      <c r="J219" t="s">
        <v>16</v>
      </c>
      <c r="K219" t="s">
        <v>330</v>
      </c>
      <c r="L219">
        <v>6</v>
      </c>
      <c r="M219">
        <v>6</v>
      </c>
      <c r="N219">
        <v>0</v>
      </c>
      <c r="O219" s="1">
        <v>2.4669962279272499</v>
      </c>
      <c r="P219" s="1">
        <v>2.4669962279272499</v>
      </c>
      <c r="Q219" t="s">
        <v>16</v>
      </c>
      <c r="R219">
        <v>6</v>
      </c>
      <c r="S219">
        <v>0</v>
      </c>
      <c r="T219" s="1">
        <v>12.021082910443599</v>
      </c>
      <c r="U219" s="1">
        <v>12.021082910443599</v>
      </c>
      <c r="V219" t="s">
        <v>16</v>
      </c>
    </row>
    <row r="220" spans="1:22" x14ac:dyDescent="0.25">
      <c r="A220" t="s">
        <v>395</v>
      </c>
      <c r="B220" t="s">
        <v>337</v>
      </c>
      <c r="C220">
        <v>6</v>
      </c>
      <c r="D220" t="s">
        <v>338</v>
      </c>
      <c r="E220">
        <v>6</v>
      </c>
      <c r="F220">
        <v>6</v>
      </c>
      <c r="G220">
        <v>0</v>
      </c>
      <c r="H220" s="1">
        <v>3.9826934265143699</v>
      </c>
      <c r="I220" s="1">
        <v>3.9826934265143699</v>
      </c>
      <c r="J220" t="s">
        <v>16</v>
      </c>
      <c r="K220" t="s">
        <v>339</v>
      </c>
      <c r="L220">
        <v>6</v>
      </c>
      <c r="M220">
        <v>6</v>
      </c>
      <c r="N220">
        <v>0</v>
      </c>
      <c r="O220" s="1">
        <v>4.2371258069561799</v>
      </c>
      <c r="P220" s="1">
        <v>4.2371258069561799</v>
      </c>
      <c r="Q220" t="s">
        <v>16</v>
      </c>
      <c r="R220">
        <v>6</v>
      </c>
      <c r="S220">
        <v>0</v>
      </c>
      <c r="T220" s="1">
        <v>11.285921910872499</v>
      </c>
      <c r="U220" s="1">
        <v>11.285921910872499</v>
      </c>
      <c r="V220" t="s">
        <v>16</v>
      </c>
    </row>
    <row r="221" spans="1:22" x14ac:dyDescent="0.25">
      <c r="A221" t="s">
        <v>395</v>
      </c>
      <c r="B221" t="s">
        <v>340</v>
      </c>
      <c r="C221">
        <v>5</v>
      </c>
      <c r="D221" t="s">
        <v>332</v>
      </c>
      <c r="E221">
        <v>6</v>
      </c>
      <c r="F221">
        <v>5</v>
      </c>
      <c r="G221">
        <v>0</v>
      </c>
      <c r="H221" s="1">
        <v>1.3823773267680199</v>
      </c>
      <c r="I221" s="1">
        <v>1.3823773267680199</v>
      </c>
      <c r="J221" t="s">
        <v>16</v>
      </c>
      <c r="K221" t="s">
        <v>333</v>
      </c>
      <c r="L221">
        <v>6</v>
      </c>
      <c r="M221">
        <v>5</v>
      </c>
      <c r="N221">
        <v>0</v>
      </c>
      <c r="O221" s="1">
        <v>4.9607591950948704</v>
      </c>
      <c r="P221" s="1">
        <v>4.9607591950948704</v>
      </c>
      <c r="Q221" t="s">
        <v>16</v>
      </c>
      <c r="R221">
        <v>5</v>
      </c>
      <c r="S221">
        <v>0</v>
      </c>
      <c r="T221" s="1">
        <v>8.9476866659142207</v>
      </c>
      <c r="U221" s="1">
        <v>8.9254377412049006</v>
      </c>
      <c r="V221" t="s">
        <v>16</v>
      </c>
    </row>
    <row r="222" spans="1:22" x14ac:dyDescent="0.25">
      <c r="A222" t="s">
        <v>395</v>
      </c>
      <c r="B222" t="s">
        <v>341</v>
      </c>
      <c r="C222">
        <v>6</v>
      </c>
      <c r="D222" t="s">
        <v>342</v>
      </c>
      <c r="E222">
        <v>6</v>
      </c>
      <c r="F222">
        <v>6</v>
      </c>
      <c r="G222">
        <v>1</v>
      </c>
      <c r="H222" s="1">
        <v>1.4664660675535801</v>
      </c>
      <c r="I222" s="1">
        <v>1.4664660675535801</v>
      </c>
      <c r="J222" t="s">
        <v>16</v>
      </c>
      <c r="K222" t="s">
        <v>343</v>
      </c>
      <c r="L222">
        <v>6</v>
      </c>
      <c r="M222">
        <v>6</v>
      </c>
      <c r="N222">
        <v>0</v>
      </c>
      <c r="O222" s="1">
        <v>2.3800867259296998</v>
      </c>
      <c r="P222" s="1">
        <v>2.3800867259296998</v>
      </c>
      <c r="Q222" t="s">
        <v>16</v>
      </c>
      <c r="R222">
        <v>6</v>
      </c>
      <c r="S222">
        <v>1</v>
      </c>
      <c r="T222" s="1">
        <v>6.25567414954046</v>
      </c>
      <c r="U222" s="1">
        <v>6.25567414954046</v>
      </c>
      <c r="V222" t="s">
        <v>16</v>
      </c>
    </row>
    <row r="223" spans="1:22" x14ac:dyDescent="0.25">
      <c r="A223" t="s">
        <v>395</v>
      </c>
      <c r="B223" t="s">
        <v>344</v>
      </c>
      <c r="C223">
        <v>6</v>
      </c>
      <c r="D223" t="s">
        <v>338</v>
      </c>
      <c r="E223">
        <v>6</v>
      </c>
      <c r="F223">
        <v>6</v>
      </c>
      <c r="G223">
        <v>0</v>
      </c>
      <c r="H223" s="1">
        <v>3.5233827499701902</v>
      </c>
      <c r="I223" s="1">
        <v>3.5233827499701902</v>
      </c>
      <c r="J223" t="s">
        <v>16</v>
      </c>
      <c r="K223" t="s">
        <v>333</v>
      </c>
      <c r="L223">
        <v>6</v>
      </c>
      <c r="M223">
        <v>6</v>
      </c>
      <c r="N223">
        <v>0</v>
      </c>
      <c r="O223" s="1">
        <v>4.9854933791356704</v>
      </c>
      <c r="P223" s="1">
        <v>4.9854933791356704</v>
      </c>
      <c r="Q223" t="s">
        <v>16</v>
      </c>
      <c r="R223">
        <v>6</v>
      </c>
      <c r="S223">
        <v>0</v>
      </c>
      <c r="T223" s="1">
        <v>11.9382814874521</v>
      </c>
      <c r="U223" s="1">
        <v>10.555871214205901</v>
      </c>
      <c r="V223" t="s">
        <v>16</v>
      </c>
    </row>
    <row r="224" spans="1:22" x14ac:dyDescent="0.25">
      <c r="A224" t="s">
        <v>395</v>
      </c>
      <c r="B224" t="s">
        <v>345</v>
      </c>
      <c r="C224">
        <v>6</v>
      </c>
      <c r="D224" t="s">
        <v>342</v>
      </c>
      <c r="E224">
        <v>6</v>
      </c>
      <c r="F224">
        <v>6</v>
      </c>
      <c r="G224">
        <v>0</v>
      </c>
      <c r="H224" s="1">
        <v>5.2095801930320702</v>
      </c>
      <c r="I224" s="1">
        <v>5.2095801930320702</v>
      </c>
      <c r="J224" t="s">
        <v>16</v>
      </c>
      <c r="K224" t="s">
        <v>343</v>
      </c>
      <c r="L224">
        <v>6</v>
      </c>
      <c r="M224">
        <v>6</v>
      </c>
      <c r="N224">
        <v>0</v>
      </c>
      <c r="O224" s="1">
        <v>3.42116856401779</v>
      </c>
      <c r="P224" s="1">
        <v>3.42116856401779</v>
      </c>
      <c r="Q224" t="s">
        <v>16</v>
      </c>
      <c r="R224">
        <v>6</v>
      </c>
      <c r="S224">
        <v>0</v>
      </c>
      <c r="T224" s="1">
        <v>11.490332847920101</v>
      </c>
      <c r="U224" s="1">
        <v>11.490332847920101</v>
      </c>
      <c r="V224" t="s">
        <v>16</v>
      </c>
    </row>
    <row r="225" spans="1:22" x14ac:dyDescent="0.25">
      <c r="A225" t="s">
        <v>395</v>
      </c>
      <c r="B225" t="s">
        <v>346</v>
      </c>
      <c r="C225">
        <v>6</v>
      </c>
      <c r="D225" t="s">
        <v>342</v>
      </c>
      <c r="E225">
        <v>6</v>
      </c>
      <c r="F225">
        <v>6</v>
      </c>
      <c r="G225">
        <v>0</v>
      </c>
      <c r="H225" s="1">
        <v>5.2095801930320702</v>
      </c>
      <c r="I225" s="1">
        <v>5.2095801930320702</v>
      </c>
      <c r="J225" t="s">
        <v>16</v>
      </c>
      <c r="K225" t="s">
        <v>343</v>
      </c>
      <c r="L225">
        <v>6</v>
      </c>
      <c r="M225">
        <v>6</v>
      </c>
      <c r="N225">
        <v>0</v>
      </c>
      <c r="O225" s="1">
        <v>3.42116856401779</v>
      </c>
      <c r="P225" s="1">
        <v>3.42116856401779</v>
      </c>
      <c r="Q225" t="s">
        <v>16</v>
      </c>
      <c r="R225">
        <v>6</v>
      </c>
      <c r="S225">
        <v>0</v>
      </c>
      <c r="T225" s="1">
        <v>11.490332847920101</v>
      </c>
      <c r="U225" s="1">
        <v>11.490332847920101</v>
      </c>
      <c r="V225" t="s">
        <v>16</v>
      </c>
    </row>
    <row r="226" spans="1:22" x14ac:dyDescent="0.25">
      <c r="A226" t="s">
        <v>395</v>
      </c>
      <c r="B226" t="s">
        <v>347</v>
      </c>
      <c r="C226">
        <v>6</v>
      </c>
      <c r="D226" t="s">
        <v>329</v>
      </c>
      <c r="E226">
        <v>6</v>
      </c>
      <c r="F226">
        <v>6</v>
      </c>
      <c r="G226">
        <v>1</v>
      </c>
      <c r="H226" s="1">
        <v>0.30839106612911199</v>
      </c>
      <c r="I226" s="1">
        <v>0.30839106612911199</v>
      </c>
      <c r="J226" t="s">
        <v>16</v>
      </c>
      <c r="K226" t="s">
        <v>330</v>
      </c>
      <c r="L226">
        <v>6</v>
      </c>
      <c r="M226">
        <v>6</v>
      </c>
      <c r="N226">
        <v>0</v>
      </c>
      <c r="O226" s="1">
        <v>3.9506016817576999</v>
      </c>
      <c r="P226" s="1">
        <v>3.9506016817576999</v>
      </c>
      <c r="Q226" t="s">
        <v>16</v>
      </c>
      <c r="R226">
        <v>6</v>
      </c>
      <c r="S226">
        <v>1</v>
      </c>
      <c r="T226" s="1">
        <v>7.1537152392049101</v>
      </c>
      <c r="U226" s="1">
        <v>7.1537152392049101</v>
      </c>
      <c r="V226" t="s">
        <v>16</v>
      </c>
    </row>
    <row r="227" spans="1:22" x14ac:dyDescent="0.25">
      <c r="A227" t="s">
        <v>395</v>
      </c>
      <c r="B227" t="s">
        <v>348</v>
      </c>
      <c r="C227">
        <v>6</v>
      </c>
      <c r="D227" t="s">
        <v>338</v>
      </c>
      <c r="E227">
        <v>6</v>
      </c>
      <c r="F227">
        <v>6</v>
      </c>
      <c r="G227">
        <v>0</v>
      </c>
      <c r="H227" s="1">
        <v>2.6768883102535801</v>
      </c>
      <c r="I227" s="1">
        <v>2.6768883102535801</v>
      </c>
      <c r="J227" t="s">
        <v>16</v>
      </c>
      <c r="K227" t="s">
        <v>339</v>
      </c>
      <c r="L227">
        <v>6</v>
      </c>
      <c r="M227">
        <v>6</v>
      </c>
      <c r="N227">
        <v>0</v>
      </c>
      <c r="O227" s="1">
        <v>3.8136299045415298</v>
      </c>
      <c r="P227" s="1">
        <v>3.8136299045415298</v>
      </c>
      <c r="Q227" t="s">
        <v>16</v>
      </c>
      <c r="R227">
        <v>6</v>
      </c>
      <c r="S227">
        <v>0</v>
      </c>
      <c r="T227" s="1">
        <v>9.3329550093060796</v>
      </c>
      <c r="U227" s="1">
        <v>8.7795700706094397</v>
      </c>
      <c r="V227" t="s">
        <v>16</v>
      </c>
    </row>
    <row r="228" spans="1:22" x14ac:dyDescent="0.25">
      <c r="A228" t="s">
        <v>395</v>
      </c>
      <c r="B228" t="s">
        <v>349</v>
      </c>
      <c r="C228">
        <v>6</v>
      </c>
      <c r="D228" t="s">
        <v>342</v>
      </c>
      <c r="E228">
        <v>6</v>
      </c>
      <c r="F228">
        <v>6</v>
      </c>
      <c r="G228">
        <v>1</v>
      </c>
      <c r="H228" s="1">
        <v>-0.289094682925569</v>
      </c>
      <c r="I228" s="1">
        <v>0</v>
      </c>
      <c r="K228" t="s">
        <v>343</v>
      </c>
      <c r="L228">
        <v>6</v>
      </c>
      <c r="M228">
        <v>6</v>
      </c>
      <c r="N228">
        <v>0</v>
      </c>
      <c r="O228" s="1">
        <v>3.1343225180092902</v>
      </c>
      <c r="P228" s="1">
        <v>2.9077985954516001</v>
      </c>
      <c r="Q228" t="s">
        <v>16</v>
      </c>
      <c r="R228">
        <v>6</v>
      </c>
      <c r="S228">
        <v>1</v>
      </c>
      <c r="T228" s="1">
        <v>4.7858384491532702</v>
      </c>
      <c r="U228" s="1">
        <v>4.7858384491532702</v>
      </c>
      <c r="V228" t="s">
        <v>16</v>
      </c>
    </row>
    <row r="229" spans="1:22" x14ac:dyDescent="0.25">
      <c r="A229" t="s">
        <v>395</v>
      </c>
      <c r="B229" t="s">
        <v>350</v>
      </c>
      <c r="C229">
        <v>5</v>
      </c>
      <c r="D229" t="s">
        <v>342</v>
      </c>
      <c r="E229">
        <v>6</v>
      </c>
      <c r="F229">
        <v>5</v>
      </c>
      <c r="G229">
        <v>1</v>
      </c>
      <c r="H229" s="1">
        <v>-0.51680892688395097</v>
      </c>
      <c r="I229" s="1">
        <v>0</v>
      </c>
      <c r="K229" t="s">
        <v>343</v>
      </c>
      <c r="L229">
        <v>6</v>
      </c>
      <c r="M229">
        <v>5</v>
      </c>
      <c r="N229">
        <v>0</v>
      </c>
      <c r="O229" s="1">
        <v>2.5064634990631798</v>
      </c>
      <c r="P229" s="1">
        <v>2.5064634990631798</v>
      </c>
      <c r="Q229" t="s">
        <v>16</v>
      </c>
      <c r="R229">
        <v>5</v>
      </c>
      <c r="S229">
        <v>1</v>
      </c>
      <c r="T229" s="1">
        <v>3.8503506974101902</v>
      </c>
      <c r="U229" s="1">
        <v>3.8503506974101902</v>
      </c>
      <c r="V229" t="s">
        <v>16</v>
      </c>
    </row>
    <row r="230" spans="1:22" x14ac:dyDescent="0.25">
      <c r="A230" t="s">
        <v>395</v>
      </c>
      <c r="B230" t="s">
        <v>351</v>
      </c>
      <c r="C230">
        <v>6</v>
      </c>
      <c r="D230" t="s">
        <v>342</v>
      </c>
      <c r="E230">
        <v>6</v>
      </c>
      <c r="F230">
        <v>6</v>
      </c>
      <c r="G230">
        <v>1</v>
      </c>
      <c r="H230" s="1">
        <v>0.23644889904181299</v>
      </c>
      <c r="I230" s="1">
        <v>0.23644889904181299</v>
      </c>
      <c r="J230" t="s">
        <v>16</v>
      </c>
      <c r="K230" t="s">
        <v>343</v>
      </c>
      <c r="L230">
        <v>6</v>
      </c>
      <c r="M230">
        <v>6</v>
      </c>
      <c r="N230">
        <v>0</v>
      </c>
      <c r="O230" s="1">
        <v>2.9921775091153</v>
      </c>
      <c r="P230" s="1">
        <v>2.9921775091153</v>
      </c>
      <c r="Q230" t="s">
        <v>16</v>
      </c>
      <c r="R230">
        <v>6</v>
      </c>
      <c r="S230">
        <v>1</v>
      </c>
      <c r="T230" s="1">
        <v>5.6356158786436596</v>
      </c>
      <c r="U230" s="1">
        <v>5.6356158786436596</v>
      </c>
      <c r="V230" t="s">
        <v>16</v>
      </c>
    </row>
    <row r="231" spans="1:22" x14ac:dyDescent="0.25">
      <c r="A231" t="s">
        <v>395</v>
      </c>
      <c r="B231" t="s">
        <v>352</v>
      </c>
      <c r="C231">
        <v>6</v>
      </c>
      <c r="D231" t="s">
        <v>332</v>
      </c>
      <c r="E231">
        <v>6</v>
      </c>
      <c r="F231">
        <v>6</v>
      </c>
      <c r="G231">
        <v>0</v>
      </c>
      <c r="H231" s="1">
        <v>0.39012452674161002</v>
      </c>
      <c r="I231" s="1">
        <v>0.39012452674161002</v>
      </c>
      <c r="J231" t="s">
        <v>16</v>
      </c>
      <c r="K231" t="s">
        <v>353</v>
      </c>
      <c r="L231">
        <v>6</v>
      </c>
      <c r="M231">
        <v>6</v>
      </c>
      <c r="N231">
        <v>0</v>
      </c>
      <c r="O231" s="1">
        <v>5.1589832414529297</v>
      </c>
      <c r="P231" s="1">
        <v>5.1589832414529297</v>
      </c>
      <c r="Q231" t="s">
        <v>16</v>
      </c>
      <c r="R231">
        <v>6</v>
      </c>
      <c r="S231">
        <v>0</v>
      </c>
      <c r="T231" s="1">
        <v>8.9260375777947107</v>
      </c>
      <c r="U231" s="1">
        <v>3.4035382130127498</v>
      </c>
      <c r="V231" t="s">
        <v>16</v>
      </c>
    </row>
    <row r="232" spans="1:22" x14ac:dyDescent="0.25">
      <c r="A232" t="s">
        <v>395</v>
      </c>
      <c r="B232" t="s">
        <v>354</v>
      </c>
      <c r="C232">
        <v>6</v>
      </c>
      <c r="D232" t="s">
        <v>355</v>
      </c>
      <c r="E232">
        <v>6</v>
      </c>
      <c r="F232">
        <v>6</v>
      </c>
      <c r="G232">
        <v>0</v>
      </c>
      <c r="H232" s="1">
        <v>3.6364730965266601</v>
      </c>
      <c r="I232" s="1">
        <v>1.88434109355274</v>
      </c>
      <c r="J232" t="s">
        <v>16</v>
      </c>
      <c r="K232" t="s">
        <v>330</v>
      </c>
      <c r="L232">
        <v>6</v>
      </c>
      <c r="M232">
        <v>6</v>
      </c>
      <c r="N232">
        <v>0</v>
      </c>
      <c r="O232" s="1">
        <v>5.0997655780877196</v>
      </c>
      <c r="P232" s="1">
        <v>5.0997655780877196</v>
      </c>
      <c r="Q232" t="s">
        <v>16</v>
      </c>
      <c r="R232">
        <v>6</v>
      </c>
      <c r="S232">
        <v>0</v>
      </c>
      <c r="T232" s="1">
        <v>9.3782256297666802</v>
      </c>
      <c r="U232" s="1">
        <v>0.69356651480548404</v>
      </c>
      <c r="V232" t="s">
        <v>16</v>
      </c>
    </row>
    <row r="233" spans="1:22" x14ac:dyDescent="0.25">
      <c r="A233" t="s">
        <v>395</v>
      </c>
      <c r="B233" t="s">
        <v>356</v>
      </c>
      <c r="C233">
        <v>6</v>
      </c>
      <c r="D233" t="s">
        <v>332</v>
      </c>
      <c r="E233">
        <v>6</v>
      </c>
      <c r="F233">
        <v>6</v>
      </c>
      <c r="G233">
        <v>0</v>
      </c>
      <c r="H233" s="1">
        <v>3.0410576882867999</v>
      </c>
      <c r="I233" s="1">
        <v>3.0410576882867999</v>
      </c>
      <c r="J233" t="s">
        <v>16</v>
      </c>
      <c r="K233" t="s">
        <v>333</v>
      </c>
      <c r="L233">
        <v>6</v>
      </c>
      <c r="M233">
        <v>6</v>
      </c>
      <c r="N233">
        <v>0</v>
      </c>
      <c r="O233" s="1">
        <v>5.6326673161234098</v>
      </c>
      <c r="P233" s="1">
        <v>5.6326673161234098</v>
      </c>
      <c r="Q233" t="s">
        <v>16</v>
      </c>
      <c r="R233">
        <v>6</v>
      </c>
      <c r="S233">
        <v>0</v>
      </c>
      <c r="T233" s="1">
        <v>11.9677613018128</v>
      </c>
      <c r="U233" s="1">
        <v>9.3742501703366994</v>
      </c>
      <c r="V233" t="s">
        <v>16</v>
      </c>
    </row>
    <row r="234" spans="1:22" x14ac:dyDescent="0.25">
      <c r="A234" t="s">
        <v>395</v>
      </c>
      <c r="B234" t="s">
        <v>357</v>
      </c>
      <c r="C234">
        <v>6</v>
      </c>
      <c r="D234" t="s">
        <v>342</v>
      </c>
      <c r="E234">
        <v>6</v>
      </c>
      <c r="F234">
        <v>6</v>
      </c>
      <c r="G234">
        <v>0</v>
      </c>
      <c r="H234" s="1">
        <v>2.8971508080944202</v>
      </c>
      <c r="I234" s="1">
        <v>2.8971508080944202</v>
      </c>
      <c r="J234" t="s">
        <v>16</v>
      </c>
      <c r="K234" t="s">
        <v>343</v>
      </c>
      <c r="L234">
        <v>6</v>
      </c>
      <c r="M234">
        <v>6</v>
      </c>
      <c r="N234">
        <v>0</v>
      </c>
      <c r="O234" s="1">
        <v>2.4667116053319198</v>
      </c>
      <c r="P234" s="1">
        <v>2.4667116053319198</v>
      </c>
      <c r="Q234" t="s">
        <v>16</v>
      </c>
      <c r="R234">
        <v>6</v>
      </c>
      <c r="S234">
        <v>1</v>
      </c>
      <c r="T234" s="1">
        <v>4.3799983844946704</v>
      </c>
      <c r="U234" s="1">
        <v>4.3799983844946704</v>
      </c>
      <c r="V234" t="s">
        <v>16</v>
      </c>
    </row>
    <row r="235" spans="1:22" x14ac:dyDescent="0.25">
      <c r="A235" t="s">
        <v>395</v>
      </c>
      <c r="B235" t="s">
        <v>358</v>
      </c>
      <c r="C235">
        <v>6</v>
      </c>
      <c r="D235" t="s">
        <v>355</v>
      </c>
      <c r="E235">
        <v>6</v>
      </c>
      <c r="F235">
        <v>6</v>
      </c>
      <c r="G235">
        <v>0</v>
      </c>
      <c r="H235" s="1">
        <v>1.4228998848129599</v>
      </c>
      <c r="I235" s="1">
        <v>1.4228998848129599</v>
      </c>
      <c r="J235" t="s">
        <v>16</v>
      </c>
      <c r="K235" t="s">
        <v>333</v>
      </c>
      <c r="L235">
        <v>6</v>
      </c>
      <c r="M235">
        <v>6</v>
      </c>
      <c r="N235">
        <v>0</v>
      </c>
      <c r="O235" s="1">
        <v>4.9009984362079102</v>
      </c>
      <c r="P235" s="1">
        <v>4.9009984362079102</v>
      </c>
      <c r="Q235" t="s">
        <v>16</v>
      </c>
      <c r="R235">
        <v>6</v>
      </c>
      <c r="S235">
        <v>0</v>
      </c>
      <c r="T235" s="1">
        <v>8.6281881723591294</v>
      </c>
      <c r="U235" s="1">
        <v>0.69292712944643797</v>
      </c>
      <c r="V235" t="s">
        <v>16</v>
      </c>
    </row>
    <row r="236" spans="1:22" x14ac:dyDescent="0.25">
      <c r="A236" t="s">
        <v>395</v>
      </c>
      <c r="B236" t="s">
        <v>359</v>
      </c>
      <c r="C236">
        <v>6</v>
      </c>
      <c r="D236" t="s">
        <v>355</v>
      </c>
      <c r="E236">
        <v>6</v>
      </c>
      <c r="F236">
        <v>6</v>
      </c>
      <c r="G236">
        <v>0</v>
      </c>
      <c r="H236" s="1">
        <v>2.19436484284976</v>
      </c>
      <c r="I236" s="1">
        <v>2.19436484284976</v>
      </c>
      <c r="J236" t="s">
        <v>16</v>
      </c>
      <c r="K236" t="s">
        <v>330</v>
      </c>
      <c r="L236">
        <v>6</v>
      </c>
      <c r="M236">
        <v>6</v>
      </c>
      <c r="N236">
        <v>0</v>
      </c>
      <c r="O236" s="1">
        <v>7.8698639629177496</v>
      </c>
      <c r="P236" s="1">
        <v>7.8698639629177496</v>
      </c>
      <c r="Q236" t="s">
        <v>16</v>
      </c>
      <c r="R236">
        <v>6</v>
      </c>
      <c r="S236">
        <v>0</v>
      </c>
      <c r="T236" s="1">
        <v>12.2261189078963</v>
      </c>
      <c r="U236" s="1">
        <v>5.9383117864709103</v>
      </c>
      <c r="V236" t="s">
        <v>16</v>
      </c>
    </row>
    <row r="237" spans="1:22" x14ac:dyDescent="0.25">
      <c r="A237" t="s">
        <v>395</v>
      </c>
      <c r="B237" t="s">
        <v>360</v>
      </c>
      <c r="C237">
        <v>6</v>
      </c>
      <c r="D237" t="s">
        <v>342</v>
      </c>
      <c r="E237">
        <v>6</v>
      </c>
      <c r="F237">
        <v>6</v>
      </c>
      <c r="G237">
        <v>1</v>
      </c>
      <c r="H237" s="1">
        <v>-1.1339270674887001</v>
      </c>
      <c r="I237" s="1">
        <v>0</v>
      </c>
      <c r="K237" t="s">
        <v>330</v>
      </c>
      <c r="L237">
        <v>6</v>
      </c>
      <c r="M237">
        <v>6</v>
      </c>
      <c r="N237">
        <v>0</v>
      </c>
      <c r="O237" s="1">
        <v>4.8017098906145304</v>
      </c>
      <c r="P237" s="1">
        <v>4.8017098906145304</v>
      </c>
      <c r="Q237" t="s">
        <v>16</v>
      </c>
      <c r="R237">
        <v>6</v>
      </c>
      <c r="S237">
        <v>1</v>
      </c>
      <c r="T237" s="1">
        <v>5.88682665317938</v>
      </c>
      <c r="U237" s="1">
        <v>5.88682665317938</v>
      </c>
      <c r="V237" t="s">
        <v>16</v>
      </c>
    </row>
    <row r="238" spans="1:22" x14ac:dyDescent="0.25">
      <c r="A238" t="s">
        <v>395</v>
      </c>
      <c r="B238" t="s">
        <v>361</v>
      </c>
      <c r="C238">
        <v>6</v>
      </c>
      <c r="D238" t="s">
        <v>342</v>
      </c>
      <c r="E238">
        <v>6</v>
      </c>
      <c r="F238">
        <v>6</v>
      </c>
      <c r="G238">
        <v>1</v>
      </c>
      <c r="H238" s="1">
        <v>0.33354013236273899</v>
      </c>
      <c r="I238" s="1">
        <v>0.33354013236273899</v>
      </c>
      <c r="J238" t="s">
        <v>16</v>
      </c>
      <c r="K238" t="s">
        <v>333</v>
      </c>
      <c r="L238">
        <v>6</v>
      </c>
      <c r="M238">
        <v>6</v>
      </c>
      <c r="N238">
        <v>0</v>
      </c>
      <c r="O238" s="1">
        <v>2.5510417179395199</v>
      </c>
      <c r="P238" s="1">
        <v>2.5510417179395199</v>
      </c>
      <c r="Q238" t="s">
        <v>16</v>
      </c>
      <c r="R238">
        <v>6</v>
      </c>
      <c r="S238">
        <v>1</v>
      </c>
      <c r="T238" s="1">
        <v>4.3517326107752297</v>
      </c>
      <c r="U238" s="1">
        <v>4.3517326107752297</v>
      </c>
      <c r="V238" t="s">
        <v>16</v>
      </c>
    </row>
    <row r="239" spans="1:22" x14ac:dyDescent="0.25">
      <c r="A239" t="s">
        <v>395</v>
      </c>
      <c r="B239" t="s">
        <v>362</v>
      </c>
      <c r="C239">
        <v>6</v>
      </c>
      <c r="D239" t="s">
        <v>363</v>
      </c>
      <c r="E239">
        <v>6</v>
      </c>
      <c r="F239">
        <v>6</v>
      </c>
      <c r="G239">
        <v>0</v>
      </c>
      <c r="H239" s="1">
        <v>3.0757734401806802</v>
      </c>
      <c r="I239" s="1">
        <v>3.0757734401806802</v>
      </c>
      <c r="J239" t="s">
        <v>16</v>
      </c>
      <c r="K239" t="s">
        <v>333</v>
      </c>
      <c r="L239">
        <v>6</v>
      </c>
      <c r="M239">
        <v>6</v>
      </c>
      <c r="N239">
        <v>0</v>
      </c>
      <c r="O239" s="1">
        <v>4.00259314048607</v>
      </c>
      <c r="P239" s="1">
        <v>4.00259314048607</v>
      </c>
      <c r="Q239" t="s">
        <v>16</v>
      </c>
      <c r="R239">
        <v>6</v>
      </c>
      <c r="S239">
        <v>0</v>
      </c>
      <c r="T239" s="1">
        <v>10.7488846591758</v>
      </c>
      <c r="U239" s="1">
        <v>10.210273903547399</v>
      </c>
      <c r="V239" t="s">
        <v>16</v>
      </c>
    </row>
    <row r="240" spans="1:22" x14ac:dyDescent="0.25">
      <c r="A240" t="s">
        <v>395</v>
      </c>
      <c r="B240" t="s">
        <v>364</v>
      </c>
      <c r="C240">
        <v>6</v>
      </c>
      <c r="D240" t="s">
        <v>329</v>
      </c>
      <c r="E240">
        <v>6</v>
      </c>
      <c r="F240">
        <v>6</v>
      </c>
      <c r="G240">
        <v>0</v>
      </c>
      <c r="H240" s="1">
        <v>6.2106669754546404</v>
      </c>
      <c r="I240" s="1">
        <v>6.2106669754546404</v>
      </c>
      <c r="J240" t="s">
        <v>16</v>
      </c>
      <c r="K240" t="s">
        <v>330</v>
      </c>
      <c r="L240">
        <v>6</v>
      </c>
      <c r="M240">
        <v>6</v>
      </c>
      <c r="N240">
        <v>0</v>
      </c>
      <c r="O240" s="1">
        <v>3.1523788832061901</v>
      </c>
      <c r="P240" s="1">
        <v>3.1523788832061901</v>
      </c>
      <c r="Q240" t="s">
        <v>16</v>
      </c>
      <c r="R240">
        <v>6</v>
      </c>
      <c r="S240">
        <v>0</v>
      </c>
      <c r="T240" s="1">
        <v>13.2570675817768</v>
      </c>
      <c r="U240" s="1">
        <v>13.2570675817768</v>
      </c>
      <c r="V240" t="s">
        <v>16</v>
      </c>
    </row>
    <row r="241" spans="1:22" x14ac:dyDescent="0.25">
      <c r="A241" t="s">
        <v>395</v>
      </c>
      <c r="B241" t="s">
        <v>365</v>
      </c>
      <c r="C241">
        <v>6</v>
      </c>
      <c r="D241" t="s">
        <v>366</v>
      </c>
      <c r="E241">
        <v>6</v>
      </c>
      <c r="F241">
        <v>6</v>
      </c>
      <c r="G241">
        <v>0</v>
      </c>
      <c r="H241" s="1">
        <v>4.5730360218842696</v>
      </c>
      <c r="I241" s="1">
        <v>4.5730360218842696</v>
      </c>
      <c r="J241" t="s">
        <v>16</v>
      </c>
      <c r="K241" t="s">
        <v>343</v>
      </c>
      <c r="L241">
        <v>6</v>
      </c>
      <c r="M241">
        <v>6</v>
      </c>
      <c r="N241">
        <v>0</v>
      </c>
      <c r="O241" s="1">
        <v>3.1454016514648599</v>
      </c>
      <c r="P241" s="1">
        <v>3.1454016514648599</v>
      </c>
      <c r="Q241" t="s">
        <v>16</v>
      </c>
      <c r="R241">
        <v>6</v>
      </c>
      <c r="S241">
        <v>0</v>
      </c>
      <c r="T241" s="1">
        <v>11.1422109103907</v>
      </c>
      <c r="U241" s="1">
        <v>11.1422109103907</v>
      </c>
      <c r="V241" t="s">
        <v>16</v>
      </c>
    </row>
    <row r="242" spans="1:22" x14ac:dyDescent="0.25">
      <c r="A242" t="s">
        <v>395</v>
      </c>
      <c r="B242" t="s">
        <v>367</v>
      </c>
      <c r="C242">
        <v>6</v>
      </c>
      <c r="D242" t="s">
        <v>363</v>
      </c>
      <c r="E242">
        <v>6</v>
      </c>
      <c r="F242">
        <v>6</v>
      </c>
      <c r="G242">
        <v>0</v>
      </c>
      <c r="H242" s="1">
        <v>2.9974283771725201</v>
      </c>
      <c r="I242" s="1">
        <v>2.9974283771725201</v>
      </c>
      <c r="J242" t="s">
        <v>16</v>
      </c>
      <c r="K242" t="s">
        <v>330</v>
      </c>
      <c r="L242">
        <v>6</v>
      </c>
      <c r="M242">
        <v>6</v>
      </c>
      <c r="N242">
        <v>0</v>
      </c>
      <c r="O242" s="1">
        <v>5.21777042507511</v>
      </c>
      <c r="P242" s="1">
        <v>5.21777042507511</v>
      </c>
      <c r="Q242" t="s">
        <v>16</v>
      </c>
      <c r="R242">
        <v>6</v>
      </c>
      <c r="S242">
        <v>0</v>
      </c>
      <c r="T242" s="1">
        <v>11.210226875607299</v>
      </c>
      <c r="U242" s="1">
        <v>9.8893596314774896</v>
      </c>
      <c r="V242" t="s">
        <v>16</v>
      </c>
    </row>
    <row r="243" spans="1:22" x14ac:dyDescent="0.25">
      <c r="A243" t="s">
        <v>395</v>
      </c>
      <c r="B243" t="s">
        <v>368</v>
      </c>
      <c r="C243">
        <v>6</v>
      </c>
      <c r="D243" t="s">
        <v>369</v>
      </c>
      <c r="E243">
        <v>6</v>
      </c>
      <c r="F243">
        <v>6</v>
      </c>
      <c r="G243">
        <v>0</v>
      </c>
      <c r="H243" s="1">
        <v>4.46849386713148</v>
      </c>
      <c r="I243" s="1">
        <v>4.46849386713148</v>
      </c>
      <c r="J243" t="s">
        <v>16</v>
      </c>
      <c r="K243" t="s">
        <v>339</v>
      </c>
      <c r="L243">
        <v>6</v>
      </c>
      <c r="M243">
        <v>6</v>
      </c>
      <c r="N243">
        <v>1</v>
      </c>
      <c r="O243" s="1">
        <v>-5.5101221499219699E-2</v>
      </c>
      <c r="P243" s="1">
        <v>0</v>
      </c>
      <c r="R243">
        <v>6</v>
      </c>
      <c r="S243">
        <v>1</v>
      </c>
      <c r="T243" s="1">
        <v>5.1496811223750303</v>
      </c>
      <c r="U243" s="1">
        <v>2.8351934867844402</v>
      </c>
      <c r="V243" t="s">
        <v>16</v>
      </c>
    </row>
    <row r="244" spans="1:22" x14ac:dyDescent="0.25">
      <c r="A244" t="s">
        <v>395</v>
      </c>
      <c r="B244" t="s">
        <v>370</v>
      </c>
      <c r="C244">
        <v>6</v>
      </c>
      <c r="D244" t="s">
        <v>369</v>
      </c>
      <c r="E244">
        <v>6</v>
      </c>
      <c r="F244">
        <v>6</v>
      </c>
      <c r="G244">
        <v>0</v>
      </c>
      <c r="H244" s="1">
        <v>3.22045101238646</v>
      </c>
      <c r="I244" s="1">
        <v>0.67285911036398705</v>
      </c>
      <c r="J244" t="s">
        <v>16</v>
      </c>
      <c r="K244" t="s">
        <v>339</v>
      </c>
      <c r="L244">
        <v>6</v>
      </c>
      <c r="M244">
        <v>6</v>
      </c>
      <c r="N244">
        <v>1</v>
      </c>
      <c r="O244" s="1">
        <v>0.73924293340161396</v>
      </c>
      <c r="P244" s="1">
        <v>0.73924293340161396</v>
      </c>
      <c r="Q244" t="s">
        <v>16</v>
      </c>
      <c r="R244">
        <v>6</v>
      </c>
      <c r="S244">
        <v>1</v>
      </c>
      <c r="T244" s="1">
        <v>5.4387165001271196</v>
      </c>
      <c r="U244" s="1">
        <v>0.68554419644163</v>
      </c>
      <c r="V244" t="s">
        <v>16</v>
      </c>
    </row>
    <row r="245" spans="1:22" x14ac:dyDescent="0.25">
      <c r="A245" t="s">
        <v>395</v>
      </c>
      <c r="B245" t="s">
        <v>371</v>
      </c>
      <c r="C245">
        <v>6</v>
      </c>
      <c r="D245" t="s">
        <v>366</v>
      </c>
      <c r="E245">
        <v>6</v>
      </c>
      <c r="F245">
        <v>6</v>
      </c>
      <c r="G245">
        <v>0</v>
      </c>
      <c r="H245" s="1">
        <v>3.7328863819099301</v>
      </c>
      <c r="I245" s="1">
        <v>2.4934491581177598</v>
      </c>
      <c r="J245" t="s">
        <v>16</v>
      </c>
      <c r="K245" t="s">
        <v>343</v>
      </c>
      <c r="L245">
        <v>6</v>
      </c>
      <c r="M245">
        <v>6</v>
      </c>
      <c r="N245">
        <v>0</v>
      </c>
      <c r="O245" s="1">
        <v>1.80328871708031</v>
      </c>
      <c r="P245" s="1">
        <v>1.80328871708031</v>
      </c>
      <c r="Q245" t="s">
        <v>16</v>
      </c>
      <c r="R245">
        <v>6</v>
      </c>
      <c r="S245">
        <v>0</v>
      </c>
      <c r="T245" s="1">
        <v>8.3787153439038295</v>
      </c>
      <c r="U245" s="1">
        <v>8.3787153439038295</v>
      </c>
      <c r="V245" t="s">
        <v>16</v>
      </c>
    </row>
    <row r="246" spans="1:22" x14ac:dyDescent="0.25">
      <c r="A246" t="s">
        <v>395</v>
      </c>
      <c r="B246" t="s">
        <v>372</v>
      </c>
      <c r="C246">
        <v>6</v>
      </c>
      <c r="D246" t="s">
        <v>366</v>
      </c>
      <c r="E246">
        <v>6</v>
      </c>
      <c r="F246">
        <v>6</v>
      </c>
      <c r="G246">
        <v>0</v>
      </c>
      <c r="H246" s="1">
        <v>5.3149738666920197</v>
      </c>
      <c r="I246" s="1">
        <v>5.3149738666920197</v>
      </c>
      <c r="J246" t="s">
        <v>16</v>
      </c>
      <c r="K246" t="s">
        <v>343</v>
      </c>
      <c r="L246">
        <v>6</v>
      </c>
      <c r="M246">
        <v>6</v>
      </c>
      <c r="N246">
        <v>0</v>
      </c>
      <c r="O246" s="1">
        <v>1.7964457373362499</v>
      </c>
      <c r="P246" s="1">
        <v>1.7964457373362499</v>
      </c>
      <c r="Q246" t="s">
        <v>16</v>
      </c>
      <c r="R246">
        <v>6</v>
      </c>
      <c r="S246">
        <v>0</v>
      </c>
      <c r="T246" s="1">
        <v>10.102401902739899</v>
      </c>
      <c r="U246" s="1">
        <v>10.102401902739899</v>
      </c>
      <c r="V246" t="s">
        <v>16</v>
      </c>
    </row>
    <row r="247" spans="1:22" x14ac:dyDescent="0.25">
      <c r="A247" t="s">
        <v>395</v>
      </c>
      <c r="B247" t="s">
        <v>373</v>
      </c>
      <c r="C247">
        <v>6</v>
      </c>
      <c r="D247" t="s">
        <v>363</v>
      </c>
      <c r="E247">
        <v>6</v>
      </c>
      <c r="F247">
        <v>6</v>
      </c>
      <c r="G247">
        <v>0</v>
      </c>
      <c r="H247" s="1">
        <v>1.4338502122885299</v>
      </c>
      <c r="I247" s="1">
        <v>1.37815084681925</v>
      </c>
      <c r="J247" t="s">
        <v>16</v>
      </c>
      <c r="K247" t="s">
        <v>333</v>
      </c>
      <c r="L247">
        <v>6</v>
      </c>
      <c r="M247">
        <v>6</v>
      </c>
      <c r="N247">
        <v>0</v>
      </c>
      <c r="O247" s="1">
        <v>5.49088257153337</v>
      </c>
      <c r="P247" s="1">
        <v>5.49088257153337</v>
      </c>
      <c r="Q247" t="s">
        <v>16</v>
      </c>
      <c r="R247">
        <v>6</v>
      </c>
      <c r="S247">
        <v>0</v>
      </c>
      <c r="T247" s="1">
        <v>10.874952159422101</v>
      </c>
      <c r="U247" s="1">
        <v>5.0605589878547699</v>
      </c>
      <c r="V247" t="s">
        <v>16</v>
      </c>
    </row>
    <row r="248" spans="1:22" x14ac:dyDescent="0.25">
      <c r="A248" t="s">
        <v>395</v>
      </c>
      <c r="B248" t="s">
        <v>374</v>
      </c>
      <c r="C248">
        <v>6</v>
      </c>
      <c r="D248" t="s">
        <v>369</v>
      </c>
      <c r="E248">
        <v>6</v>
      </c>
      <c r="F248">
        <v>6</v>
      </c>
      <c r="G248">
        <v>1</v>
      </c>
      <c r="H248" s="1">
        <v>-0.75427244822830197</v>
      </c>
      <c r="I248" s="1">
        <v>0</v>
      </c>
      <c r="K248" t="s">
        <v>339</v>
      </c>
      <c r="L248">
        <v>6</v>
      </c>
      <c r="M248">
        <v>6</v>
      </c>
      <c r="N248">
        <v>0</v>
      </c>
      <c r="O248" s="1">
        <v>4.3261860304282003</v>
      </c>
      <c r="P248" s="1">
        <v>4.3261860304282003</v>
      </c>
      <c r="Q248" t="s">
        <v>16</v>
      </c>
      <c r="R248">
        <v>6</v>
      </c>
      <c r="S248">
        <v>1</v>
      </c>
      <c r="T248" s="1">
        <v>4.9957161738623999</v>
      </c>
      <c r="U248" s="1">
        <v>4.9767905308552196</v>
      </c>
      <c r="V248" t="s">
        <v>16</v>
      </c>
    </row>
    <row r="249" spans="1:22" x14ac:dyDescent="0.25">
      <c r="A249" t="s">
        <v>395</v>
      </c>
      <c r="B249" t="s">
        <v>375</v>
      </c>
      <c r="C249">
        <v>6</v>
      </c>
      <c r="D249" t="s">
        <v>366</v>
      </c>
      <c r="E249">
        <v>6</v>
      </c>
      <c r="F249">
        <v>6</v>
      </c>
      <c r="G249">
        <v>0</v>
      </c>
      <c r="H249" s="1">
        <v>4.28557259270353</v>
      </c>
      <c r="I249" s="1">
        <v>2.5270228649443101</v>
      </c>
      <c r="J249" t="s">
        <v>16</v>
      </c>
      <c r="K249" t="s">
        <v>343</v>
      </c>
      <c r="L249">
        <v>6</v>
      </c>
      <c r="M249">
        <v>6</v>
      </c>
      <c r="N249">
        <v>0</v>
      </c>
      <c r="O249" s="1">
        <v>2.54779886335825</v>
      </c>
      <c r="P249" s="1">
        <v>2.54779886335825</v>
      </c>
      <c r="Q249" t="s">
        <v>16</v>
      </c>
      <c r="R249">
        <v>6</v>
      </c>
      <c r="S249">
        <v>0</v>
      </c>
      <c r="T249" s="1">
        <v>9.6194206777806794</v>
      </c>
      <c r="U249" s="1">
        <v>9.6194206777806794</v>
      </c>
      <c r="V249" t="s">
        <v>16</v>
      </c>
    </row>
    <row r="250" spans="1:22" x14ac:dyDescent="0.25">
      <c r="A250" t="s">
        <v>395</v>
      </c>
      <c r="B250" t="s">
        <v>376</v>
      </c>
      <c r="C250">
        <v>6</v>
      </c>
      <c r="D250" t="s">
        <v>366</v>
      </c>
      <c r="E250">
        <v>6</v>
      </c>
      <c r="F250">
        <v>6</v>
      </c>
      <c r="G250">
        <v>0</v>
      </c>
      <c r="H250" s="1">
        <v>4.8724833956509297</v>
      </c>
      <c r="I250" s="1">
        <v>4.8724833956509297</v>
      </c>
      <c r="J250" t="s">
        <v>16</v>
      </c>
      <c r="K250" t="s">
        <v>343</v>
      </c>
      <c r="L250">
        <v>6</v>
      </c>
      <c r="M250">
        <v>6</v>
      </c>
      <c r="N250">
        <v>0</v>
      </c>
      <c r="O250" s="1">
        <v>2.3829693919872801</v>
      </c>
      <c r="P250" s="1">
        <v>2.3829693919872801</v>
      </c>
      <c r="Q250" t="s">
        <v>16</v>
      </c>
      <c r="R250">
        <v>6</v>
      </c>
      <c r="S250">
        <v>0</v>
      </c>
      <c r="T250" s="1">
        <v>10.2584172827328</v>
      </c>
      <c r="U250" s="1">
        <v>10.2584172827328</v>
      </c>
      <c r="V250" t="s">
        <v>16</v>
      </c>
    </row>
    <row r="251" spans="1:22" x14ac:dyDescent="0.25">
      <c r="A251" t="s">
        <v>395</v>
      </c>
      <c r="B251" t="s">
        <v>377</v>
      </c>
      <c r="C251">
        <v>6</v>
      </c>
      <c r="D251" t="s">
        <v>369</v>
      </c>
      <c r="E251">
        <v>6</v>
      </c>
      <c r="F251">
        <v>6</v>
      </c>
      <c r="G251">
        <v>0</v>
      </c>
      <c r="H251" s="1">
        <v>2.8412128352113899</v>
      </c>
      <c r="I251" s="1">
        <v>1.34406214735549E-2</v>
      </c>
      <c r="J251" t="s">
        <v>16</v>
      </c>
      <c r="K251" t="s">
        <v>339</v>
      </c>
      <c r="L251">
        <v>6</v>
      </c>
      <c r="M251">
        <v>6</v>
      </c>
      <c r="N251">
        <v>1</v>
      </c>
      <c r="O251" s="1">
        <v>0.64668120946394902</v>
      </c>
      <c r="P251" s="1">
        <v>0.64668120946394902</v>
      </c>
      <c r="Q251" t="s">
        <v>16</v>
      </c>
      <c r="R251">
        <v>6</v>
      </c>
      <c r="S251">
        <v>1</v>
      </c>
      <c r="T251" s="1">
        <v>4.6303899064977303</v>
      </c>
      <c r="U251" s="1">
        <v>1.2188882363908199E-3</v>
      </c>
      <c r="V251" t="s">
        <v>16</v>
      </c>
    </row>
    <row r="252" spans="1:22" x14ac:dyDescent="0.25">
      <c r="A252" t="s">
        <v>395</v>
      </c>
      <c r="B252" t="s">
        <v>378</v>
      </c>
      <c r="C252">
        <v>6</v>
      </c>
      <c r="D252" t="s">
        <v>363</v>
      </c>
      <c r="E252">
        <v>6</v>
      </c>
      <c r="F252">
        <v>6</v>
      </c>
      <c r="G252">
        <v>0</v>
      </c>
      <c r="H252" s="1">
        <v>3.0605750731377501</v>
      </c>
      <c r="I252" s="1">
        <v>3.0605750731377501</v>
      </c>
      <c r="J252" t="s">
        <v>16</v>
      </c>
      <c r="K252" t="s">
        <v>379</v>
      </c>
      <c r="L252">
        <v>6</v>
      </c>
      <c r="M252">
        <v>6</v>
      </c>
      <c r="N252">
        <v>0</v>
      </c>
      <c r="O252" s="1">
        <v>9.0748563402753906</v>
      </c>
      <c r="P252" s="1">
        <v>9.0748563402753906</v>
      </c>
      <c r="Q252" t="s">
        <v>16</v>
      </c>
      <c r="R252">
        <v>6</v>
      </c>
      <c r="S252">
        <v>0</v>
      </c>
      <c r="T252" s="1">
        <v>15.3728968340073</v>
      </c>
      <c r="U252" s="1">
        <v>11.235496320922801</v>
      </c>
      <c r="V252" t="s">
        <v>16</v>
      </c>
    </row>
    <row r="253" spans="1:22" x14ac:dyDescent="0.25">
      <c r="A253" t="s">
        <v>395</v>
      </c>
      <c r="B253" t="s">
        <v>380</v>
      </c>
      <c r="C253">
        <v>6</v>
      </c>
      <c r="D253" t="s">
        <v>338</v>
      </c>
      <c r="E253">
        <v>6</v>
      </c>
      <c r="F253">
        <v>6</v>
      </c>
      <c r="G253">
        <v>0</v>
      </c>
      <c r="H253" s="1">
        <v>0.68669952924867494</v>
      </c>
      <c r="I253" s="1">
        <v>0</v>
      </c>
      <c r="K253" t="s">
        <v>339</v>
      </c>
      <c r="L253">
        <v>6</v>
      </c>
      <c r="M253">
        <v>6</v>
      </c>
      <c r="N253">
        <v>0</v>
      </c>
      <c r="O253" s="1">
        <v>4.9811436849830297</v>
      </c>
      <c r="P253" s="1">
        <v>4.9811436849830297</v>
      </c>
      <c r="Q253" t="s">
        <v>16</v>
      </c>
      <c r="R253">
        <v>6</v>
      </c>
      <c r="S253">
        <v>0</v>
      </c>
      <c r="T253" s="1">
        <v>8.3094579964361603</v>
      </c>
      <c r="U253" s="1">
        <v>3.2498480083402401</v>
      </c>
      <c r="V253" t="s">
        <v>16</v>
      </c>
    </row>
    <row r="254" spans="1:22" x14ac:dyDescent="0.25">
      <c r="A254" t="s">
        <v>395</v>
      </c>
      <c r="B254" t="s">
        <v>381</v>
      </c>
      <c r="C254">
        <v>6</v>
      </c>
      <c r="D254" t="s">
        <v>329</v>
      </c>
      <c r="E254">
        <v>6</v>
      </c>
      <c r="F254">
        <v>6</v>
      </c>
      <c r="G254">
        <v>0</v>
      </c>
      <c r="H254" s="1">
        <v>8.2508573931816098</v>
      </c>
      <c r="I254" s="1">
        <v>8.2508573931816098</v>
      </c>
      <c r="J254" t="s">
        <v>16</v>
      </c>
      <c r="K254" t="s">
        <v>353</v>
      </c>
      <c r="L254">
        <v>6</v>
      </c>
      <c r="M254">
        <v>6</v>
      </c>
      <c r="N254">
        <v>0</v>
      </c>
      <c r="O254" s="1">
        <v>6.5354455471202302</v>
      </c>
      <c r="P254" s="1">
        <v>6.5354455471202302</v>
      </c>
      <c r="Q254" t="s">
        <v>16</v>
      </c>
      <c r="R254">
        <v>6</v>
      </c>
      <c r="S254">
        <v>0</v>
      </c>
      <c r="T254" s="1">
        <v>16.482085716708699</v>
      </c>
      <c r="U254" s="1">
        <v>16.482085716708699</v>
      </c>
      <c r="V254" t="s">
        <v>16</v>
      </c>
    </row>
    <row r="255" spans="1:22" x14ac:dyDescent="0.25">
      <c r="A255" t="s">
        <v>395</v>
      </c>
      <c r="B255" t="s">
        <v>382</v>
      </c>
      <c r="C255">
        <v>6</v>
      </c>
      <c r="D255" t="s">
        <v>363</v>
      </c>
      <c r="E255">
        <v>6</v>
      </c>
      <c r="F255">
        <v>6</v>
      </c>
      <c r="G255">
        <v>0</v>
      </c>
      <c r="H255" s="1">
        <v>2.1242860584822898</v>
      </c>
      <c r="I255" s="1">
        <v>0.82415136098070696</v>
      </c>
      <c r="J255" t="s">
        <v>16</v>
      </c>
      <c r="K255" t="s">
        <v>333</v>
      </c>
      <c r="L255">
        <v>6</v>
      </c>
      <c r="M255">
        <v>6</v>
      </c>
      <c r="N255">
        <v>0</v>
      </c>
      <c r="O255" s="1">
        <v>3.6236019709129001</v>
      </c>
      <c r="P255" s="1">
        <v>3.6236019709129001</v>
      </c>
      <c r="Q255" t="s">
        <v>16</v>
      </c>
      <c r="R255">
        <v>6</v>
      </c>
      <c r="S255">
        <v>0</v>
      </c>
      <c r="T255" s="1">
        <v>9.3934101612371794</v>
      </c>
      <c r="U255" s="1">
        <v>8.7879140140706902</v>
      </c>
      <c r="V255" t="s">
        <v>16</v>
      </c>
    </row>
    <row r="256" spans="1:22" x14ac:dyDescent="0.25">
      <c r="A256" t="s">
        <v>395</v>
      </c>
      <c r="B256" t="s">
        <v>383</v>
      </c>
      <c r="C256">
        <v>6</v>
      </c>
      <c r="D256" t="s">
        <v>329</v>
      </c>
      <c r="E256">
        <v>6</v>
      </c>
      <c r="F256">
        <v>6</v>
      </c>
      <c r="G256">
        <v>0</v>
      </c>
      <c r="H256" s="1">
        <v>5.1963879493084999</v>
      </c>
      <c r="I256" s="1">
        <v>5.1963879493084999</v>
      </c>
      <c r="J256" t="s">
        <v>16</v>
      </c>
      <c r="K256" t="s">
        <v>330</v>
      </c>
      <c r="L256">
        <v>6</v>
      </c>
      <c r="M256">
        <v>6</v>
      </c>
      <c r="N256">
        <v>0</v>
      </c>
      <c r="O256" s="1">
        <v>2.4669962279272499</v>
      </c>
      <c r="P256" s="1">
        <v>2.4669962279272499</v>
      </c>
      <c r="Q256" t="s">
        <v>16</v>
      </c>
      <c r="R256">
        <v>6</v>
      </c>
      <c r="S256">
        <v>0</v>
      </c>
      <c r="T256" s="1">
        <v>11.0726292424996</v>
      </c>
      <c r="U256" s="1">
        <v>11.0726292424996</v>
      </c>
      <c r="V256" t="s">
        <v>16</v>
      </c>
    </row>
    <row r="257" spans="1:22" x14ac:dyDescent="0.25">
      <c r="A257" t="s">
        <v>395</v>
      </c>
      <c r="B257" t="s">
        <v>384</v>
      </c>
      <c r="C257">
        <v>6</v>
      </c>
      <c r="D257" t="s">
        <v>338</v>
      </c>
      <c r="E257">
        <v>6</v>
      </c>
      <c r="F257">
        <v>6</v>
      </c>
      <c r="G257">
        <v>0</v>
      </c>
      <c r="H257" s="1">
        <v>2.3544269544750902</v>
      </c>
      <c r="I257" s="1">
        <v>2.3544269544750902</v>
      </c>
      <c r="J257" t="s">
        <v>16</v>
      </c>
      <c r="K257" t="s">
        <v>339</v>
      </c>
      <c r="L257">
        <v>6</v>
      </c>
      <c r="M257">
        <v>6</v>
      </c>
      <c r="N257">
        <v>1</v>
      </c>
      <c r="O257" s="1">
        <v>0.44234302774490603</v>
      </c>
      <c r="P257" s="1">
        <v>0.44234302774490603</v>
      </c>
      <c r="Q257" t="s">
        <v>16</v>
      </c>
      <c r="R257">
        <v>6</v>
      </c>
      <c r="S257">
        <v>1</v>
      </c>
      <c r="T257" s="1">
        <v>4.4199101586279301</v>
      </c>
      <c r="U257" s="1">
        <v>4.4199101586279301</v>
      </c>
      <c r="V257" t="s">
        <v>16</v>
      </c>
    </row>
    <row r="258" spans="1:22" x14ac:dyDescent="0.25">
      <c r="A258" t="s">
        <v>395</v>
      </c>
      <c r="B258" t="s">
        <v>385</v>
      </c>
      <c r="C258">
        <v>6</v>
      </c>
      <c r="D258" t="s">
        <v>338</v>
      </c>
      <c r="E258">
        <v>6</v>
      </c>
      <c r="F258">
        <v>6</v>
      </c>
      <c r="G258">
        <v>0</v>
      </c>
      <c r="H258" s="1">
        <v>3.2140000115635301</v>
      </c>
      <c r="I258" s="1">
        <v>3.2140000115635301</v>
      </c>
      <c r="J258" t="s">
        <v>16</v>
      </c>
      <c r="K258" t="s">
        <v>339</v>
      </c>
      <c r="L258">
        <v>6</v>
      </c>
      <c r="M258">
        <v>6</v>
      </c>
      <c r="N258">
        <v>0</v>
      </c>
      <c r="O258" s="1">
        <v>4.1793662352646104</v>
      </c>
      <c r="P258" s="1">
        <v>4.1793662352646104</v>
      </c>
      <c r="Q258" t="s">
        <v>16</v>
      </c>
      <c r="R258">
        <v>6</v>
      </c>
      <c r="S258">
        <v>0</v>
      </c>
      <c r="T258" s="1">
        <v>10.1417491627149</v>
      </c>
      <c r="U258" s="1">
        <v>10.1417491627149</v>
      </c>
      <c r="V258" t="s">
        <v>16</v>
      </c>
    </row>
    <row r="259" spans="1:22" x14ac:dyDescent="0.25">
      <c r="A259" t="s">
        <v>395</v>
      </c>
      <c r="B259" t="s">
        <v>386</v>
      </c>
      <c r="C259">
        <v>6</v>
      </c>
      <c r="D259" t="s">
        <v>363</v>
      </c>
      <c r="E259">
        <v>6</v>
      </c>
      <c r="F259">
        <v>6</v>
      </c>
      <c r="G259">
        <v>0</v>
      </c>
      <c r="H259" s="1">
        <v>2.0614862775796201</v>
      </c>
      <c r="I259" s="1">
        <v>1.37815084681925</v>
      </c>
      <c r="J259" t="s">
        <v>16</v>
      </c>
      <c r="K259" t="s">
        <v>333</v>
      </c>
      <c r="L259">
        <v>6</v>
      </c>
      <c r="M259">
        <v>6</v>
      </c>
      <c r="N259">
        <v>0</v>
      </c>
      <c r="O259" s="1">
        <v>5.0589523731262602</v>
      </c>
      <c r="P259" s="1">
        <v>5.0589523731262602</v>
      </c>
      <c r="Q259" t="s">
        <v>16</v>
      </c>
      <c r="R259">
        <v>6</v>
      </c>
      <c r="S259">
        <v>0</v>
      </c>
      <c r="T259" s="1">
        <v>11.1939751960156</v>
      </c>
      <c r="U259" s="1">
        <v>5.0612943634401804</v>
      </c>
      <c r="V259" t="s">
        <v>16</v>
      </c>
    </row>
    <row r="260" spans="1:22" hidden="1" x14ac:dyDescent="0.25">
      <c r="A260" t="s">
        <v>395</v>
      </c>
      <c r="B260" t="s">
        <v>387</v>
      </c>
      <c r="C260">
        <v>6</v>
      </c>
      <c r="D260" t="s">
        <v>366</v>
      </c>
      <c r="E260">
        <v>6</v>
      </c>
      <c r="F260">
        <v>6</v>
      </c>
      <c r="G260">
        <v>3</v>
      </c>
      <c r="H260" s="1">
        <v>-8.1109540951769201</v>
      </c>
      <c r="I260" s="1">
        <v>0</v>
      </c>
      <c r="K260" t="s">
        <v>353</v>
      </c>
      <c r="L260">
        <v>6</v>
      </c>
      <c r="M260">
        <v>6</v>
      </c>
      <c r="N260">
        <v>2</v>
      </c>
      <c r="O260" s="1">
        <v>-1.38131888346983</v>
      </c>
      <c r="P260" s="1">
        <v>0</v>
      </c>
      <c r="R260">
        <v>6</v>
      </c>
      <c r="S260">
        <v>3</v>
      </c>
      <c r="T260" s="1">
        <v>-3.2879511773591199</v>
      </c>
      <c r="U260" s="1">
        <v>0</v>
      </c>
    </row>
    <row r="261" spans="1:22" x14ac:dyDescent="0.25">
      <c r="A261" t="s">
        <v>395</v>
      </c>
      <c r="B261" t="s">
        <v>388</v>
      </c>
      <c r="C261">
        <v>6</v>
      </c>
      <c r="D261" t="s">
        <v>363</v>
      </c>
      <c r="E261">
        <v>6</v>
      </c>
      <c r="F261">
        <v>6</v>
      </c>
      <c r="G261">
        <v>0</v>
      </c>
      <c r="H261" s="1">
        <v>2.7100371094576099</v>
      </c>
      <c r="I261" s="1">
        <v>2.7100371094576099</v>
      </c>
      <c r="J261" t="s">
        <v>16</v>
      </c>
      <c r="K261" t="s">
        <v>333</v>
      </c>
      <c r="L261">
        <v>6</v>
      </c>
      <c r="M261">
        <v>6</v>
      </c>
      <c r="N261">
        <v>0</v>
      </c>
      <c r="O261" s="1">
        <v>3.70068924321283</v>
      </c>
      <c r="P261" s="1">
        <v>1.1771040207352199</v>
      </c>
      <c r="Q261" t="s">
        <v>16</v>
      </c>
      <c r="R261">
        <v>6</v>
      </c>
      <c r="S261">
        <v>0</v>
      </c>
      <c r="T261" s="1">
        <v>9.8268047976539492</v>
      </c>
      <c r="U261" s="1">
        <v>9.8268047976539492</v>
      </c>
      <c r="V261" t="s">
        <v>16</v>
      </c>
    </row>
    <row r="262" spans="1:22" x14ac:dyDescent="0.25">
      <c r="A262" t="s">
        <v>395</v>
      </c>
      <c r="B262" t="s">
        <v>389</v>
      </c>
      <c r="C262">
        <v>6</v>
      </c>
      <c r="D262" t="s">
        <v>338</v>
      </c>
      <c r="E262">
        <v>6</v>
      </c>
      <c r="F262">
        <v>6</v>
      </c>
      <c r="G262">
        <v>0</v>
      </c>
      <c r="H262" s="1">
        <v>4.0325940966803104</v>
      </c>
      <c r="I262" s="1">
        <v>4.0325940966803104</v>
      </c>
      <c r="J262" t="s">
        <v>16</v>
      </c>
      <c r="K262" t="s">
        <v>339</v>
      </c>
      <c r="L262">
        <v>6</v>
      </c>
      <c r="M262">
        <v>6</v>
      </c>
      <c r="N262">
        <v>1</v>
      </c>
      <c r="O262" s="1">
        <v>-1.0262433233847801</v>
      </c>
      <c r="P262" s="1">
        <v>0</v>
      </c>
      <c r="R262">
        <v>6</v>
      </c>
      <c r="S262">
        <v>1</v>
      </c>
      <c r="T262" s="1">
        <v>4.9230019155135603</v>
      </c>
      <c r="U262" s="1">
        <v>4.9230019155135603</v>
      </c>
      <c r="V262" t="s">
        <v>16</v>
      </c>
    </row>
    <row r="263" spans="1:22" x14ac:dyDescent="0.25">
      <c r="A263" t="s">
        <v>395</v>
      </c>
      <c r="B263" t="s">
        <v>390</v>
      </c>
      <c r="C263">
        <v>6</v>
      </c>
      <c r="D263" t="s">
        <v>366</v>
      </c>
      <c r="E263">
        <v>6</v>
      </c>
      <c r="F263">
        <v>6</v>
      </c>
      <c r="G263">
        <v>0</v>
      </c>
      <c r="H263" s="1">
        <v>3.8409467929274901</v>
      </c>
      <c r="I263" s="1">
        <v>3.8409467929274901</v>
      </c>
      <c r="J263" t="s">
        <v>16</v>
      </c>
      <c r="K263" t="s">
        <v>343</v>
      </c>
      <c r="L263">
        <v>6</v>
      </c>
      <c r="M263">
        <v>6</v>
      </c>
      <c r="N263">
        <v>0</v>
      </c>
      <c r="O263" s="1">
        <v>1.7935630712786601</v>
      </c>
      <c r="P263" s="1">
        <v>1.7935630712786601</v>
      </c>
      <c r="Q263" t="s">
        <v>16</v>
      </c>
      <c r="R263">
        <v>6</v>
      </c>
      <c r="S263">
        <v>0</v>
      </c>
      <c r="T263" s="1">
        <v>8.4721284893661295</v>
      </c>
      <c r="U263" s="1">
        <v>8.4721284893661295</v>
      </c>
      <c r="V263" t="s">
        <v>16</v>
      </c>
    </row>
    <row r="264" spans="1:22" x14ac:dyDescent="0.25">
      <c r="A264" t="s">
        <v>395</v>
      </c>
      <c r="B264" t="s">
        <v>391</v>
      </c>
      <c r="C264">
        <v>6</v>
      </c>
      <c r="D264" t="s">
        <v>338</v>
      </c>
      <c r="E264">
        <v>6</v>
      </c>
      <c r="F264">
        <v>6</v>
      </c>
      <c r="G264">
        <v>0</v>
      </c>
      <c r="H264" s="1">
        <v>2.86587096789067</v>
      </c>
      <c r="I264" s="1">
        <v>2.86587096789067</v>
      </c>
      <c r="J264" t="s">
        <v>16</v>
      </c>
      <c r="K264" t="s">
        <v>353</v>
      </c>
      <c r="L264">
        <v>6</v>
      </c>
      <c r="M264">
        <v>6</v>
      </c>
      <c r="N264">
        <v>0</v>
      </c>
      <c r="O264" s="1">
        <v>6.3721920739362199</v>
      </c>
      <c r="P264" s="1">
        <v>6.3721920739362199</v>
      </c>
      <c r="Q264" t="s">
        <v>16</v>
      </c>
      <c r="R264">
        <v>6</v>
      </c>
      <c r="S264">
        <v>0</v>
      </c>
      <c r="T264" s="1">
        <v>12.9276793896077</v>
      </c>
      <c r="U264" s="1">
        <v>12.9276793896077</v>
      </c>
      <c r="V264" t="s">
        <v>16</v>
      </c>
    </row>
    <row r="265" spans="1:22" x14ac:dyDescent="0.25">
      <c r="A265" t="s">
        <v>395</v>
      </c>
      <c r="B265" t="s">
        <v>392</v>
      </c>
      <c r="C265">
        <v>6</v>
      </c>
      <c r="D265" t="s">
        <v>338</v>
      </c>
      <c r="E265">
        <v>6</v>
      </c>
      <c r="F265">
        <v>6</v>
      </c>
      <c r="G265">
        <v>0</v>
      </c>
      <c r="H265" s="1">
        <v>0.32096319852560101</v>
      </c>
      <c r="I265" s="1">
        <v>0</v>
      </c>
      <c r="K265" t="s">
        <v>353</v>
      </c>
      <c r="L265">
        <v>6</v>
      </c>
      <c r="M265">
        <v>6</v>
      </c>
      <c r="N265">
        <v>0</v>
      </c>
      <c r="O265" s="1">
        <v>6.2479868375535101</v>
      </c>
      <c r="P265" s="1">
        <v>6.2479868375535101</v>
      </c>
      <c r="Q265" t="s">
        <v>16</v>
      </c>
      <c r="R265">
        <v>6</v>
      </c>
      <c r="S265">
        <v>0</v>
      </c>
      <c r="T265" s="1">
        <v>9.9456746613278995</v>
      </c>
      <c r="U265" s="1">
        <v>3.2505833839256399</v>
      </c>
      <c r="V265" t="s">
        <v>16</v>
      </c>
    </row>
    <row r="266" spans="1:22" x14ac:dyDescent="0.25">
      <c r="A266" t="s">
        <v>395</v>
      </c>
      <c r="B266" t="s">
        <v>393</v>
      </c>
      <c r="C266">
        <v>6</v>
      </c>
      <c r="D266" t="s">
        <v>366</v>
      </c>
      <c r="E266">
        <v>6</v>
      </c>
      <c r="F266">
        <v>6</v>
      </c>
      <c r="G266">
        <v>0</v>
      </c>
      <c r="H266" s="1">
        <v>3.86711564655171</v>
      </c>
      <c r="I266" s="1">
        <v>3.86711564655171</v>
      </c>
      <c r="J266" t="s">
        <v>16</v>
      </c>
      <c r="K266" t="s">
        <v>394</v>
      </c>
      <c r="L266">
        <v>6</v>
      </c>
      <c r="M266">
        <v>6</v>
      </c>
      <c r="N266">
        <v>1</v>
      </c>
      <c r="O266" s="1">
        <v>3.8284634080953799</v>
      </c>
      <c r="P266" s="1">
        <v>3.8284634080953799</v>
      </c>
      <c r="Q266" t="s">
        <v>16</v>
      </c>
      <c r="R266">
        <v>6</v>
      </c>
      <c r="S266">
        <v>1</v>
      </c>
      <c r="T266" s="1">
        <v>10.021381288740001</v>
      </c>
      <c r="U266" s="1">
        <v>10.021381288740001</v>
      </c>
      <c r="V266" t="s">
        <v>16</v>
      </c>
    </row>
    <row r="267" spans="1:22" x14ac:dyDescent="0.25">
      <c r="A267" t="s">
        <v>432</v>
      </c>
      <c r="B267" t="s">
        <v>396</v>
      </c>
      <c r="C267">
        <v>6</v>
      </c>
      <c r="D267" t="s">
        <v>397</v>
      </c>
      <c r="E267">
        <v>6</v>
      </c>
      <c r="F267">
        <v>6</v>
      </c>
      <c r="G267">
        <v>0</v>
      </c>
      <c r="H267" s="1">
        <v>5.7602080187292497</v>
      </c>
      <c r="I267" s="1">
        <v>5.7602080187292497</v>
      </c>
      <c r="J267" t="s">
        <v>16</v>
      </c>
      <c r="K267" t="s">
        <v>398</v>
      </c>
      <c r="L267">
        <v>6</v>
      </c>
      <c r="M267">
        <v>6</v>
      </c>
      <c r="N267">
        <v>0</v>
      </c>
      <c r="O267" s="1">
        <v>2.94184217428091</v>
      </c>
      <c r="P267" s="1">
        <v>2.94184217428091</v>
      </c>
      <c r="Q267" t="s">
        <v>16</v>
      </c>
      <c r="R267">
        <v>6</v>
      </c>
      <c r="S267">
        <v>0</v>
      </c>
      <c r="T267" s="1">
        <v>11.5842044991837</v>
      </c>
      <c r="U267" s="1">
        <v>11.5842044991837</v>
      </c>
      <c r="V267" t="s">
        <v>16</v>
      </c>
    </row>
    <row r="268" spans="1:22" x14ac:dyDescent="0.25">
      <c r="A268" t="s">
        <v>432</v>
      </c>
      <c r="B268" t="s">
        <v>399</v>
      </c>
      <c r="C268">
        <v>6</v>
      </c>
      <c r="D268" t="s">
        <v>397</v>
      </c>
      <c r="E268">
        <v>6</v>
      </c>
      <c r="F268">
        <v>6</v>
      </c>
      <c r="G268">
        <v>0</v>
      </c>
      <c r="H268" s="1">
        <v>3.70875141951855</v>
      </c>
      <c r="I268" s="1">
        <v>3.70875141951855</v>
      </c>
      <c r="J268" t="s">
        <v>16</v>
      </c>
      <c r="K268" t="s">
        <v>398</v>
      </c>
      <c r="L268">
        <v>6</v>
      </c>
      <c r="M268">
        <v>6</v>
      </c>
      <c r="N268">
        <v>0</v>
      </c>
      <c r="O268" s="1">
        <v>3.2371891344027302</v>
      </c>
      <c r="P268" s="1">
        <v>3.2371891344027302</v>
      </c>
      <c r="Q268" t="s">
        <v>16</v>
      </c>
      <c r="R268">
        <v>6</v>
      </c>
      <c r="S268">
        <v>0</v>
      </c>
      <c r="T268" s="1">
        <v>9.6714160157090898</v>
      </c>
      <c r="U268" s="1">
        <v>9.6714160157090898</v>
      </c>
      <c r="V268" t="s">
        <v>16</v>
      </c>
    </row>
    <row r="269" spans="1:22" x14ac:dyDescent="0.25">
      <c r="A269" t="s">
        <v>432</v>
      </c>
      <c r="B269" t="s">
        <v>400</v>
      </c>
      <c r="C269">
        <v>6</v>
      </c>
      <c r="D269" t="s">
        <v>397</v>
      </c>
      <c r="E269">
        <v>6</v>
      </c>
      <c r="F269">
        <v>6</v>
      </c>
      <c r="G269">
        <v>0</v>
      </c>
      <c r="H269" s="1">
        <v>5.5735159763731001</v>
      </c>
      <c r="I269" s="1">
        <v>5.5735159763731001</v>
      </c>
      <c r="J269" t="s">
        <v>16</v>
      </c>
      <c r="K269" t="s">
        <v>398</v>
      </c>
      <c r="L269">
        <v>6</v>
      </c>
      <c r="M269">
        <v>6</v>
      </c>
      <c r="N269">
        <v>1</v>
      </c>
      <c r="O269" s="1">
        <v>-0.39973624125764201</v>
      </c>
      <c r="P269" s="1">
        <v>0</v>
      </c>
      <c r="R269">
        <v>6</v>
      </c>
      <c r="S269">
        <v>1</v>
      </c>
      <c r="T269" s="1">
        <v>6.71283331629175</v>
      </c>
      <c r="U269" s="1">
        <v>6.71283331629175</v>
      </c>
      <c r="V269" t="s">
        <v>16</v>
      </c>
    </row>
    <row r="270" spans="1:22" x14ac:dyDescent="0.25">
      <c r="A270" t="s">
        <v>432</v>
      </c>
      <c r="B270" t="s">
        <v>401</v>
      </c>
      <c r="C270">
        <v>6</v>
      </c>
      <c r="D270" t="s">
        <v>397</v>
      </c>
      <c r="E270">
        <v>6</v>
      </c>
      <c r="F270">
        <v>6</v>
      </c>
      <c r="G270">
        <v>0</v>
      </c>
      <c r="H270" s="1">
        <v>5.0622293864514099</v>
      </c>
      <c r="I270" s="1">
        <v>5.0622293864514099</v>
      </c>
      <c r="J270" t="s">
        <v>16</v>
      </c>
      <c r="K270" t="s">
        <v>398</v>
      </c>
      <c r="L270">
        <v>6</v>
      </c>
      <c r="M270">
        <v>6</v>
      </c>
      <c r="N270">
        <v>0</v>
      </c>
      <c r="O270" s="1">
        <v>4.8013817931405196</v>
      </c>
      <c r="P270" s="1">
        <v>4.8013817931405196</v>
      </c>
      <c r="Q270" t="s">
        <v>16</v>
      </c>
      <c r="R270">
        <v>6</v>
      </c>
      <c r="S270">
        <v>0</v>
      </c>
      <c r="T270" s="1">
        <v>12.6255099406601</v>
      </c>
      <c r="U270" s="1">
        <v>12.6255099406601</v>
      </c>
      <c r="V270" t="s">
        <v>16</v>
      </c>
    </row>
    <row r="271" spans="1:22" x14ac:dyDescent="0.25">
      <c r="A271" t="s">
        <v>432</v>
      </c>
      <c r="B271" t="s">
        <v>402</v>
      </c>
      <c r="C271">
        <v>6</v>
      </c>
      <c r="D271" t="s">
        <v>397</v>
      </c>
      <c r="E271">
        <v>6</v>
      </c>
      <c r="F271">
        <v>6</v>
      </c>
      <c r="G271">
        <v>0</v>
      </c>
      <c r="H271" s="1">
        <v>5.0622293864514099</v>
      </c>
      <c r="I271" s="1">
        <v>5.0622293864514099</v>
      </c>
      <c r="J271" t="s">
        <v>16</v>
      </c>
      <c r="K271" t="s">
        <v>398</v>
      </c>
      <c r="L271">
        <v>6</v>
      </c>
      <c r="M271">
        <v>6</v>
      </c>
      <c r="N271">
        <v>0</v>
      </c>
      <c r="O271" s="1">
        <v>3.7669784089669598</v>
      </c>
      <c r="P271" s="1">
        <v>3.7669784089669598</v>
      </c>
      <c r="Q271" t="s">
        <v>16</v>
      </c>
      <c r="R271">
        <v>6</v>
      </c>
      <c r="S271">
        <v>0</v>
      </c>
      <c r="T271" s="1">
        <v>11.576180781927301</v>
      </c>
      <c r="U271" s="1">
        <v>11.576180781927301</v>
      </c>
      <c r="V271" t="s">
        <v>16</v>
      </c>
    </row>
    <row r="272" spans="1:22" x14ac:dyDescent="0.25">
      <c r="A272" t="s">
        <v>432</v>
      </c>
      <c r="B272" t="s">
        <v>403</v>
      </c>
      <c r="C272">
        <v>6</v>
      </c>
      <c r="D272" t="s">
        <v>404</v>
      </c>
      <c r="E272">
        <v>6</v>
      </c>
      <c r="F272">
        <v>6</v>
      </c>
      <c r="G272">
        <v>0</v>
      </c>
      <c r="H272" s="1">
        <v>2.7605895235239499</v>
      </c>
      <c r="I272" s="1">
        <v>2.7605895235239499</v>
      </c>
      <c r="J272" t="s">
        <v>16</v>
      </c>
      <c r="K272" t="s">
        <v>398</v>
      </c>
      <c r="L272">
        <v>6</v>
      </c>
      <c r="M272">
        <v>6</v>
      </c>
      <c r="N272">
        <v>0</v>
      </c>
      <c r="O272" s="1">
        <v>3.3961480577577201</v>
      </c>
      <c r="P272" s="1">
        <v>3.3961480577577201</v>
      </c>
      <c r="Q272" t="s">
        <v>16</v>
      </c>
      <c r="R272">
        <v>6</v>
      </c>
      <c r="S272">
        <v>0</v>
      </c>
      <c r="T272" s="1">
        <v>8.1673459115402292</v>
      </c>
      <c r="U272" s="1">
        <v>8.1673459115402292</v>
      </c>
      <c r="V272" t="s">
        <v>16</v>
      </c>
    </row>
    <row r="273" spans="1:22" x14ac:dyDescent="0.25">
      <c r="A273" t="s">
        <v>432</v>
      </c>
      <c r="B273" t="s">
        <v>405</v>
      </c>
      <c r="C273">
        <v>6</v>
      </c>
      <c r="D273" t="s">
        <v>404</v>
      </c>
      <c r="E273">
        <v>6</v>
      </c>
      <c r="F273">
        <v>6</v>
      </c>
      <c r="G273">
        <v>0</v>
      </c>
      <c r="H273" s="1">
        <v>1.6728581661142301</v>
      </c>
      <c r="I273" s="1">
        <v>1.6728581661142301</v>
      </c>
      <c r="J273" t="s">
        <v>16</v>
      </c>
      <c r="K273" t="s">
        <v>406</v>
      </c>
      <c r="L273">
        <v>6</v>
      </c>
      <c r="M273">
        <v>6</v>
      </c>
      <c r="N273">
        <v>0</v>
      </c>
      <c r="O273" s="1">
        <v>6.4577221224958903</v>
      </c>
      <c r="P273" s="1">
        <v>6.4577221224958903</v>
      </c>
      <c r="Q273" t="s">
        <v>16</v>
      </c>
      <c r="R273">
        <v>6</v>
      </c>
      <c r="S273">
        <v>0</v>
      </c>
      <c r="T273" s="1">
        <v>11.547697372249999</v>
      </c>
      <c r="U273" s="1">
        <v>10.927483862069</v>
      </c>
      <c r="V273" t="s">
        <v>16</v>
      </c>
    </row>
    <row r="274" spans="1:22" x14ac:dyDescent="0.25">
      <c r="A274" t="s">
        <v>432</v>
      </c>
      <c r="B274" t="s">
        <v>407</v>
      </c>
      <c r="C274">
        <v>6</v>
      </c>
      <c r="D274" t="s">
        <v>408</v>
      </c>
      <c r="E274">
        <v>5</v>
      </c>
      <c r="F274">
        <v>5</v>
      </c>
      <c r="G274">
        <v>0</v>
      </c>
      <c r="H274" s="1">
        <v>3.5465395190312599</v>
      </c>
      <c r="I274" s="1">
        <v>3.5465395190312599</v>
      </c>
      <c r="J274" t="s">
        <v>16</v>
      </c>
      <c r="K274" t="s">
        <v>409</v>
      </c>
      <c r="L274">
        <v>6</v>
      </c>
      <c r="M274">
        <v>6</v>
      </c>
      <c r="N274">
        <v>1</v>
      </c>
      <c r="O274" s="1">
        <v>2.9182605707307698</v>
      </c>
      <c r="P274" s="1">
        <v>2.9182605707307698</v>
      </c>
      <c r="Q274" t="s">
        <v>16</v>
      </c>
      <c r="R274">
        <v>6</v>
      </c>
      <c r="S274">
        <v>1</v>
      </c>
      <c r="T274" s="1">
        <v>8.8137033031582703</v>
      </c>
      <c r="U274" s="1">
        <v>8.8137033031582703</v>
      </c>
      <c r="V274" t="s">
        <v>16</v>
      </c>
    </row>
    <row r="275" spans="1:22" x14ac:dyDescent="0.25">
      <c r="A275" t="s">
        <v>432</v>
      </c>
      <c r="B275" t="s">
        <v>410</v>
      </c>
      <c r="C275">
        <v>6</v>
      </c>
      <c r="D275" t="s">
        <v>404</v>
      </c>
      <c r="E275">
        <v>6</v>
      </c>
      <c r="F275">
        <v>6</v>
      </c>
      <c r="G275">
        <v>0</v>
      </c>
      <c r="H275" s="1">
        <v>2.5922733966145599</v>
      </c>
      <c r="I275" s="1">
        <v>2.5922733966145599</v>
      </c>
      <c r="J275" t="s">
        <v>16</v>
      </c>
      <c r="K275" t="s">
        <v>398</v>
      </c>
      <c r="L275">
        <v>6</v>
      </c>
      <c r="M275">
        <v>6</v>
      </c>
      <c r="N275">
        <v>0</v>
      </c>
      <c r="O275" s="1">
        <v>3.86399177316112</v>
      </c>
      <c r="P275" s="1">
        <v>3.86399177316112</v>
      </c>
      <c r="Q275" t="s">
        <v>16</v>
      </c>
      <c r="R275">
        <v>6</v>
      </c>
      <c r="S275">
        <v>0</v>
      </c>
      <c r="T275" s="1">
        <v>8.3148246517510298</v>
      </c>
      <c r="U275" s="1">
        <v>8.3148246517510298</v>
      </c>
      <c r="V275" t="s">
        <v>16</v>
      </c>
    </row>
    <row r="276" spans="1:22" x14ac:dyDescent="0.25">
      <c r="A276" t="s">
        <v>432</v>
      </c>
      <c r="B276" t="s">
        <v>411</v>
      </c>
      <c r="C276">
        <v>6</v>
      </c>
      <c r="D276" t="s">
        <v>412</v>
      </c>
      <c r="E276">
        <v>6</v>
      </c>
      <c r="F276">
        <v>6</v>
      </c>
      <c r="G276">
        <v>1</v>
      </c>
      <c r="H276" s="1">
        <v>0.36946741064084099</v>
      </c>
      <c r="I276" s="1">
        <v>0.36946741064084099</v>
      </c>
      <c r="J276" t="s">
        <v>55</v>
      </c>
      <c r="K276" t="s">
        <v>413</v>
      </c>
      <c r="L276">
        <v>6</v>
      </c>
      <c r="M276">
        <v>6</v>
      </c>
      <c r="N276">
        <v>0</v>
      </c>
      <c r="O276" s="1">
        <v>4.6887133016852598</v>
      </c>
      <c r="P276" s="1">
        <v>4.6887133016852598</v>
      </c>
      <c r="Q276" t="s">
        <v>16</v>
      </c>
      <c r="R276">
        <v>6</v>
      </c>
      <c r="S276">
        <v>1</v>
      </c>
      <c r="T276" s="1">
        <v>5.8858136109939503</v>
      </c>
      <c r="U276" s="1">
        <v>1.0350148850260401</v>
      </c>
      <c r="V276" t="s">
        <v>16</v>
      </c>
    </row>
    <row r="277" spans="1:22" x14ac:dyDescent="0.25">
      <c r="A277" t="s">
        <v>432</v>
      </c>
      <c r="B277" t="s">
        <v>414</v>
      </c>
      <c r="C277">
        <v>6</v>
      </c>
      <c r="D277" t="s">
        <v>404</v>
      </c>
      <c r="E277">
        <v>6</v>
      </c>
      <c r="F277">
        <v>6</v>
      </c>
      <c r="G277">
        <v>0</v>
      </c>
      <c r="H277" s="1">
        <v>2.9453197474083699</v>
      </c>
      <c r="I277" s="1">
        <v>2.9453197474083699</v>
      </c>
      <c r="J277" t="s">
        <v>16</v>
      </c>
      <c r="K277" t="s">
        <v>409</v>
      </c>
      <c r="L277">
        <v>6</v>
      </c>
      <c r="M277">
        <v>6</v>
      </c>
      <c r="N277">
        <v>0</v>
      </c>
      <c r="O277" s="1">
        <v>5.2087362955239502</v>
      </c>
      <c r="P277" s="1">
        <v>5.2087362955239502</v>
      </c>
      <c r="Q277" t="s">
        <v>16</v>
      </c>
      <c r="R277">
        <v>6</v>
      </c>
      <c r="S277">
        <v>0</v>
      </c>
      <c r="T277" s="1">
        <v>10.3980039803244</v>
      </c>
      <c r="U277" s="1">
        <v>10.150708837839099</v>
      </c>
      <c r="V277" t="s">
        <v>16</v>
      </c>
    </row>
    <row r="278" spans="1:22" x14ac:dyDescent="0.25">
      <c r="A278" t="s">
        <v>432</v>
      </c>
      <c r="B278" t="s">
        <v>415</v>
      </c>
      <c r="C278">
        <v>6</v>
      </c>
      <c r="D278" t="s">
        <v>404</v>
      </c>
      <c r="E278">
        <v>6</v>
      </c>
      <c r="F278">
        <v>6</v>
      </c>
      <c r="G278">
        <v>0</v>
      </c>
      <c r="H278" s="1">
        <v>1.93090663527379</v>
      </c>
      <c r="I278" s="1">
        <v>1.93090663527379</v>
      </c>
      <c r="J278" t="s">
        <v>16</v>
      </c>
      <c r="K278" t="s">
        <v>406</v>
      </c>
      <c r="L278">
        <v>6</v>
      </c>
      <c r="M278">
        <v>6</v>
      </c>
      <c r="N278">
        <v>0</v>
      </c>
      <c r="O278" s="1">
        <v>3.8505979432648698</v>
      </c>
      <c r="P278" s="1">
        <v>3.8505979432648698</v>
      </c>
      <c r="Q278" t="s">
        <v>16</v>
      </c>
      <c r="R278">
        <v>6</v>
      </c>
      <c r="S278">
        <v>0</v>
      </c>
      <c r="T278" s="1">
        <v>8.8189175501561099</v>
      </c>
      <c r="U278" s="1">
        <v>8.8189175501561099</v>
      </c>
      <c r="V278" t="s">
        <v>16</v>
      </c>
    </row>
    <row r="279" spans="1:22" x14ac:dyDescent="0.25">
      <c r="A279" t="s">
        <v>432</v>
      </c>
      <c r="B279" t="s">
        <v>416</v>
      </c>
      <c r="C279">
        <v>6</v>
      </c>
      <c r="D279" t="s">
        <v>412</v>
      </c>
      <c r="E279">
        <v>6</v>
      </c>
      <c r="F279">
        <v>6</v>
      </c>
      <c r="G279">
        <v>0</v>
      </c>
      <c r="H279" s="1">
        <v>5.0518374094351097</v>
      </c>
      <c r="I279" s="1">
        <v>5.0518374094351097</v>
      </c>
      <c r="J279" t="s">
        <v>16</v>
      </c>
      <c r="K279" t="s">
        <v>413</v>
      </c>
      <c r="L279">
        <v>6</v>
      </c>
      <c r="M279">
        <v>6</v>
      </c>
      <c r="N279">
        <v>1</v>
      </c>
      <c r="O279" s="1">
        <v>2.7076753137926901</v>
      </c>
      <c r="P279" s="1">
        <v>2.7076753137926901</v>
      </c>
      <c r="Q279" t="s">
        <v>16</v>
      </c>
      <c r="R279">
        <v>6</v>
      </c>
      <c r="S279">
        <v>1</v>
      </c>
      <c r="T279" s="1">
        <v>7.20172175461511</v>
      </c>
      <c r="U279" s="1">
        <v>5.2406842020545499</v>
      </c>
      <c r="V279" t="s">
        <v>16</v>
      </c>
    </row>
    <row r="280" spans="1:22" x14ac:dyDescent="0.25">
      <c r="A280" t="s">
        <v>432</v>
      </c>
      <c r="B280" t="s">
        <v>417</v>
      </c>
      <c r="C280">
        <v>6</v>
      </c>
      <c r="D280" t="s">
        <v>404</v>
      </c>
      <c r="E280">
        <v>6</v>
      </c>
      <c r="F280">
        <v>6</v>
      </c>
      <c r="G280">
        <v>0</v>
      </c>
      <c r="H280" s="1">
        <v>1.5424930753309001</v>
      </c>
      <c r="I280" s="1">
        <v>1.5424930753309001</v>
      </c>
      <c r="J280" t="s">
        <v>16</v>
      </c>
      <c r="K280" t="s">
        <v>398</v>
      </c>
      <c r="L280">
        <v>6</v>
      </c>
      <c r="M280">
        <v>6</v>
      </c>
      <c r="N280">
        <v>0</v>
      </c>
      <c r="O280" s="1">
        <v>3.8743921802332202</v>
      </c>
      <c r="P280" s="1">
        <v>3.8743921802332202</v>
      </c>
      <c r="Q280" t="s">
        <v>16</v>
      </c>
      <c r="R280">
        <v>6</v>
      </c>
      <c r="S280">
        <v>0</v>
      </c>
      <c r="T280" s="1">
        <v>6.9326976741174198</v>
      </c>
      <c r="U280" s="1">
        <v>4.5280485861098301</v>
      </c>
      <c r="V280" t="s">
        <v>16</v>
      </c>
    </row>
    <row r="281" spans="1:22" x14ac:dyDescent="0.25">
      <c r="A281" t="s">
        <v>432</v>
      </c>
      <c r="B281" t="s">
        <v>418</v>
      </c>
      <c r="C281">
        <v>6</v>
      </c>
      <c r="D281" t="s">
        <v>419</v>
      </c>
      <c r="E281">
        <v>6</v>
      </c>
      <c r="F281">
        <v>6</v>
      </c>
      <c r="G281">
        <v>0</v>
      </c>
      <c r="H281" s="1">
        <v>5.0828935021021104</v>
      </c>
      <c r="I281" s="1">
        <v>5.0828935021021104</v>
      </c>
      <c r="J281" t="s">
        <v>16</v>
      </c>
      <c r="K281" t="s">
        <v>398</v>
      </c>
      <c r="L281">
        <v>6</v>
      </c>
      <c r="M281">
        <v>6</v>
      </c>
      <c r="N281">
        <v>0</v>
      </c>
      <c r="O281" s="1">
        <v>4.3491383421042</v>
      </c>
      <c r="P281" s="1">
        <v>4.3491383421042</v>
      </c>
      <c r="Q281" t="s">
        <v>16</v>
      </c>
      <c r="R281">
        <v>6</v>
      </c>
      <c r="S281">
        <v>0</v>
      </c>
      <c r="T281" s="1">
        <v>12.8648815784533</v>
      </c>
      <c r="U281" s="1">
        <v>12.8648815784533</v>
      </c>
      <c r="V281" t="s">
        <v>16</v>
      </c>
    </row>
    <row r="282" spans="1:22" x14ac:dyDescent="0.25">
      <c r="A282" t="s">
        <v>432</v>
      </c>
      <c r="B282" t="s">
        <v>420</v>
      </c>
      <c r="C282">
        <v>5</v>
      </c>
      <c r="D282" t="s">
        <v>419</v>
      </c>
      <c r="E282">
        <v>6</v>
      </c>
      <c r="F282">
        <v>5</v>
      </c>
      <c r="G282">
        <v>0</v>
      </c>
      <c r="H282" s="1">
        <v>4.8637079732708299</v>
      </c>
      <c r="I282" s="1">
        <v>4.8637079732708299</v>
      </c>
      <c r="J282" t="s">
        <v>16</v>
      </c>
      <c r="K282" t="s">
        <v>409</v>
      </c>
      <c r="L282">
        <v>6</v>
      </c>
      <c r="M282">
        <v>5</v>
      </c>
      <c r="N282">
        <v>0</v>
      </c>
      <c r="O282" s="1">
        <v>5.7836404957029401</v>
      </c>
      <c r="P282" s="1">
        <v>5.7836404957029401</v>
      </c>
      <c r="Q282" t="s">
        <v>16</v>
      </c>
      <c r="R282">
        <v>5</v>
      </c>
      <c r="S282">
        <v>0</v>
      </c>
      <c r="T282" s="1">
        <v>12.9754740392847</v>
      </c>
      <c r="U282" s="1">
        <v>12.9754740392847</v>
      </c>
      <c r="V282" t="s">
        <v>16</v>
      </c>
    </row>
    <row r="283" spans="1:22" x14ac:dyDescent="0.25">
      <c r="A283" t="s">
        <v>432</v>
      </c>
      <c r="B283" t="s">
        <v>421</v>
      </c>
      <c r="C283">
        <v>6</v>
      </c>
      <c r="D283" t="s">
        <v>404</v>
      </c>
      <c r="E283">
        <v>6</v>
      </c>
      <c r="F283">
        <v>6</v>
      </c>
      <c r="G283">
        <v>0</v>
      </c>
      <c r="H283" s="1">
        <v>0.926169771476959</v>
      </c>
      <c r="I283" s="1">
        <v>0.926169771476959</v>
      </c>
      <c r="J283" t="s">
        <v>16</v>
      </c>
      <c r="K283" t="s">
        <v>406</v>
      </c>
      <c r="L283">
        <v>6</v>
      </c>
      <c r="M283">
        <v>6</v>
      </c>
      <c r="N283">
        <v>1</v>
      </c>
      <c r="O283" s="1">
        <v>1.42677614375795</v>
      </c>
      <c r="P283" s="1">
        <v>1.42677614375795</v>
      </c>
      <c r="Q283" t="s">
        <v>16</v>
      </c>
      <c r="R283">
        <v>6</v>
      </c>
      <c r="S283">
        <v>1</v>
      </c>
      <c r="T283" s="1">
        <v>5.1777613229565302</v>
      </c>
      <c r="U283" s="1">
        <v>5.1777613229565302</v>
      </c>
      <c r="V283" t="s">
        <v>16</v>
      </c>
    </row>
    <row r="284" spans="1:22" x14ac:dyDescent="0.25">
      <c r="A284" t="s">
        <v>432</v>
      </c>
      <c r="B284" t="s">
        <v>750</v>
      </c>
      <c r="C284">
        <v>6</v>
      </c>
      <c r="D284" t="s">
        <v>419</v>
      </c>
      <c r="E284">
        <v>6</v>
      </c>
      <c r="F284">
        <v>6</v>
      </c>
      <c r="G284">
        <v>0</v>
      </c>
      <c r="H284" s="1">
        <v>5.4521662655320204</v>
      </c>
      <c r="I284" s="1">
        <v>5.4521662655320204</v>
      </c>
      <c r="J284" t="s">
        <v>16</v>
      </c>
      <c r="K284" t="s">
        <v>406</v>
      </c>
      <c r="L284">
        <v>6</v>
      </c>
      <c r="M284">
        <v>6</v>
      </c>
      <c r="N284">
        <v>1</v>
      </c>
      <c r="O284" s="1">
        <v>-0.14585895269443899</v>
      </c>
      <c r="P284" s="1">
        <v>0</v>
      </c>
      <c r="R284">
        <v>6</v>
      </c>
      <c r="S284">
        <v>1</v>
      </c>
      <c r="T284" s="1">
        <v>7.4268273859216301</v>
      </c>
      <c r="U284" s="1">
        <v>7.4268273859216301</v>
      </c>
      <c r="V284" t="s">
        <v>16</v>
      </c>
    </row>
    <row r="285" spans="1:22" x14ac:dyDescent="0.25">
      <c r="A285" t="s">
        <v>432</v>
      </c>
      <c r="B285" t="s">
        <v>751</v>
      </c>
      <c r="C285">
        <v>6</v>
      </c>
      <c r="D285" t="s">
        <v>419</v>
      </c>
      <c r="E285">
        <v>6</v>
      </c>
      <c r="F285">
        <v>6</v>
      </c>
      <c r="G285">
        <v>0</v>
      </c>
      <c r="H285" s="1">
        <v>5.9413843949031602</v>
      </c>
      <c r="I285" s="1">
        <v>4.7725429483786499</v>
      </c>
      <c r="J285" t="s">
        <v>16</v>
      </c>
      <c r="K285" t="s">
        <v>423</v>
      </c>
      <c r="L285">
        <v>6</v>
      </c>
      <c r="M285">
        <v>6</v>
      </c>
      <c r="N285">
        <v>0</v>
      </c>
      <c r="O285" s="1">
        <v>6.6689697052653401</v>
      </c>
      <c r="P285" s="1">
        <v>6.6689697052653401</v>
      </c>
      <c r="Q285" t="s">
        <v>16</v>
      </c>
      <c r="R285">
        <v>6</v>
      </c>
      <c r="S285">
        <v>0</v>
      </c>
      <c r="T285" s="1">
        <v>14.684485631706099</v>
      </c>
      <c r="U285" s="1">
        <v>13.672402285378</v>
      </c>
      <c r="V285" t="s">
        <v>16</v>
      </c>
    </row>
    <row r="286" spans="1:22" x14ac:dyDescent="0.25">
      <c r="A286" t="s">
        <v>432</v>
      </c>
      <c r="B286" t="s">
        <v>422</v>
      </c>
      <c r="C286">
        <v>6</v>
      </c>
      <c r="D286" t="s">
        <v>419</v>
      </c>
      <c r="E286">
        <v>6</v>
      </c>
      <c r="F286">
        <v>6</v>
      </c>
      <c r="G286">
        <v>0</v>
      </c>
      <c r="H286" s="1">
        <v>5.2728597914394202</v>
      </c>
      <c r="I286" s="1">
        <v>4.2444528749566803</v>
      </c>
      <c r="J286" t="s">
        <v>16</v>
      </c>
      <c r="K286" t="s">
        <v>423</v>
      </c>
      <c r="L286">
        <v>6</v>
      </c>
      <c r="M286">
        <v>6</v>
      </c>
      <c r="N286">
        <v>0</v>
      </c>
      <c r="O286" s="1">
        <v>4.91061455790725</v>
      </c>
      <c r="P286" s="1">
        <v>4.91061455790725</v>
      </c>
      <c r="Q286" t="s">
        <v>16</v>
      </c>
      <c r="R286">
        <v>6</v>
      </c>
      <c r="S286">
        <v>0</v>
      </c>
      <c r="T286" s="1">
        <v>12.4211036919886</v>
      </c>
      <c r="U286" s="1">
        <v>10.638037464705301</v>
      </c>
      <c r="V286" t="s">
        <v>16</v>
      </c>
    </row>
    <row r="287" spans="1:22" hidden="1" x14ac:dyDescent="0.25">
      <c r="A287" t="s">
        <v>432</v>
      </c>
      <c r="B287" t="s">
        <v>424</v>
      </c>
      <c r="C287">
        <v>5</v>
      </c>
      <c r="D287" t="s">
        <v>425</v>
      </c>
      <c r="E287">
        <v>6</v>
      </c>
      <c r="F287">
        <v>5</v>
      </c>
      <c r="G287">
        <v>1</v>
      </c>
      <c r="H287" s="1">
        <v>-2.8442733025005502</v>
      </c>
      <c r="I287" s="1">
        <v>0</v>
      </c>
      <c r="K287" t="s">
        <v>423</v>
      </c>
      <c r="L287">
        <v>6</v>
      </c>
      <c r="M287">
        <v>5</v>
      </c>
      <c r="N287">
        <v>1</v>
      </c>
      <c r="O287" s="1">
        <v>-1.2751917761673499</v>
      </c>
      <c r="P287" s="1">
        <v>0</v>
      </c>
      <c r="R287">
        <v>5</v>
      </c>
      <c r="S287">
        <v>3</v>
      </c>
      <c r="T287" s="1">
        <v>-7.0702660456400901</v>
      </c>
      <c r="U287" s="1">
        <v>0</v>
      </c>
    </row>
    <row r="288" spans="1:22" hidden="1" x14ac:dyDescent="0.25">
      <c r="A288" t="s">
        <v>432</v>
      </c>
      <c r="B288" t="s">
        <v>426</v>
      </c>
      <c r="C288">
        <v>5</v>
      </c>
      <c r="D288" t="s">
        <v>425</v>
      </c>
      <c r="E288">
        <v>6</v>
      </c>
      <c r="F288">
        <v>5</v>
      </c>
      <c r="G288">
        <v>3</v>
      </c>
      <c r="H288" s="1">
        <v>-9.5656686157459792</v>
      </c>
      <c r="I288" s="1">
        <v>0</v>
      </c>
      <c r="K288" t="s">
        <v>409</v>
      </c>
      <c r="L288">
        <v>6</v>
      </c>
      <c r="M288">
        <v>5</v>
      </c>
      <c r="N288">
        <v>2</v>
      </c>
      <c r="O288" s="1">
        <v>-4.0168468174578296</v>
      </c>
      <c r="P288" s="1">
        <v>0</v>
      </c>
      <c r="R288">
        <v>5</v>
      </c>
      <c r="S288">
        <v>4</v>
      </c>
      <c r="T288" s="1">
        <v>-12.090523283498801</v>
      </c>
      <c r="U288" s="1">
        <v>0</v>
      </c>
    </row>
    <row r="289" spans="1:22" hidden="1" x14ac:dyDescent="0.25">
      <c r="A289" t="s">
        <v>432</v>
      </c>
      <c r="B289" t="s">
        <v>427</v>
      </c>
      <c r="C289">
        <v>6</v>
      </c>
      <c r="D289" t="s">
        <v>425</v>
      </c>
      <c r="E289">
        <v>6</v>
      </c>
      <c r="F289">
        <v>6</v>
      </c>
      <c r="G289">
        <v>5</v>
      </c>
      <c r="H289" s="1">
        <v>-16.900123356460501</v>
      </c>
      <c r="I289" s="1">
        <v>0</v>
      </c>
      <c r="K289" t="s">
        <v>406</v>
      </c>
      <c r="L289">
        <v>6</v>
      </c>
      <c r="M289">
        <v>6</v>
      </c>
      <c r="N289">
        <v>1</v>
      </c>
      <c r="O289" s="1">
        <v>-1.9577260867731701</v>
      </c>
      <c r="P289" s="1">
        <v>0</v>
      </c>
      <c r="R289">
        <v>6</v>
      </c>
      <c r="S289">
        <v>6</v>
      </c>
      <c r="T289" s="1">
        <v>-19.058194371325101</v>
      </c>
      <c r="U289" s="1">
        <v>0</v>
      </c>
    </row>
    <row r="290" spans="1:22" x14ac:dyDescent="0.25">
      <c r="A290" t="s">
        <v>432</v>
      </c>
      <c r="B290" t="s">
        <v>428</v>
      </c>
      <c r="C290">
        <v>5</v>
      </c>
      <c r="D290" t="s">
        <v>404</v>
      </c>
      <c r="E290">
        <v>6</v>
      </c>
      <c r="F290">
        <v>5</v>
      </c>
      <c r="G290">
        <v>0</v>
      </c>
      <c r="H290" s="1">
        <v>3.5438119044907599</v>
      </c>
      <c r="I290" s="1">
        <v>3.5438119044907599</v>
      </c>
      <c r="J290" t="s">
        <v>16</v>
      </c>
      <c r="K290" t="s">
        <v>409</v>
      </c>
      <c r="L290">
        <v>6</v>
      </c>
      <c r="M290">
        <v>5</v>
      </c>
      <c r="N290">
        <v>1</v>
      </c>
      <c r="O290" s="1">
        <v>-2.88363914799841</v>
      </c>
      <c r="P290" s="1">
        <v>0</v>
      </c>
      <c r="R290">
        <v>5</v>
      </c>
      <c r="S290">
        <v>1</v>
      </c>
      <c r="T290" s="1">
        <v>0.44757376444195401</v>
      </c>
      <c r="U290" s="1">
        <v>0.44757376444195401</v>
      </c>
      <c r="V290" t="s">
        <v>16</v>
      </c>
    </row>
    <row r="291" spans="1:22" hidden="1" x14ac:dyDescent="0.25">
      <c r="A291" t="s">
        <v>432</v>
      </c>
      <c r="B291" t="s">
        <v>429</v>
      </c>
      <c r="C291">
        <v>6</v>
      </c>
      <c r="D291" t="s">
        <v>404</v>
      </c>
      <c r="E291">
        <v>6</v>
      </c>
      <c r="F291">
        <v>6</v>
      </c>
      <c r="G291">
        <v>0</v>
      </c>
      <c r="H291" s="1">
        <v>4.9977503111741104</v>
      </c>
      <c r="I291" s="1">
        <v>4.9977503111741104</v>
      </c>
      <c r="J291" t="s">
        <v>16</v>
      </c>
      <c r="K291" t="s">
        <v>398</v>
      </c>
      <c r="L291">
        <v>6</v>
      </c>
      <c r="M291">
        <v>6</v>
      </c>
      <c r="N291">
        <v>2</v>
      </c>
      <c r="O291" s="1">
        <v>-5.6928281539766497</v>
      </c>
      <c r="P291" s="1">
        <v>0</v>
      </c>
      <c r="R291">
        <v>6</v>
      </c>
      <c r="S291">
        <v>2</v>
      </c>
      <c r="T291" s="1">
        <v>-0.82710234193486198</v>
      </c>
      <c r="U291" s="1">
        <v>0</v>
      </c>
    </row>
    <row r="292" spans="1:22" hidden="1" x14ac:dyDescent="0.25">
      <c r="A292" t="s">
        <v>432</v>
      </c>
      <c r="B292" t="s">
        <v>430</v>
      </c>
      <c r="C292">
        <v>6</v>
      </c>
      <c r="D292" t="s">
        <v>404</v>
      </c>
      <c r="E292">
        <v>6</v>
      </c>
      <c r="F292">
        <v>6</v>
      </c>
      <c r="G292">
        <v>0</v>
      </c>
      <c r="H292" s="1">
        <v>4.9977503111741104</v>
      </c>
      <c r="I292" s="1">
        <v>4.9977503111741104</v>
      </c>
      <c r="J292" t="s">
        <v>16</v>
      </c>
      <c r="K292" t="s">
        <v>398</v>
      </c>
      <c r="L292">
        <v>6</v>
      </c>
      <c r="M292">
        <v>6</v>
      </c>
      <c r="N292">
        <v>2</v>
      </c>
      <c r="O292" s="1">
        <v>-5.6928281539766497</v>
      </c>
      <c r="P292" s="1">
        <v>0</v>
      </c>
      <c r="R292">
        <v>6</v>
      </c>
      <c r="S292">
        <v>2</v>
      </c>
      <c r="T292" s="1">
        <v>-0.82710234193486198</v>
      </c>
      <c r="U292" s="1">
        <v>0</v>
      </c>
    </row>
    <row r="293" spans="1:22" hidden="1" x14ac:dyDescent="0.25">
      <c r="A293" t="s">
        <v>432</v>
      </c>
      <c r="B293" t="s">
        <v>431</v>
      </c>
      <c r="C293">
        <v>6</v>
      </c>
      <c r="D293" t="s">
        <v>404</v>
      </c>
      <c r="E293">
        <v>6</v>
      </c>
      <c r="F293">
        <v>6</v>
      </c>
      <c r="G293">
        <v>0</v>
      </c>
      <c r="H293" s="1">
        <v>4.9977503111741104</v>
      </c>
      <c r="I293" s="1">
        <v>4.9977503111741104</v>
      </c>
      <c r="J293" t="s">
        <v>16</v>
      </c>
      <c r="K293" t="s">
        <v>398</v>
      </c>
      <c r="L293">
        <v>6</v>
      </c>
      <c r="M293">
        <v>6</v>
      </c>
      <c r="N293">
        <v>2</v>
      </c>
      <c r="O293" s="1">
        <v>-5.6928281539766497</v>
      </c>
      <c r="P293" s="1">
        <v>0</v>
      </c>
      <c r="R293">
        <v>6</v>
      </c>
      <c r="S293">
        <v>2</v>
      </c>
      <c r="T293" s="1">
        <v>-0.82710234193486198</v>
      </c>
      <c r="U293" s="1">
        <v>0</v>
      </c>
    </row>
    <row r="294" spans="1:22" x14ac:dyDescent="0.25">
      <c r="A294" t="s">
        <v>489</v>
      </c>
      <c r="B294" t="s">
        <v>433</v>
      </c>
      <c r="C294">
        <v>6</v>
      </c>
      <c r="D294" t="s">
        <v>434</v>
      </c>
      <c r="E294">
        <v>6</v>
      </c>
      <c r="F294">
        <v>6</v>
      </c>
      <c r="G294">
        <v>1</v>
      </c>
      <c r="H294" s="1">
        <v>0.33163648518115901</v>
      </c>
      <c r="I294" s="1">
        <v>0.33163648518115901</v>
      </c>
      <c r="J294" t="s">
        <v>16</v>
      </c>
      <c r="K294" t="s">
        <v>435</v>
      </c>
      <c r="L294">
        <v>6</v>
      </c>
      <c r="M294">
        <v>6</v>
      </c>
      <c r="N294">
        <v>2</v>
      </c>
      <c r="O294" s="1">
        <v>-2.4371355876796801</v>
      </c>
      <c r="P294" s="1">
        <v>0</v>
      </c>
      <c r="R294">
        <v>6</v>
      </c>
      <c r="S294">
        <v>2</v>
      </c>
      <c r="T294" s="1">
        <v>1.78618838924098</v>
      </c>
      <c r="U294" s="1">
        <v>1.78618838924098</v>
      </c>
      <c r="V294" t="s">
        <v>16</v>
      </c>
    </row>
    <row r="295" spans="1:22" x14ac:dyDescent="0.25">
      <c r="A295" t="s">
        <v>489</v>
      </c>
      <c r="B295" t="s">
        <v>436</v>
      </c>
      <c r="C295">
        <v>6</v>
      </c>
      <c r="D295" t="s">
        <v>437</v>
      </c>
      <c r="E295">
        <v>6</v>
      </c>
      <c r="F295">
        <v>6</v>
      </c>
      <c r="G295">
        <v>0</v>
      </c>
      <c r="H295" s="1">
        <v>6.5000357909815696</v>
      </c>
      <c r="I295" s="1">
        <v>6.5000357909815696</v>
      </c>
      <c r="J295" t="s">
        <v>16</v>
      </c>
      <c r="K295" t="s">
        <v>438</v>
      </c>
      <c r="L295">
        <v>6</v>
      </c>
      <c r="M295">
        <v>6</v>
      </c>
      <c r="N295">
        <v>1</v>
      </c>
      <c r="O295" s="1">
        <v>-0.72807653114447402</v>
      </c>
      <c r="P295" s="1">
        <v>0</v>
      </c>
      <c r="R295">
        <v>6</v>
      </c>
      <c r="S295">
        <v>1</v>
      </c>
      <c r="T295" s="1">
        <v>8.0361590059063808</v>
      </c>
      <c r="U295" s="1">
        <v>8.0361590059063808</v>
      </c>
      <c r="V295" t="s">
        <v>16</v>
      </c>
    </row>
    <row r="296" spans="1:22" x14ac:dyDescent="0.25">
      <c r="A296" t="s">
        <v>489</v>
      </c>
      <c r="B296" t="s">
        <v>439</v>
      </c>
      <c r="C296">
        <v>6</v>
      </c>
      <c r="D296" t="s">
        <v>437</v>
      </c>
      <c r="E296">
        <v>6</v>
      </c>
      <c r="F296">
        <v>6</v>
      </c>
      <c r="G296">
        <v>0</v>
      </c>
      <c r="H296" s="1">
        <v>4.6561613278773901</v>
      </c>
      <c r="I296" s="1">
        <v>4.6561613278773901</v>
      </c>
      <c r="J296" t="s">
        <v>16</v>
      </c>
      <c r="K296" t="s">
        <v>438</v>
      </c>
      <c r="L296">
        <v>6</v>
      </c>
      <c r="M296">
        <v>6</v>
      </c>
      <c r="N296">
        <v>1</v>
      </c>
      <c r="O296" s="1">
        <v>-2.1226862622535401</v>
      </c>
      <c r="P296" s="1">
        <v>0</v>
      </c>
      <c r="R296">
        <v>6</v>
      </c>
      <c r="S296">
        <v>1</v>
      </c>
      <c r="T296" s="1">
        <v>5.1062902852297096</v>
      </c>
      <c r="U296" s="1">
        <v>5.1062902852297096</v>
      </c>
      <c r="V296" t="s">
        <v>16</v>
      </c>
    </row>
    <row r="297" spans="1:22" x14ac:dyDescent="0.25">
      <c r="A297" t="s">
        <v>489</v>
      </c>
      <c r="B297" t="s">
        <v>440</v>
      </c>
      <c r="C297">
        <v>6</v>
      </c>
      <c r="D297" t="s">
        <v>437</v>
      </c>
      <c r="E297">
        <v>6</v>
      </c>
      <c r="F297">
        <v>6</v>
      </c>
      <c r="G297">
        <v>0</v>
      </c>
      <c r="H297" s="1">
        <v>4.5397831356133702</v>
      </c>
      <c r="I297" s="1">
        <v>4.5397831356133702</v>
      </c>
      <c r="J297" t="s">
        <v>16</v>
      </c>
      <c r="K297" t="s">
        <v>438</v>
      </c>
      <c r="L297">
        <v>6</v>
      </c>
      <c r="M297">
        <v>6</v>
      </c>
      <c r="N297">
        <v>1</v>
      </c>
      <c r="O297" s="1">
        <v>-1.4901996650311999</v>
      </c>
      <c r="P297" s="1">
        <v>0</v>
      </c>
      <c r="R297">
        <v>6</v>
      </c>
      <c r="S297">
        <v>1</v>
      </c>
      <c r="T297" s="1">
        <v>5.6306076392232098</v>
      </c>
      <c r="U297" s="1">
        <v>5.6306076392232098</v>
      </c>
      <c r="V297" t="s">
        <v>16</v>
      </c>
    </row>
    <row r="298" spans="1:22" hidden="1" x14ac:dyDescent="0.25">
      <c r="A298" t="s">
        <v>489</v>
      </c>
      <c r="B298" t="s">
        <v>441</v>
      </c>
      <c r="C298">
        <v>5</v>
      </c>
      <c r="D298" t="s">
        <v>442</v>
      </c>
      <c r="E298">
        <v>6</v>
      </c>
      <c r="F298">
        <v>5</v>
      </c>
      <c r="G298">
        <v>2</v>
      </c>
      <c r="H298" s="1">
        <v>-3.1540336215893898</v>
      </c>
      <c r="I298" s="1">
        <v>0</v>
      </c>
      <c r="K298" t="s">
        <v>443</v>
      </c>
      <c r="L298">
        <v>6</v>
      </c>
      <c r="M298">
        <v>5</v>
      </c>
      <c r="N298">
        <v>3</v>
      </c>
      <c r="O298" s="1">
        <v>-8.4786526653109995</v>
      </c>
      <c r="P298" s="1">
        <v>0</v>
      </c>
      <c r="R298">
        <v>5</v>
      </c>
      <c r="S298">
        <v>4</v>
      </c>
      <c r="T298" s="1">
        <v>-9.4714081383859394</v>
      </c>
      <c r="U298" s="1">
        <v>0</v>
      </c>
    </row>
    <row r="299" spans="1:22" x14ac:dyDescent="0.25">
      <c r="A299" t="s">
        <v>489</v>
      </c>
      <c r="B299" t="s">
        <v>444</v>
      </c>
      <c r="C299">
        <v>6</v>
      </c>
      <c r="D299" t="s">
        <v>437</v>
      </c>
      <c r="E299">
        <v>6</v>
      </c>
      <c r="F299">
        <v>6</v>
      </c>
      <c r="G299">
        <v>0</v>
      </c>
      <c r="H299" s="1">
        <v>6.5351733040086497</v>
      </c>
      <c r="I299" s="1">
        <v>6.5351733040086497</v>
      </c>
      <c r="J299" t="s">
        <v>16</v>
      </c>
      <c r="K299" t="s">
        <v>438</v>
      </c>
      <c r="L299">
        <v>6</v>
      </c>
      <c r="M299">
        <v>6</v>
      </c>
      <c r="N299">
        <v>1</v>
      </c>
      <c r="O299" s="1">
        <v>-3.01707786255322</v>
      </c>
      <c r="P299" s="1">
        <v>0</v>
      </c>
      <c r="R299">
        <v>6</v>
      </c>
      <c r="S299">
        <v>1</v>
      </c>
      <c r="T299" s="1">
        <v>5.5518648558999004</v>
      </c>
      <c r="U299" s="1">
        <v>3.0507203994947298</v>
      </c>
      <c r="V299" t="s">
        <v>16</v>
      </c>
    </row>
    <row r="300" spans="1:22" x14ac:dyDescent="0.25">
      <c r="A300" t="s">
        <v>489</v>
      </c>
      <c r="B300" t="s">
        <v>445</v>
      </c>
      <c r="C300">
        <v>6</v>
      </c>
      <c r="D300" t="s">
        <v>437</v>
      </c>
      <c r="E300">
        <v>6</v>
      </c>
      <c r="F300">
        <v>6</v>
      </c>
      <c r="G300">
        <v>0</v>
      </c>
      <c r="H300" s="1">
        <v>7.2824929805507601</v>
      </c>
      <c r="I300" s="1">
        <v>7.2824929805507601</v>
      </c>
      <c r="J300" t="s">
        <v>16</v>
      </c>
      <c r="K300" t="s">
        <v>438</v>
      </c>
      <c r="L300">
        <v>6</v>
      </c>
      <c r="M300">
        <v>6</v>
      </c>
      <c r="N300">
        <v>1</v>
      </c>
      <c r="O300" s="1">
        <v>-2.0092085457127999</v>
      </c>
      <c r="P300" s="1">
        <v>0</v>
      </c>
      <c r="R300">
        <v>6</v>
      </c>
      <c r="S300">
        <v>1</v>
      </c>
      <c r="T300" s="1">
        <v>7.19533787053998</v>
      </c>
      <c r="U300" s="1">
        <v>7.19533787053998</v>
      </c>
      <c r="V300" t="s">
        <v>16</v>
      </c>
    </row>
    <row r="301" spans="1:22" x14ac:dyDescent="0.25">
      <c r="A301" t="s">
        <v>489</v>
      </c>
      <c r="B301" t="s">
        <v>446</v>
      </c>
      <c r="C301">
        <v>6</v>
      </c>
      <c r="D301" t="s">
        <v>434</v>
      </c>
      <c r="E301">
        <v>6</v>
      </c>
      <c r="F301">
        <v>6</v>
      </c>
      <c r="G301">
        <v>0</v>
      </c>
      <c r="H301" s="1">
        <v>2.2011102232581998</v>
      </c>
      <c r="I301" s="1">
        <v>2.2011102232581998</v>
      </c>
      <c r="J301" t="s">
        <v>16</v>
      </c>
      <c r="K301" t="s">
        <v>443</v>
      </c>
      <c r="L301">
        <v>6</v>
      </c>
      <c r="M301">
        <v>6</v>
      </c>
      <c r="N301">
        <v>1</v>
      </c>
      <c r="O301" s="1">
        <v>1.5483089834847701</v>
      </c>
      <c r="P301" s="1">
        <v>1.5483089834847701</v>
      </c>
      <c r="Q301" t="s">
        <v>16</v>
      </c>
      <c r="R301">
        <v>6</v>
      </c>
      <c r="S301">
        <v>1</v>
      </c>
      <c r="T301" s="1">
        <v>5.1826227454539504</v>
      </c>
      <c r="U301" s="1">
        <v>5.1826227454539504</v>
      </c>
      <c r="V301" t="s">
        <v>16</v>
      </c>
    </row>
    <row r="302" spans="1:22" x14ac:dyDescent="0.25">
      <c r="A302" t="s">
        <v>489</v>
      </c>
      <c r="B302" t="s">
        <v>447</v>
      </c>
      <c r="C302">
        <v>6</v>
      </c>
      <c r="D302" t="s">
        <v>434</v>
      </c>
      <c r="E302">
        <v>6</v>
      </c>
      <c r="F302">
        <v>6</v>
      </c>
      <c r="G302">
        <v>0</v>
      </c>
      <c r="H302" s="1">
        <v>2.3976778229964699</v>
      </c>
      <c r="I302" s="1">
        <v>2.3976778229964699</v>
      </c>
      <c r="J302" t="s">
        <v>16</v>
      </c>
      <c r="K302" t="s">
        <v>438</v>
      </c>
      <c r="L302">
        <v>6</v>
      </c>
      <c r="M302">
        <v>6</v>
      </c>
      <c r="N302">
        <v>1</v>
      </c>
      <c r="O302" s="1">
        <v>-1.25764137770935</v>
      </c>
      <c r="P302" s="1">
        <v>0</v>
      </c>
      <c r="R302">
        <v>6</v>
      </c>
      <c r="S302">
        <v>1</v>
      </c>
      <c r="T302" s="1">
        <v>2.6190918464952899</v>
      </c>
      <c r="U302" s="1">
        <v>2.6190918464952899</v>
      </c>
      <c r="V302" t="s">
        <v>16</v>
      </c>
    </row>
    <row r="303" spans="1:22" x14ac:dyDescent="0.25">
      <c r="A303" t="s">
        <v>489</v>
      </c>
      <c r="B303" t="s">
        <v>448</v>
      </c>
      <c r="C303">
        <v>6</v>
      </c>
      <c r="D303" t="s">
        <v>434</v>
      </c>
      <c r="E303">
        <v>6</v>
      </c>
      <c r="F303">
        <v>6</v>
      </c>
      <c r="G303">
        <v>0</v>
      </c>
      <c r="H303" s="1">
        <v>4.22250072546416</v>
      </c>
      <c r="I303" s="1">
        <v>4.22250072546416</v>
      </c>
      <c r="J303" t="s">
        <v>16</v>
      </c>
      <c r="K303" t="s">
        <v>449</v>
      </c>
      <c r="L303">
        <v>6</v>
      </c>
      <c r="M303">
        <v>6</v>
      </c>
      <c r="N303">
        <v>0</v>
      </c>
      <c r="O303" s="1">
        <v>6.0554875903238496</v>
      </c>
      <c r="P303" s="1">
        <v>6.0554875903238496</v>
      </c>
      <c r="Q303" t="s">
        <v>16</v>
      </c>
      <c r="R303">
        <v>6</v>
      </c>
      <c r="S303">
        <v>0</v>
      </c>
      <c r="T303" s="1">
        <v>13.6277502404503</v>
      </c>
      <c r="U303" s="1">
        <v>13.6277502404503</v>
      </c>
      <c r="V303" t="s">
        <v>16</v>
      </c>
    </row>
    <row r="304" spans="1:22" x14ac:dyDescent="0.25">
      <c r="A304" t="s">
        <v>489</v>
      </c>
      <c r="B304" t="s">
        <v>450</v>
      </c>
      <c r="C304">
        <v>6</v>
      </c>
      <c r="D304" t="s">
        <v>437</v>
      </c>
      <c r="E304">
        <v>6</v>
      </c>
      <c r="F304">
        <v>6</v>
      </c>
      <c r="G304">
        <v>0</v>
      </c>
      <c r="H304" s="1">
        <v>5.7959289458405703</v>
      </c>
      <c r="I304" s="1">
        <v>5.7959289458405703</v>
      </c>
      <c r="J304" t="s">
        <v>16</v>
      </c>
      <c r="K304" t="s">
        <v>443</v>
      </c>
      <c r="L304">
        <v>6</v>
      </c>
      <c r="M304">
        <v>6</v>
      </c>
      <c r="N304">
        <v>1</v>
      </c>
      <c r="O304" s="1">
        <v>-1.02630121252248</v>
      </c>
      <c r="P304" s="1">
        <v>0</v>
      </c>
      <c r="R304">
        <v>6</v>
      </c>
      <c r="S304">
        <v>1</v>
      </c>
      <c r="T304" s="1">
        <v>7.0756943928678604</v>
      </c>
      <c r="U304" s="1">
        <v>7.0756943928678604</v>
      </c>
      <c r="V304" t="s">
        <v>16</v>
      </c>
    </row>
    <row r="305" spans="1:22" x14ac:dyDescent="0.25">
      <c r="A305" t="s">
        <v>489</v>
      </c>
      <c r="B305" t="s">
        <v>451</v>
      </c>
      <c r="C305">
        <v>5</v>
      </c>
      <c r="D305" t="s">
        <v>452</v>
      </c>
      <c r="E305">
        <v>6</v>
      </c>
      <c r="F305">
        <v>5</v>
      </c>
      <c r="G305">
        <v>0</v>
      </c>
      <c r="H305" s="1">
        <v>2.4707929474099801</v>
      </c>
      <c r="I305" s="1">
        <v>2.4707929474099801</v>
      </c>
      <c r="J305" t="s">
        <v>16</v>
      </c>
      <c r="K305" t="s">
        <v>435</v>
      </c>
      <c r="L305">
        <v>6</v>
      </c>
      <c r="M305">
        <v>5</v>
      </c>
      <c r="N305">
        <v>0</v>
      </c>
      <c r="O305" s="1">
        <v>4.0274979458465001</v>
      </c>
      <c r="P305" s="1">
        <v>2.0617793325441598</v>
      </c>
      <c r="Q305" t="s">
        <v>16</v>
      </c>
      <c r="R305">
        <v>5</v>
      </c>
      <c r="S305">
        <v>0</v>
      </c>
      <c r="T305" s="1">
        <v>9.2408358059442204</v>
      </c>
      <c r="U305" s="1">
        <v>9.2408358059442204</v>
      </c>
      <c r="V305" t="s">
        <v>16</v>
      </c>
    </row>
    <row r="306" spans="1:22" x14ac:dyDescent="0.25">
      <c r="A306" t="s">
        <v>489</v>
      </c>
      <c r="B306" t="s">
        <v>453</v>
      </c>
      <c r="C306">
        <v>6</v>
      </c>
      <c r="D306" t="s">
        <v>452</v>
      </c>
      <c r="E306">
        <v>6</v>
      </c>
      <c r="F306">
        <v>6</v>
      </c>
      <c r="G306">
        <v>0</v>
      </c>
      <c r="H306" s="1">
        <v>3.16128661050436</v>
      </c>
      <c r="I306" s="1">
        <v>3.16128661050436</v>
      </c>
      <c r="J306" t="s">
        <v>16</v>
      </c>
      <c r="K306" t="s">
        <v>435</v>
      </c>
      <c r="L306">
        <v>6</v>
      </c>
      <c r="M306">
        <v>6</v>
      </c>
      <c r="N306">
        <v>0</v>
      </c>
      <c r="O306" s="1">
        <v>6.12214310373807</v>
      </c>
      <c r="P306" s="1">
        <v>6.12214310373807</v>
      </c>
      <c r="Q306" t="s">
        <v>16</v>
      </c>
      <c r="R306">
        <v>6</v>
      </c>
      <c r="S306">
        <v>0</v>
      </c>
      <c r="T306" s="1">
        <v>12.7196216717455</v>
      </c>
      <c r="U306" s="1">
        <v>12.7196216717455</v>
      </c>
      <c r="V306" t="s">
        <v>16</v>
      </c>
    </row>
    <row r="307" spans="1:22" x14ac:dyDescent="0.25">
      <c r="A307" t="s">
        <v>489</v>
      </c>
      <c r="B307" t="s">
        <v>454</v>
      </c>
      <c r="C307">
        <v>6</v>
      </c>
      <c r="D307" t="s">
        <v>442</v>
      </c>
      <c r="E307">
        <v>6</v>
      </c>
      <c r="F307">
        <v>6</v>
      </c>
      <c r="G307">
        <v>0</v>
      </c>
      <c r="H307" s="1">
        <v>5.0600422930884799</v>
      </c>
      <c r="I307" s="1">
        <v>5.0600422930884799</v>
      </c>
      <c r="J307" t="s">
        <v>16</v>
      </c>
      <c r="K307" t="s">
        <v>438</v>
      </c>
      <c r="L307">
        <v>6</v>
      </c>
      <c r="M307">
        <v>6</v>
      </c>
      <c r="N307">
        <v>1</v>
      </c>
      <c r="O307" s="1">
        <v>-0.43841342127975602</v>
      </c>
      <c r="P307" s="1">
        <v>0</v>
      </c>
      <c r="R307">
        <v>6</v>
      </c>
      <c r="S307">
        <v>1</v>
      </c>
      <c r="T307" s="1">
        <v>4.8788351874899902</v>
      </c>
      <c r="U307" s="1">
        <v>6.80391727770058E-3</v>
      </c>
      <c r="V307" t="s">
        <v>16</v>
      </c>
    </row>
    <row r="308" spans="1:22" x14ac:dyDescent="0.25">
      <c r="A308" t="s">
        <v>489</v>
      </c>
      <c r="B308" t="s">
        <v>455</v>
      </c>
      <c r="C308">
        <v>5</v>
      </c>
      <c r="D308" t="s">
        <v>456</v>
      </c>
      <c r="E308">
        <v>6</v>
      </c>
      <c r="F308">
        <v>5</v>
      </c>
      <c r="G308">
        <v>0</v>
      </c>
      <c r="H308" s="1">
        <v>3.0031601538681301</v>
      </c>
      <c r="I308" s="1">
        <v>2.6482986639814299</v>
      </c>
      <c r="J308" t="s">
        <v>16</v>
      </c>
      <c r="K308" t="s">
        <v>457</v>
      </c>
      <c r="L308">
        <v>6</v>
      </c>
      <c r="M308">
        <v>5</v>
      </c>
      <c r="N308">
        <v>0</v>
      </c>
      <c r="O308" s="1">
        <v>5.9179368288237697</v>
      </c>
      <c r="P308" s="1">
        <v>5.8806066352592499</v>
      </c>
      <c r="Q308" t="s">
        <v>16</v>
      </c>
      <c r="R308">
        <v>5</v>
      </c>
      <c r="S308">
        <v>1</v>
      </c>
      <c r="T308" s="1">
        <v>6.2584605319340598</v>
      </c>
      <c r="U308" s="1">
        <v>1.3678246249024799</v>
      </c>
      <c r="V308" t="s">
        <v>16</v>
      </c>
    </row>
    <row r="309" spans="1:22" x14ac:dyDescent="0.25">
      <c r="A309" t="s">
        <v>489</v>
      </c>
      <c r="B309" t="s">
        <v>458</v>
      </c>
      <c r="C309">
        <v>6</v>
      </c>
      <c r="D309" t="s">
        <v>437</v>
      </c>
      <c r="E309">
        <v>6</v>
      </c>
      <c r="F309">
        <v>6</v>
      </c>
      <c r="G309">
        <v>0</v>
      </c>
      <c r="H309" s="1">
        <v>4.8176904148868998</v>
      </c>
      <c r="I309" s="1">
        <v>4.8176904148868998</v>
      </c>
      <c r="J309" t="s">
        <v>16</v>
      </c>
      <c r="K309" t="s">
        <v>457</v>
      </c>
      <c r="L309">
        <v>6</v>
      </c>
      <c r="M309">
        <v>6</v>
      </c>
      <c r="N309">
        <v>0</v>
      </c>
      <c r="O309" s="1">
        <v>6.6622859573259801</v>
      </c>
      <c r="P309" s="1">
        <v>6.6622859573259801</v>
      </c>
      <c r="Q309" t="s">
        <v>16</v>
      </c>
      <c r="R309">
        <v>6</v>
      </c>
      <c r="S309">
        <v>0</v>
      </c>
      <c r="T309" s="1">
        <v>14.933171214427601</v>
      </c>
      <c r="U309" s="1">
        <v>13.923053402543101</v>
      </c>
      <c r="V309" t="s">
        <v>16</v>
      </c>
    </row>
    <row r="310" spans="1:22" x14ac:dyDescent="0.25">
      <c r="A310" t="s">
        <v>489</v>
      </c>
      <c r="B310" t="s">
        <v>459</v>
      </c>
      <c r="C310">
        <v>6</v>
      </c>
      <c r="D310" t="s">
        <v>442</v>
      </c>
      <c r="E310">
        <v>6</v>
      </c>
      <c r="F310">
        <v>6</v>
      </c>
      <c r="G310">
        <v>0</v>
      </c>
      <c r="H310" s="1">
        <v>4.2993664577395601</v>
      </c>
      <c r="I310" s="1">
        <v>2.82383410041834</v>
      </c>
      <c r="J310" t="s">
        <v>16</v>
      </c>
      <c r="K310" t="s">
        <v>438</v>
      </c>
      <c r="L310">
        <v>6</v>
      </c>
      <c r="M310">
        <v>6</v>
      </c>
      <c r="N310">
        <v>1</v>
      </c>
      <c r="O310" s="1">
        <v>-1.7359458479848999</v>
      </c>
      <c r="P310" s="1">
        <v>0</v>
      </c>
      <c r="R310">
        <v>6</v>
      </c>
      <c r="S310">
        <v>1</v>
      </c>
      <c r="T310" s="1">
        <v>3.5837200153504698</v>
      </c>
      <c r="U310" s="1">
        <v>1.0966858496605301</v>
      </c>
      <c r="V310" t="s">
        <v>16</v>
      </c>
    </row>
    <row r="311" spans="1:22" x14ac:dyDescent="0.25">
      <c r="A311" t="s">
        <v>489</v>
      </c>
      <c r="B311" t="s">
        <v>460</v>
      </c>
      <c r="C311">
        <v>6</v>
      </c>
      <c r="D311" t="s">
        <v>456</v>
      </c>
      <c r="E311">
        <v>6</v>
      </c>
      <c r="F311">
        <v>6</v>
      </c>
      <c r="G311">
        <v>0</v>
      </c>
      <c r="H311" s="1">
        <v>4.3892285514739697</v>
      </c>
      <c r="I311" s="1">
        <v>4.3892285514739697</v>
      </c>
      <c r="J311" t="s">
        <v>16</v>
      </c>
      <c r="K311" t="s">
        <v>461</v>
      </c>
      <c r="L311">
        <v>6</v>
      </c>
      <c r="M311">
        <v>6</v>
      </c>
      <c r="N311">
        <v>0</v>
      </c>
      <c r="O311" s="1">
        <v>4.8025129473742201</v>
      </c>
      <c r="P311" s="1">
        <v>4.8025129473742201</v>
      </c>
      <c r="Q311" t="s">
        <v>16</v>
      </c>
      <c r="R311">
        <v>6</v>
      </c>
      <c r="S311">
        <v>0</v>
      </c>
      <c r="T311" s="1">
        <v>11.646291340487799</v>
      </c>
      <c r="U311" s="1">
        <v>9.4120434904423291</v>
      </c>
      <c r="V311" t="s">
        <v>16</v>
      </c>
    </row>
    <row r="312" spans="1:22" x14ac:dyDescent="0.25">
      <c r="A312" t="s">
        <v>489</v>
      </c>
      <c r="B312" t="s">
        <v>462</v>
      </c>
      <c r="C312">
        <v>6</v>
      </c>
      <c r="D312" t="s">
        <v>456</v>
      </c>
      <c r="E312">
        <v>6</v>
      </c>
      <c r="F312">
        <v>6</v>
      </c>
      <c r="G312">
        <v>1</v>
      </c>
      <c r="H312" s="1">
        <v>1.6812518072693398E-2</v>
      </c>
      <c r="I312" s="1">
        <v>1.6812518072693398E-2</v>
      </c>
      <c r="J312" t="s">
        <v>16</v>
      </c>
      <c r="K312" t="s">
        <v>435</v>
      </c>
      <c r="L312">
        <v>6</v>
      </c>
      <c r="M312">
        <v>6</v>
      </c>
      <c r="N312">
        <v>0</v>
      </c>
      <c r="O312" s="1">
        <v>4.71926779433484</v>
      </c>
      <c r="P312" s="1">
        <v>4.71926779433484</v>
      </c>
      <c r="Q312" t="s">
        <v>16</v>
      </c>
      <c r="R312">
        <v>6</v>
      </c>
      <c r="S312">
        <v>1</v>
      </c>
      <c r="T312" s="1">
        <v>7.0770769603805199</v>
      </c>
      <c r="U312" s="1">
        <v>5.7724059486104702</v>
      </c>
      <c r="V312" t="s">
        <v>16</v>
      </c>
    </row>
    <row r="313" spans="1:22" x14ac:dyDescent="0.25">
      <c r="A313" t="s">
        <v>489</v>
      </c>
      <c r="B313" t="s">
        <v>463</v>
      </c>
      <c r="C313">
        <v>6</v>
      </c>
      <c r="D313" t="s">
        <v>442</v>
      </c>
      <c r="E313">
        <v>6</v>
      </c>
      <c r="F313">
        <v>6</v>
      </c>
      <c r="G313">
        <v>0</v>
      </c>
      <c r="H313" s="1">
        <v>3.8677772330978399</v>
      </c>
      <c r="I313" s="1">
        <v>3.8677772330978399</v>
      </c>
      <c r="J313" t="s">
        <v>16</v>
      </c>
      <c r="K313" t="s">
        <v>457</v>
      </c>
      <c r="L313">
        <v>6</v>
      </c>
      <c r="M313">
        <v>6</v>
      </c>
      <c r="N313">
        <v>1</v>
      </c>
      <c r="O313" s="1">
        <v>2.5915555700569501</v>
      </c>
      <c r="P313" s="1">
        <v>2.5915555700569501</v>
      </c>
      <c r="Q313" t="s">
        <v>16</v>
      </c>
      <c r="R313">
        <v>6</v>
      </c>
      <c r="S313">
        <v>1</v>
      </c>
      <c r="T313" s="1">
        <v>9.0250706294529195</v>
      </c>
      <c r="U313" s="1">
        <v>9.0250706294529195</v>
      </c>
      <c r="V313" t="s">
        <v>16</v>
      </c>
    </row>
    <row r="314" spans="1:22" x14ac:dyDescent="0.25">
      <c r="A314" t="s">
        <v>489</v>
      </c>
      <c r="B314" t="s">
        <v>464</v>
      </c>
      <c r="C314">
        <v>6</v>
      </c>
      <c r="D314" t="s">
        <v>456</v>
      </c>
      <c r="E314">
        <v>6</v>
      </c>
      <c r="F314">
        <v>6</v>
      </c>
      <c r="G314">
        <v>0</v>
      </c>
      <c r="H314" s="1">
        <v>3.3128976943180599</v>
      </c>
      <c r="I314" s="1">
        <v>3.3128976943180599</v>
      </c>
      <c r="J314" t="s">
        <v>16</v>
      </c>
      <c r="K314" t="s">
        <v>435</v>
      </c>
      <c r="L314">
        <v>6</v>
      </c>
      <c r="M314">
        <v>6</v>
      </c>
      <c r="N314">
        <v>1</v>
      </c>
      <c r="O314" s="1">
        <v>0.96424224981016904</v>
      </c>
      <c r="P314" s="1">
        <v>0.96424224981016904</v>
      </c>
      <c r="Q314" t="s">
        <v>16</v>
      </c>
      <c r="R314">
        <v>6</v>
      </c>
      <c r="S314">
        <v>1</v>
      </c>
      <c r="T314" s="1">
        <v>6.6178131765997898</v>
      </c>
      <c r="U314" s="1">
        <v>6.3660433256000699</v>
      </c>
      <c r="V314" t="s">
        <v>16</v>
      </c>
    </row>
    <row r="315" spans="1:22" x14ac:dyDescent="0.25">
      <c r="A315" t="s">
        <v>489</v>
      </c>
      <c r="B315" t="s">
        <v>465</v>
      </c>
      <c r="C315">
        <v>6</v>
      </c>
      <c r="D315" t="s">
        <v>456</v>
      </c>
      <c r="E315">
        <v>6</v>
      </c>
      <c r="F315">
        <v>6</v>
      </c>
      <c r="G315">
        <v>0</v>
      </c>
      <c r="H315" s="1">
        <v>3.0905835636429702</v>
      </c>
      <c r="I315" s="1">
        <v>3.0905835636429702</v>
      </c>
      <c r="J315" t="s">
        <v>16</v>
      </c>
      <c r="K315" t="s">
        <v>461</v>
      </c>
      <c r="L315">
        <v>6</v>
      </c>
      <c r="M315">
        <v>6</v>
      </c>
      <c r="N315">
        <v>0</v>
      </c>
      <c r="O315" s="1">
        <v>5.5927476635884501</v>
      </c>
      <c r="P315" s="1">
        <v>5.5927476635884501</v>
      </c>
      <c r="Q315" t="s">
        <v>16</v>
      </c>
      <c r="R315">
        <v>6</v>
      </c>
      <c r="S315">
        <v>0</v>
      </c>
      <c r="T315" s="1">
        <v>11.0938953968897</v>
      </c>
      <c r="U315" s="1">
        <v>6.2976109796408304</v>
      </c>
      <c r="V315" t="s">
        <v>16</v>
      </c>
    </row>
    <row r="316" spans="1:22" x14ac:dyDescent="0.25">
      <c r="A316" t="s">
        <v>489</v>
      </c>
      <c r="B316" t="s">
        <v>466</v>
      </c>
      <c r="C316">
        <v>6</v>
      </c>
      <c r="D316" t="s">
        <v>456</v>
      </c>
      <c r="E316">
        <v>6</v>
      </c>
      <c r="F316">
        <v>6</v>
      </c>
      <c r="G316">
        <v>0</v>
      </c>
      <c r="H316" s="1">
        <v>2.64681869701288</v>
      </c>
      <c r="I316" s="1">
        <v>2.64681869701288</v>
      </c>
      <c r="J316" t="s">
        <v>16</v>
      </c>
      <c r="K316" t="s">
        <v>435</v>
      </c>
      <c r="L316">
        <v>6</v>
      </c>
      <c r="M316">
        <v>6</v>
      </c>
      <c r="N316">
        <v>1</v>
      </c>
      <c r="O316" s="1">
        <v>2.5491788219112101</v>
      </c>
      <c r="P316" s="1">
        <v>2.5491788219112101</v>
      </c>
      <c r="Q316" t="s">
        <v>16</v>
      </c>
      <c r="R316">
        <v>6</v>
      </c>
      <c r="S316">
        <v>1</v>
      </c>
      <c r="T316" s="1">
        <v>7.8819211306928301</v>
      </c>
      <c r="U316" s="1">
        <v>6.5771898997994702</v>
      </c>
      <c r="V316" t="s">
        <v>16</v>
      </c>
    </row>
    <row r="317" spans="1:22" x14ac:dyDescent="0.25">
      <c r="A317" t="s">
        <v>489</v>
      </c>
      <c r="B317" t="s">
        <v>467</v>
      </c>
      <c r="C317">
        <v>6</v>
      </c>
      <c r="D317" t="s">
        <v>468</v>
      </c>
      <c r="E317">
        <v>6</v>
      </c>
      <c r="F317">
        <v>6</v>
      </c>
      <c r="G317">
        <v>0</v>
      </c>
      <c r="H317" s="1">
        <v>5.9587380332100501</v>
      </c>
      <c r="I317" s="1">
        <v>5.9587380332100501</v>
      </c>
      <c r="J317" t="s">
        <v>16</v>
      </c>
      <c r="K317" t="s">
        <v>438</v>
      </c>
      <c r="L317">
        <v>6</v>
      </c>
      <c r="M317">
        <v>6</v>
      </c>
      <c r="N317">
        <v>1</v>
      </c>
      <c r="O317" s="1">
        <v>-1.0751842510679599</v>
      </c>
      <c r="P317" s="1">
        <v>0</v>
      </c>
      <c r="R317">
        <v>6</v>
      </c>
      <c r="S317">
        <v>1</v>
      </c>
      <c r="T317" s="1">
        <v>7.2252685023665704</v>
      </c>
      <c r="U317" s="1">
        <v>7.2252685023665704</v>
      </c>
      <c r="V317" t="s">
        <v>16</v>
      </c>
    </row>
    <row r="318" spans="1:22" x14ac:dyDescent="0.25">
      <c r="A318" t="s">
        <v>489</v>
      </c>
      <c r="B318" t="s">
        <v>469</v>
      </c>
      <c r="C318">
        <v>6</v>
      </c>
      <c r="D318" t="s">
        <v>468</v>
      </c>
      <c r="E318">
        <v>6</v>
      </c>
      <c r="F318">
        <v>6</v>
      </c>
      <c r="G318">
        <v>0</v>
      </c>
      <c r="H318" s="1">
        <v>7.6359184949911496</v>
      </c>
      <c r="I318" s="1">
        <v>7.6359184949911496</v>
      </c>
      <c r="J318" t="s">
        <v>16</v>
      </c>
      <c r="K318" t="s">
        <v>449</v>
      </c>
      <c r="L318">
        <v>6</v>
      </c>
      <c r="M318">
        <v>6</v>
      </c>
      <c r="N318">
        <v>1</v>
      </c>
      <c r="O318" s="1">
        <v>3.18971666061258</v>
      </c>
      <c r="P318" s="1">
        <v>3.18971666061258</v>
      </c>
      <c r="Q318" t="s">
        <v>16</v>
      </c>
      <c r="R318">
        <v>6</v>
      </c>
      <c r="S318">
        <v>1</v>
      </c>
      <c r="T318" s="1">
        <v>11.7646849444948</v>
      </c>
      <c r="U318" s="1">
        <v>11.7646849444948</v>
      </c>
      <c r="V318" t="s">
        <v>16</v>
      </c>
    </row>
    <row r="319" spans="1:22" x14ac:dyDescent="0.25">
      <c r="A319" t="s">
        <v>489</v>
      </c>
      <c r="B319" t="s">
        <v>470</v>
      </c>
      <c r="C319">
        <v>6</v>
      </c>
      <c r="D319" t="s">
        <v>456</v>
      </c>
      <c r="E319">
        <v>6</v>
      </c>
      <c r="F319">
        <v>6</v>
      </c>
      <c r="G319">
        <v>0</v>
      </c>
      <c r="H319" s="1">
        <v>3.4982131453532399</v>
      </c>
      <c r="I319" s="1">
        <v>1.4073036164514501</v>
      </c>
      <c r="J319" t="s">
        <v>16</v>
      </c>
      <c r="K319" t="s">
        <v>449</v>
      </c>
      <c r="L319">
        <v>6</v>
      </c>
      <c r="M319">
        <v>6</v>
      </c>
      <c r="N319">
        <v>1</v>
      </c>
      <c r="O319" s="1">
        <v>-0.69759989347252005</v>
      </c>
      <c r="P319" s="1">
        <v>0</v>
      </c>
      <c r="R319">
        <v>6</v>
      </c>
      <c r="S319">
        <v>1</v>
      </c>
      <c r="T319" s="1">
        <v>4.5142206869020898</v>
      </c>
      <c r="U319" s="1">
        <v>2.02441942425332</v>
      </c>
      <c r="V319" t="s">
        <v>16</v>
      </c>
    </row>
    <row r="320" spans="1:22" x14ac:dyDescent="0.25">
      <c r="A320" t="s">
        <v>489</v>
      </c>
      <c r="B320" t="s">
        <v>471</v>
      </c>
      <c r="C320">
        <v>6</v>
      </c>
      <c r="D320" t="s">
        <v>468</v>
      </c>
      <c r="E320">
        <v>6</v>
      </c>
      <c r="F320">
        <v>6</v>
      </c>
      <c r="G320">
        <v>0</v>
      </c>
      <c r="H320" s="1">
        <v>6.8990570618692804</v>
      </c>
      <c r="I320" s="1">
        <v>4.4904658197427496</v>
      </c>
      <c r="J320" t="s">
        <v>16</v>
      </c>
      <c r="K320" t="s">
        <v>438</v>
      </c>
      <c r="L320">
        <v>6</v>
      </c>
      <c r="M320">
        <v>6</v>
      </c>
      <c r="N320">
        <v>1</v>
      </c>
      <c r="O320" s="1">
        <v>-1.86558238464929</v>
      </c>
      <c r="P320" s="1">
        <v>0</v>
      </c>
      <c r="R320">
        <v>6</v>
      </c>
      <c r="S320">
        <v>1</v>
      </c>
      <c r="T320" s="1">
        <v>6.5446783009431204</v>
      </c>
      <c r="U320" s="1">
        <v>6.5446783009431204</v>
      </c>
      <c r="V320" t="s">
        <v>16</v>
      </c>
    </row>
    <row r="321" spans="1:22" x14ac:dyDescent="0.25">
      <c r="A321" t="s">
        <v>489</v>
      </c>
      <c r="B321" t="s">
        <v>472</v>
      </c>
      <c r="C321">
        <v>6</v>
      </c>
      <c r="D321" t="s">
        <v>468</v>
      </c>
      <c r="E321">
        <v>6</v>
      </c>
      <c r="F321">
        <v>6</v>
      </c>
      <c r="G321">
        <v>0</v>
      </c>
      <c r="H321" s="1">
        <v>4.4176226761564097</v>
      </c>
      <c r="I321" s="1">
        <v>4.4176226761564097</v>
      </c>
      <c r="J321" t="s">
        <v>16</v>
      </c>
      <c r="K321" t="s">
        <v>461</v>
      </c>
      <c r="L321">
        <v>6</v>
      </c>
      <c r="M321">
        <v>6</v>
      </c>
      <c r="N321">
        <v>0</v>
      </c>
      <c r="O321" s="1">
        <v>6.2923425344545096</v>
      </c>
      <c r="P321" s="1">
        <v>6.2923425344545096</v>
      </c>
      <c r="Q321" t="s">
        <v>16</v>
      </c>
      <c r="R321">
        <v>6</v>
      </c>
      <c r="S321">
        <v>0</v>
      </c>
      <c r="T321" s="1">
        <v>13.629601377021199</v>
      </c>
      <c r="U321" s="1">
        <v>13.629601377021199</v>
      </c>
      <c r="V321" t="s">
        <v>16</v>
      </c>
    </row>
    <row r="322" spans="1:22" x14ac:dyDescent="0.25">
      <c r="A322" t="s">
        <v>489</v>
      </c>
      <c r="B322" t="s">
        <v>473</v>
      </c>
      <c r="C322">
        <v>6</v>
      </c>
      <c r="D322" t="s">
        <v>437</v>
      </c>
      <c r="E322">
        <v>6</v>
      </c>
      <c r="F322">
        <v>6</v>
      </c>
      <c r="G322">
        <v>1</v>
      </c>
      <c r="H322" s="1">
        <v>-6.7539522570172802E-2</v>
      </c>
      <c r="I322" s="1">
        <v>0</v>
      </c>
      <c r="K322" t="s">
        <v>435</v>
      </c>
      <c r="L322">
        <v>6</v>
      </c>
      <c r="M322">
        <v>6</v>
      </c>
      <c r="N322">
        <v>0</v>
      </c>
      <c r="O322" s="1">
        <v>6.9033159253183696</v>
      </c>
      <c r="P322" s="1">
        <v>6.9033159253183696</v>
      </c>
      <c r="Q322" t="s">
        <v>16</v>
      </c>
      <c r="R322">
        <v>6</v>
      </c>
      <c r="S322">
        <v>1</v>
      </c>
      <c r="T322" s="1">
        <v>9.5260099427374101</v>
      </c>
      <c r="U322" s="1">
        <v>9.5260099427374101</v>
      </c>
      <c r="V322" t="s">
        <v>16</v>
      </c>
    </row>
    <row r="323" spans="1:22" x14ac:dyDescent="0.25">
      <c r="A323" t="s">
        <v>489</v>
      </c>
      <c r="B323" t="s">
        <v>474</v>
      </c>
      <c r="C323">
        <v>6</v>
      </c>
      <c r="D323" t="s">
        <v>452</v>
      </c>
      <c r="E323">
        <v>6</v>
      </c>
      <c r="F323">
        <v>6</v>
      </c>
      <c r="G323">
        <v>0</v>
      </c>
      <c r="H323" s="1">
        <v>2.82621623739742</v>
      </c>
      <c r="I323" s="1">
        <v>2.82621623739742</v>
      </c>
      <c r="J323" t="s">
        <v>16</v>
      </c>
      <c r="K323" t="s">
        <v>475</v>
      </c>
      <c r="L323">
        <v>6</v>
      </c>
      <c r="M323">
        <v>6</v>
      </c>
      <c r="N323">
        <v>0</v>
      </c>
      <c r="O323" s="1">
        <v>5.8833137390628396</v>
      </c>
      <c r="P323" s="1">
        <v>5.8833137390628396</v>
      </c>
      <c r="Q323" t="s">
        <v>16</v>
      </c>
      <c r="R323">
        <v>6</v>
      </c>
      <c r="S323">
        <v>0</v>
      </c>
      <c r="T323" s="1">
        <v>11.4528481269325</v>
      </c>
      <c r="U323" s="1">
        <v>6.5260086706680998</v>
      </c>
      <c r="V323" t="s">
        <v>16</v>
      </c>
    </row>
    <row r="324" spans="1:22" x14ac:dyDescent="0.25">
      <c r="A324" t="s">
        <v>489</v>
      </c>
      <c r="B324" t="s">
        <v>476</v>
      </c>
      <c r="C324">
        <v>6</v>
      </c>
      <c r="D324" t="s">
        <v>437</v>
      </c>
      <c r="E324">
        <v>6</v>
      </c>
      <c r="F324">
        <v>6</v>
      </c>
      <c r="G324">
        <v>0</v>
      </c>
      <c r="H324" s="1">
        <v>5.6196409822676703</v>
      </c>
      <c r="I324" s="1">
        <v>5.6196409822676703</v>
      </c>
      <c r="J324" t="s">
        <v>16</v>
      </c>
      <c r="K324" t="s">
        <v>443</v>
      </c>
      <c r="L324">
        <v>6</v>
      </c>
      <c r="M324">
        <v>6</v>
      </c>
      <c r="N324">
        <v>1</v>
      </c>
      <c r="O324" s="1">
        <v>-0.53513985895277105</v>
      </c>
      <c r="P324" s="1">
        <v>0</v>
      </c>
      <c r="R324">
        <v>6</v>
      </c>
      <c r="S324">
        <v>1</v>
      </c>
      <c r="T324" s="1">
        <v>6.73572791550676</v>
      </c>
      <c r="U324" s="1">
        <v>6.73572791550676</v>
      </c>
      <c r="V324" t="s">
        <v>16</v>
      </c>
    </row>
    <row r="325" spans="1:22" x14ac:dyDescent="0.25">
      <c r="A325" t="s">
        <v>489</v>
      </c>
      <c r="B325" t="s">
        <v>477</v>
      </c>
      <c r="C325">
        <v>6</v>
      </c>
      <c r="D325" t="s">
        <v>437</v>
      </c>
      <c r="E325">
        <v>6</v>
      </c>
      <c r="F325">
        <v>6</v>
      </c>
      <c r="G325">
        <v>0</v>
      </c>
      <c r="H325" s="1">
        <v>3.5033725071452899</v>
      </c>
      <c r="I325" s="1">
        <v>3.5033725071452899</v>
      </c>
      <c r="J325" t="s">
        <v>16</v>
      </c>
      <c r="K325" t="s">
        <v>435</v>
      </c>
      <c r="L325">
        <v>6</v>
      </c>
      <c r="M325">
        <v>6</v>
      </c>
      <c r="N325">
        <v>0</v>
      </c>
      <c r="O325" s="1">
        <v>7.1079681169566404</v>
      </c>
      <c r="P325" s="1">
        <v>7.1079681169566404</v>
      </c>
      <c r="Q325" t="s">
        <v>16</v>
      </c>
      <c r="R325">
        <v>6</v>
      </c>
      <c r="S325">
        <v>0</v>
      </c>
      <c r="T325" s="1">
        <v>14.395526226990601</v>
      </c>
      <c r="U325" s="1">
        <v>14.395526226990601</v>
      </c>
      <c r="V325" t="s">
        <v>16</v>
      </c>
    </row>
    <row r="326" spans="1:22" x14ac:dyDescent="0.25">
      <c r="A326" t="s">
        <v>489</v>
      </c>
      <c r="B326" t="s">
        <v>478</v>
      </c>
      <c r="C326">
        <v>6</v>
      </c>
      <c r="D326" t="s">
        <v>437</v>
      </c>
      <c r="E326">
        <v>6</v>
      </c>
      <c r="F326">
        <v>6</v>
      </c>
      <c r="G326">
        <v>0</v>
      </c>
      <c r="H326" s="1">
        <v>4.5530104339384696</v>
      </c>
      <c r="I326" s="1">
        <v>4.5530104339384696</v>
      </c>
      <c r="J326" t="s">
        <v>16</v>
      </c>
      <c r="K326" t="s">
        <v>438</v>
      </c>
      <c r="L326">
        <v>6</v>
      </c>
      <c r="M326">
        <v>6</v>
      </c>
      <c r="N326">
        <v>0</v>
      </c>
      <c r="O326" s="1">
        <v>5.1067247351441898</v>
      </c>
      <c r="P326" s="1">
        <v>5.1067247351441898</v>
      </c>
      <c r="Q326" t="s">
        <v>16</v>
      </c>
      <c r="R326">
        <v>6</v>
      </c>
      <c r="S326">
        <v>0</v>
      </c>
      <c r="T326" s="1">
        <v>13.423954943127701</v>
      </c>
      <c r="U326" s="1">
        <v>11.4243981773161</v>
      </c>
      <c r="V326" t="s">
        <v>16</v>
      </c>
    </row>
    <row r="327" spans="1:22" x14ac:dyDescent="0.25">
      <c r="A327" t="s">
        <v>489</v>
      </c>
      <c r="B327" t="s">
        <v>479</v>
      </c>
      <c r="C327">
        <v>6</v>
      </c>
      <c r="D327" t="s">
        <v>437</v>
      </c>
      <c r="E327">
        <v>6</v>
      </c>
      <c r="F327">
        <v>6</v>
      </c>
      <c r="G327">
        <v>0</v>
      </c>
      <c r="H327" s="1">
        <v>4.7826902671948401</v>
      </c>
      <c r="I327" s="1">
        <v>4.7826902671948401</v>
      </c>
      <c r="J327" t="s">
        <v>16</v>
      </c>
      <c r="K327" t="s">
        <v>438</v>
      </c>
      <c r="L327">
        <v>6</v>
      </c>
      <c r="M327">
        <v>6</v>
      </c>
      <c r="N327">
        <v>1</v>
      </c>
      <c r="O327" s="1">
        <v>-1.33606001165955</v>
      </c>
      <c r="P327" s="1">
        <v>0</v>
      </c>
      <c r="R327">
        <v>6</v>
      </c>
      <c r="S327">
        <v>1</v>
      </c>
      <c r="T327" s="1">
        <v>5.0814831713529101</v>
      </c>
      <c r="U327" s="1">
        <v>5.0814831713529101</v>
      </c>
      <c r="V327" t="s">
        <v>16</v>
      </c>
    </row>
    <row r="328" spans="1:22" x14ac:dyDescent="0.25">
      <c r="A328" t="s">
        <v>489</v>
      </c>
      <c r="B328" t="s">
        <v>480</v>
      </c>
      <c r="C328">
        <v>6</v>
      </c>
      <c r="D328" t="s">
        <v>434</v>
      </c>
      <c r="E328">
        <v>6</v>
      </c>
      <c r="F328">
        <v>6</v>
      </c>
      <c r="G328">
        <v>0</v>
      </c>
      <c r="H328" s="1">
        <v>3.3414759860117398</v>
      </c>
      <c r="I328" s="1">
        <v>3.3414759860117398</v>
      </c>
      <c r="J328" t="s">
        <v>16</v>
      </c>
      <c r="K328" t="s">
        <v>461</v>
      </c>
      <c r="L328">
        <v>6</v>
      </c>
      <c r="M328">
        <v>6</v>
      </c>
      <c r="N328">
        <v>0</v>
      </c>
      <c r="O328" s="1">
        <v>5.2826224565178901</v>
      </c>
      <c r="P328" s="1">
        <v>5.2826224565178901</v>
      </c>
      <c r="Q328" t="s">
        <v>16</v>
      </c>
      <c r="R328">
        <v>6</v>
      </c>
      <c r="S328">
        <v>0</v>
      </c>
      <c r="T328" s="1">
        <v>11.0051202652567</v>
      </c>
      <c r="U328" s="1">
        <v>11.0051202652567</v>
      </c>
      <c r="V328" t="s">
        <v>16</v>
      </c>
    </row>
    <row r="329" spans="1:22" x14ac:dyDescent="0.25">
      <c r="A329" t="s">
        <v>489</v>
      </c>
      <c r="B329" t="s">
        <v>481</v>
      </c>
      <c r="C329">
        <v>6</v>
      </c>
      <c r="D329" t="s">
        <v>456</v>
      </c>
      <c r="E329">
        <v>6</v>
      </c>
      <c r="F329">
        <v>6</v>
      </c>
      <c r="G329">
        <v>0</v>
      </c>
      <c r="H329" s="1">
        <v>4.3933778806657502</v>
      </c>
      <c r="I329" s="1">
        <v>0.92709842982016699</v>
      </c>
      <c r="J329" t="s">
        <v>16</v>
      </c>
      <c r="K329" t="s">
        <v>482</v>
      </c>
      <c r="L329">
        <v>6</v>
      </c>
      <c r="M329">
        <v>6</v>
      </c>
      <c r="N329">
        <v>0</v>
      </c>
      <c r="O329" s="1">
        <v>6.5307648967971303</v>
      </c>
      <c r="P329" s="1">
        <v>6.5307648967971303</v>
      </c>
      <c r="Q329" t="s">
        <v>16</v>
      </c>
      <c r="R329">
        <v>6</v>
      </c>
      <c r="S329">
        <v>0</v>
      </c>
      <c r="T329" s="1">
        <v>12.3745383531603</v>
      </c>
      <c r="U329" s="1">
        <v>7.1667890801298597</v>
      </c>
      <c r="V329" t="s">
        <v>16</v>
      </c>
    </row>
    <row r="330" spans="1:22" x14ac:dyDescent="0.25">
      <c r="A330" t="s">
        <v>489</v>
      </c>
      <c r="B330" t="s">
        <v>483</v>
      </c>
      <c r="C330">
        <v>6</v>
      </c>
      <c r="D330" t="s">
        <v>434</v>
      </c>
      <c r="E330">
        <v>6</v>
      </c>
      <c r="F330">
        <v>6</v>
      </c>
      <c r="G330">
        <v>0</v>
      </c>
      <c r="H330" s="1">
        <v>3.2035685321793199</v>
      </c>
      <c r="I330" s="1">
        <v>1.5014369568566599</v>
      </c>
      <c r="J330" t="s">
        <v>16</v>
      </c>
      <c r="K330" t="s">
        <v>443</v>
      </c>
      <c r="L330">
        <v>6</v>
      </c>
      <c r="M330">
        <v>6</v>
      </c>
      <c r="N330">
        <v>0</v>
      </c>
      <c r="O330" s="1">
        <v>2.3490821988160602</v>
      </c>
      <c r="P330" s="1">
        <v>2.3490821988160602</v>
      </c>
      <c r="Q330" t="s">
        <v>16</v>
      </c>
      <c r="R330">
        <v>6</v>
      </c>
      <c r="S330">
        <v>0</v>
      </c>
      <c r="T330" s="1">
        <v>8.8350168753192602</v>
      </c>
      <c r="U330" s="1">
        <v>8.2085123929940096</v>
      </c>
      <c r="V330" t="s">
        <v>16</v>
      </c>
    </row>
    <row r="331" spans="1:22" x14ac:dyDescent="0.25">
      <c r="A331" t="s">
        <v>489</v>
      </c>
      <c r="B331" t="s">
        <v>484</v>
      </c>
      <c r="C331">
        <v>6</v>
      </c>
      <c r="D331" t="s">
        <v>434</v>
      </c>
      <c r="E331">
        <v>6</v>
      </c>
      <c r="F331">
        <v>6</v>
      </c>
      <c r="G331">
        <v>0</v>
      </c>
      <c r="H331" s="1">
        <v>3.1136591030187102</v>
      </c>
      <c r="I331" s="1">
        <v>3.1136591030187102</v>
      </c>
      <c r="J331" t="s">
        <v>16</v>
      </c>
      <c r="K331" t="s">
        <v>443</v>
      </c>
      <c r="L331">
        <v>6</v>
      </c>
      <c r="M331">
        <v>6</v>
      </c>
      <c r="N331">
        <v>1</v>
      </c>
      <c r="O331" s="1">
        <v>-0.92349858552555897</v>
      </c>
      <c r="P331" s="1">
        <v>0</v>
      </c>
      <c r="R331">
        <v>6</v>
      </c>
      <c r="S331">
        <v>1</v>
      </c>
      <c r="T331" s="1">
        <v>3.4601189092374498</v>
      </c>
      <c r="U331" s="1">
        <v>1.3826090059337699</v>
      </c>
      <c r="V331" t="s">
        <v>16</v>
      </c>
    </row>
    <row r="332" spans="1:22" x14ac:dyDescent="0.25">
      <c r="A332" t="s">
        <v>489</v>
      </c>
      <c r="B332" t="s">
        <v>485</v>
      </c>
      <c r="C332">
        <v>6</v>
      </c>
      <c r="D332" t="s">
        <v>434</v>
      </c>
      <c r="E332">
        <v>6</v>
      </c>
      <c r="F332">
        <v>6</v>
      </c>
      <c r="G332">
        <v>0</v>
      </c>
      <c r="H332" s="1">
        <v>2.8192011610298202</v>
      </c>
      <c r="I332" s="1">
        <v>2.8192011610298202</v>
      </c>
      <c r="J332" t="s">
        <v>16</v>
      </c>
      <c r="K332" t="s">
        <v>461</v>
      </c>
      <c r="L332">
        <v>6</v>
      </c>
      <c r="M332">
        <v>6</v>
      </c>
      <c r="N332">
        <v>0</v>
      </c>
      <c r="O332" s="1">
        <v>5.6467725999809302</v>
      </c>
      <c r="P332" s="1">
        <v>5.6467725999809302</v>
      </c>
      <c r="Q332" t="s">
        <v>16</v>
      </c>
      <c r="R332">
        <v>6</v>
      </c>
      <c r="S332">
        <v>0</v>
      </c>
      <c r="T332" s="1">
        <v>10.6343907577793</v>
      </c>
      <c r="U332" s="1">
        <v>3.8769111708628801</v>
      </c>
      <c r="V332" t="s">
        <v>16</v>
      </c>
    </row>
    <row r="333" spans="1:22" x14ac:dyDescent="0.25">
      <c r="A333" t="s">
        <v>489</v>
      </c>
      <c r="B333" t="s">
        <v>486</v>
      </c>
      <c r="C333">
        <v>6</v>
      </c>
      <c r="D333" t="s">
        <v>437</v>
      </c>
      <c r="E333">
        <v>6</v>
      </c>
      <c r="F333">
        <v>6</v>
      </c>
      <c r="G333">
        <v>0</v>
      </c>
      <c r="H333" s="1">
        <v>3.4284694724879201</v>
      </c>
      <c r="I333" s="1">
        <v>3.4284694724879201</v>
      </c>
      <c r="J333" t="s">
        <v>16</v>
      </c>
      <c r="K333" t="s">
        <v>443</v>
      </c>
      <c r="L333">
        <v>6</v>
      </c>
      <c r="M333">
        <v>6</v>
      </c>
      <c r="N333">
        <v>1</v>
      </c>
      <c r="O333" s="1">
        <v>0.81357353607078797</v>
      </c>
      <c r="P333" s="1">
        <v>0.81357353607078797</v>
      </c>
      <c r="Q333" t="s">
        <v>16</v>
      </c>
      <c r="R333">
        <v>6</v>
      </c>
      <c r="S333">
        <v>1</v>
      </c>
      <c r="T333" s="1">
        <v>5.9743754814596803</v>
      </c>
      <c r="U333" s="1">
        <v>5.5955745751629404</v>
      </c>
      <c r="V333" t="s">
        <v>16</v>
      </c>
    </row>
    <row r="334" spans="1:22" x14ac:dyDescent="0.25">
      <c r="A334" t="s">
        <v>489</v>
      </c>
      <c r="B334" t="s">
        <v>487</v>
      </c>
      <c r="C334">
        <v>6</v>
      </c>
      <c r="D334" t="s">
        <v>434</v>
      </c>
      <c r="E334">
        <v>6</v>
      </c>
      <c r="F334">
        <v>6</v>
      </c>
      <c r="G334">
        <v>1</v>
      </c>
      <c r="H334" s="1">
        <v>-1.1754302797785201</v>
      </c>
      <c r="I334" s="1">
        <v>0</v>
      </c>
      <c r="K334" t="s">
        <v>461</v>
      </c>
      <c r="L334">
        <v>6</v>
      </c>
      <c r="M334">
        <v>6</v>
      </c>
      <c r="N334">
        <v>0</v>
      </c>
      <c r="O334" s="1">
        <v>7.2696283440260103</v>
      </c>
      <c r="P334" s="1">
        <v>7.2696283440260103</v>
      </c>
      <c r="Q334" t="s">
        <v>16</v>
      </c>
      <c r="R334">
        <v>6</v>
      </c>
      <c r="S334">
        <v>1</v>
      </c>
      <c r="T334" s="1">
        <v>8.0730348100898706</v>
      </c>
      <c r="U334" s="1">
        <v>8.0003636077967997</v>
      </c>
      <c r="V334" t="s">
        <v>16</v>
      </c>
    </row>
    <row r="335" spans="1:22" x14ac:dyDescent="0.25">
      <c r="A335" t="s">
        <v>489</v>
      </c>
      <c r="B335" t="s">
        <v>488</v>
      </c>
      <c r="C335">
        <v>6</v>
      </c>
      <c r="D335" t="s">
        <v>434</v>
      </c>
      <c r="E335">
        <v>6</v>
      </c>
      <c r="F335">
        <v>6</v>
      </c>
      <c r="G335">
        <v>0</v>
      </c>
      <c r="H335" s="1">
        <v>3.2198482943801201</v>
      </c>
      <c r="I335" s="1">
        <v>3.2198482943801201</v>
      </c>
      <c r="J335" t="s">
        <v>16</v>
      </c>
      <c r="K335" t="s">
        <v>461</v>
      </c>
      <c r="L335">
        <v>6</v>
      </c>
      <c r="M335">
        <v>6</v>
      </c>
      <c r="N335">
        <v>0</v>
      </c>
      <c r="O335" s="1">
        <v>5.2037959231595403</v>
      </c>
      <c r="P335" s="1">
        <v>3.9249208314555899</v>
      </c>
      <c r="Q335" t="s">
        <v>16</v>
      </c>
      <c r="R335">
        <v>6</v>
      </c>
      <c r="S335">
        <v>0</v>
      </c>
      <c r="T335" s="1">
        <v>10.698507750807501</v>
      </c>
      <c r="U335" s="1">
        <v>9.7665938965094092</v>
      </c>
      <c r="V335" t="s">
        <v>16</v>
      </c>
    </row>
    <row r="336" spans="1:22" x14ac:dyDescent="0.25">
      <c r="A336" t="s">
        <v>559</v>
      </c>
      <c r="B336" t="s">
        <v>490</v>
      </c>
      <c r="C336">
        <v>6</v>
      </c>
      <c r="D336" t="s">
        <v>491</v>
      </c>
      <c r="E336">
        <v>6</v>
      </c>
      <c r="F336">
        <v>6</v>
      </c>
      <c r="G336">
        <v>0</v>
      </c>
      <c r="H336" s="1">
        <v>7.2296958904275597</v>
      </c>
      <c r="I336" s="1">
        <v>7.2296958904275597</v>
      </c>
      <c r="J336" t="s">
        <v>16</v>
      </c>
      <c r="K336" t="s">
        <v>492</v>
      </c>
      <c r="L336">
        <v>6</v>
      </c>
      <c r="M336">
        <v>6</v>
      </c>
      <c r="N336">
        <v>0</v>
      </c>
      <c r="O336" s="1">
        <v>5.3069591671173804</v>
      </c>
      <c r="P336" s="1">
        <v>4.2476493212442303</v>
      </c>
      <c r="Q336" t="s">
        <v>16</v>
      </c>
      <c r="R336">
        <v>6</v>
      </c>
      <c r="S336">
        <v>0</v>
      </c>
      <c r="T336" s="1">
        <v>15.756322276004999</v>
      </c>
      <c r="U336" s="1">
        <v>11.6528574992823</v>
      </c>
      <c r="V336" t="s">
        <v>16</v>
      </c>
    </row>
    <row r="337" spans="1:22" x14ac:dyDescent="0.25">
      <c r="A337" t="s">
        <v>559</v>
      </c>
      <c r="B337" t="s">
        <v>493</v>
      </c>
      <c r="C337">
        <v>6</v>
      </c>
      <c r="D337" t="s">
        <v>494</v>
      </c>
      <c r="E337">
        <v>6</v>
      </c>
      <c r="F337">
        <v>6</v>
      </c>
      <c r="G337">
        <v>0</v>
      </c>
      <c r="H337" s="1">
        <v>2.6602455353107501</v>
      </c>
      <c r="I337" s="1">
        <v>2.6602455353107501</v>
      </c>
      <c r="J337" t="s">
        <v>16</v>
      </c>
      <c r="K337" t="s">
        <v>495</v>
      </c>
      <c r="L337">
        <v>6</v>
      </c>
      <c r="M337">
        <v>6</v>
      </c>
      <c r="N337">
        <v>0</v>
      </c>
      <c r="O337" s="1">
        <v>5.0805462762808196</v>
      </c>
      <c r="P337" s="1">
        <v>3.7256637113189499</v>
      </c>
      <c r="Q337" t="s">
        <v>16</v>
      </c>
      <c r="R337">
        <v>6</v>
      </c>
      <c r="S337">
        <v>0</v>
      </c>
      <c r="T337" s="1">
        <v>8.9126780412206301</v>
      </c>
      <c r="U337" s="1">
        <v>4.9520574989304604</v>
      </c>
      <c r="V337" t="s">
        <v>16</v>
      </c>
    </row>
    <row r="338" spans="1:22" x14ac:dyDescent="0.25">
      <c r="A338" t="s">
        <v>559</v>
      </c>
      <c r="B338" t="s">
        <v>496</v>
      </c>
      <c r="C338">
        <v>6</v>
      </c>
      <c r="D338" t="s">
        <v>497</v>
      </c>
      <c r="E338">
        <v>6</v>
      </c>
      <c r="F338">
        <v>6</v>
      </c>
      <c r="G338">
        <v>1</v>
      </c>
      <c r="H338" s="1">
        <v>0.49586956379962799</v>
      </c>
      <c r="I338" s="1">
        <v>0.49586956379962799</v>
      </c>
      <c r="J338" t="s">
        <v>16</v>
      </c>
      <c r="K338" t="s">
        <v>492</v>
      </c>
      <c r="L338">
        <v>6</v>
      </c>
      <c r="M338">
        <v>6</v>
      </c>
      <c r="N338">
        <v>0</v>
      </c>
      <c r="O338" s="1">
        <v>4.66952919564452</v>
      </c>
      <c r="P338" s="1">
        <v>4.66952919564452</v>
      </c>
      <c r="Q338" t="s">
        <v>16</v>
      </c>
      <c r="R338">
        <v>6</v>
      </c>
      <c r="S338">
        <v>1</v>
      </c>
      <c r="T338" s="1">
        <v>7.8110508115447903</v>
      </c>
      <c r="U338" s="1">
        <v>7.8110508115447903</v>
      </c>
      <c r="V338" t="s">
        <v>16</v>
      </c>
    </row>
    <row r="339" spans="1:22" x14ac:dyDescent="0.25">
      <c r="A339" t="s">
        <v>559</v>
      </c>
      <c r="B339" t="s">
        <v>498</v>
      </c>
      <c r="C339">
        <v>6</v>
      </c>
      <c r="D339" t="s">
        <v>494</v>
      </c>
      <c r="E339">
        <v>6</v>
      </c>
      <c r="F339">
        <v>6</v>
      </c>
      <c r="G339">
        <v>0</v>
      </c>
      <c r="H339" s="1">
        <v>3.2373045841771901</v>
      </c>
      <c r="I339" s="1">
        <v>2.8689989921398298</v>
      </c>
      <c r="J339" t="s">
        <v>16</v>
      </c>
      <c r="K339" t="s">
        <v>495</v>
      </c>
      <c r="L339">
        <v>6</v>
      </c>
      <c r="M339">
        <v>6</v>
      </c>
      <c r="N339">
        <v>0</v>
      </c>
      <c r="O339" s="1">
        <v>3.2286325099348101</v>
      </c>
      <c r="P339" s="1">
        <v>1.7585530398986999</v>
      </c>
      <c r="Q339" t="s">
        <v>16</v>
      </c>
      <c r="R339">
        <v>6</v>
      </c>
      <c r="S339">
        <v>0</v>
      </c>
      <c r="T339" s="1">
        <v>9.51926456849489</v>
      </c>
      <c r="U339" s="1">
        <v>9.5081148812213403</v>
      </c>
      <c r="V339" t="s">
        <v>16</v>
      </c>
    </row>
    <row r="340" spans="1:22" x14ac:dyDescent="0.25">
      <c r="A340" t="s">
        <v>559</v>
      </c>
      <c r="B340" t="s">
        <v>499</v>
      </c>
      <c r="C340">
        <v>6</v>
      </c>
      <c r="D340" t="s">
        <v>497</v>
      </c>
      <c r="E340">
        <v>6</v>
      </c>
      <c r="F340">
        <v>6</v>
      </c>
      <c r="G340">
        <v>0</v>
      </c>
      <c r="H340" s="1">
        <v>5.0965274252513497</v>
      </c>
      <c r="I340" s="1">
        <v>5.0965274252513497</v>
      </c>
      <c r="J340" t="s">
        <v>16</v>
      </c>
      <c r="K340" t="s">
        <v>492</v>
      </c>
      <c r="L340">
        <v>6</v>
      </c>
      <c r="M340">
        <v>6</v>
      </c>
      <c r="N340">
        <v>0</v>
      </c>
      <c r="O340" s="1">
        <v>5.54503588904862</v>
      </c>
      <c r="P340" s="1">
        <v>5.54503588904862</v>
      </c>
      <c r="Q340" t="s">
        <v>16</v>
      </c>
      <c r="R340">
        <v>6</v>
      </c>
      <c r="S340">
        <v>0</v>
      </c>
      <c r="T340" s="1">
        <v>13.5248065747341</v>
      </c>
      <c r="U340" s="1">
        <v>11.205313373054</v>
      </c>
      <c r="V340" t="s">
        <v>16</v>
      </c>
    </row>
    <row r="341" spans="1:22" x14ac:dyDescent="0.25">
      <c r="A341" t="s">
        <v>559</v>
      </c>
      <c r="B341" t="s">
        <v>500</v>
      </c>
      <c r="C341">
        <v>6</v>
      </c>
      <c r="D341" t="s">
        <v>501</v>
      </c>
      <c r="E341">
        <v>6</v>
      </c>
      <c r="F341">
        <v>6</v>
      </c>
      <c r="G341">
        <v>0</v>
      </c>
      <c r="H341" s="1">
        <v>2.0464368058405702</v>
      </c>
      <c r="I341" s="1">
        <v>2.0464368058405702</v>
      </c>
      <c r="J341" t="s">
        <v>16</v>
      </c>
      <c r="K341" t="s">
        <v>502</v>
      </c>
      <c r="L341">
        <v>5</v>
      </c>
      <c r="M341">
        <v>5</v>
      </c>
      <c r="N341">
        <v>0</v>
      </c>
      <c r="O341" s="1">
        <v>4.4072838420618696</v>
      </c>
      <c r="P341" s="1">
        <v>4.4072838420618696</v>
      </c>
      <c r="Q341" t="s">
        <v>16</v>
      </c>
      <c r="R341">
        <v>6</v>
      </c>
      <c r="S341">
        <v>0</v>
      </c>
      <c r="T341" s="1">
        <v>9.0979411044769591</v>
      </c>
      <c r="U341" s="1">
        <v>9.0979411044769591</v>
      </c>
      <c r="V341" t="s">
        <v>16</v>
      </c>
    </row>
    <row r="342" spans="1:22" x14ac:dyDescent="0.25">
      <c r="A342" t="s">
        <v>559</v>
      </c>
      <c r="B342" t="s">
        <v>503</v>
      </c>
      <c r="C342">
        <v>6</v>
      </c>
      <c r="D342" t="s">
        <v>501</v>
      </c>
      <c r="E342">
        <v>6</v>
      </c>
      <c r="F342">
        <v>6</v>
      </c>
      <c r="G342">
        <v>0</v>
      </c>
      <c r="H342" s="1">
        <v>1.4952702775539899</v>
      </c>
      <c r="I342" s="1">
        <v>1.4952702775539899</v>
      </c>
      <c r="J342" t="s">
        <v>16</v>
      </c>
      <c r="K342" t="s">
        <v>504</v>
      </c>
      <c r="L342">
        <v>6</v>
      </c>
      <c r="M342">
        <v>6</v>
      </c>
      <c r="N342">
        <v>0</v>
      </c>
      <c r="O342" s="1">
        <v>4.7117226776241896</v>
      </c>
      <c r="P342" s="1">
        <v>4.7117226776241896</v>
      </c>
      <c r="Q342" t="s">
        <v>16</v>
      </c>
      <c r="R342">
        <v>6</v>
      </c>
      <c r="S342">
        <v>0</v>
      </c>
      <c r="T342" s="1">
        <v>8.0396187201842206</v>
      </c>
      <c r="U342" s="1">
        <v>5.1993437634541699</v>
      </c>
      <c r="V342" t="s">
        <v>16</v>
      </c>
    </row>
    <row r="343" spans="1:22" x14ac:dyDescent="0.25">
      <c r="A343" t="s">
        <v>559</v>
      </c>
      <c r="B343" t="s">
        <v>505</v>
      </c>
      <c r="C343">
        <v>6</v>
      </c>
      <c r="D343" t="s">
        <v>501</v>
      </c>
      <c r="E343">
        <v>6</v>
      </c>
      <c r="F343">
        <v>6</v>
      </c>
      <c r="G343">
        <v>0</v>
      </c>
      <c r="H343" s="1">
        <v>5.0083332243507703</v>
      </c>
      <c r="I343" s="1">
        <v>5.0083332243507703</v>
      </c>
      <c r="J343" t="s">
        <v>16</v>
      </c>
      <c r="K343" t="s">
        <v>492</v>
      </c>
      <c r="L343">
        <v>6</v>
      </c>
      <c r="M343">
        <v>6</v>
      </c>
      <c r="N343">
        <v>0</v>
      </c>
      <c r="O343" s="1">
        <v>5.7582711038753596</v>
      </c>
      <c r="P343" s="1">
        <v>5.7582711038753596</v>
      </c>
      <c r="Q343" t="s">
        <v>16</v>
      </c>
      <c r="R343">
        <v>6</v>
      </c>
      <c r="S343">
        <v>0</v>
      </c>
      <c r="T343" s="1">
        <v>12.0510173421901</v>
      </c>
      <c r="U343" s="1">
        <v>12.0510173421901</v>
      </c>
      <c r="V343" t="s">
        <v>16</v>
      </c>
    </row>
    <row r="344" spans="1:22" x14ac:dyDescent="0.25">
      <c r="A344" t="s">
        <v>559</v>
      </c>
      <c r="B344" t="s">
        <v>506</v>
      </c>
      <c r="C344">
        <v>6</v>
      </c>
      <c r="D344" t="s">
        <v>501</v>
      </c>
      <c r="E344">
        <v>6</v>
      </c>
      <c r="F344">
        <v>6</v>
      </c>
      <c r="G344">
        <v>0</v>
      </c>
      <c r="H344" s="1">
        <v>1.9308086383980301</v>
      </c>
      <c r="I344" s="1">
        <v>1.9308086383980301</v>
      </c>
      <c r="J344" t="s">
        <v>16</v>
      </c>
      <c r="K344" t="s">
        <v>502</v>
      </c>
      <c r="L344">
        <v>5</v>
      </c>
      <c r="M344">
        <v>5</v>
      </c>
      <c r="N344">
        <v>0</v>
      </c>
      <c r="O344" s="1">
        <v>2.7456032062586599</v>
      </c>
      <c r="P344" s="1">
        <v>2.7456032062586599</v>
      </c>
      <c r="Q344" t="s">
        <v>16</v>
      </c>
      <c r="R344">
        <v>6</v>
      </c>
      <c r="S344">
        <v>0</v>
      </c>
      <c r="T344" s="1">
        <v>6.0372363116331602</v>
      </c>
      <c r="U344" s="1">
        <v>6.0372363116331602</v>
      </c>
      <c r="V344" t="s">
        <v>16</v>
      </c>
    </row>
    <row r="345" spans="1:22" x14ac:dyDescent="0.25">
      <c r="A345" t="s">
        <v>559</v>
      </c>
      <c r="B345" t="s">
        <v>507</v>
      </c>
      <c r="C345">
        <v>6</v>
      </c>
      <c r="D345" t="s">
        <v>508</v>
      </c>
      <c r="E345">
        <v>6</v>
      </c>
      <c r="F345">
        <v>6</v>
      </c>
      <c r="G345">
        <v>0</v>
      </c>
      <c r="H345" s="1">
        <v>6.75751796593031</v>
      </c>
      <c r="I345" s="1">
        <v>6.75751796593031</v>
      </c>
      <c r="J345" t="s">
        <v>16</v>
      </c>
      <c r="K345" t="s">
        <v>509</v>
      </c>
      <c r="L345">
        <v>6</v>
      </c>
      <c r="M345">
        <v>6</v>
      </c>
      <c r="N345">
        <v>1</v>
      </c>
      <c r="O345" s="1">
        <v>0.178873295012932</v>
      </c>
      <c r="P345" s="1">
        <v>0.178873295012932</v>
      </c>
      <c r="Q345" t="s">
        <v>55</v>
      </c>
      <c r="R345">
        <v>6</v>
      </c>
      <c r="S345">
        <v>1</v>
      </c>
      <c r="T345" s="1">
        <v>7.47592895353137</v>
      </c>
      <c r="U345" s="1">
        <v>5.4736718855965396</v>
      </c>
      <c r="V345" t="s">
        <v>16</v>
      </c>
    </row>
    <row r="346" spans="1:22" x14ac:dyDescent="0.25">
      <c r="A346" t="s">
        <v>559</v>
      </c>
      <c r="B346" t="s">
        <v>510</v>
      </c>
      <c r="C346">
        <v>6</v>
      </c>
      <c r="D346" t="s">
        <v>501</v>
      </c>
      <c r="E346">
        <v>6</v>
      </c>
      <c r="F346">
        <v>6</v>
      </c>
      <c r="G346">
        <v>0</v>
      </c>
      <c r="H346" s="1">
        <v>5.9169503907562202</v>
      </c>
      <c r="I346" s="1">
        <v>5.9169503907562202</v>
      </c>
      <c r="J346" t="s">
        <v>16</v>
      </c>
      <c r="K346" t="s">
        <v>492</v>
      </c>
      <c r="L346">
        <v>6</v>
      </c>
      <c r="M346">
        <v>6</v>
      </c>
      <c r="N346">
        <v>0</v>
      </c>
      <c r="O346" s="1">
        <v>6.3995573895248397</v>
      </c>
      <c r="P346" s="1">
        <v>6.3995573895248397</v>
      </c>
      <c r="Q346" t="s">
        <v>16</v>
      </c>
      <c r="R346">
        <v>6</v>
      </c>
      <c r="S346">
        <v>0</v>
      </c>
      <c r="T346" s="1">
        <v>12.938696942801</v>
      </c>
      <c r="U346" s="1">
        <v>11.0836145841304</v>
      </c>
      <c r="V346" t="s">
        <v>16</v>
      </c>
    </row>
    <row r="347" spans="1:22" x14ac:dyDescent="0.25">
      <c r="A347" t="s">
        <v>559</v>
      </c>
      <c r="B347" t="s">
        <v>511</v>
      </c>
      <c r="C347">
        <v>6</v>
      </c>
      <c r="D347" t="s">
        <v>501</v>
      </c>
      <c r="E347">
        <v>6</v>
      </c>
      <c r="F347">
        <v>6</v>
      </c>
      <c r="G347">
        <v>0</v>
      </c>
      <c r="H347" s="1">
        <v>3.2411375087075598</v>
      </c>
      <c r="I347" s="1">
        <v>3.2411375087075598</v>
      </c>
      <c r="J347" t="s">
        <v>16</v>
      </c>
      <c r="K347" t="s">
        <v>502</v>
      </c>
      <c r="L347">
        <v>5</v>
      </c>
      <c r="M347">
        <v>5</v>
      </c>
      <c r="N347">
        <v>0</v>
      </c>
      <c r="O347" s="1">
        <v>3.8383858966576598</v>
      </c>
      <c r="P347" s="1">
        <v>3.8383858966576598</v>
      </c>
      <c r="Q347" t="s">
        <v>16</v>
      </c>
      <c r="R347">
        <v>6</v>
      </c>
      <c r="S347">
        <v>0</v>
      </c>
      <c r="T347" s="1">
        <v>8.9405460996033295</v>
      </c>
      <c r="U347" s="1">
        <v>8.9405460996033295</v>
      </c>
      <c r="V347" t="s">
        <v>16</v>
      </c>
    </row>
    <row r="348" spans="1:22" x14ac:dyDescent="0.25">
      <c r="A348" t="s">
        <v>559</v>
      </c>
      <c r="B348" t="s">
        <v>512</v>
      </c>
      <c r="C348">
        <v>6</v>
      </c>
      <c r="D348" t="s">
        <v>508</v>
      </c>
      <c r="E348">
        <v>6</v>
      </c>
      <c r="F348">
        <v>6</v>
      </c>
      <c r="G348">
        <v>0</v>
      </c>
      <c r="H348" s="1">
        <v>3.7667371558271499</v>
      </c>
      <c r="I348" s="1">
        <v>3.7667371558271499</v>
      </c>
      <c r="J348" t="s">
        <v>16</v>
      </c>
      <c r="K348" t="s">
        <v>502</v>
      </c>
      <c r="L348">
        <v>5</v>
      </c>
      <c r="M348">
        <v>5</v>
      </c>
      <c r="N348">
        <v>0</v>
      </c>
      <c r="O348" s="1">
        <v>2.39883965088115</v>
      </c>
      <c r="P348" s="1">
        <v>2.39883965088115</v>
      </c>
      <c r="Q348" t="s">
        <v>16</v>
      </c>
      <c r="R348">
        <v>6</v>
      </c>
      <c r="S348">
        <v>0</v>
      </c>
      <c r="T348" s="1">
        <v>9.0917767856630203</v>
      </c>
      <c r="U348" s="1">
        <v>8.3915948825372908</v>
      </c>
      <c r="V348" t="s">
        <v>16</v>
      </c>
    </row>
    <row r="349" spans="1:22" x14ac:dyDescent="0.25">
      <c r="A349" t="s">
        <v>559</v>
      </c>
      <c r="B349" t="s">
        <v>513</v>
      </c>
      <c r="C349">
        <v>6</v>
      </c>
      <c r="D349" t="s">
        <v>508</v>
      </c>
      <c r="E349">
        <v>6</v>
      </c>
      <c r="F349">
        <v>6</v>
      </c>
      <c r="G349">
        <v>0</v>
      </c>
      <c r="H349" s="1">
        <v>4.7585036072315798</v>
      </c>
      <c r="I349" s="1">
        <v>4.7585036072315798</v>
      </c>
      <c r="J349" t="s">
        <v>16</v>
      </c>
      <c r="K349" t="s">
        <v>502</v>
      </c>
      <c r="L349">
        <v>5</v>
      </c>
      <c r="M349">
        <v>5</v>
      </c>
      <c r="N349">
        <v>0</v>
      </c>
      <c r="O349" s="1">
        <v>2.2079001285964202</v>
      </c>
      <c r="P349" s="1">
        <v>2.2079001285964202</v>
      </c>
      <c r="Q349" t="s">
        <v>16</v>
      </c>
      <c r="R349">
        <v>6</v>
      </c>
      <c r="S349">
        <v>0</v>
      </c>
      <c r="T349" s="1">
        <v>10.0997580305549</v>
      </c>
      <c r="U349" s="1">
        <v>8.9105042317032392</v>
      </c>
      <c r="V349" t="s">
        <v>16</v>
      </c>
    </row>
    <row r="350" spans="1:22" x14ac:dyDescent="0.25">
      <c r="A350" t="s">
        <v>559</v>
      </c>
      <c r="B350" t="s">
        <v>514</v>
      </c>
      <c r="C350">
        <v>6</v>
      </c>
      <c r="D350" t="s">
        <v>491</v>
      </c>
      <c r="E350">
        <v>6</v>
      </c>
      <c r="F350">
        <v>6</v>
      </c>
      <c r="G350">
        <v>0</v>
      </c>
      <c r="H350" s="1">
        <v>4.6037988853459</v>
      </c>
      <c r="I350" s="1">
        <v>0.28513014969559902</v>
      </c>
      <c r="J350" t="s">
        <v>16</v>
      </c>
      <c r="K350" t="s">
        <v>492</v>
      </c>
      <c r="L350">
        <v>6</v>
      </c>
      <c r="M350">
        <v>6</v>
      </c>
      <c r="N350">
        <v>0</v>
      </c>
      <c r="O350" s="1">
        <v>5.3045831299969501</v>
      </c>
      <c r="P350" s="1">
        <v>5.3045831299969501</v>
      </c>
      <c r="Q350" t="s">
        <v>16</v>
      </c>
      <c r="R350">
        <v>6</v>
      </c>
      <c r="S350">
        <v>0</v>
      </c>
      <c r="T350" s="1">
        <v>12.802725198678999</v>
      </c>
      <c r="U350" s="1">
        <v>0.68110994748079701</v>
      </c>
      <c r="V350" t="s">
        <v>16</v>
      </c>
    </row>
    <row r="351" spans="1:22" x14ac:dyDescent="0.25">
      <c r="A351" t="s">
        <v>559</v>
      </c>
      <c r="B351" t="s">
        <v>515</v>
      </c>
      <c r="C351">
        <v>6</v>
      </c>
      <c r="D351" t="s">
        <v>501</v>
      </c>
      <c r="E351">
        <v>6</v>
      </c>
      <c r="F351">
        <v>6</v>
      </c>
      <c r="G351">
        <v>0</v>
      </c>
      <c r="H351" s="1">
        <v>2.9550539722460201</v>
      </c>
      <c r="I351" s="1">
        <v>2.9550539722460201</v>
      </c>
      <c r="J351" t="s">
        <v>16</v>
      </c>
      <c r="K351" t="s">
        <v>504</v>
      </c>
      <c r="L351">
        <v>6</v>
      </c>
      <c r="M351">
        <v>6</v>
      </c>
      <c r="N351">
        <v>0</v>
      </c>
      <c r="O351" s="1">
        <v>3.5360108635950098</v>
      </c>
      <c r="P351" s="1">
        <v>3.5360108635950098</v>
      </c>
      <c r="Q351" t="s">
        <v>16</v>
      </c>
      <c r="R351">
        <v>6</v>
      </c>
      <c r="S351">
        <v>0</v>
      </c>
      <c r="T351" s="1">
        <v>9.0754941574728605</v>
      </c>
      <c r="U351" s="1">
        <v>8.5877039633422498</v>
      </c>
      <c r="V351" t="s">
        <v>16</v>
      </c>
    </row>
    <row r="352" spans="1:22" x14ac:dyDescent="0.25">
      <c r="A352" t="s">
        <v>559</v>
      </c>
      <c r="B352" t="s">
        <v>516</v>
      </c>
      <c r="C352">
        <v>6</v>
      </c>
      <c r="D352" t="s">
        <v>517</v>
      </c>
      <c r="E352">
        <v>6</v>
      </c>
      <c r="F352">
        <v>6</v>
      </c>
      <c r="G352">
        <v>0</v>
      </c>
      <c r="H352" s="1">
        <v>2.5847525486598202</v>
      </c>
      <c r="I352" s="1">
        <v>2.5847525486598202</v>
      </c>
      <c r="J352" t="s">
        <v>16</v>
      </c>
      <c r="K352" t="s">
        <v>495</v>
      </c>
      <c r="L352">
        <v>6</v>
      </c>
      <c r="M352">
        <v>6</v>
      </c>
      <c r="N352">
        <v>0</v>
      </c>
      <c r="O352" s="1">
        <v>1.9500737016607499</v>
      </c>
      <c r="P352" s="1">
        <v>1.2628437389262801</v>
      </c>
      <c r="Q352" t="s">
        <v>16</v>
      </c>
      <c r="R352">
        <v>6</v>
      </c>
      <c r="S352">
        <v>0</v>
      </c>
      <c r="T352" s="1">
        <v>7.3946625804842396</v>
      </c>
      <c r="U352" s="1">
        <v>1.16019018228808</v>
      </c>
      <c r="V352" t="s">
        <v>16</v>
      </c>
    </row>
    <row r="353" spans="1:22" x14ac:dyDescent="0.25">
      <c r="A353" t="s">
        <v>559</v>
      </c>
      <c r="B353" t="s">
        <v>518</v>
      </c>
      <c r="C353">
        <v>6</v>
      </c>
      <c r="D353" t="s">
        <v>519</v>
      </c>
      <c r="E353">
        <v>6</v>
      </c>
      <c r="F353">
        <v>6</v>
      </c>
      <c r="G353">
        <v>0</v>
      </c>
      <c r="H353" s="1">
        <v>1.8554734084332201</v>
      </c>
      <c r="I353" s="1">
        <v>1.8554734084332201</v>
      </c>
      <c r="J353" t="s">
        <v>16</v>
      </c>
      <c r="K353" t="s">
        <v>502</v>
      </c>
      <c r="L353">
        <v>5</v>
      </c>
      <c r="M353">
        <v>5</v>
      </c>
      <c r="N353">
        <v>0</v>
      </c>
      <c r="O353" s="1">
        <v>3.27643252126069</v>
      </c>
      <c r="P353" s="1">
        <v>1.2729804453556299</v>
      </c>
      <c r="Q353" t="s">
        <v>16</v>
      </c>
      <c r="R353">
        <v>6</v>
      </c>
      <c r="S353">
        <v>0</v>
      </c>
      <c r="T353" s="1">
        <v>6.6709050519681101</v>
      </c>
      <c r="U353" s="1">
        <v>4.7064507664827104</v>
      </c>
      <c r="V353" t="s">
        <v>16</v>
      </c>
    </row>
    <row r="354" spans="1:22" x14ac:dyDescent="0.25">
      <c r="A354" t="s">
        <v>559</v>
      </c>
      <c r="B354" t="s">
        <v>520</v>
      </c>
      <c r="C354">
        <v>6</v>
      </c>
      <c r="D354" t="s">
        <v>519</v>
      </c>
      <c r="E354">
        <v>6</v>
      </c>
      <c r="F354">
        <v>6</v>
      </c>
      <c r="G354">
        <v>0</v>
      </c>
      <c r="H354" s="1">
        <v>3.17897286290729</v>
      </c>
      <c r="I354" s="1">
        <v>3.17897286290729</v>
      </c>
      <c r="J354" t="s">
        <v>16</v>
      </c>
      <c r="K354" t="s">
        <v>495</v>
      </c>
      <c r="L354">
        <v>6</v>
      </c>
      <c r="M354">
        <v>6</v>
      </c>
      <c r="N354">
        <v>0</v>
      </c>
      <c r="O354" s="1">
        <v>2.6259933803654101</v>
      </c>
      <c r="P354" s="1">
        <v>2.6259933803654101</v>
      </c>
      <c r="Q354" t="s">
        <v>16</v>
      </c>
      <c r="R354">
        <v>6</v>
      </c>
      <c r="S354">
        <v>0</v>
      </c>
      <c r="T354" s="1">
        <v>6.7200310327595902</v>
      </c>
      <c r="U354" s="1">
        <v>4.1619404045710802</v>
      </c>
      <c r="V354" t="s">
        <v>16</v>
      </c>
    </row>
    <row r="355" spans="1:22" x14ac:dyDescent="0.25">
      <c r="A355" t="s">
        <v>559</v>
      </c>
      <c r="B355" t="s">
        <v>521</v>
      </c>
      <c r="C355">
        <v>6</v>
      </c>
      <c r="D355" t="s">
        <v>519</v>
      </c>
      <c r="E355">
        <v>6</v>
      </c>
      <c r="F355">
        <v>6</v>
      </c>
      <c r="G355">
        <v>0</v>
      </c>
      <c r="H355" s="1">
        <v>1.74693892783562</v>
      </c>
      <c r="I355" s="1">
        <v>0.35628168957644801</v>
      </c>
      <c r="J355" t="s">
        <v>16</v>
      </c>
      <c r="K355" t="s">
        <v>502</v>
      </c>
      <c r="L355">
        <v>5</v>
      </c>
      <c r="M355">
        <v>5</v>
      </c>
      <c r="N355">
        <v>0</v>
      </c>
      <c r="O355" s="1">
        <v>2.75110616141319</v>
      </c>
      <c r="P355" s="1">
        <v>2.75110616141319</v>
      </c>
      <c r="Q355" t="s">
        <v>16</v>
      </c>
      <c r="R355">
        <v>6</v>
      </c>
      <c r="S355">
        <v>0</v>
      </c>
      <c r="T355" s="1">
        <v>6.1513568691709697</v>
      </c>
      <c r="U355" s="1">
        <v>3.52132221519491</v>
      </c>
      <c r="V355" t="s">
        <v>16</v>
      </c>
    </row>
    <row r="356" spans="1:22" x14ac:dyDescent="0.25">
      <c r="A356" t="s">
        <v>559</v>
      </c>
      <c r="B356" t="s">
        <v>522</v>
      </c>
      <c r="C356">
        <v>6</v>
      </c>
      <c r="D356" t="s">
        <v>517</v>
      </c>
      <c r="E356">
        <v>6</v>
      </c>
      <c r="F356">
        <v>6</v>
      </c>
      <c r="G356">
        <v>0</v>
      </c>
      <c r="H356" s="1">
        <v>4.4412946948280299</v>
      </c>
      <c r="I356" s="1">
        <v>4.43142882781697</v>
      </c>
      <c r="J356" t="s">
        <v>16</v>
      </c>
      <c r="K356" t="s">
        <v>495</v>
      </c>
      <c r="L356">
        <v>6</v>
      </c>
      <c r="M356">
        <v>6</v>
      </c>
      <c r="N356">
        <v>0</v>
      </c>
      <c r="O356" s="1">
        <v>1.8352486496604501</v>
      </c>
      <c r="P356" s="1">
        <v>1.8352486496604501</v>
      </c>
      <c r="Q356" t="s">
        <v>16</v>
      </c>
      <c r="R356">
        <v>6</v>
      </c>
      <c r="S356">
        <v>0</v>
      </c>
      <c r="T356" s="1">
        <v>9.2576800704608093</v>
      </c>
      <c r="U356" s="1">
        <v>9.2576800704608093</v>
      </c>
      <c r="V356" t="s">
        <v>16</v>
      </c>
    </row>
    <row r="357" spans="1:22" x14ac:dyDescent="0.25">
      <c r="A357" t="s">
        <v>559</v>
      </c>
      <c r="B357" t="s">
        <v>523</v>
      </c>
      <c r="C357">
        <v>6</v>
      </c>
      <c r="D357" t="s">
        <v>519</v>
      </c>
      <c r="E357">
        <v>6</v>
      </c>
      <c r="F357">
        <v>6</v>
      </c>
      <c r="G357">
        <v>0</v>
      </c>
      <c r="H357" s="1">
        <v>0.68460187017461105</v>
      </c>
      <c r="I357" s="1">
        <v>0.68460187017461105</v>
      </c>
      <c r="J357" t="s">
        <v>16</v>
      </c>
      <c r="K357" t="s">
        <v>502</v>
      </c>
      <c r="L357">
        <v>5</v>
      </c>
      <c r="M357">
        <v>5</v>
      </c>
      <c r="N357">
        <v>0</v>
      </c>
      <c r="O357" s="1">
        <v>3.1733448251632699</v>
      </c>
      <c r="P357" s="1">
        <v>3.1733448251632699</v>
      </c>
      <c r="Q357" t="s">
        <v>16</v>
      </c>
      <c r="R357">
        <v>6</v>
      </c>
      <c r="S357">
        <v>0</v>
      </c>
      <c r="T357" s="1">
        <v>6.5550871564571196</v>
      </c>
      <c r="U357" s="1">
        <v>4.6578490639085297</v>
      </c>
      <c r="V357" t="s">
        <v>16</v>
      </c>
    </row>
    <row r="358" spans="1:22" x14ac:dyDescent="0.25">
      <c r="A358" t="s">
        <v>559</v>
      </c>
      <c r="B358" t="s">
        <v>524</v>
      </c>
      <c r="C358">
        <v>6</v>
      </c>
      <c r="D358" t="s">
        <v>519</v>
      </c>
      <c r="E358">
        <v>6</v>
      </c>
      <c r="F358">
        <v>6</v>
      </c>
      <c r="G358">
        <v>0</v>
      </c>
      <c r="H358" s="1">
        <v>0.861772248182609</v>
      </c>
      <c r="I358" s="1">
        <v>0.861772248182609</v>
      </c>
      <c r="J358" t="s">
        <v>16</v>
      </c>
      <c r="K358" t="s">
        <v>502</v>
      </c>
      <c r="L358">
        <v>5</v>
      </c>
      <c r="M358">
        <v>5</v>
      </c>
      <c r="N358">
        <v>0</v>
      </c>
      <c r="O358" s="1">
        <v>2.02368851241356</v>
      </c>
      <c r="P358" s="1">
        <v>0</v>
      </c>
      <c r="R358">
        <v>6</v>
      </c>
      <c r="S358">
        <v>0</v>
      </c>
      <c r="T358" s="1">
        <v>4.8997268450768701</v>
      </c>
      <c r="U358" s="1">
        <v>3.5455975729150402</v>
      </c>
      <c r="V358" t="s">
        <v>16</v>
      </c>
    </row>
    <row r="359" spans="1:22" x14ac:dyDescent="0.25">
      <c r="A359" t="s">
        <v>559</v>
      </c>
      <c r="B359" t="s">
        <v>525</v>
      </c>
      <c r="C359">
        <v>6</v>
      </c>
      <c r="D359" t="s">
        <v>526</v>
      </c>
      <c r="E359">
        <v>6</v>
      </c>
      <c r="F359">
        <v>6</v>
      </c>
      <c r="G359">
        <v>0</v>
      </c>
      <c r="H359" s="1">
        <v>2.5840658389803299</v>
      </c>
      <c r="I359" s="1">
        <v>2.5840658389803299</v>
      </c>
      <c r="J359" t="s">
        <v>16</v>
      </c>
      <c r="K359" t="s">
        <v>492</v>
      </c>
      <c r="L359">
        <v>6</v>
      </c>
      <c r="M359">
        <v>6</v>
      </c>
      <c r="N359">
        <v>1</v>
      </c>
      <c r="O359" s="1">
        <v>0.98225216683369099</v>
      </c>
      <c r="P359" s="1">
        <v>0.98225216683369099</v>
      </c>
      <c r="Q359" t="s">
        <v>16</v>
      </c>
      <c r="R359">
        <v>6</v>
      </c>
      <c r="S359">
        <v>1</v>
      </c>
      <c r="T359" s="1">
        <v>4.8857054451522801</v>
      </c>
      <c r="U359" s="1">
        <v>4.8857054451522801</v>
      </c>
      <c r="V359" t="s">
        <v>16</v>
      </c>
    </row>
    <row r="360" spans="1:22" x14ac:dyDescent="0.25">
      <c r="A360" t="s">
        <v>559</v>
      </c>
      <c r="B360" t="s">
        <v>527</v>
      </c>
      <c r="C360">
        <v>6</v>
      </c>
      <c r="D360" t="s">
        <v>526</v>
      </c>
      <c r="E360">
        <v>6</v>
      </c>
      <c r="F360">
        <v>6</v>
      </c>
      <c r="G360">
        <v>0</v>
      </c>
      <c r="H360" s="1">
        <v>3.2973667466430401</v>
      </c>
      <c r="I360" s="1">
        <v>3.2973667466430401</v>
      </c>
      <c r="J360" t="s">
        <v>16</v>
      </c>
      <c r="K360" t="s">
        <v>504</v>
      </c>
      <c r="L360">
        <v>6</v>
      </c>
      <c r="M360">
        <v>6</v>
      </c>
      <c r="N360">
        <v>1</v>
      </c>
      <c r="O360" s="1">
        <v>1.0100159417313299</v>
      </c>
      <c r="P360" s="1">
        <v>0</v>
      </c>
      <c r="R360">
        <v>6</v>
      </c>
      <c r="S360">
        <v>1</v>
      </c>
      <c r="T360" s="1">
        <v>6.3305627409116898</v>
      </c>
      <c r="U360" s="1">
        <v>5.5377879963525096</v>
      </c>
      <c r="V360" t="s">
        <v>16</v>
      </c>
    </row>
    <row r="361" spans="1:22" x14ac:dyDescent="0.25">
      <c r="A361" t="s">
        <v>559</v>
      </c>
      <c r="B361" t="s">
        <v>528</v>
      </c>
      <c r="C361">
        <v>6</v>
      </c>
      <c r="D361" t="s">
        <v>526</v>
      </c>
      <c r="E361">
        <v>6</v>
      </c>
      <c r="F361">
        <v>6</v>
      </c>
      <c r="G361">
        <v>0</v>
      </c>
      <c r="H361" s="1">
        <v>4.0753737719122096</v>
      </c>
      <c r="I361" s="1">
        <v>4.0753737719122096</v>
      </c>
      <c r="J361" t="s">
        <v>16</v>
      </c>
      <c r="K361" t="s">
        <v>529</v>
      </c>
      <c r="L361">
        <v>6</v>
      </c>
      <c r="M361">
        <v>6</v>
      </c>
      <c r="N361">
        <v>0</v>
      </c>
      <c r="O361" s="1">
        <v>8.5130113080972798</v>
      </c>
      <c r="P361" s="1">
        <v>8.5130113080972798</v>
      </c>
      <c r="Q361" t="s">
        <v>16</v>
      </c>
      <c r="R361">
        <v>6</v>
      </c>
      <c r="S361">
        <v>0</v>
      </c>
      <c r="T361" s="1">
        <v>13.741567122522699</v>
      </c>
      <c r="U361" s="1">
        <v>10.266894361412</v>
      </c>
      <c r="V361" t="s">
        <v>16</v>
      </c>
    </row>
    <row r="362" spans="1:22" hidden="1" x14ac:dyDescent="0.25">
      <c r="A362" t="s">
        <v>559</v>
      </c>
      <c r="B362" t="s">
        <v>530</v>
      </c>
      <c r="C362">
        <v>5</v>
      </c>
      <c r="D362" t="s">
        <v>508</v>
      </c>
      <c r="E362">
        <v>6</v>
      </c>
      <c r="F362">
        <v>5</v>
      </c>
      <c r="G362">
        <v>3</v>
      </c>
      <c r="H362" s="1">
        <v>-7.0304643875399799</v>
      </c>
      <c r="I362" s="1">
        <v>0</v>
      </c>
      <c r="K362" t="s">
        <v>495</v>
      </c>
      <c r="L362">
        <v>6</v>
      </c>
      <c r="M362">
        <v>5</v>
      </c>
      <c r="N362">
        <v>0</v>
      </c>
      <c r="O362" s="1">
        <v>3.1404550507728999</v>
      </c>
      <c r="P362" s="1">
        <v>0.18892595841429599</v>
      </c>
      <c r="Q362" t="s">
        <v>55</v>
      </c>
      <c r="R362">
        <v>5</v>
      </c>
      <c r="S362">
        <v>3</v>
      </c>
      <c r="T362" s="1">
        <v>-3.8486751715982801</v>
      </c>
      <c r="U362" s="1">
        <v>0</v>
      </c>
    </row>
    <row r="363" spans="1:22" x14ac:dyDescent="0.25">
      <c r="A363" t="s">
        <v>559</v>
      </c>
      <c r="B363" t="s">
        <v>531</v>
      </c>
      <c r="C363">
        <v>6</v>
      </c>
      <c r="D363" t="s">
        <v>526</v>
      </c>
      <c r="E363">
        <v>6</v>
      </c>
      <c r="F363">
        <v>6</v>
      </c>
      <c r="G363">
        <v>0</v>
      </c>
      <c r="H363" s="1">
        <v>4.3247369433764202</v>
      </c>
      <c r="I363" s="1">
        <v>4.3247369433764202</v>
      </c>
      <c r="J363" t="s">
        <v>16</v>
      </c>
      <c r="K363" t="s">
        <v>492</v>
      </c>
      <c r="L363">
        <v>6</v>
      </c>
      <c r="M363">
        <v>6</v>
      </c>
      <c r="N363">
        <v>0</v>
      </c>
      <c r="O363" s="1">
        <v>6.0105614985011</v>
      </c>
      <c r="P363" s="1">
        <v>6.0105614985011</v>
      </c>
      <c r="Q363" t="s">
        <v>16</v>
      </c>
      <c r="R363">
        <v>6</v>
      </c>
      <c r="S363">
        <v>0</v>
      </c>
      <c r="T363" s="1">
        <v>11.759492046103899</v>
      </c>
      <c r="U363" s="1">
        <v>11.759492046103899</v>
      </c>
      <c r="V363" t="s">
        <v>16</v>
      </c>
    </row>
    <row r="364" spans="1:22" x14ac:dyDescent="0.25">
      <c r="A364" t="s">
        <v>559</v>
      </c>
      <c r="B364" t="s">
        <v>532</v>
      </c>
      <c r="C364">
        <v>5</v>
      </c>
      <c r="D364" t="s">
        <v>526</v>
      </c>
      <c r="E364">
        <v>6</v>
      </c>
      <c r="F364">
        <v>5</v>
      </c>
      <c r="G364">
        <v>0</v>
      </c>
      <c r="H364" s="1">
        <v>3.8655381728237801</v>
      </c>
      <c r="I364" s="1">
        <v>3.8655381728237801</v>
      </c>
      <c r="J364" t="s">
        <v>16</v>
      </c>
      <c r="K364" t="s">
        <v>504</v>
      </c>
      <c r="L364">
        <v>6</v>
      </c>
      <c r="M364">
        <v>5</v>
      </c>
      <c r="N364">
        <v>0</v>
      </c>
      <c r="O364" s="1">
        <v>4.8301812903477899</v>
      </c>
      <c r="P364" s="1">
        <v>4.8301812903477899</v>
      </c>
      <c r="Q364" t="s">
        <v>16</v>
      </c>
      <c r="R364">
        <v>5</v>
      </c>
      <c r="S364">
        <v>0</v>
      </c>
      <c r="T364" s="1">
        <v>10.359701679852</v>
      </c>
      <c r="U364" s="1">
        <v>10.359701679852</v>
      </c>
      <c r="V364" t="s">
        <v>16</v>
      </c>
    </row>
    <row r="365" spans="1:22" x14ac:dyDescent="0.25">
      <c r="A365" t="s">
        <v>559</v>
      </c>
      <c r="B365" t="s">
        <v>533</v>
      </c>
      <c r="C365">
        <v>6</v>
      </c>
      <c r="D365" t="s">
        <v>494</v>
      </c>
      <c r="E365">
        <v>6</v>
      </c>
      <c r="F365">
        <v>6</v>
      </c>
      <c r="G365">
        <v>0</v>
      </c>
      <c r="H365" s="1">
        <v>3.5373762272076399</v>
      </c>
      <c r="I365" s="1">
        <v>3.5373762272076399</v>
      </c>
      <c r="J365" t="s">
        <v>16</v>
      </c>
      <c r="K365" t="s">
        <v>502</v>
      </c>
      <c r="L365">
        <v>5</v>
      </c>
      <c r="M365">
        <v>5</v>
      </c>
      <c r="N365">
        <v>0</v>
      </c>
      <c r="O365" s="1">
        <v>6.3528241124978697</v>
      </c>
      <c r="P365" s="1">
        <v>6.3528241124978697</v>
      </c>
      <c r="Q365" t="s">
        <v>16</v>
      </c>
      <c r="R365">
        <v>6</v>
      </c>
      <c r="S365">
        <v>0</v>
      </c>
      <c r="T365" s="1">
        <v>11.147225435914301</v>
      </c>
      <c r="U365" s="1">
        <v>10.555682175382399</v>
      </c>
      <c r="V365" t="s">
        <v>16</v>
      </c>
    </row>
    <row r="366" spans="1:22" x14ac:dyDescent="0.25">
      <c r="A366" t="s">
        <v>559</v>
      </c>
      <c r="B366" t="s">
        <v>534</v>
      </c>
      <c r="C366">
        <v>6</v>
      </c>
      <c r="D366" t="s">
        <v>497</v>
      </c>
      <c r="E366">
        <v>6</v>
      </c>
      <c r="F366">
        <v>6</v>
      </c>
      <c r="G366">
        <v>1</v>
      </c>
      <c r="H366" s="1">
        <v>-5.1075248248585198E-2</v>
      </c>
      <c r="I366" s="1">
        <v>0</v>
      </c>
      <c r="K366" t="s">
        <v>495</v>
      </c>
      <c r="L366">
        <v>6</v>
      </c>
      <c r="M366">
        <v>6</v>
      </c>
      <c r="N366">
        <v>0</v>
      </c>
      <c r="O366" s="1">
        <v>3.7158840201515599</v>
      </c>
      <c r="P366" s="1">
        <v>3.7158840201515599</v>
      </c>
      <c r="Q366" t="s">
        <v>16</v>
      </c>
      <c r="R366">
        <v>6</v>
      </c>
      <c r="S366">
        <v>1</v>
      </c>
      <c r="T366" s="1">
        <v>6.3906894973743897</v>
      </c>
      <c r="U366" s="1">
        <v>6.3906894973743897</v>
      </c>
      <c r="V366" t="s">
        <v>16</v>
      </c>
    </row>
    <row r="367" spans="1:22" x14ac:dyDescent="0.25">
      <c r="A367" t="s">
        <v>559</v>
      </c>
      <c r="B367" t="s">
        <v>535</v>
      </c>
      <c r="C367">
        <v>6</v>
      </c>
      <c r="D367" t="s">
        <v>517</v>
      </c>
      <c r="E367">
        <v>6</v>
      </c>
      <c r="F367">
        <v>6</v>
      </c>
      <c r="G367">
        <v>0</v>
      </c>
      <c r="H367" s="1">
        <v>3.5930266781445401</v>
      </c>
      <c r="I367" s="1">
        <v>3.5930266781445401</v>
      </c>
      <c r="J367" t="s">
        <v>16</v>
      </c>
      <c r="K367" t="s">
        <v>495</v>
      </c>
      <c r="L367">
        <v>6</v>
      </c>
      <c r="M367">
        <v>6</v>
      </c>
      <c r="N367">
        <v>0</v>
      </c>
      <c r="O367" s="1">
        <v>4.3744433776321099</v>
      </c>
      <c r="P367" s="1">
        <v>4.3744433776321099</v>
      </c>
      <c r="Q367" t="s">
        <v>16</v>
      </c>
      <c r="R367">
        <v>6</v>
      </c>
      <c r="S367">
        <v>0</v>
      </c>
      <c r="T367" s="1">
        <v>11.722428385001701</v>
      </c>
      <c r="U367" s="1">
        <v>6.0016572507022996</v>
      </c>
      <c r="V367" t="s">
        <v>16</v>
      </c>
    </row>
    <row r="368" spans="1:22" x14ac:dyDescent="0.25">
      <c r="A368" t="s">
        <v>559</v>
      </c>
      <c r="B368" t="s">
        <v>536</v>
      </c>
      <c r="C368">
        <v>6</v>
      </c>
      <c r="D368" t="s">
        <v>501</v>
      </c>
      <c r="E368">
        <v>6</v>
      </c>
      <c r="F368">
        <v>6</v>
      </c>
      <c r="G368">
        <v>1</v>
      </c>
      <c r="H368" s="1">
        <v>-1.70664362063081</v>
      </c>
      <c r="I368" s="1">
        <v>0</v>
      </c>
      <c r="K368" t="s">
        <v>504</v>
      </c>
      <c r="L368">
        <v>6</v>
      </c>
      <c r="M368">
        <v>6</v>
      </c>
      <c r="N368">
        <v>0</v>
      </c>
      <c r="O368" s="1">
        <v>5.5205550874397398</v>
      </c>
      <c r="P368" s="1">
        <v>5.5205550874397398</v>
      </c>
      <c r="Q368" t="s">
        <v>16</v>
      </c>
      <c r="R368">
        <v>6</v>
      </c>
      <c r="S368">
        <v>1</v>
      </c>
      <c r="T368" s="1">
        <v>5.4546129104064596</v>
      </c>
      <c r="U368" s="1">
        <v>5.4546129104064596</v>
      </c>
      <c r="V368" t="s">
        <v>16</v>
      </c>
    </row>
    <row r="369" spans="1:22" x14ac:dyDescent="0.25">
      <c r="A369" t="s">
        <v>559</v>
      </c>
      <c r="B369" t="s">
        <v>537</v>
      </c>
      <c r="C369">
        <v>6</v>
      </c>
      <c r="D369" t="s">
        <v>497</v>
      </c>
      <c r="E369">
        <v>6</v>
      </c>
      <c r="F369">
        <v>6</v>
      </c>
      <c r="G369">
        <v>2</v>
      </c>
      <c r="H369" s="1">
        <v>-1.32510261656131</v>
      </c>
      <c r="I369" s="1">
        <v>0</v>
      </c>
      <c r="K369" t="s">
        <v>504</v>
      </c>
      <c r="L369">
        <v>6</v>
      </c>
      <c r="M369">
        <v>6</v>
      </c>
      <c r="N369">
        <v>0</v>
      </c>
      <c r="O369" s="1">
        <v>5.2937645408286604</v>
      </c>
      <c r="P369" s="1">
        <v>5.2937645408286604</v>
      </c>
      <c r="Q369" t="s">
        <v>16</v>
      </c>
      <c r="R369">
        <v>6</v>
      </c>
      <c r="S369">
        <v>2</v>
      </c>
      <c r="T369" s="1">
        <v>5.33002613158766</v>
      </c>
      <c r="U369" s="1">
        <v>5.33002613158766</v>
      </c>
      <c r="V369" t="s">
        <v>16</v>
      </c>
    </row>
    <row r="370" spans="1:22" x14ac:dyDescent="0.25">
      <c r="A370" t="s">
        <v>559</v>
      </c>
      <c r="B370" t="s">
        <v>538</v>
      </c>
      <c r="C370">
        <v>6</v>
      </c>
      <c r="D370" t="s">
        <v>508</v>
      </c>
      <c r="E370">
        <v>6</v>
      </c>
      <c r="F370">
        <v>6</v>
      </c>
      <c r="G370">
        <v>0</v>
      </c>
      <c r="H370" s="1">
        <v>4.8204664515336502</v>
      </c>
      <c r="I370" s="1">
        <v>4.8204664515336502</v>
      </c>
      <c r="J370" t="s">
        <v>16</v>
      </c>
      <c r="K370" t="s">
        <v>502</v>
      </c>
      <c r="L370">
        <v>5</v>
      </c>
      <c r="M370">
        <v>5</v>
      </c>
      <c r="N370">
        <v>1</v>
      </c>
      <c r="O370" s="1">
        <v>-1.6054002678016099</v>
      </c>
      <c r="P370" s="1">
        <v>0</v>
      </c>
      <c r="R370">
        <v>6</v>
      </c>
      <c r="S370">
        <v>1</v>
      </c>
      <c r="T370" s="1">
        <v>4.1034785276823298</v>
      </c>
      <c r="U370" s="1">
        <v>4.1034785276823298</v>
      </c>
      <c r="V370" t="s">
        <v>16</v>
      </c>
    </row>
    <row r="371" spans="1:22" x14ac:dyDescent="0.25">
      <c r="A371" t="s">
        <v>559</v>
      </c>
      <c r="B371" t="s">
        <v>539</v>
      </c>
      <c r="C371">
        <v>6</v>
      </c>
      <c r="D371" t="s">
        <v>501</v>
      </c>
      <c r="E371">
        <v>6</v>
      </c>
      <c r="F371">
        <v>6</v>
      </c>
      <c r="G371">
        <v>1</v>
      </c>
      <c r="H371" s="1">
        <v>-1.6889311919679899</v>
      </c>
      <c r="I371" s="1">
        <v>0</v>
      </c>
      <c r="K371" t="s">
        <v>504</v>
      </c>
      <c r="L371">
        <v>6</v>
      </c>
      <c r="M371">
        <v>6</v>
      </c>
      <c r="N371">
        <v>0</v>
      </c>
      <c r="O371" s="1">
        <v>6.2688232019353602</v>
      </c>
      <c r="P371" s="1">
        <v>6.2688232019353602</v>
      </c>
      <c r="Q371" t="s">
        <v>16</v>
      </c>
      <c r="R371">
        <v>6</v>
      </c>
      <c r="S371">
        <v>1</v>
      </c>
      <c r="T371" s="1">
        <v>5.4193887513073102</v>
      </c>
      <c r="U371" s="1">
        <v>5.4193887513073102</v>
      </c>
      <c r="V371" t="s">
        <v>16</v>
      </c>
    </row>
    <row r="372" spans="1:22" x14ac:dyDescent="0.25">
      <c r="A372" t="s">
        <v>559</v>
      </c>
      <c r="B372" t="s">
        <v>540</v>
      </c>
      <c r="C372">
        <v>6</v>
      </c>
      <c r="D372" t="s">
        <v>494</v>
      </c>
      <c r="E372">
        <v>6</v>
      </c>
      <c r="F372">
        <v>6</v>
      </c>
      <c r="G372">
        <v>0</v>
      </c>
      <c r="H372" s="1">
        <v>4.4485044924403701</v>
      </c>
      <c r="I372" s="1">
        <v>4.4485044924403701</v>
      </c>
      <c r="J372" t="s">
        <v>16</v>
      </c>
      <c r="K372" t="s">
        <v>495</v>
      </c>
      <c r="L372">
        <v>6</v>
      </c>
      <c r="M372">
        <v>6</v>
      </c>
      <c r="N372">
        <v>0</v>
      </c>
      <c r="O372" s="1">
        <v>3.8807468206399802</v>
      </c>
      <c r="P372" s="1">
        <v>3.8807468206399802</v>
      </c>
      <c r="Q372" t="s">
        <v>16</v>
      </c>
      <c r="R372">
        <v>6</v>
      </c>
      <c r="S372">
        <v>0</v>
      </c>
      <c r="T372" s="1">
        <v>9.7818847263253907</v>
      </c>
      <c r="U372" s="1">
        <v>6.2552049962510097</v>
      </c>
      <c r="V372" t="s">
        <v>16</v>
      </c>
    </row>
    <row r="373" spans="1:22" x14ac:dyDescent="0.25">
      <c r="A373" t="s">
        <v>559</v>
      </c>
      <c r="B373" t="s">
        <v>541</v>
      </c>
      <c r="C373">
        <v>6</v>
      </c>
      <c r="D373" t="s">
        <v>519</v>
      </c>
      <c r="E373">
        <v>6</v>
      </c>
      <c r="F373">
        <v>6</v>
      </c>
      <c r="G373">
        <v>0</v>
      </c>
      <c r="H373" s="1">
        <v>0.90069888942916199</v>
      </c>
      <c r="I373" s="1">
        <v>0.90069888942916199</v>
      </c>
      <c r="J373" t="s">
        <v>16</v>
      </c>
      <c r="K373" t="s">
        <v>495</v>
      </c>
      <c r="L373">
        <v>6</v>
      </c>
      <c r="M373">
        <v>6</v>
      </c>
      <c r="N373">
        <v>0</v>
      </c>
      <c r="O373" s="1">
        <v>5.12114052795775</v>
      </c>
      <c r="P373" s="1">
        <v>5.12114052795775</v>
      </c>
      <c r="Q373" t="s">
        <v>16</v>
      </c>
      <c r="R373">
        <v>6</v>
      </c>
      <c r="S373">
        <v>0</v>
      </c>
      <c r="T373" s="1">
        <v>7.9920427980227</v>
      </c>
      <c r="U373" s="1">
        <v>3.9643532884118802</v>
      </c>
      <c r="V373" t="s">
        <v>16</v>
      </c>
    </row>
    <row r="374" spans="1:22" x14ac:dyDescent="0.25">
      <c r="A374" t="s">
        <v>559</v>
      </c>
      <c r="B374" t="s">
        <v>542</v>
      </c>
      <c r="C374">
        <v>6</v>
      </c>
      <c r="D374" t="s">
        <v>517</v>
      </c>
      <c r="E374">
        <v>6</v>
      </c>
      <c r="F374">
        <v>6</v>
      </c>
      <c r="G374">
        <v>0</v>
      </c>
      <c r="H374" s="1">
        <v>6.0875510391452003</v>
      </c>
      <c r="I374" s="1">
        <v>6.0875510391452003</v>
      </c>
      <c r="J374" t="s">
        <v>16</v>
      </c>
      <c r="K374" t="s">
        <v>495</v>
      </c>
      <c r="L374">
        <v>6</v>
      </c>
      <c r="M374">
        <v>6</v>
      </c>
      <c r="N374">
        <v>0</v>
      </c>
      <c r="O374" s="1">
        <v>-9.0505379849931001E-3</v>
      </c>
      <c r="P374" s="1">
        <v>0</v>
      </c>
      <c r="R374">
        <v>6</v>
      </c>
      <c r="S374">
        <v>0</v>
      </c>
      <c r="T374" s="1">
        <v>9.5335067061437506</v>
      </c>
      <c r="U374" s="1">
        <v>8.8567998772035104</v>
      </c>
      <c r="V374" t="s">
        <v>16</v>
      </c>
    </row>
    <row r="375" spans="1:22" x14ac:dyDescent="0.25">
      <c r="A375" t="s">
        <v>559</v>
      </c>
      <c r="B375" t="s">
        <v>543</v>
      </c>
      <c r="C375">
        <v>6</v>
      </c>
      <c r="D375" t="s">
        <v>519</v>
      </c>
      <c r="E375">
        <v>6</v>
      </c>
      <c r="F375">
        <v>6</v>
      </c>
      <c r="G375">
        <v>0</v>
      </c>
      <c r="H375" s="1">
        <v>3.38568500088678</v>
      </c>
      <c r="I375" s="1">
        <v>3.38568500088678</v>
      </c>
      <c r="J375" t="s">
        <v>16</v>
      </c>
      <c r="K375" t="s">
        <v>502</v>
      </c>
      <c r="L375">
        <v>5</v>
      </c>
      <c r="M375">
        <v>5</v>
      </c>
      <c r="N375">
        <v>0</v>
      </c>
      <c r="O375" s="1">
        <v>1.45797026105929</v>
      </c>
      <c r="P375" s="1">
        <v>0.82425721415082398</v>
      </c>
      <c r="Q375" t="s">
        <v>16</v>
      </c>
      <c r="R375">
        <v>6</v>
      </c>
      <c r="S375">
        <v>0</v>
      </c>
      <c r="T375" s="1">
        <v>5.9834161199455904</v>
      </c>
      <c r="U375" s="1">
        <v>3.5516955433705601</v>
      </c>
      <c r="V375" t="s">
        <v>16</v>
      </c>
    </row>
    <row r="376" spans="1:22" x14ac:dyDescent="0.25">
      <c r="A376" t="s">
        <v>559</v>
      </c>
      <c r="B376" t="s">
        <v>544</v>
      </c>
      <c r="C376">
        <v>6</v>
      </c>
      <c r="D376" t="s">
        <v>517</v>
      </c>
      <c r="E376">
        <v>6</v>
      </c>
      <c r="F376">
        <v>6</v>
      </c>
      <c r="G376">
        <v>0</v>
      </c>
      <c r="H376" s="1">
        <v>4.3721166538802301</v>
      </c>
      <c r="I376" s="1">
        <v>4.3721166538802301</v>
      </c>
      <c r="J376" t="s">
        <v>16</v>
      </c>
      <c r="K376" t="s">
        <v>495</v>
      </c>
      <c r="L376">
        <v>6</v>
      </c>
      <c r="M376">
        <v>6</v>
      </c>
      <c r="N376">
        <v>0</v>
      </c>
      <c r="O376" s="1">
        <v>3.2856155487887002</v>
      </c>
      <c r="P376" s="1">
        <v>3.2856155487887002</v>
      </c>
      <c r="Q376" t="s">
        <v>16</v>
      </c>
      <c r="R376">
        <v>6</v>
      </c>
      <c r="S376">
        <v>0</v>
      </c>
      <c r="T376" s="1">
        <v>10.341146323773</v>
      </c>
      <c r="U376" s="1">
        <v>6.6806044062923302</v>
      </c>
      <c r="V376" t="s">
        <v>16</v>
      </c>
    </row>
    <row r="377" spans="1:22" x14ac:dyDescent="0.25">
      <c r="A377" t="s">
        <v>559</v>
      </c>
      <c r="B377" t="s">
        <v>545</v>
      </c>
      <c r="C377">
        <v>6</v>
      </c>
      <c r="D377" t="s">
        <v>519</v>
      </c>
      <c r="E377">
        <v>6</v>
      </c>
      <c r="F377">
        <v>6</v>
      </c>
      <c r="G377">
        <v>0</v>
      </c>
      <c r="H377" s="1">
        <v>3.2521797779839701</v>
      </c>
      <c r="I377" s="1">
        <v>3.2521797779839701</v>
      </c>
      <c r="J377" t="s">
        <v>16</v>
      </c>
      <c r="K377" t="s">
        <v>502</v>
      </c>
      <c r="L377">
        <v>5</v>
      </c>
      <c r="M377">
        <v>5</v>
      </c>
      <c r="N377">
        <v>0</v>
      </c>
      <c r="O377" s="1">
        <v>1.45912360628357</v>
      </c>
      <c r="P377" s="1">
        <v>0</v>
      </c>
      <c r="R377">
        <v>6</v>
      </c>
      <c r="S377">
        <v>0</v>
      </c>
      <c r="T377" s="1">
        <v>5.7895819667085098</v>
      </c>
      <c r="U377" s="1">
        <v>3.9695864620362298</v>
      </c>
      <c r="V377" t="s">
        <v>16</v>
      </c>
    </row>
    <row r="378" spans="1:22" x14ac:dyDescent="0.25">
      <c r="A378" t="s">
        <v>559</v>
      </c>
      <c r="B378" t="s">
        <v>546</v>
      </c>
      <c r="C378">
        <v>6</v>
      </c>
      <c r="D378" t="s">
        <v>517</v>
      </c>
      <c r="E378">
        <v>6</v>
      </c>
      <c r="F378">
        <v>6</v>
      </c>
      <c r="G378">
        <v>0</v>
      </c>
      <c r="H378" s="1">
        <v>4.5480965672877502</v>
      </c>
      <c r="I378" s="1">
        <v>4.5480965672877502</v>
      </c>
      <c r="J378" t="s">
        <v>16</v>
      </c>
      <c r="K378" t="s">
        <v>504</v>
      </c>
      <c r="L378">
        <v>6</v>
      </c>
      <c r="M378">
        <v>6</v>
      </c>
      <c r="N378">
        <v>0</v>
      </c>
      <c r="O378" s="1">
        <v>5.9409899784529001</v>
      </c>
      <c r="P378" s="1">
        <v>5.9409899784529001</v>
      </c>
      <c r="Q378" t="s">
        <v>16</v>
      </c>
      <c r="R378">
        <v>6</v>
      </c>
      <c r="S378">
        <v>0</v>
      </c>
      <c r="T378" s="1">
        <v>12.788312709792301</v>
      </c>
      <c r="U378" s="1">
        <v>11.5854077014786</v>
      </c>
      <c r="V378" t="s">
        <v>16</v>
      </c>
    </row>
    <row r="379" spans="1:22" x14ac:dyDescent="0.25">
      <c r="A379" t="s">
        <v>559</v>
      </c>
      <c r="B379" t="s">
        <v>547</v>
      </c>
      <c r="C379">
        <v>6</v>
      </c>
      <c r="D379" t="s">
        <v>501</v>
      </c>
      <c r="E379">
        <v>6</v>
      </c>
      <c r="F379">
        <v>6</v>
      </c>
      <c r="G379">
        <v>0</v>
      </c>
      <c r="H379" s="1">
        <v>3.2911675886532699</v>
      </c>
      <c r="I379" s="1">
        <v>3.2911675886532699</v>
      </c>
      <c r="J379" t="s">
        <v>16</v>
      </c>
      <c r="K379" t="s">
        <v>502</v>
      </c>
      <c r="L379">
        <v>5</v>
      </c>
      <c r="M379">
        <v>5</v>
      </c>
      <c r="N379">
        <v>0</v>
      </c>
      <c r="O379" s="1">
        <v>2.6979475176592498</v>
      </c>
      <c r="P379" s="1">
        <v>2.6979475176592498</v>
      </c>
      <c r="Q379" t="s">
        <v>16</v>
      </c>
      <c r="R379">
        <v>6</v>
      </c>
      <c r="S379">
        <v>0</v>
      </c>
      <c r="T379" s="1">
        <v>7.3491995819897502</v>
      </c>
      <c r="U379" s="1">
        <v>4.3764640932832704</v>
      </c>
      <c r="V379" t="s">
        <v>16</v>
      </c>
    </row>
    <row r="380" spans="1:22" x14ac:dyDescent="0.25">
      <c r="A380" t="s">
        <v>559</v>
      </c>
      <c r="B380" t="s">
        <v>548</v>
      </c>
      <c r="C380">
        <v>6</v>
      </c>
      <c r="D380" t="s">
        <v>501</v>
      </c>
      <c r="E380">
        <v>6</v>
      </c>
      <c r="F380">
        <v>6</v>
      </c>
      <c r="G380">
        <v>0</v>
      </c>
      <c r="H380" s="1">
        <v>2.5831126388880201</v>
      </c>
      <c r="I380" s="1">
        <v>0.22372380438992401</v>
      </c>
      <c r="J380" t="s">
        <v>16</v>
      </c>
      <c r="K380" t="s">
        <v>504</v>
      </c>
      <c r="L380">
        <v>6</v>
      </c>
      <c r="M380">
        <v>6</v>
      </c>
      <c r="N380">
        <v>0</v>
      </c>
      <c r="O380" s="1">
        <v>5.93220450796895</v>
      </c>
      <c r="P380" s="1">
        <v>5.93220450796895</v>
      </c>
      <c r="Q380" t="s">
        <v>16</v>
      </c>
      <c r="R380">
        <v>6</v>
      </c>
      <c r="S380">
        <v>0</v>
      </c>
      <c r="T380" s="1">
        <v>11.606342283885001</v>
      </c>
      <c r="U380" s="1">
        <v>9.0637985874984999</v>
      </c>
      <c r="V380" t="s">
        <v>16</v>
      </c>
    </row>
    <row r="381" spans="1:22" hidden="1" x14ac:dyDescent="0.25">
      <c r="A381" t="s">
        <v>559</v>
      </c>
      <c r="B381" t="s">
        <v>549</v>
      </c>
      <c r="C381">
        <v>6</v>
      </c>
      <c r="D381" t="s">
        <v>497</v>
      </c>
      <c r="E381">
        <v>6</v>
      </c>
      <c r="F381">
        <v>6</v>
      </c>
      <c r="G381">
        <v>1</v>
      </c>
      <c r="H381" s="1">
        <v>-0.31904189731097399</v>
      </c>
      <c r="I381" s="1">
        <v>0</v>
      </c>
      <c r="K381" t="s">
        <v>502</v>
      </c>
      <c r="L381">
        <v>5</v>
      </c>
      <c r="M381">
        <v>5</v>
      </c>
      <c r="N381">
        <v>3</v>
      </c>
      <c r="O381" s="1">
        <v>-9.3247633012002602</v>
      </c>
      <c r="P381" s="1">
        <v>0</v>
      </c>
      <c r="R381">
        <v>6</v>
      </c>
      <c r="S381">
        <v>3</v>
      </c>
      <c r="T381" s="1">
        <v>-5.6053752518033901</v>
      </c>
      <c r="U381" s="1">
        <v>0</v>
      </c>
    </row>
    <row r="382" spans="1:22" x14ac:dyDescent="0.25">
      <c r="A382" t="s">
        <v>559</v>
      </c>
      <c r="B382" t="s">
        <v>550</v>
      </c>
      <c r="C382">
        <v>6</v>
      </c>
      <c r="D382" t="s">
        <v>501</v>
      </c>
      <c r="E382">
        <v>6</v>
      </c>
      <c r="F382">
        <v>6</v>
      </c>
      <c r="G382">
        <v>0</v>
      </c>
      <c r="H382" s="1">
        <v>1.2012861621666</v>
      </c>
      <c r="I382" s="1">
        <v>1.2012861621666</v>
      </c>
      <c r="J382" t="s">
        <v>16</v>
      </c>
      <c r="K382" t="s">
        <v>502</v>
      </c>
      <c r="L382">
        <v>5</v>
      </c>
      <c r="M382">
        <v>5</v>
      </c>
      <c r="N382">
        <v>0</v>
      </c>
      <c r="O382" s="1">
        <v>4.2717763272751403</v>
      </c>
      <c r="P382" s="1">
        <v>4.2717763272751403</v>
      </c>
      <c r="Q382" t="s">
        <v>16</v>
      </c>
      <c r="R382">
        <v>6</v>
      </c>
      <c r="S382">
        <v>0</v>
      </c>
      <c r="T382" s="1">
        <v>8.3120040004415294</v>
      </c>
      <c r="U382" s="1">
        <v>7.4317090277037998</v>
      </c>
      <c r="V382" t="s">
        <v>16</v>
      </c>
    </row>
    <row r="383" spans="1:22" x14ac:dyDescent="0.25">
      <c r="A383" t="s">
        <v>559</v>
      </c>
      <c r="B383" t="s">
        <v>551</v>
      </c>
      <c r="C383">
        <v>6</v>
      </c>
      <c r="D383" t="s">
        <v>526</v>
      </c>
      <c r="E383">
        <v>6</v>
      </c>
      <c r="F383">
        <v>6</v>
      </c>
      <c r="G383">
        <v>0</v>
      </c>
      <c r="H383" s="1">
        <v>2.1557051615209701</v>
      </c>
      <c r="I383" s="1">
        <v>0.47656725913727999</v>
      </c>
      <c r="J383" t="s">
        <v>16</v>
      </c>
      <c r="K383" t="s">
        <v>495</v>
      </c>
      <c r="L383">
        <v>6</v>
      </c>
      <c r="M383">
        <v>6</v>
      </c>
      <c r="N383">
        <v>0</v>
      </c>
      <c r="O383" s="1">
        <v>3.3998830364636001</v>
      </c>
      <c r="P383" s="1">
        <v>3.3998830364636001</v>
      </c>
      <c r="Q383" t="s">
        <v>16</v>
      </c>
      <c r="R383">
        <v>6</v>
      </c>
      <c r="S383">
        <v>0</v>
      </c>
      <c r="T383" s="1">
        <v>8.8006728776215208</v>
      </c>
      <c r="U383" s="1">
        <v>8.1362054889636397</v>
      </c>
      <c r="V383" t="s">
        <v>16</v>
      </c>
    </row>
    <row r="384" spans="1:22" x14ac:dyDescent="0.25">
      <c r="A384" t="s">
        <v>559</v>
      </c>
      <c r="B384" t="s">
        <v>552</v>
      </c>
      <c r="C384">
        <v>6</v>
      </c>
      <c r="D384" t="s">
        <v>526</v>
      </c>
      <c r="E384">
        <v>6</v>
      </c>
      <c r="F384">
        <v>6</v>
      </c>
      <c r="G384">
        <v>0</v>
      </c>
      <c r="H384" s="1">
        <v>4.3023008029720202</v>
      </c>
      <c r="I384" s="1">
        <v>4.3023008029720202</v>
      </c>
      <c r="J384" t="s">
        <v>16</v>
      </c>
      <c r="K384" t="s">
        <v>495</v>
      </c>
      <c r="L384">
        <v>6</v>
      </c>
      <c r="M384">
        <v>6</v>
      </c>
      <c r="N384">
        <v>1</v>
      </c>
      <c r="O384" s="1">
        <v>0.98837027641942998</v>
      </c>
      <c r="P384" s="1">
        <v>0.98837027641942998</v>
      </c>
      <c r="Q384" t="s">
        <v>16</v>
      </c>
      <c r="R384">
        <v>6</v>
      </c>
      <c r="S384">
        <v>1</v>
      </c>
      <c r="T384" s="1">
        <v>7.6015138916468201</v>
      </c>
      <c r="U384" s="1">
        <v>7.6015138916468201</v>
      </c>
      <c r="V384" t="s">
        <v>16</v>
      </c>
    </row>
    <row r="385" spans="1:22" x14ac:dyDescent="0.25">
      <c r="A385" t="s">
        <v>559</v>
      </c>
      <c r="B385" t="s">
        <v>553</v>
      </c>
      <c r="C385">
        <v>6</v>
      </c>
      <c r="D385" t="s">
        <v>501</v>
      </c>
      <c r="E385">
        <v>6</v>
      </c>
      <c r="F385">
        <v>6</v>
      </c>
      <c r="G385">
        <v>0</v>
      </c>
      <c r="H385" s="1">
        <v>3.4331034726235998</v>
      </c>
      <c r="I385" s="1">
        <v>3.4331034726235998</v>
      </c>
      <c r="J385" t="s">
        <v>16</v>
      </c>
      <c r="K385" t="s">
        <v>504</v>
      </c>
      <c r="L385">
        <v>6</v>
      </c>
      <c r="M385">
        <v>6</v>
      </c>
      <c r="N385">
        <v>0</v>
      </c>
      <c r="O385" s="1">
        <v>4.2025728912703002</v>
      </c>
      <c r="P385" s="1">
        <v>4.2025728912703002</v>
      </c>
      <c r="Q385" t="s">
        <v>16</v>
      </c>
      <c r="R385">
        <v>6</v>
      </c>
      <c r="S385">
        <v>0</v>
      </c>
      <c r="T385" s="1">
        <v>9.5679117807860496</v>
      </c>
      <c r="U385" s="1">
        <v>9.5679117807860496</v>
      </c>
      <c r="V385" t="s">
        <v>16</v>
      </c>
    </row>
    <row r="386" spans="1:22" x14ac:dyDescent="0.25">
      <c r="A386" t="s">
        <v>559</v>
      </c>
      <c r="B386" t="s">
        <v>554</v>
      </c>
      <c r="C386">
        <v>6</v>
      </c>
      <c r="D386" t="s">
        <v>526</v>
      </c>
      <c r="E386">
        <v>6</v>
      </c>
      <c r="F386">
        <v>6</v>
      </c>
      <c r="G386">
        <v>0</v>
      </c>
      <c r="H386" s="1">
        <v>3.4009043755163599</v>
      </c>
      <c r="I386" s="1">
        <v>3.4009043755163599</v>
      </c>
      <c r="J386" t="s">
        <v>16</v>
      </c>
      <c r="K386" t="s">
        <v>504</v>
      </c>
      <c r="L386">
        <v>6</v>
      </c>
      <c r="M386">
        <v>6</v>
      </c>
      <c r="N386">
        <v>0</v>
      </c>
      <c r="O386" s="1">
        <v>5.1424224203589404</v>
      </c>
      <c r="P386" s="1">
        <v>5.1424224203589404</v>
      </c>
      <c r="Q386" t="s">
        <v>16</v>
      </c>
      <c r="R386">
        <v>6</v>
      </c>
      <c r="S386">
        <v>0</v>
      </c>
      <c r="T386" s="1">
        <v>10.7872830116168</v>
      </c>
      <c r="U386" s="1">
        <v>10.212370197436</v>
      </c>
      <c r="V386" t="s">
        <v>16</v>
      </c>
    </row>
    <row r="387" spans="1:22" x14ac:dyDescent="0.25">
      <c r="A387" t="s">
        <v>559</v>
      </c>
      <c r="B387" t="s">
        <v>555</v>
      </c>
      <c r="C387">
        <v>6</v>
      </c>
      <c r="D387" t="s">
        <v>526</v>
      </c>
      <c r="E387">
        <v>6</v>
      </c>
      <c r="F387">
        <v>6</v>
      </c>
      <c r="G387">
        <v>0</v>
      </c>
      <c r="H387" s="1">
        <v>2.2696310754959299</v>
      </c>
      <c r="I387" s="1">
        <v>2.2696310754959299</v>
      </c>
      <c r="J387" t="s">
        <v>16</v>
      </c>
      <c r="K387" t="s">
        <v>495</v>
      </c>
      <c r="L387">
        <v>6</v>
      </c>
      <c r="M387">
        <v>6</v>
      </c>
      <c r="N387">
        <v>0</v>
      </c>
      <c r="O387" s="1">
        <v>2.6603476621034701</v>
      </c>
      <c r="P387" s="1">
        <v>2.6603476621034701</v>
      </c>
      <c r="Q387" t="s">
        <v>16</v>
      </c>
      <c r="R387">
        <v>6</v>
      </c>
      <c r="S387">
        <v>0</v>
      </c>
      <c r="T387" s="1">
        <v>8.9738198101034303</v>
      </c>
      <c r="U387" s="1">
        <v>8.9738198101034303</v>
      </c>
      <c r="V387" t="s">
        <v>16</v>
      </c>
    </row>
    <row r="388" spans="1:22" x14ac:dyDescent="0.25">
      <c r="A388" t="s">
        <v>559</v>
      </c>
      <c r="B388" t="s">
        <v>556</v>
      </c>
      <c r="C388">
        <v>6</v>
      </c>
      <c r="D388" t="s">
        <v>519</v>
      </c>
      <c r="E388">
        <v>6</v>
      </c>
      <c r="F388">
        <v>6</v>
      </c>
      <c r="G388">
        <v>0</v>
      </c>
      <c r="H388" s="1">
        <v>2.5063726800401001</v>
      </c>
      <c r="I388" s="1">
        <v>2.5063726800401001</v>
      </c>
      <c r="J388" t="s">
        <v>16</v>
      </c>
      <c r="K388" t="s">
        <v>495</v>
      </c>
      <c r="L388">
        <v>6</v>
      </c>
      <c r="M388">
        <v>6</v>
      </c>
      <c r="N388">
        <v>0</v>
      </c>
      <c r="O388" s="1">
        <v>5.0801413566297899</v>
      </c>
      <c r="P388" s="1">
        <v>5.0801413566297899</v>
      </c>
      <c r="Q388" t="s">
        <v>16</v>
      </c>
      <c r="R388">
        <v>6</v>
      </c>
      <c r="S388">
        <v>0</v>
      </c>
      <c r="T388" s="1">
        <v>10.394482394005101</v>
      </c>
      <c r="U388" s="1">
        <v>9.7434225684080502</v>
      </c>
      <c r="V388" t="s">
        <v>16</v>
      </c>
    </row>
    <row r="389" spans="1:22" x14ac:dyDescent="0.25">
      <c r="A389" t="s">
        <v>559</v>
      </c>
      <c r="B389" t="s">
        <v>557</v>
      </c>
      <c r="C389">
        <v>6</v>
      </c>
      <c r="D389" t="s">
        <v>526</v>
      </c>
      <c r="E389">
        <v>6</v>
      </c>
      <c r="F389">
        <v>6</v>
      </c>
      <c r="G389">
        <v>0</v>
      </c>
      <c r="H389" s="1">
        <v>1.1846116906972199</v>
      </c>
      <c r="I389" s="1">
        <v>1.1846116906972199</v>
      </c>
      <c r="J389" t="s">
        <v>16</v>
      </c>
      <c r="K389" t="s">
        <v>495</v>
      </c>
      <c r="L389">
        <v>6</v>
      </c>
      <c r="M389">
        <v>6</v>
      </c>
      <c r="N389">
        <v>0</v>
      </c>
      <c r="O389" s="1">
        <v>3.2162579547742798</v>
      </c>
      <c r="P389" s="1">
        <v>3.2162579547742798</v>
      </c>
      <c r="Q389" t="s">
        <v>16</v>
      </c>
      <c r="R389">
        <v>6</v>
      </c>
      <c r="S389">
        <v>0</v>
      </c>
      <c r="T389" s="1">
        <v>7.6239679922306101</v>
      </c>
      <c r="U389" s="1">
        <v>7.6239679922306101</v>
      </c>
      <c r="V389" t="s">
        <v>16</v>
      </c>
    </row>
    <row r="390" spans="1:22" x14ac:dyDescent="0.25">
      <c r="A390" t="s">
        <v>559</v>
      </c>
      <c r="B390" t="s">
        <v>558</v>
      </c>
      <c r="C390">
        <v>6</v>
      </c>
      <c r="D390" t="s">
        <v>526</v>
      </c>
      <c r="E390">
        <v>6</v>
      </c>
      <c r="F390">
        <v>6</v>
      </c>
      <c r="G390">
        <v>0</v>
      </c>
      <c r="H390" s="1">
        <v>3.28503208514626</v>
      </c>
      <c r="I390" s="1">
        <v>3.28503208514626</v>
      </c>
      <c r="J390" t="s">
        <v>16</v>
      </c>
      <c r="K390" t="s">
        <v>495</v>
      </c>
      <c r="L390">
        <v>6</v>
      </c>
      <c r="M390">
        <v>6</v>
      </c>
      <c r="N390">
        <v>1</v>
      </c>
      <c r="O390" s="1">
        <v>-1.1467663945861299</v>
      </c>
      <c r="P390" s="1">
        <v>0</v>
      </c>
      <c r="R390">
        <v>6</v>
      </c>
      <c r="S390">
        <v>1</v>
      </c>
      <c r="T390" s="1">
        <v>4.9414907536069901</v>
      </c>
      <c r="U390" s="1">
        <v>4.9414907536069901</v>
      </c>
      <c r="V390" t="s">
        <v>16</v>
      </c>
    </row>
    <row r="391" spans="1:22" x14ac:dyDescent="0.25">
      <c r="A391" t="s">
        <v>616</v>
      </c>
      <c r="B391" t="s">
        <v>560</v>
      </c>
      <c r="C391">
        <v>6</v>
      </c>
      <c r="D391" t="s">
        <v>561</v>
      </c>
      <c r="E391">
        <v>6</v>
      </c>
      <c r="F391">
        <v>6</v>
      </c>
      <c r="G391">
        <v>1</v>
      </c>
      <c r="H391" s="1">
        <v>-0.27826481276537401</v>
      </c>
      <c r="I391" s="1">
        <v>0</v>
      </c>
      <c r="K391" t="s">
        <v>562</v>
      </c>
      <c r="L391">
        <v>6</v>
      </c>
      <c r="M391">
        <v>6</v>
      </c>
      <c r="N391">
        <v>0</v>
      </c>
      <c r="O391" s="1">
        <v>5.63983197905692</v>
      </c>
      <c r="P391" s="1">
        <v>5.63983197905692</v>
      </c>
      <c r="Q391" t="s">
        <v>16</v>
      </c>
      <c r="R391">
        <v>6</v>
      </c>
      <c r="S391">
        <v>1</v>
      </c>
      <c r="T391" s="1">
        <v>7.2967073284664297</v>
      </c>
      <c r="U391" s="1">
        <v>6.4676700790336703</v>
      </c>
      <c r="V391" t="s">
        <v>16</v>
      </c>
    </row>
    <row r="392" spans="1:22" x14ac:dyDescent="0.25">
      <c r="A392" t="s">
        <v>616</v>
      </c>
      <c r="B392" t="s">
        <v>563</v>
      </c>
      <c r="C392">
        <v>6</v>
      </c>
      <c r="D392" t="s">
        <v>564</v>
      </c>
      <c r="E392">
        <v>6</v>
      </c>
      <c r="F392">
        <v>6</v>
      </c>
      <c r="G392">
        <v>0</v>
      </c>
      <c r="H392" s="1">
        <v>1.80405317846169</v>
      </c>
      <c r="I392" s="1">
        <v>0</v>
      </c>
      <c r="K392" t="s">
        <v>565</v>
      </c>
      <c r="L392">
        <v>6</v>
      </c>
      <c r="M392">
        <v>6</v>
      </c>
      <c r="N392">
        <v>0</v>
      </c>
      <c r="O392" s="1">
        <v>5.4814536616517504</v>
      </c>
      <c r="P392" s="1">
        <v>5.4814536616517504</v>
      </c>
      <c r="Q392" t="s">
        <v>16</v>
      </c>
      <c r="R392">
        <v>6</v>
      </c>
      <c r="S392">
        <v>0</v>
      </c>
      <c r="T392" s="1">
        <v>9.1563088206613106</v>
      </c>
      <c r="U392" s="1">
        <v>5.0137050363295899</v>
      </c>
      <c r="V392" t="s">
        <v>16</v>
      </c>
    </row>
    <row r="393" spans="1:22" x14ac:dyDescent="0.25">
      <c r="A393" t="s">
        <v>616</v>
      </c>
      <c r="B393" t="s">
        <v>566</v>
      </c>
      <c r="C393">
        <v>6</v>
      </c>
      <c r="D393" t="s">
        <v>567</v>
      </c>
      <c r="E393">
        <v>6</v>
      </c>
      <c r="F393">
        <v>6</v>
      </c>
      <c r="G393">
        <v>0</v>
      </c>
      <c r="H393" s="1">
        <v>5.3289632762850099</v>
      </c>
      <c r="I393" s="1">
        <v>4.6712485780012001</v>
      </c>
      <c r="J393" t="s">
        <v>16</v>
      </c>
      <c r="K393" t="s">
        <v>568</v>
      </c>
      <c r="L393">
        <v>6</v>
      </c>
      <c r="M393">
        <v>6</v>
      </c>
      <c r="N393">
        <v>0</v>
      </c>
      <c r="O393" s="1">
        <v>3.6395609691974098</v>
      </c>
      <c r="P393" s="1">
        <v>3.6395609691974098</v>
      </c>
      <c r="Q393" t="s">
        <v>16</v>
      </c>
      <c r="R393">
        <v>6</v>
      </c>
      <c r="S393">
        <v>0</v>
      </c>
      <c r="T393" s="1">
        <v>11.951163787442599</v>
      </c>
      <c r="U393" s="1">
        <v>11.951163787442599</v>
      </c>
      <c r="V393" t="s">
        <v>16</v>
      </c>
    </row>
    <row r="394" spans="1:22" x14ac:dyDescent="0.25">
      <c r="A394" t="s">
        <v>616</v>
      </c>
      <c r="B394" t="s">
        <v>569</v>
      </c>
      <c r="C394">
        <v>6</v>
      </c>
      <c r="D394" t="s">
        <v>564</v>
      </c>
      <c r="E394">
        <v>6</v>
      </c>
      <c r="F394">
        <v>6</v>
      </c>
      <c r="G394">
        <v>0</v>
      </c>
      <c r="H394" s="1">
        <v>3.2738949612508299</v>
      </c>
      <c r="I394" s="1">
        <v>3.2738949612508299</v>
      </c>
      <c r="J394" t="s">
        <v>16</v>
      </c>
      <c r="K394" t="s">
        <v>565</v>
      </c>
      <c r="L394">
        <v>6</v>
      </c>
      <c r="M394">
        <v>6</v>
      </c>
      <c r="N394">
        <v>0</v>
      </c>
      <c r="O394" s="1">
        <v>3.6273712685486799</v>
      </c>
      <c r="P394" s="1">
        <v>3.6273712685486799</v>
      </c>
      <c r="Q394" t="s">
        <v>16</v>
      </c>
      <c r="R394">
        <v>6</v>
      </c>
      <c r="S394">
        <v>0</v>
      </c>
      <c r="T394" s="1">
        <v>8.6817735417687594</v>
      </c>
      <c r="U394" s="1">
        <v>8.6817735417687594</v>
      </c>
      <c r="V394" t="s">
        <v>16</v>
      </c>
    </row>
    <row r="395" spans="1:22" x14ac:dyDescent="0.25">
      <c r="A395" t="s">
        <v>616</v>
      </c>
      <c r="B395" t="s">
        <v>570</v>
      </c>
      <c r="C395">
        <v>6</v>
      </c>
      <c r="D395" t="s">
        <v>561</v>
      </c>
      <c r="E395">
        <v>6</v>
      </c>
      <c r="F395">
        <v>6</v>
      </c>
      <c r="G395">
        <v>0</v>
      </c>
      <c r="H395" s="1">
        <v>1.1865260525124901</v>
      </c>
      <c r="I395" s="1">
        <v>1.1865260525124901</v>
      </c>
      <c r="J395" t="s">
        <v>16</v>
      </c>
      <c r="K395" t="s">
        <v>562</v>
      </c>
      <c r="L395">
        <v>6</v>
      </c>
      <c r="M395">
        <v>6</v>
      </c>
      <c r="N395">
        <v>0</v>
      </c>
      <c r="O395" s="1">
        <v>7.4198438546107903</v>
      </c>
      <c r="P395" s="1">
        <v>7.4198438546107903</v>
      </c>
      <c r="Q395" t="s">
        <v>16</v>
      </c>
      <c r="R395">
        <v>6</v>
      </c>
      <c r="S395">
        <v>0</v>
      </c>
      <c r="T395" s="1">
        <v>12.0001533459637</v>
      </c>
      <c r="U395" s="1">
        <v>8.7244359722267806</v>
      </c>
      <c r="V395" t="s">
        <v>16</v>
      </c>
    </row>
    <row r="396" spans="1:22" x14ac:dyDescent="0.25">
      <c r="A396" t="s">
        <v>616</v>
      </c>
      <c r="B396" t="s">
        <v>571</v>
      </c>
      <c r="C396">
        <v>6</v>
      </c>
      <c r="D396" t="s">
        <v>564</v>
      </c>
      <c r="E396">
        <v>6</v>
      </c>
      <c r="F396">
        <v>6</v>
      </c>
      <c r="G396">
        <v>0</v>
      </c>
      <c r="H396" s="1">
        <v>3.2304913367149601</v>
      </c>
      <c r="I396" s="1">
        <v>3.2304913367149601</v>
      </c>
      <c r="J396" t="s">
        <v>16</v>
      </c>
      <c r="K396" t="s">
        <v>565</v>
      </c>
      <c r="L396">
        <v>6</v>
      </c>
      <c r="M396">
        <v>6</v>
      </c>
      <c r="N396">
        <v>0</v>
      </c>
      <c r="O396" s="1">
        <v>2.5568122172912999</v>
      </c>
      <c r="P396" s="1">
        <v>2.5568122172912999</v>
      </c>
      <c r="Q396" t="s">
        <v>16</v>
      </c>
      <c r="R396">
        <v>6</v>
      </c>
      <c r="S396">
        <v>0</v>
      </c>
      <c r="T396" s="1">
        <v>8.4912289995516392</v>
      </c>
      <c r="U396" s="1">
        <v>7.7388830602369696</v>
      </c>
      <c r="V396" t="s">
        <v>16</v>
      </c>
    </row>
    <row r="397" spans="1:22" x14ac:dyDescent="0.25">
      <c r="A397" t="s">
        <v>616</v>
      </c>
      <c r="B397" t="s">
        <v>572</v>
      </c>
      <c r="C397">
        <v>6</v>
      </c>
      <c r="D397" t="s">
        <v>564</v>
      </c>
      <c r="E397">
        <v>6</v>
      </c>
      <c r="F397">
        <v>6</v>
      </c>
      <c r="G397">
        <v>0</v>
      </c>
      <c r="H397" s="1">
        <v>1.5527459555765</v>
      </c>
      <c r="I397" s="1">
        <v>1.5527459555765</v>
      </c>
      <c r="J397" t="s">
        <v>16</v>
      </c>
      <c r="K397" t="s">
        <v>565</v>
      </c>
      <c r="L397">
        <v>6</v>
      </c>
      <c r="M397">
        <v>6</v>
      </c>
      <c r="N397">
        <v>0</v>
      </c>
      <c r="O397" s="1">
        <v>3.9335725279722098</v>
      </c>
      <c r="P397" s="1">
        <v>3.9335725279722098</v>
      </c>
      <c r="Q397" t="s">
        <v>16</v>
      </c>
      <c r="R397">
        <v>6</v>
      </c>
      <c r="S397">
        <v>0</v>
      </c>
      <c r="T397" s="1">
        <v>7.3373612873129099</v>
      </c>
      <c r="U397" s="1">
        <v>5.2633382594992</v>
      </c>
      <c r="V397" t="s">
        <v>16</v>
      </c>
    </row>
    <row r="398" spans="1:22" x14ac:dyDescent="0.25">
      <c r="A398" t="s">
        <v>616</v>
      </c>
      <c r="B398" t="s">
        <v>573</v>
      </c>
      <c r="C398">
        <v>6</v>
      </c>
      <c r="D398" t="s">
        <v>574</v>
      </c>
      <c r="E398">
        <v>6</v>
      </c>
      <c r="F398">
        <v>6</v>
      </c>
      <c r="G398">
        <v>0</v>
      </c>
      <c r="H398" s="1">
        <v>2.10910845559903</v>
      </c>
      <c r="I398" s="1">
        <v>2.10910845559903</v>
      </c>
      <c r="J398" t="s">
        <v>16</v>
      </c>
      <c r="K398" t="s">
        <v>575</v>
      </c>
      <c r="L398">
        <v>6</v>
      </c>
      <c r="M398">
        <v>6</v>
      </c>
      <c r="N398">
        <v>1</v>
      </c>
      <c r="O398" s="1">
        <v>1.1348991602127401</v>
      </c>
      <c r="P398" s="1">
        <v>1.1348991602127401</v>
      </c>
      <c r="Q398" t="s">
        <v>16</v>
      </c>
      <c r="R398">
        <v>6</v>
      </c>
      <c r="S398">
        <v>1</v>
      </c>
      <c r="T398" s="1">
        <v>5.1051552040246904</v>
      </c>
      <c r="U398" s="1">
        <v>4.5172840365011</v>
      </c>
      <c r="V398" t="s">
        <v>16</v>
      </c>
    </row>
    <row r="399" spans="1:22" x14ac:dyDescent="0.25">
      <c r="A399" t="s">
        <v>616</v>
      </c>
      <c r="B399" t="s">
        <v>576</v>
      </c>
      <c r="C399">
        <v>6</v>
      </c>
      <c r="D399" t="s">
        <v>561</v>
      </c>
      <c r="E399">
        <v>6</v>
      </c>
      <c r="F399">
        <v>6</v>
      </c>
      <c r="G399">
        <v>0</v>
      </c>
      <c r="H399" s="1">
        <v>1.99956309827601</v>
      </c>
      <c r="I399" s="1">
        <v>1.99956309827601</v>
      </c>
      <c r="J399" t="s">
        <v>16</v>
      </c>
      <c r="K399" t="s">
        <v>562</v>
      </c>
      <c r="L399">
        <v>6</v>
      </c>
      <c r="M399">
        <v>6</v>
      </c>
      <c r="N399">
        <v>0</v>
      </c>
      <c r="O399" s="1">
        <v>4.3684869582960397</v>
      </c>
      <c r="P399" s="1">
        <v>4.3684869582960397</v>
      </c>
      <c r="Q399" t="s">
        <v>16</v>
      </c>
      <c r="R399">
        <v>6</v>
      </c>
      <c r="S399">
        <v>0</v>
      </c>
      <c r="T399" s="1">
        <v>9.08877125628754</v>
      </c>
      <c r="U399" s="1">
        <v>8.8705339685784192</v>
      </c>
      <c r="V399" t="s">
        <v>16</v>
      </c>
    </row>
    <row r="400" spans="1:22" x14ac:dyDescent="0.25">
      <c r="A400" t="s">
        <v>616</v>
      </c>
      <c r="B400" t="s">
        <v>577</v>
      </c>
      <c r="C400">
        <v>6</v>
      </c>
      <c r="D400" t="s">
        <v>578</v>
      </c>
      <c r="E400">
        <v>6</v>
      </c>
      <c r="F400">
        <v>6</v>
      </c>
      <c r="G400">
        <v>0</v>
      </c>
      <c r="H400" s="1">
        <v>2.8722264121126599</v>
      </c>
      <c r="I400" s="1">
        <v>2.8722264121126599</v>
      </c>
      <c r="J400" t="s">
        <v>16</v>
      </c>
      <c r="K400" t="s">
        <v>565</v>
      </c>
      <c r="L400">
        <v>6</v>
      </c>
      <c r="M400">
        <v>6</v>
      </c>
      <c r="N400">
        <v>0</v>
      </c>
      <c r="O400" s="1">
        <v>4.0154864803797103</v>
      </c>
      <c r="P400" s="1">
        <v>4.0154864803797103</v>
      </c>
      <c r="Q400" t="s">
        <v>16</v>
      </c>
      <c r="R400">
        <v>6</v>
      </c>
      <c r="S400">
        <v>0</v>
      </c>
      <c r="T400" s="1">
        <v>8.9266933528491101</v>
      </c>
      <c r="U400" s="1">
        <v>5.9580911388826303</v>
      </c>
      <c r="V400" t="s">
        <v>16</v>
      </c>
    </row>
    <row r="401" spans="1:22" x14ac:dyDescent="0.25">
      <c r="A401" t="s">
        <v>616</v>
      </c>
      <c r="B401" t="s">
        <v>579</v>
      </c>
      <c r="C401">
        <v>6</v>
      </c>
      <c r="D401" t="s">
        <v>578</v>
      </c>
      <c r="E401">
        <v>6</v>
      </c>
      <c r="F401">
        <v>6</v>
      </c>
      <c r="G401">
        <v>0</v>
      </c>
      <c r="H401" s="1">
        <v>3.12081847234239</v>
      </c>
      <c r="I401" s="1">
        <v>3.12081847234239</v>
      </c>
      <c r="J401" t="s">
        <v>16</v>
      </c>
      <c r="K401" t="s">
        <v>565</v>
      </c>
      <c r="L401">
        <v>6</v>
      </c>
      <c r="M401">
        <v>6</v>
      </c>
      <c r="N401">
        <v>0</v>
      </c>
      <c r="O401" s="1">
        <v>1.7498871609898099</v>
      </c>
      <c r="P401" s="1">
        <v>1.7498871609898099</v>
      </c>
      <c r="Q401" t="s">
        <v>16</v>
      </c>
      <c r="R401">
        <v>6</v>
      </c>
      <c r="S401">
        <v>0</v>
      </c>
      <c r="T401" s="1">
        <v>7.5597649863833203</v>
      </c>
      <c r="U401" s="1">
        <v>6.9952304624855</v>
      </c>
      <c r="V401" t="s">
        <v>16</v>
      </c>
    </row>
    <row r="402" spans="1:22" x14ac:dyDescent="0.25">
      <c r="A402" t="s">
        <v>616</v>
      </c>
      <c r="B402" t="s">
        <v>580</v>
      </c>
      <c r="C402">
        <v>6</v>
      </c>
      <c r="D402" t="s">
        <v>578</v>
      </c>
      <c r="E402">
        <v>6</v>
      </c>
      <c r="F402">
        <v>6</v>
      </c>
      <c r="G402">
        <v>0</v>
      </c>
      <c r="H402" s="1">
        <v>3.3500138875515502</v>
      </c>
      <c r="I402" s="1">
        <v>1.8848388908860501</v>
      </c>
      <c r="J402" t="s">
        <v>16</v>
      </c>
      <c r="K402" t="s">
        <v>581</v>
      </c>
      <c r="L402">
        <v>6</v>
      </c>
      <c r="M402">
        <v>6</v>
      </c>
      <c r="N402">
        <v>0</v>
      </c>
      <c r="O402" s="1">
        <v>6.3576175304916704</v>
      </c>
      <c r="P402" s="1">
        <v>6.3576175304916704</v>
      </c>
      <c r="Q402" t="s">
        <v>16</v>
      </c>
      <c r="R402">
        <v>6</v>
      </c>
      <c r="S402">
        <v>0</v>
      </c>
      <c r="T402" s="1">
        <v>10.642064351056</v>
      </c>
      <c r="U402" s="1">
        <v>4.4444929601798</v>
      </c>
      <c r="V402" t="s">
        <v>16</v>
      </c>
    </row>
    <row r="403" spans="1:22" x14ac:dyDescent="0.25">
      <c r="A403" t="s">
        <v>616</v>
      </c>
      <c r="B403" t="s">
        <v>582</v>
      </c>
      <c r="C403">
        <v>6</v>
      </c>
      <c r="D403" t="s">
        <v>561</v>
      </c>
      <c r="E403">
        <v>6</v>
      </c>
      <c r="F403">
        <v>6</v>
      </c>
      <c r="G403">
        <v>0</v>
      </c>
      <c r="H403" s="1">
        <v>1.7119768875442301</v>
      </c>
      <c r="I403" s="1">
        <v>1.7119768875442301</v>
      </c>
      <c r="J403" t="s">
        <v>16</v>
      </c>
      <c r="K403" t="s">
        <v>562</v>
      </c>
      <c r="L403">
        <v>6</v>
      </c>
      <c r="M403">
        <v>6</v>
      </c>
      <c r="N403">
        <v>0</v>
      </c>
      <c r="O403" s="1">
        <v>3.09211905909339</v>
      </c>
      <c r="P403" s="1">
        <v>1.52126018857039</v>
      </c>
      <c r="Q403" t="s">
        <v>16</v>
      </c>
      <c r="R403">
        <v>6</v>
      </c>
      <c r="S403">
        <v>0</v>
      </c>
      <c r="T403" s="1">
        <v>8.1506958797686995</v>
      </c>
      <c r="U403" s="1">
        <v>4.9192541889706796</v>
      </c>
      <c r="V403" t="s">
        <v>16</v>
      </c>
    </row>
    <row r="404" spans="1:22" x14ac:dyDescent="0.25">
      <c r="A404" t="s">
        <v>616</v>
      </c>
      <c r="B404" t="s">
        <v>583</v>
      </c>
      <c r="C404">
        <v>6</v>
      </c>
      <c r="D404" t="s">
        <v>578</v>
      </c>
      <c r="E404">
        <v>6</v>
      </c>
      <c r="F404">
        <v>6</v>
      </c>
      <c r="G404">
        <v>0</v>
      </c>
      <c r="H404" s="1">
        <v>2.0938595504256399</v>
      </c>
      <c r="I404" s="1">
        <v>2.0938595504256399</v>
      </c>
      <c r="J404" t="s">
        <v>16</v>
      </c>
      <c r="K404" t="s">
        <v>584</v>
      </c>
      <c r="L404">
        <v>6</v>
      </c>
      <c r="M404">
        <v>6</v>
      </c>
      <c r="N404">
        <v>0</v>
      </c>
      <c r="O404" s="1">
        <v>3.2570908906514302</v>
      </c>
      <c r="P404" s="1">
        <v>3.2570908906514302</v>
      </c>
      <c r="Q404" t="s">
        <v>16</v>
      </c>
      <c r="R404">
        <v>6</v>
      </c>
      <c r="S404">
        <v>0</v>
      </c>
      <c r="T404" s="1">
        <v>9.1663774197628403</v>
      </c>
      <c r="U404" s="1">
        <v>9.1663774197628403</v>
      </c>
      <c r="V404" t="s">
        <v>16</v>
      </c>
    </row>
    <row r="405" spans="1:22" x14ac:dyDescent="0.25">
      <c r="A405" t="s">
        <v>616</v>
      </c>
      <c r="B405" t="s">
        <v>585</v>
      </c>
      <c r="C405">
        <v>6</v>
      </c>
      <c r="D405" t="s">
        <v>586</v>
      </c>
      <c r="E405">
        <v>6</v>
      </c>
      <c r="F405">
        <v>6</v>
      </c>
      <c r="G405">
        <v>0</v>
      </c>
      <c r="H405" s="1">
        <v>0.43922444103870201</v>
      </c>
      <c r="I405" s="1">
        <v>0.43922444103870201</v>
      </c>
      <c r="J405" t="s">
        <v>55</v>
      </c>
      <c r="K405" t="s">
        <v>587</v>
      </c>
      <c r="L405">
        <v>6</v>
      </c>
      <c r="M405">
        <v>6</v>
      </c>
      <c r="N405">
        <v>0</v>
      </c>
      <c r="O405" s="1">
        <v>5.4968558339403604</v>
      </c>
      <c r="P405" s="1">
        <v>5.4968558339403604</v>
      </c>
      <c r="Q405" t="s">
        <v>16</v>
      </c>
      <c r="R405">
        <v>6</v>
      </c>
      <c r="S405">
        <v>0</v>
      </c>
      <c r="T405" s="1">
        <v>8.4216477849991005</v>
      </c>
      <c r="U405" s="1">
        <v>7.13849493372956</v>
      </c>
      <c r="V405" t="s">
        <v>16</v>
      </c>
    </row>
    <row r="406" spans="1:22" x14ac:dyDescent="0.25">
      <c r="A406" t="s">
        <v>616</v>
      </c>
      <c r="B406" t="s">
        <v>588</v>
      </c>
      <c r="C406">
        <v>6</v>
      </c>
      <c r="D406" t="s">
        <v>561</v>
      </c>
      <c r="E406">
        <v>6</v>
      </c>
      <c r="F406">
        <v>6</v>
      </c>
      <c r="G406">
        <v>0</v>
      </c>
      <c r="H406" s="1">
        <v>2.7523828391605498</v>
      </c>
      <c r="I406" s="1">
        <v>2.7523828391605498</v>
      </c>
      <c r="J406" t="s">
        <v>16</v>
      </c>
      <c r="K406" t="s">
        <v>562</v>
      </c>
      <c r="L406">
        <v>6</v>
      </c>
      <c r="M406">
        <v>6</v>
      </c>
      <c r="N406">
        <v>0</v>
      </c>
      <c r="O406" s="1">
        <v>3.9624199427478199</v>
      </c>
      <c r="P406" s="1">
        <v>3.9624199427478199</v>
      </c>
      <c r="Q406" t="s">
        <v>16</v>
      </c>
      <c r="R406">
        <v>6</v>
      </c>
      <c r="S406">
        <v>0</v>
      </c>
      <c r="T406" s="1">
        <v>9.4121237992192306</v>
      </c>
      <c r="U406" s="1">
        <v>7.1290193271485398</v>
      </c>
      <c r="V406" t="s">
        <v>16</v>
      </c>
    </row>
    <row r="407" spans="1:22" x14ac:dyDescent="0.25">
      <c r="A407" t="s">
        <v>616</v>
      </c>
      <c r="B407" t="s">
        <v>589</v>
      </c>
      <c r="C407">
        <v>6</v>
      </c>
      <c r="D407" t="s">
        <v>561</v>
      </c>
      <c r="E407">
        <v>6</v>
      </c>
      <c r="F407">
        <v>6</v>
      </c>
      <c r="G407">
        <v>0</v>
      </c>
      <c r="H407" s="1">
        <v>1.6987200804670699</v>
      </c>
      <c r="I407" s="1">
        <v>1.6987200804670699</v>
      </c>
      <c r="J407" t="s">
        <v>16</v>
      </c>
      <c r="K407" t="s">
        <v>575</v>
      </c>
      <c r="L407">
        <v>6</v>
      </c>
      <c r="M407">
        <v>6</v>
      </c>
      <c r="N407">
        <v>1</v>
      </c>
      <c r="O407" s="1">
        <v>1.50035339422335</v>
      </c>
      <c r="P407" s="1">
        <v>1.50035339422335</v>
      </c>
      <c r="Q407" t="s">
        <v>16</v>
      </c>
      <c r="R407">
        <v>6</v>
      </c>
      <c r="S407">
        <v>1</v>
      </c>
      <c r="T407" s="1">
        <v>4.81107394906397</v>
      </c>
      <c r="U407" s="1">
        <v>3.3813747137462502</v>
      </c>
      <c r="V407" t="s">
        <v>16</v>
      </c>
    </row>
    <row r="408" spans="1:22" x14ac:dyDescent="0.25">
      <c r="A408" t="s">
        <v>616</v>
      </c>
      <c r="B408" t="s">
        <v>590</v>
      </c>
      <c r="C408">
        <v>6</v>
      </c>
      <c r="D408" t="s">
        <v>564</v>
      </c>
      <c r="E408">
        <v>6</v>
      </c>
      <c r="F408">
        <v>6</v>
      </c>
      <c r="G408">
        <v>0</v>
      </c>
      <c r="H408" s="1">
        <v>2.2233685734383899</v>
      </c>
      <c r="I408" s="1">
        <v>2.2233685734383899</v>
      </c>
      <c r="J408" t="s">
        <v>16</v>
      </c>
      <c r="K408" t="s">
        <v>565</v>
      </c>
      <c r="L408">
        <v>6</v>
      </c>
      <c r="M408">
        <v>6</v>
      </c>
      <c r="N408">
        <v>0</v>
      </c>
      <c r="O408" s="1">
        <v>3.8707074776478598</v>
      </c>
      <c r="P408" s="1">
        <v>3.8707074776478598</v>
      </c>
      <c r="Q408" t="s">
        <v>16</v>
      </c>
      <c r="R408">
        <v>6</v>
      </c>
      <c r="S408">
        <v>0</v>
      </c>
      <c r="T408" s="1">
        <v>7.95716050515514</v>
      </c>
      <c r="U408" s="1">
        <v>7.95716050515514</v>
      </c>
      <c r="V408" t="s">
        <v>16</v>
      </c>
    </row>
    <row r="409" spans="1:22" x14ac:dyDescent="0.25">
      <c r="A409" t="s">
        <v>616</v>
      </c>
      <c r="B409" t="s">
        <v>591</v>
      </c>
      <c r="C409">
        <v>6</v>
      </c>
      <c r="D409" t="s">
        <v>564</v>
      </c>
      <c r="E409">
        <v>6</v>
      </c>
      <c r="F409">
        <v>6</v>
      </c>
      <c r="G409">
        <v>0</v>
      </c>
      <c r="H409" s="1">
        <v>4.9316854284948697</v>
      </c>
      <c r="I409" s="1">
        <v>4.9316854284948697</v>
      </c>
      <c r="J409" t="s">
        <v>16</v>
      </c>
      <c r="K409" t="s">
        <v>568</v>
      </c>
      <c r="L409">
        <v>6</v>
      </c>
      <c r="M409">
        <v>6</v>
      </c>
      <c r="N409">
        <v>0</v>
      </c>
      <c r="O409" s="1">
        <v>5.5807820306366898</v>
      </c>
      <c r="P409" s="1">
        <v>5.5807820306366898</v>
      </c>
      <c r="Q409" t="s">
        <v>16</v>
      </c>
      <c r="R409">
        <v>6</v>
      </c>
      <c r="S409">
        <v>0</v>
      </c>
      <c r="T409" s="1">
        <v>12.6631269210762</v>
      </c>
      <c r="U409" s="1">
        <v>11.420112991514801</v>
      </c>
      <c r="V409" t="s">
        <v>16</v>
      </c>
    </row>
    <row r="410" spans="1:22" hidden="1" x14ac:dyDescent="0.25">
      <c r="A410" t="s">
        <v>616</v>
      </c>
      <c r="B410" t="s">
        <v>592</v>
      </c>
      <c r="C410">
        <v>6</v>
      </c>
      <c r="D410" t="s">
        <v>593</v>
      </c>
      <c r="E410">
        <v>6</v>
      </c>
      <c r="F410">
        <v>6</v>
      </c>
      <c r="G410">
        <v>1</v>
      </c>
      <c r="H410" s="1">
        <v>-9.81686988398736E-2</v>
      </c>
      <c r="I410" s="1">
        <v>0</v>
      </c>
      <c r="K410" t="s">
        <v>587</v>
      </c>
      <c r="L410">
        <v>6</v>
      </c>
      <c r="M410">
        <v>6</v>
      </c>
      <c r="N410">
        <v>0</v>
      </c>
      <c r="O410" s="1">
        <v>3.25386203652126</v>
      </c>
      <c r="P410" s="1">
        <v>2.74682165586065</v>
      </c>
      <c r="Q410" t="s">
        <v>16</v>
      </c>
      <c r="R410">
        <v>6</v>
      </c>
      <c r="S410">
        <v>2</v>
      </c>
      <c r="T410" s="1">
        <v>2.1629057694888001</v>
      </c>
      <c r="U410" s="1">
        <v>0.17185075828725699</v>
      </c>
      <c r="V410" t="s">
        <v>55</v>
      </c>
    </row>
    <row r="411" spans="1:22" x14ac:dyDescent="0.25">
      <c r="A411" t="s">
        <v>616</v>
      </c>
      <c r="B411" t="s">
        <v>594</v>
      </c>
      <c r="C411">
        <v>6</v>
      </c>
      <c r="D411" t="s">
        <v>561</v>
      </c>
      <c r="E411">
        <v>6</v>
      </c>
      <c r="F411">
        <v>6</v>
      </c>
      <c r="G411">
        <v>0</v>
      </c>
      <c r="H411" s="1">
        <v>0.44576828750279102</v>
      </c>
      <c r="I411" s="1">
        <v>0.44576828750279102</v>
      </c>
      <c r="J411" t="s">
        <v>55</v>
      </c>
      <c r="K411" t="s">
        <v>575</v>
      </c>
      <c r="L411">
        <v>6</v>
      </c>
      <c r="M411">
        <v>6</v>
      </c>
      <c r="N411">
        <v>0</v>
      </c>
      <c r="O411" s="1">
        <v>4.0154297141058102</v>
      </c>
      <c r="P411" s="1">
        <v>4.0154297141058102</v>
      </c>
      <c r="Q411" t="s">
        <v>16</v>
      </c>
      <c r="R411">
        <v>6</v>
      </c>
      <c r="S411">
        <v>0</v>
      </c>
      <c r="T411" s="1">
        <v>7.6235346736234799</v>
      </c>
      <c r="U411" s="1">
        <v>3.0580090063213299</v>
      </c>
      <c r="V411" t="s">
        <v>16</v>
      </c>
    </row>
    <row r="412" spans="1:22" x14ac:dyDescent="0.25">
      <c r="A412" t="s">
        <v>616</v>
      </c>
      <c r="B412" t="s">
        <v>595</v>
      </c>
      <c r="C412">
        <v>6</v>
      </c>
      <c r="D412" t="s">
        <v>586</v>
      </c>
      <c r="E412">
        <v>6</v>
      </c>
      <c r="F412">
        <v>6</v>
      </c>
      <c r="G412">
        <v>0</v>
      </c>
      <c r="H412" s="1">
        <v>1.11616133854893</v>
      </c>
      <c r="I412" s="1">
        <v>1.11616133854893</v>
      </c>
      <c r="J412" t="s">
        <v>16</v>
      </c>
      <c r="K412" t="s">
        <v>565</v>
      </c>
      <c r="L412">
        <v>6</v>
      </c>
      <c r="M412">
        <v>6</v>
      </c>
      <c r="N412">
        <v>0</v>
      </c>
      <c r="O412" s="1">
        <v>1.6835386751454799</v>
      </c>
      <c r="P412" s="1">
        <v>1.6835386751454799</v>
      </c>
      <c r="Q412" t="s">
        <v>16</v>
      </c>
      <c r="R412">
        <v>6</v>
      </c>
      <c r="S412">
        <v>0</v>
      </c>
      <c r="T412" s="1">
        <v>4.1952477636705501</v>
      </c>
      <c r="U412" s="1">
        <v>3.1285948182583598</v>
      </c>
      <c r="V412" t="s">
        <v>16</v>
      </c>
    </row>
    <row r="413" spans="1:22" x14ac:dyDescent="0.25">
      <c r="A413" t="s">
        <v>616</v>
      </c>
      <c r="B413" t="s">
        <v>596</v>
      </c>
      <c r="C413">
        <v>6</v>
      </c>
      <c r="D413" t="s">
        <v>567</v>
      </c>
      <c r="E413">
        <v>6</v>
      </c>
      <c r="F413">
        <v>6</v>
      </c>
      <c r="G413">
        <v>0</v>
      </c>
      <c r="H413" s="1">
        <v>2.3702183522179299</v>
      </c>
      <c r="I413" s="1">
        <v>2.3702183522179299</v>
      </c>
      <c r="J413" t="s">
        <v>16</v>
      </c>
      <c r="K413" t="s">
        <v>584</v>
      </c>
      <c r="L413">
        <v>6</v>
      </c>
      <c r="M413">
        <v>6</v>
      </c>
      <c r="N413">
        <v>1</v>
      </c>
      <c r="O413" s="1">
        <v>1.9102216629084601</v>
      </c>
      <c r="P413" s="1">
        <v>1.9102216629084601</v>
      </c>
      <c r="Q413" t="s">
        <v>16</v>
      </c>
      <c r="R413">
        <v>6</v>
      </c>
      <c r="S413">
        <v>1</v>
      </c>
      <c r="T413" s="1">
        <v>6.6992534576119702</v>
      </c>
      <c r="U413" s="1">
        <v>6.6992534576119702</v>
      </c>
      <c r="V413" t="s">
        <v>16</v>
      </c>
    </row>
    <row r="414" spans="1:22" x14ac:dyDescent="0.25">
      <c r="A414" t="s">
        <v>616</v>
      </c>
      <c r="B414" t="s">
        <v>597</v>
      </c>
      <c r="C414">
        <v>6</v>
      </c>
      <c r="D414" t="s">
        <v>574</v>
      </c>
      <c r="E414">
        <v>6</v>
      </c>
      <c r="F414">
        <v>6</v>
      </c>
      <c r="G414">
        <v>0</v>
      </c>
      <c r="H414" s="1">
        <v>2.6889007080944598</v>
      </c>
      <c r="I414" s="1">
        <v>2.6889007080944598</v>
      </c>
      <c r="J414" t="s">
        <v>16</v>
      </c>
      <c r="K414" t="s">
        <v>575</v>
      </c>
      <c r="L414">
        <v>6</v>
      </c>
      <c r="M414">
        <v>6</v>
      </c>
      <c r="N414">
        <v>0</v>
      </c>
      <c r="O414" s="1">
        <v>5.01701189254858</v>
      </c>
      <c r="P414" s="1">
        <v>4.6365251977244899</v>
      </c>
      <c r="Q414" t="s">
        <v>16</v>
      </c>
      <c r="R414">
        <v>6</v>
      </c>
      <c r="S414">
        <v>0</v>
      </c>
      <c r="T414" s="1">
        <v>10.910393789543599</v>
      </c>
      <c r="U414" s="1">
        <v>6.3424715133073404</v>
      </c>
      <c r="V414" t="s">
        <v>16</v>
      </c>
    </row>
    <row r="415" spans="1:22" x14ac:dyDescent="0.25">
      <c r="A415" t="s">
        <v>616</v>
      </c>
      <c r="B415" t="s">
        <v>598</v>
      </c>
      <c r="C415">
        <v>6</v>
      </c>
      <c r="D415" t="s">
        <v>567</v>
      </c>
      <c r="E415">
        <v>6</v>
      </c>
      <c r="F415">
        <v>6</v>
      </c>
      <c r="G415">
        <v>0</v>
      </c>
      <c r="H415" s="1">
        <v>2.6053891541297598</v>
      </c>
      <c r="I415" s="1">
        <v>2.6053891541297598</v>
      </c>
      <c r="J415" t="s">
        <v>16</v>
      </c>
      <c r="K415" t="s">
        <v>584</v>
      </c>
      <c r="L415">
        <v>6</v>
      </c>
      <c r="M415">
        <v>6</v>
      </c>
      <c r="N415">
        <v>0</v>
      </c>
      <c r="O415" s="1">
        <v>2.31994966930236</v>
      </c>
      <c r="P415" s="1">
        <v>2.31994966930236</v>
      </c>
      <c r="Q415" t="s">
        <v>16</v>
      </c>
      <c r="R415">
        <v>6</v>
      </c>
      <c r="S415">
        <v>0</v>
      </c>
      <c r="T415" s="1">
        <v>7.5606776314853796</v>
      </c>
      <c r="U415" s="1">
        <v>4.9889368117031099</v>
      </c>
      <c r="V415" t="s">
        <v>16</v>
      </c>
    </row>
    <row r="416" spans="1:22" x14ac:dyDescent="0.25">
      <c r="A416" t="s">
        <v>616</v>
      </c>
      <c r="B416" t="s">
        <v>599</v>
      </c>
      <c r="C416">
        <v>6</v>
      </c>
      <c r="D416" t="s">
        <v>578</v>
      </c>
      <c r="E416">
        <v>6</v>
      </c>
      <c r="F416">
        <v>6</v>
      </c>
      <c r="G416">
        <v>0</v>
      </c>
      <c r="H416" s="1">
        <v>2.4251012630133801</v>
      </c>
      <c r="I416" s="1">
        <v>2.4251012630133801</v>
      </c>
      <c r="J416" t="s">
        <v>16</v>
      </c>
      <c r="K416" t="s">
        <v>584</v>
      </c>
      <c r="L416">
        <v>6</v>
      </c>
      <c r="M416">
        <v>6</v>
      </c>
      <c r="N416">
        <v>0</v>
      </c>
      <c r="O416" s="1">
        <v>3.1091137307240602</v>
      </c>
      <c r="P416" s="1">
        <v>3.1091137307240602</v>
      </c>
      <c r="Q416" t="s">
        <v>16</v>
      </c>
      <c r="R416">
        <v>6</v>
      </c>
      <c r="S416">
        <v>0</v>
      </c>
      <c r="T416" s="1">
        <v>9.2140823215355603</v>
      </c>
      <c r="U416" s="1">
        <v>9.2140823215355603</v>
      </c>
      <c r="V416" t="s">
        <v>16</v>
      </c>
    </row>
    <row r="417" spans="1:22" x14ac:dyDescent="0.25">
      <c r="A417" t="s">
        <v>616</v>
      </c>
      <c r="B417" t="s">
        <v>600</v>
      </c>
      <c r="C417">
        <v>6</v>
      </c>
      <c r="D417" t="s">
        <v>567</v>
      </c>
      <c r="E417">
        <v>6</v>
      </c>
      <c r="F417">
        <v>6</v>
      </c>
      <c r="G417">
        <v>0</v>
      </c>
      <c r="H417" s="1">
        <v>3.4223108488596199</v>
      </c>
      <c r="I417" s="1">
        <v>3.4223108488596199</v>
      </c>
      <c r="J417" t="s">
        <v>16</v>
      </c>
      <c r="K417" t="s">
        <v>568</v>
      </c>
      <c r="L417">
        <v>6</v>
      </c>
      <c r="M417">
        <v>6</v>
      </c>
      <c r="N417">
        <v>0</v>
      </c>
      <c r="O417" s="1">
        <v>4.7505391107368604</v>
      </c>
      <c r="P417" s="1">
        <v>4.7505391107368604</v>
      </c>
      <c r="Q417" t="s">
        <v>16</v>
      </c>
      <c r="R417">
        <v>6</v>
      </c>
      <c r="S417">
        <v>0</v>
      </c>
      <c r="T417" s="1">
        <v>10.884730673641601</v>
      </c>
      <c r="U417" s="1">
        <v>10.884730673641601</v>
      </c>
      <c r="V417" t="s">
        <v>16</v>
      </c>
    </row>
    <row r="418" spans="1:22" x14ac:dyDescent="0.25">
      <c r="A418" t="s">
        <v>616</v>
      </c>
      <c r="B418" t="s">
        <v>601</v>
      </c>
      <c r="C418">
        <v>6</v>
      </c>
      <c r="D418" t="s">
        <v>578</v>
      </c>
      <c r="E418">
        <v>6</v>
      </c>
      <c r="F418">
        <v>6</v>
      </c>
      <c r="G418">
        <v>0</v>
      </c>
      <c r="H418" s="1">
        <v>2.3601632041753802</v>
      </c>
      <c r="I418" s="1">
        <v>2.3601632041753802</v>
      </c>
      <c r="J418" t="s">
        <v>16</v>
      </c>
      <c r="K418" t="s">
        <v>575</v>
      </c>
      <c r="L418">
        <v>6</v>
      </c>
      <c r="M418">
        <v>6</v>
      </c>
      <c r="N418">
        <v>0</v>
      </c>
      <c r="O418" s="1">
        <v>6.7737031468789901</v>
      </c>
      <c r="P418" s="1">
        <v>6.7737031468789901</v>
      </c>
      <c r="Q418" t="s">
        <v>16</v>
      </c>
      <c r="R418">
        <v>6</v>
      </c>
      <c r="S418">
        <v>0</v>
      </c>
      <c r="T418" s="1">
        <v>11.970352215108999</v>
      </c>
      <c r="U418" s="1">
        <v>10.0192459103661</v>
      </c>
      <c r="V418" t="s">
        <v>16</v>
      </c>
    </row>
    <row r="419" spans="1:22" x14ac:dyDescent="0.25">
      <c r="A419" t="s">
        <v>616</v>
      </c>
      <c r="B419" t="s">
        <v>602</v>
      </c>
      <c r="C419">
        <v>6</v>
      </c>
      <c r="D419" t="s">
        <v>561</v>
      </c>
      <c r="E419">
        <v>6</v>
      </c>
      <c r="F419">
        <v>6</v>
      </c>
      <c r="G419">
        <v>0</v>
      </c>
      <c r="H419" s="1">
        <v>2.6648247833344598</v>
      </c>
      <c r="I419" s="1">
        <v>2.6648247833344598</v>
      </c>
      <c r="J419" t="s">
        <v>16</v>
      </c>
      <c r="K419" t="s">
        <v>575</v>
      </c>
      <c r="L419">
        <v>6</v>
      </c>
      <c r="M419">
        <v>6</v>
      </c>
      <c r="N419">
        <v>1</v>
      </c>
      <c r="O419" s="1">
        <v>0.161838891187151</v>
      </c>
      <c r="P419" s="1">
        <v>0.161838891187151</v>
      </c>
      <c r="Q419" t="s">
        <v>55</v>
      </c>
      <c r="R419">
        <v>6</v>
      </c>
      <c r="S419">
        <v>1</v>
      </c>
      <c r="T419" s="1">
        <v>5.2225303516157604</v>
      </c>
      <c r="U419" s="1">
        <v>5.2225303516157604</v>
      </c>
      <c r="V419" t="s">
        <v>16</v>
      </c>
    </row>
    <row r="420" spans="1:22" x14ac:dyDescent="0.25">
      <c r="A420" t="s">
        <v>616</v>
      </c>
      <c r="B420" t="s">
        <v>603</v>
      </c>
      <c r="C420">
        <v>6</v>
      </c>
      <c r="D420" t="s">
        <v>604</v>
      </c>
      <c r="E420">
        <v>6</v>
      </c>
      <c r="F420">
        <v>6</v>
      </c>
      <c r="G420">
        <v>2</v>
      </c>
      <c r="H420" s="1">
        <v>-4.4070450248602198</v>
      </c>
      <c r="I420" s="1">
        <v>0</v>
      </c>
      <c r="K420" t="s">
        <v>562</v>
      </c>
      <c r="L420">
        <v>6</v>
      </c>
      <c r="M420">
        <v>6</v>
      </c>
      <c r="N420">
        <v>0</v>
      </c>
      <c r="O420" s="1">
        <v>7.2804627334925396</v>
      </c>
      <c r="P420" s="1">
        <v>7.2804627334925396</v>
      </c>
      <c r="Q420" t="s">
        <v>16</v>
      </c>
      <c r="R420">
        <v>6</v>
      </c>
      <c r="S420">
        <v>2</v>
      </c>
      <c r="T420" s="1">
        <v>3.37561779410736</v>
      </c>
      <c r="U420" s="1">
        <v>3.37561779410736</v>
      </c>
      <c r="V420" t="s">
        <v>16</v>
      </c>
    </row>
    <row r="421" spans="1:22" x14ac:dyDescent="0.25">
      <c r="A421" t="s">
        <v>616</v>
      </c>
      <c r="B421" t="s">
        <v>605</v>
      </c>
      <c r="C421">
        <v>6</v>
      </c>
      <c r="D421" t="s">
        <v>561</v>
      </c>
      <c r="E421">
        <v>6</v>
      </c>
      <c r="F421">
        <v>6</v>
      </c>
      <c r="G421">
        <v>0</v>
      </c>
      <c r="H421" s="1">
        <v>4.5938366547386202</v>
      </c>
      <c r="I421" s="1">
        <v>4.5938366547386202</v>
      </c>
      <c r="J421" t="s">
        <v>16</v>
      </c>
      <c r="K421" t="s">
        <v>584</v>
      </c>
      <c r="L421">
        <v>6</v>
      </c>
      <c r="M421">
        <v>6</v>
      </c>
      <c r="N421">
        <v>0</v>
      </c>
      <c r="O421" s="1">
        <v>2.95178481115672</v>
      </c>
      <c r="P421" s="1">
        <v>2.95178481115672</v>
      </c>
      <c r="Q421" t="s">
        <v>16</v>
      </c>
      <c r="R421">
        <v>6</v>
      </c>
      <c r="S421">
        <v>0</v>
      </c>
      <c r="T421" s="1">
        <v>8.9108372230650108</v>
      </c>
      <c r="U421" s="1">
        <v>8.4054242986266399</v>
      </c>
      <c r="V421" t="s">
        <v>16</v>
      </c>
    </row>
    <row r="422" spans="1:22" x14ac:dyDescent="0.25">
      <c r="A422" t="s">
        <v>616</v>
      </c>
      <c r="B422" t="s">
        <v>606</v>
      </c>
      <c r="C422">
        <v>6</v>
      </c>
      <c r="D422" t="s">
        <v>564</v>
      </c>
      <c r="E422">
        <v>6</v>
      </c>
      <c r="F422">
        <v>6</v>
      </c>
      <c r="G422">
        <v>0</v>
      </c>
      <c r="H422" s="1">
        <v>2.0249057680890399</v>
      </c>
      <c r="I422" s="1">
        <v>1.2890856781793401</v>
      </c>
      <c r="J422" t="s">
        <v>16</v>
      </c>
      <c r="K422" t="s">
        <v>584</v>
      </c>
      <c r="L422">
        <v>6</v>
      </c>
      <c r="M422">
        <v>6</v>
      </c>
      <c r="N422">
        <v>0</v>
      </c>
      <c r="O422" s="1">
        <v>3.6342956462690901</v>
      </c>
      <c r="P422" s="1">
        <v>3.6342956462690901</v>
      </c>
      <c r="Q422" t="s">
        <v>16</v>
      </c>
      <c r="R422">
        <v>6</v>
      </c>
      <c r="S422">
        <v>0</v>
      </c>
      <c r="T422" s="1">
        <v>7.45183088267936</v>
      </c>
      <c r="U422" s="1">
        <v>0.681324456442018</v>
      </c>
      <c r="V422" t="s">
        <v>16</v>
      </c>
    </row>
    <row r="423" spans="1:22" x14ac:dyDescent="0.25">
      <c r="A423" t="s">
        <v>616</v>
      </c>
      <c r="B423" t="s">
        <v>607</v>
      </c>
      <c r="C423">
        <v>6</v>
      </c>
      <c r="D423" t="s">
        <v>561</v>
      </c>
      <c r="E423">
        <v>6</v>
      </c>
      <c r="F423">
        <v>6</v>
      </c>
      <c r="G423">
        <v>0</v>
      </c>
      <c r="H423" s="1">
        <v>2.9941212244797399</v>
      </c>
      <c r="I423" s="1">
        <v>2.9941212244797399</v>
      </c>
      <c r="J423" t="s">
        <v>16</v>
      </c>
      <c r="K423" t="s">
        <v>608</v>
      </c>
      <c r="L423">
        <v>6</v>
      </c>
      <c r="M423">
        <v>6</v>
      </c>
      <c r="N423">
        <v>0</v>
      </c>
      <c r="O423" s="1">
        <v>3.0476982362389098</v>
      </c>
      <c r="P423" s="1">
        <v>3.0476982362389098</v>
      </c>
      <c r="Q423" t="s">
        <v>16</v>
      </c>
      <c r="R423">
        <v>6</v>
      </c>
      <c r="S423">
        <v>0</v>
      </c>
      <c r="T423" s="1">
        <v>7.6931811728793296</v>
      </c>
      <c r="U423" s="1">
        <v>7.5193432657471604</v>
      </c>
      <c r="V423" t="s">
        <v>16</v>
      </c>
    </row>
    <row r="424" spans="1:22" x14ac:dyDescent="0.25">
      <c r="A424" t="s">
        <v>616</v>
      </c>
      <c r="B424" t="s">
        <v>609</v>
      </c>
      <c r="C424">
        <v>6</v>
      </c>
      <c r="D424" t="s">
        <v>561</v>
      </c>
      <c r="E424">
        <v>6</v>
      </c>
      <c r="F424">
        <v>6</v>
      </c>
      <c r="G424">
        <v>0</v>
      </c>
      <c r="H424" s="1">
        <v>2.8273726576033602</v>
      </c>
      <c r="I424" s="1">
        <v>2.8273726576033602</v>
      </c>
      <c r="J424" t="s">
        <v>16</v>
      </c>
      <c r="K424" t="s">
        <v>584</v>
      </c>
      <c r="L424">
        <v>6</v>
      </c>
      <c r="M424">
        <v>6</v>
      </c>
      <c r="N424">
        <v>0</v>
      </c>
      <c r="O424" s="1">
        <v>2.5751742686411401</v>
      </c>
      <c r="P424" s="1">
        <v>2.5751742686411401</v>
      </c>
      <c r="Q424" t="s">
        <v>16</v>
      </c>
      <c r="R424">
        <v>6</v>
      </c>
      <c r="S424">
        <v>0</v>
      </c>
      <c r="T424" s="1">
        <v>7.9963477045987501</v>
      </c>
      <c r="U424" s="1">
        <v>7.9963477045987501</v>
      </c>
      <c r="V424" t="s">
        <v>16</v>
      </c>
    </row>
    <row r="425" spans="1:22" x14ac:dyDescent="0.25">
      <c r="A425" t="s">
        <v>616</v>
      </c>
      <c r="B425" t="s">
        <v>610</v>
      </c>
      <c r="C425">
        <v>5</v>
      </c>
      <c r="D425" t="s">
        <v>564</v>
      </c>
      <c r="E425">
        <v>6</v>
      </c>
      <c r="F425">
        <v>5</v>
      </c>
      <c r="G425">
        <v>0</v>
      </c>
      <c r="H425" s="1">
        <v>3.0872105667396998</v>
      </c>
      <c r="I425" s="1">
        <v>3.0872105667396998</v>
      </c>
      <c r="J425" t="s">
        <v>16</v>
      </c>
      <c r="K425" t="s">
        <v>587</v>
      </c>
      <c r="L425">
        <v>6</v>
      </c>
      <c r="M425">
        <v>5</v>
      </c>
      <c r="N425">
        <v>0</v>
      </c>
      <c r="O425" s="1">
        <v>3.5060879361764998</v>
      </c>
      <c r="P425" s="1">
        <v>3.5060879361764998</v>
      </c>
      <c r="Q425" t="s">
        <v>16</v>
      </c>
      <c r="R425">
        <v>5</v>
      </c>
      <c r="S425">
        <v>0</v>
      </c>
      <c r="T425" s="1">
        <v>8.8554837908113306</v>
      </c>
      <c r="U425" s="1">
        <v>8.8162210146526299</v>
      </c>
      <c r="V425" t="s">
        <v>16</v>
      </c>
    </row>
    <row r="426" spans="1:22" x14ac:dyDescent="0.25">
      <c r="A426" t="s">
        <v>616</v>
      </c>
      <c r="B426" t="s">
        <v>611</v>
      </c>
      <c r="C426">
        <v>6</v>
      </c>
      <c r="D426" t="s">
        <v>564</v>
      </c>
      <c r="E426">
        <v>6</v>
      </c>
      <c r="F426">
        <v>6</v>
      </c>
      <c r="G426">
        <v>1</v>
      </c>
      <c r="H426" s="1">
        <v>-1.5322326467174301</v>
      </c>
      <c r="I426" s="1">
        <v>0</v>
      </c>
      <c r="K426" t="s">
        <v>584</v>
      </c>
      <c r="L426">
        <v>6</v>
      </c>
      <c r="M426">
        <v>6</v>
      </c>
      <c r="N426">
        <v>0</v>
      </c>
      <c r="O426" s="1">
        <v>1.65586235573034</v>
      </c>
      <c r="P426" s="1">
        <v>1.65586235573034</v>
      </c>
      <c r="Q426" t="s">
        <v>16</v>
      </c>
      <c r="R426">
        <v>6</v>
      </c>
      <c r="S426">
        <v>1</v>
      </c>
      <c r="T426" s="1">
        <v>3.0025383492387601</v>
      </c>
      <c r="U426" s="1">
        <v>1.6207966267949201</v>
      </c>
      <c r="V426" t="s">
        <v>16</v>
      </c>
    </row>
    <row r="427" spans="1:22" x14ac:dyDescent="0.25">
      <c r="A427" t="s">
        <v>616</v>
      </c>
      <c r="B427" t="s">
        <v>612</v>
      </c>
      <c r="C427">
        <v>6</v>
      </c>
      <c r="D427" t="s">
        <v>586</v>
      </c>
      <c r="E427">
        <v>6</v>
      </c>
      <c r="F427">
        <v>6</v>
      </c>
      <c r="G427">
        <v>0</v>
      </c>
      <c r="H427" s="1">
        <v>1.4378476046869899</v>
      </c>
      <c r="I427" s="1">
        <v>1.4378476046869899</v>
      </c>
      <c r="J427" t="s">
        <v>16</v>
      </c>
      <c r="K427" t="s">
        <v>584</v>
      </c>
      <c r="L427">
        <v>6</v>
      </c>
      <c r="M427">
        <v>6</v>
      </c>
      <c r="N427">
        <v>0</v>
      </c>
      <c r="O427" s="1">
        <v>5.7251834849230203</v>
      </c>
      <c r="P427" s="1">
        <v>5.7251834849230203</v>
      </c>
      <c r="Q427" t="s">
        <v>16</v>
      </c>
      <c r="R427">
        <v>6</v>
      </c>
      <c r="S427">
        <v>0</v>
      </c>
      <c r="T427" s="1">
        <v>8.8234976335266104</v>
      </c>
      <c r="U427" s="1">
        <v>6.8659007552320199</v>
      </c>
      <c r="V427" t="s">
        <v>16</v>
      </c>
    </row>
    <row r="428" spans="1:22" x14ac:dyDescent="0.25">
      <c r="A428" t="s">
        <v>616</v>
      </c>
      <c r="B428" t="s">
        <v>613</v>
      </c>
      <c r="C428">
        <v>5</v>
      </c>
      <c r="D428" t="s">
        <v>586</v>
      </c>
      <c r="E428">
        <v>6</v>
      </c>
      <c r="F428">
        <v>5</v>
      </c>
      <c r="G428">
        <v>0</v>
      </c>
      <c r="H428" s="1">
        <v>5.2459794351307001E-2</v>
      </c>
      <c r="I428" s="1">
        <v>0</v>
      </c>
      <c r="K428" t="s">
        <v>587</v>
      </c>
      <c r="L428">
        <v>6</v>
      </c>
      <c r="M428">
        <v>5</v>
      </c>
      <c r="N428">
        <v>0</v>
      </c>
      <c r="O428" s="1">
        <v>2.0515093877592099</v>
      </c>
      <c r="P428" s="1">
        <v>1.4294611866318701</v>
      </c>
      <c r="Q428" t="s">
        <v>16</v>
      </c>
      <c r="R428">
        <v>5</v>
      </c>
      <c r="S428">
        <v>0</v>
      </c>
      <c r="T428" s="1">
        <v>4.7684474388378097</v>
      </c>
      <c r="U428" s="1">
        <v>4.7684474388378097</v>
      </c>
      <c r="V428" t="s">
        <v>16</v>
      </c>
    </row>
    <row r="429" spans="1:22" x14ac:dyDescent="0.25">
      <c r="A429" t="s">
        <v>616</v>
      </c>
      <c r="B429" t="s">
        <v>614</v>
      </c>
      <c r="C429">
        <v>6</v>
      </c>
      <c r="D429" t="s">
        <v>586</v>
      </c>
      <c r="E429">
        <v>6</v>
      </c>
      <c r="F429">
        <v>6</v>
      </c>
      <c r="G429">
        <v>1</v>
      </c>
      <c r="H429" s="1">
        <v>-2.7469214600916798</v>
      </c>
      <c r="I429" s="1">
        <v>0</v>
      </c>
      <c r="K429" t="s">
        <v>584</v>
      </c>
      <c r="L429">
        <v>6</v>
      </c>
      <c r="M429">
        <v>6</v>
      </c>
      <c r="N429">
        <v>1</v>
      </c>
      <c r="O429" s="1">
        <v>1.08021812633465</v>
      </c>
      <c r="P429" s="1">
        <v>1.08021812633465</v>
      </c>
      <c r="Q429" t="s">
        <v>16</v>
      </c>
      <c r="R429">
        <v>6</v>
      </c>
      <c r="S429">
        <v>1</v>
      </c>
      <c r="T429" s="1">
        <v>2.0681648215538302</v>
      </c>
      <c r="U429" s="1">
        <v>2.0681648215538302</v>
      </c>
      <c r="V429" t="s">
        <v>16</v>
      </c>
    </row>
    <row r="430" spans="1:22" x14ac:dyDescent="0.25">
      <c r="A430" t="s">
        <v>616</v>
      </c>
      <c r="B430" t="s">
        <v>615</v>
      </c>
      <c r="C430">
        <v>6</v>
      </c>
      <c r="D430" t="s">
        <v>586</v>
      </c>
      <c r="E430">
        <v>6</v>
      </c>
      <c r="F430">
        <v>6</v>
      </c>
      <c r="G430">
        <v>0</v>
      </c>
      <c r="H430" s="1">
        <v>3.9401989834232598</v>
      </c>
      <c r="I430" s="1">
        <v>3.9401989834232598</v>
      </c>
      <c r="J430" t="s">
        <v>16</v>
      </c>
      <c r="K430" t="s">
        <v>584</v>
      </c>
      <c r="L430">
        <v>6</v>
      </c>
      <c r="M430">
        <v>6</v>
      </c>
      <c r="N430">
        <v>0</v>
      </c>
      <c r="O430" s="1">
        <v>1.2495321094129701</v>
      </c>
      <c r="P430" s="1">
        <v>1.2495321094129701</v>
      </c>
      <c r="Q430" t="s">
        <v>16</v>
      </c>
      <c r="R430">
        <v>6</v>
      </c>
      <c r="S430">
        <v>0</v>
      </c>
      <c r="T430" s="1">
        <v>6.0968274672893896</v>
      </c>
      <c r="U430" s="1">
        <v>4.1443148364249103</v>
      </c>
      <c r="V430" t="s">
        <v>16</v>
      </c>
    </row>
    <row r="431" spans="1:22" x14ac:dyDescent="0.25">
      <c r="A431" t="s">
        <v>692</v>
      </c>
      <c r="B431" t="s">
        <v>617</v>
      </c>
      <c r="C431">
        <v>6</v>
      </c>
      <c r="D431" t="s">
        <v>618</v>
      </c>
      <c r="E431">
        <v>6</v>
      </c>
      <c r="F431">
        <v>6</v>
      </c>
      <c r="G431">
        <v>0</v>
      </c>
      <c r="H431" s="1">
        <v>3.0513686949621501</v>
      </c>
      <c r="I431" s="1">
        <v>0.44441445588581402</v>
      </c>
      <c r="J431" t="s">
        <v>55</v>
      </c>
      <c r="K431" t="s">
        <v>619</v>
      </c>
      <c r="L431">
        <v>6</v>
      </c>
      <c r="M431">
        <v>6</v>
      </c>
      <c r="N431">
        <v>0</v>
      </c>
      <c r="O431" s="1">
        <v>3.39477124667971</v>
      </c>
      <c r="P431" s="1">
        <v>3.39477124667971</v>
      </c>
      <c r="Q431" t="s">
        <v>16</v>
      </c>
      <c r="R431">
        <v>6</v>
      </c>
      <c r="S431">
        <v>0</v>
      </c>
      <c r="T431" s="1">
        <v>8.2127649885498393</v>
      </c>
      <c r="U431" s="1">
        <v>8.2127649885498393</v>
      </c>
      <c r="V431" t="s">
        <v>16</v>
      </c>
    </row>
    <row r="432" spans="1:22" x14ac:dyDescent="0.25">
      <c r="A432" t="s">
        <v>692</v>
      </c>
      <c r="B432" t="s">
        <v>620</v>
      </c>
      <c r="C432">
        <v>6</v>
      </c>
      <c r="D432" t="s">
        <v>621</v>
      </c>
      <c r="E432">
        <v>6</v>
      </c>
      <c r="F432">
        <v>6</v>
      </c>
      <c r="G432">
        <v>0</v>
      </c>
      <c r="H432" s="1">
        <v>1.23022711482125</v>
      </c>
      <c r="I432" s="1">
        <v>1.23022711482125</v>
      </c>
      <c r="J432" t="s">
        <v>16</v>
      </c>
      <c r="K432" t="s">
        <v>622</v>
      </c>
      <c r="L432">
        <v>6</v>
      </c>
      <c r="M432">
        <v>6</v>
      </c>
      <c r="N432">
        <v>0</v>
      </c>
      <c r="O432" s="1">
        <v>6.0962167347311196</v>
      </c>
      <c r="P432" s="1">
        <v>6.0962167347311196</v>
      </c>
      <c r="Q432" t="s">
        <v>16</v>
      </c>
      <c r="R432">
        <v>6</v>
      </c>
      <c r="S432">
        <v>0</v>
      </c>
      <c r="T432" s="1">
        <v>10.049601546320799</v>
      </c>
      <c r="U432" s="1">
        <v>8.4888254677561505</v>
      </c>
      <c r="V432" t="s">
        <v>16</v>
      </c>
    </row>
    <row r="433" spans="1:22" x14ac:dyDescent="0.25">
      <c r="A433" t="s">
        <v>692</v>
      </c>
      <c r="B433" t="s">
        <v>623</v>
      </c>
      <c r="C433">
        <v>6</v>
      </c>
      <c r="D433" t="s">
        <v>624</v>
      </c>
      <c r="E433">
        <v>6</v>
      </c>
      <c r="F433">
        <v>6</v>
      </c>
      <c r="G433">
        <v>2</v>
      </c>
      <c r="H433" s="1">
        <v>-4.1881215621652901</v>
      </c>
      <c r="I433" s="1">
        <v>0</v>
      </c>
      <c r="K433" t="s">
        <v>625</v>
      </c>
      <c r="L433">
        <v>6</v>
      </c>
      <c r="M433">
        <v>6</v>
      </c>
      <c r="N433">
        <v>1</v>
      </c>
      <c r="O433" s="1">
        <v>0.71134907826142402</v>
      </c>
      <c r="P433" s="1">
        <v>0.71134907826142402</v>
      </c>
      <c r="Q433" t="s">
        <v>16</v>
      </c>
      <c r="R433">
        <v>6</v>
      </c>
      <c r="S433">
        <v>2</v>
      </c>
      <c r="T433" s="1">
        <v>4.7845364108589701E-2</v>
      </c>
      <c r="U433" s="1">
        <v>4.7845364108589701E-2</v>
      </c>
      <c r="V433" t="s">
        <v>16</v>
      </c>
    </row>
    <row r="434" spans="1:22" x14ac:dyDescent="0.25">
      <c r="A434" t="s">
        <v>692</v>
      </c>
      <c r="B434" t="s">
        <v>626</v>
      </c>
      <c r="C434">
        <v>6</v>
      </c>
      <c r="D434" t="s">
        <v>627</v>
      </c>
      <c r="E434">
        <v>6</v>
      </c>
      <c r="F434">
        <v>6</v>
      </c>
      <c r="G434">
        <v>0</v>
      </c>
      <c r="H434" s="1">
        <v>1.93185452874194</v>
      </c>
      <c r="I434" s="1">
        <v>0.28552968532867001</v>
      </c>
      <c r="J434" t="s">
        <v>55</v>
      </c>
      <c r="K434" t="s">
        <v>628</v>
      </c>
      <c r="L434">
        <v>6</v>
      </c>
      <c r="M434">
        <v>6</v>
      </c>
      <c r="N434">
        <v>0</v>
      </c>
      <c r="O434" s="1">
        <v>5.2846846491338901</v>
      </c>
      <c r="P434" s="1">
        <v>5.2846846491338901</v>
      </c>
      <c r="Q434" t="s">
        <v>16</v>
      </c>
      <c r="R434">
        <v>6</v>
      </c>
      <c r="S434">
        <v>0</v>
      </c>
      <c r="T434" s="1">
        <v>9.5289036365980699</v>
      </c>
      <c r="U434" s="1">
        <v>5.2122453546534997</v>
      </c>
      <c r="V434" t="s">
        <v>16</v>
      </c>
    </row>
    <row r="435" spans="1:22" x14ac:dyDescent="0.25">
      <c r="A435" t="s">
        <v>692</v>
      </c>
      <c r="B435" t="s">
        <v>629</v>
      </c>
      <c r="C435">
        <v>6</v>
      </c>
      <c r="D435" t="s">
        <v>621</v>
      </c>
      <c r="E435">
        <v>6</v>
      </c>
      <c r="F435">
        <v>6</v>
      </c>
      <c r="G435">
        <v>0</v>
      </c>
      <c r="H435" s="1">
        <v>4.1466683583600696</v>
      </c>
      <c r="I435" s="1">
        <v>3.6644804025625799</v>
      </c>
      <c r="J435" t="s">
        <v>16</v>
      </c>
      <c r="K435" t="s">
        <v>622</v>
      </c>
      <c r="L435">
        <v>6</v>
      </c>
      <c r="M435">
        <v>6</v>
      </c>
      <c r="N435">
        <v>0</v>
      </c>
      <c r="O435" s="1">
        <v>2.64713322010186</v>
      </c>
      <c r="P435" s="1">
        <v>2.64713322010186</v>
      </c>
      <c r="Q435" t="s">
        <v>16</v>
      </c>
      <c r="R435">
        <v>6</v>
      </c>
      <c r="S435">
        <v>0</v>
      </c>
      <c r="T435" s="1">
        <v>10.062768736471</v>
      </c>
      <c r="U435" s="1">
        <v>4.2049039835198103</v>
      </c>
      <c r="V435" t="s">
        <v>16</v>
      </c>
    </row>
    <row r="436" spans="1:22" x14ac:dyDescent="0.25">
      <c r="A436" t="s">
        <v>692</v>
      </c>
      <c r="B436" t="s">
        <v>630</v>
      </c>
      <c r="C436">
        <v>6</v>
      </c>
      <c r="D436" t="s">
        <v>627</v>
      </c>
      <c r="E436">
        <v>6</v>
      </c>
      <c r="F436">
        <v>6</v>
      </c>
      <c r="G436">
        <v>0</v>
      </c>
      <c r="H436" s="1">
        <v>5.1396085480622196</v>
      </c>
      <c r="I436" s="1">
        <v>5.1396085480622196</v>
      </c>
      <c r="J436" t="s">
        <v>16</v>
      </c>
      <c r="K436" t="s">
        <v>628</v>
      </c>
      <c r="L436">
        <v>6</v>
      </c>
      <c r="M436">
        <v>6</v>
      </c>
      <c r="N436">
        <v>0</v>
      </c>
      <c r="O436" s="1">
        <v>4.20312414575353</v>
      </c>
      <c r="P436" s="1">
        <v>4.20312414575353</v>
      </c>
      <c r="Q436" t="s">
        <v>16</v>
      </c>
      <c r="R436">
        <v>6</v>
      </c>
      <c r="S436">
        <v>0</v>
      </c>
      <c r="T436" s="1">
        <v>10.6038166660681</v>
      </c>
      <c r="U436" s="1">
        <v>10.6038166660681</v>
      </c>
      <c r="V436" t="s">
        <v>16</v>
      </c>
    </row>
    <row r="437" spans="1:22" x14ac:dyDescent="0.25">
      <c r="A437" t="s">
        <v>692</v>
      </c>
      <c r="B437" t="s">
        <v>631</v>
      </c>
      <c r="C437">
        <v>6</v>
      </c>
      <c r="D437" t="s">
        <v>621</v>
      </c>
      <c r="E437">
        <v>6</v>
      </c>
      <c r="F437">
        <v>6</v>
      </c>
      <c r="G437">
        <v>0</v>
      </c>
      <c r="H437" s="1">
        <v>0.88353248771716497</v>
      </c>
      <c r="I437" s="1">
        <v>0.88353248771716497</v>
      </c>
      <c r="J437" t="s">
        <v>16</v>
      </c>
      <c r="K437" t="s">
        <v>622</v>
      </c>
      <c r="L437">
        <v>6</v>
      </c>
      <c r="M437">
        <v>6</v>
      </c>
      <c r="N437">
        <v>0</v>
      </c>
      <c r="O437" s="1">
        <v>5.74907668727508</v>
      </c>
      <c r="P437" s="1">
        <v>5.74907668727508</v>
      </c>
      <c r="Q437" t="s">
        <v>16</v>
      </c>
      <c r="R437">
        <v>6</v>
      </c>
      <c r="S437">
        <v>0</v>
      </c>
      <c r="T437" s="1">
        <v>9.9020236102243295</v>
      </c>
      <c r="U437" s="1">
        <v>6.68687067915823</v>
      </c>
      <c r="V437" t="s">
        <v>16</v>
      </c>
    </row>
    <row r="438" spans="1:22" x14ac:dyDescent="0.25">
      <c r="A438" t="s">
        <v>692</v>
      </c>
      <c r="B438" t="s">
        <v>632</v>
      </c>
      <c r="C438">
        <v>6</v>
      </c>
      <c r="D438" t="s">
        <v>633</v>
      </c>
      <c r="E438">
        <v>6</v>
      </c>
      <c r="F438">
        <v>6</v>
      </c>
      <c r="G438">
        <v>0</v>
      </c>
      <c r="H438" s="1">
        <v>1.89489995157754</v>
      </c>
      <c r="I438" s="1">
        <v>0</v>
      </c>
      <c r="K438" t="s">
        <v>619</v>
      </c>
      <c r="L438">
        <v>6</v>
      </c>
      <c r="M438">
        <v>6</v>
      </c>
      <c r="N438">
        <v>0</v>
      </c>
      <c r="O438" s="1">
        <v>2.92465502775371</v>
      </c>
      <c r="P438" s="1">
        <v>2.92465502775371</v>
      </c>
      <c r="Q438" t="s">
        <v>16</v>
      </c>
      <c r="R438">
        <v>6</v>
      </c>
      <c r="S438">
        <v>0</v>
      </c>
      <c r="T438" s="1">
        <v>7.6678415882622</v>
      </c>
      <c r="U438" s="1">
        <v>1.35045174686212</v>
      </c>
      <c r="V438" t="s">
        <v>16</v>
      </c>
    </row>
    <row r="439" spans="1:22" x14ac:dyDescent="0.25">
      <c r="A439" t="s">
        <v>692</v>
      </c>
      <c r="B439" t="s">
        <v>634</v>
      </c>
      <c r="C439">
        <v>6</v>
      </c>
      <c r="D439" t="s">
        <v>618</v>
      </c>
      <c r="E439">
        <v>6</v>
      </c>
      <c r="F439">
        <v>6</v>
      </c>
      <c r="G439">
        <v>0</v>
      </c>
      <c r="H439" s="1">
        <v>3.7061323952333498</v>
      </c>
      <c r="I439" s="1">
        <v>2.0450406415181099</v>
      </c>
      <c r="J439" t="s">
        <v>16</v>
      </c>
      <c r="K439" t="s">
        <v>619</v>
      </c>
      <c r="L439">
        <v>6</v>
      </c>
      <c r="M439">
        <v>6</v>
      </c>
      <c r="N439">
        <v>0</v>
      </c>
      <c r="O439" s="1">
        <v>2.51706393301943</v>
      </c>
      <c r="P439" s="1">
        <v>2.51706393301943</v>
      </c>
      <c r="Q439" t="s">
        <v>16</v>
      </c>
      <c r="R439">
        <v>6</v>
      </c>
      <c r="S439">
        <v>0</v>
      </c>
      <c r="T439" s="1">
        <v>6.4457139557021996</v>
      </c>
      <c r="U439" s="1">
        <v>4.8851216277129001</v>
      </c>
      <c r="V439" t="s">
        <v>16</v>
      </c>
    </row>
    <row r="440" spans="1:22" x14ac:dyDescent="0.25">
      <c r="A440" t="s">
        <v>692</v>
      </c>
      <c r="B440" t="s">
        <v>635</v>
      </c>
      <c r="C440">
        <v>6</v>
      </c>
      <c r="D440" t="s">
        <v>618</v>
      </c>
      <c r="E440">
        <v>6</v>
      </c>
      <c r="F440">
        <v>6</v>
      </c>
      <c r="G440">
        <v>0</v>
      </c>
      <c r="H440" s="1">
        <v>3.1423618177061199</v>
      </c>
      <c r="I440" s="1">
        <v>3.1423618177061199</v>
      </c>
      <c r="J440" t="s">
        <v>16</v>
      </c>
      <c r="K440" t="s">
        <v>619</v>
      </c>
      <c r="L440">
        <v>6</v>
      </c>
      <c r="M440">
        <v>6</v>
      </c>
      <c r="N440">
        <v>0</v>
      </c>
      <c r="O440" s="1">
        <v>3.88757192595537</v>
      </c>
      <c r="P440" s="1">
        <v>3.88757192595537</v>
      </c>
      <c r="Q440" t="s">
        <v>16</v>
      </c>
      <c r="R440">
        <v>6</v>
      </c>
      <c r="S440">
        <v>0</v>
      </c>
      <c r="T440" s="1">
        <v>8.3996062145696992</v>
      </c>
      <c r="U440" s="1">
        <v>4.2548178766713498</v>
      </c>
      <c r="V440" t="s">
        <v>16</v>
      </c>
    </row>
    <row r="441" spans="1:22" x14ac:dyDescent="0.25">
      <c r="A441" t="s">
        <v>692</v>
      </c>
      <c r="B441" t="s">
        <v>636</v>
      </c>
      <c r="C441">
        <v>5</v>
      </c>
      <c r="D441" t="s">
        <v>627</v>
      </c>
      <c r="E441">
        <v>6</v>
      </c>
      <c r="F441">
        <v>5</v>
      </c>
      <c r="G441">
        <v>0</v>
      </c>
      <c r="H441" s="1">
        <v>2.7962329688940502</v>
      </c>
      <c r="I441" s="1">
        <v>2.7962329688940502</v>
      </c>
      <c r="J441" t="s">
        <v>16</v>
      </c>
      <c r="K441" t="s">
        <v>628</v>
      </c>
      <c r="L441">
        <v>6</v>
      </c>
      <c r="M441">
        <v>5</v>
      </c>
      <c r="N441">
        <v>0</v>
      </c>
      <c r="O441" s="1">
        <v>5.3612247628314602</v>
      </c>
      <c r="P441" s="1">
        <v>5.3612247628314602</v>
      </c>
      <c r="Q441" t="s">
        <v>16</v>
      </c>
      <c r="R441">
        <v>5</v>
      </c>
      <c r="S441">
        <v>0</v>
      </c>
      <c r="T441" s="1">
        <v>10.312076125418001</v>
      </c>
      <c r="U441" s="1">
        <v>4.7215230741582204</v>
      </c>
      <c r="V441" t="s">
        <v>16</v>
      </c>
    </row>
    <row r="442" spans="1:22" x14ac:dyDescent="0.25">
      <c r="A442" t="s">
        <v>692</v>
      </c>
      <c r="B442" t="s">
        <v>637</v>
      </c>
      <c r="C442">
        <v>6</v>
      </c>
      <c r="D442" t="s">
        <v>638</v>
      </c>
      <c r="E442">
        <v>6</v>
      </c>
      <c r="F442">
        <v>6</v>
      </c>
      <c r="G442">
        <v>0</v>
      </c>
      <c r="H442" s="1">
        <v>2.5067168528086601</v>
      </c>
      <c r="I442" s="1">
        <v>2.5067168528086601</v>
      </c>
      <c r="J442" t="s">
        <v>16</v>
      </c>
      <c r="K442" t="s">
        <v>625</v>
      </c>
      <c r="L442">
        <v>6</v>
      </c>
      <c r="M442">
        <v>6</v>
      </c>
      <c r="N442">
        <v>0</v>
      </c>
      <c r="O442" s="1">
        <v>4.2026693902820602</v>
      </c>
      <c r="P442" s="1">
        <v>3.3414224598998401</v>
      </c>
      <c r="Q442" t="s">
        <v>16</v>
      </c>
      <c r="R442">
        <v>6</v>
      </c>
      <c r="S442">
        <v>0</v>
      </c>
      <c r="T442" s="1">
        <v>9.4447885762585599</v>
      </c>
      <c r="U442" s="1">
        <v>5.5797223507813101</v>
      </c>
      <c r="V442" t="s">
        <v>16</v>
      </c>
    </row>
    <row r="443" spans="1:22" x14ac:dyDescent="0.25">
      <c r="A443" t="s">
        <v>692</v>
      </c>
      <c r="B443" t="s">
        <v>639</v>
      </c>
      <c r="C443">
        <v>6</v>
      </c>
      <c r="D443" t="s">
        <v>638</v>
      </c>
      <c r="E443">
        <v>6</v>
      </c>
      <c r="F443">
        <v>6</v>
      </c>
      <c r="G443">
        <v>0</v>
      </c>
      <c r="H443" s="1">
        <v>4.3340099085816197</v>
      </c>
      <c r="I443" s="1">
        <v>4.3340099085816197</v>
      </c>
      <c r="J443" t="s">
        <v>16</v>
      </c>
      <c r="K443" t="s">
        <v>625</v>
      </c>
      <c r="L443">
        <v>6</v>
      </c>
      <c r="M443">
        <v>6</v>
      </c>
      <c r="N443">
        <v>0</v>
      </c>
      <c r="O443" s="1">
        <v>3.30063843273776</v>
      </c>
      <c r="P443" s="1">
        <v>2.3485891700371</v>
      </c>
      <c r="Q443" t="s">
        <v>16</v>
      </c>
      <c r="R443">
        <v>6</v>
      </c>
      <c r="S443">
        <v>0</v>
      </c>
      <c r="T443" s="1">
        <v>11.047342968186401</v>
      </c>
      <c r="U443" s="1">
        <v>5.5839101906695303</v>
      </c>
      <c r="V443" t="s">
        <v>16</v>
      </c>
    </row>
    <row r="444" spans="1:22" x14ac:dyDescent="0.25">
      <c r="A444" t="s">
        <v>692</v>
      </c>
      <c r="B444" t="s">
        <v>640</v>
      </c>
      <c r="C444">
        <v>5</v>
      </c>
      <c r="D444" t="s">
        <v>641</v>
      </c>
      <c r="E444">
        <v>6</v>
      </c>
      <c r="F444">
        <v>5</v>
      </c>
      <c r="G444">
        <v>0</v>
      </c>
      <c r="H444" s="1">
        <v>1.2483458438488999</v>
      </c>
      <c r="I444" s="1">
        <v>1.2483458438488999</v>
      </c>
      <c r="J444" t="s">
        <v>16</v>
      </c>
      <c r="K444" t="s">
        <v>642</v>
      </c>
      <c r="L444">
        <v>6</v>
      </c>
      <c r="M444">
        <v>5</v>
      </c>
      <c r="N444">
        <v>0</v>
      </c>
      <c r="O444" s="1">
        <v>4.2622219698525798</v>
      </c>
      <c r="P444" s="1">
        <v>4.2622219698525798</v>
      </c>
      <c r="Q444" t="s">
        <v>16</v>
      </c>
      <c r="R444">
        <v>5</v>
      </c>
      <c r="S444">
        <v>0</v>
      </c>
      <c r="T444" s="1">
        <v>8.2944051149523599</v>
      </c>
      <c r="U444" s="1">
        <v>4.6376981076144901</v>
      </c>
      <c r="V444" t="s">
        <v>16</v>
      </c>
    </row>
    <row r="445" spans="1:22" x14ac:dyDescent="0.25">
      <c r="A445" t="s">
        <v>692</v>
      </c>
      <c r="B445" t="s">
        <v>643</v>
      </c>
      <c r="C445">
        <v>5</v>
      </c>
      <c r="D445" t="s">
        <v>638</v>
      </c>
      <c r="E445">
        <v>6</v>
      </c>
      <c r="F445">
        <v>5</v>
      </c>
      <c r="G445">
        <v>0</v>
      </c>
      <c r="H445" s="1">
        <v>3.21028948018966</v>
      </c>
      <c r="I445" s="1">
        <v>3.21028948018966</v>
      </c>
      <c r="J445" t="s">
        <v>16</v>
      </c>
      <c r="K445" t="s">
        <v>625</v>
      </c>
      <c r="L445">
        <v>6</v>
      </c>
      <c r="M445">
        <v>5</v>
      </c>
      <c r="N445">
        <v>0</v>
      </c>
      <c r="O445" s="1">
        <v>3.21929702123392</v>
      </c>
      <c r="P445" s="1">
        <v>3.11411683568666</v>
      </c>
      <c r="Q445" t="s">
        <v>16</v>
      </c>
      <c r="R445">
        <v>5</v>
      </c>
      <c r="S445">
        <v>0</v>
      </c>
      <c r="T445" s="1">
        <v>9.8368326827890993</v>
      </c>
      <c r="U445" s="1">
        <v>6.2580176563332301</v>
      </c>
      <c r="V445" t="s">
        <v>16</v>
      </c>
    </row>
    <row r="446" spans="1:22" x14ac:dyDescent="0.25">
      <c r="A446" t="s">
        <v>692</v>
      </c>
      <c r="B446" t="s">
        <v>644</v>
      </c>
      <c r="C446">
        <v>6</v>
      </c>
      <c r="D446" t="s">
        <v>633</v>
      </c>
      <c r="E446">
        <v>6</v>
      </c>
      <c r="F446">
        <v>6</v>
      </c>
      <c r="G446">
        <v>0</v>
      </c>
      <c r="H446" s="1">
        <v>3.4269763258206898</v>
      </c>
      <c r="I446" s="1">
        <v>3.4269763258206898</v>
      </c>
      <c r="J446" t="s">
        <v>16</v>
      </c>
      <c r="K446" t="s">
        <v>622</v>
      </c>
      <c r="L446">
        <v>6</v>
      </c>
      <c r="M446">
        <v>6</v>
      </c>
      <c r="N446">
        <v>0</v>
      </c>
      <c r="O446" s="1">
        <v>4.3955246791007898</v>
      </c>
      <c r="P446" s="1">
        <v>4.3955246791007898</v>
      </c>
      <c r="Q446" t="s">
        <v>16</v>
      </c>
      <c r="R446">
        <v>6</v>
      </c>
      <c r="S446">
        <v>0</v>
      </c>
      <c r="T446" s="1">
        <v>10.478980850750901</v>
      </c>
      <c r="U446" s="1">
        <v>6.6578308975143701</v>
      </c>
      <c r="V446" t="s">
        <v>16</v>
      </c>
    </row>
    <row r="447" spans="1:22" x14ac:dyDescent="0.25">
      <c r="A447" t="s">
        <v>692</v>
      </c>
      <c r="B447" t="s">
        <v>645</v>
      </c>
      <c r="C447">
        <v>6</v>
      </c>
      <c r="D447" t="s">
        <v>646</v>
      </c>
      <c r="E447">
        <v>6</v>
      </c>
      <c r="F447">
        <v>6</v>
      </c>
      <c r="G447">
        <v>0</v>
      </c>
      <c r="H447" s="1">
        <v>4.5355983999277996</v>
      </c>
      <c r="I447" s="1">
        <v>4.5355983999277996</v>
      </c>
      <c r="J447" t="s">
        <v>16</v>
      </c>
      <c r="K447" t="s">
        <v>619</v>
      </c>
      <c r="L447">
        <v>6</v>
      </c>
      <c r="M447">
        <v>6</v>
      </c>
      <c r="N447">
        <v>0</v>
      </c>
      <c r="O447" s="1">
        <v>5.1395481962754204</v>
      </c>
      <c r="P447" s="1">
        <v>5.1395481962754204</v>
      </c>
      <c r="Q447" t="s">
        <v>16</v>
      </c>
      <c r="R447">
        <v>6</v>
      </c>
      <c r="S447">
        <v>0</v>
      </c>
      <c r="T447" s="1">
        <v>9.9607019913833597</v>
      </c>
      <c r="U447" s="1">
        <v>4.2626534979390804</v>
      </c>
      <c r="V447" t="s">
        <v>16</v>
      </c>
    </row>
    <row r="448" spans="1:22" x14ac:dyDescent="0.25">
      <c r="A448" t="s">
        <v>692</v>
      </c>
      <c r="B448" t="s">
        <v>647</v>
      </c>
      <c r="C448">
        <v>6</v>
      </c>
      <c r="D448" t="s">
        <v>633</v>
      </c>
      <c r="E448">
        <v>6</v>
      </c>
      <c r="F448">
        <v>6</v>
      </c>
      <c r="G448">
        <v>0</v>
      </c>
      <c r="H448" s="1">
        <v>2.94282761498149</v>
      </c>
      <c r="I448" s="1">
        <v>2.94282761498149</v>
      </c>
      <c r="J448" t="s">
        <v>16</v>
      </c>
      <c r="K448" t="s">
        <v>622</v>
      </c>
      <c r="L448">
        <v>6</v>
      </c>
      <c r="M448">
        <v>6</v>
      </c>
      <c r="N448">
        <v>0</v>
      </c>
      <c r="O448" s="1">
        <v>5.2802340177144496</v>
      </c>
      <c r="P448" s="1">
        <v>2.3393745342421202</v>
      </c>
      <c r="Q448" t="s">
        <v>16</v>
      </c>
      <c r="R448">
        <v>6</v>
      </c>
      <c r="S448">
        <v>0</v>
      </c>
      <c r="T448" s="1">
        <v>10.4410515781566</v>
      </c>
      <c r="U448" s="1">
        <v>6.3428615689745298</v>
      </c>
      <c r="V448" t="s">
        <v>16</v>
      </c>
    </row>
    <row r="449" spans="1:22" x14ac:dyDescent="0.25">
      <c r="A449" t="s">
        <v>692</v>
      </c>
      <c r="B449" t="s">
        <v>648</v>
      </c>
      <c r="C449">
        <v>6</v>
      </c>
      <c r="D449" t="s">
        <v>633</v>
      </c>
      <c r="E449">
        <v>6</v>
      </c>
      <c r="F449">
        <v>6</v>
      </c>
      <c r="G449">
        <v>0</v>
      </c>
      <c r="H449" s="1">
        <v>2.7426391884340902</v>
      </c>
      <c r="I449" s="1">
        <v>2.7426391884340902</v>
      </c>
      <c r="J449" t="s">
        <v>16</v>
      </c>
      <c r="K449" t="s">
        <v>642</v>
      </c>
      <c r="L449">
        <v>6</v>
      </c>
      <c r="M449">
        <v>6</v>
      </c>
      <c r="N449">
        <v>0</v>
      </c>
      <c r="O449" s="1">
        <v>3.7948523143722999</v>
      </c>
      <c r="P449" s="1">
        <v>1.0532320534194699</v>
      </c>
      <c r="Q449" t="s">
        <v>16</v>
      </c>
      <c r="R449">
        <v>6</v>
      </c>
      <c r="S449">
        <v>1</v>
      </c>
      <c r="T449" s="1">
        <v>4.4819841251289798</v>
      </c>
      <c r="U449" s="1">
        <v>1.2674021083543501</v>
      </c>
      <c r="V449" t="s">
        <v>16</v>
      </c>
    </row>
    <row r="450" spans="1:22" x14ac:dyDescent="0.25">
      <c r="A450" t="s">
        <v>692</v>
      </c>
      <c r="B450" t="s">
        <v>649</v>
      </c>
      <c r="C450">
        <v>6</v>
      </c>
      <c r="D450" t="s">
        <v>621</v>
      </c>
      <c r="E450">
        <v>6</v>
      </c>
      <c r="F450">
        <v>6</v>
      </c>
      <c r="G450">
        <v>0</v>
      </c>
      <c r="H450" s="1">
        <v>4.8839349885711201</v>
      </c>
      <c r="I450" s="1">
        <v>4.8839349885711201</v>
      </c>
      <c r="J450" t="s">
        <v>16</v>
      </c>
      <c r="K450" t="s">
        <v>650</v>
      </c>
      <c r="L450">
        <v>5</v>
      </c>
      <c r="M450">
        <v>5</v>
      </c>
      <c r="N450">
        <v>1</v>
      </c>
      <c r="O450" s="1">
        <v>1.2705513246420901</v>
      </c>
      <c r="P450" s="1">
        <v>0</v>
      </c>
      <c r="R450">
        <v>6</v>
      </c>
      <c r="S450">
        <v>1</v>
      </c>
      <c r="T450" s="1">
        <v>8.0153433714163498</v>
      </c>
      <c r="U450" s="1">
        <v>5.3733568318011304</v>
      </c>
      <c r="V450" t="s">
        <v>16</v>
      </c>
    </row>
    <row r="451" spans="1:22" x14ac:dyDescent="0.25">
      <c r="A451" t="s">
        <v>692</v>
      </c>
      <c r="B451" t="s">
        <v>651</v>
      </c>
      <c r="C451">
        <v>6</v>
      </c>
      <c r="D451" t="s">
        <v>638</v>
      </c>
      <c r="E451">
        <v>6</v>
      </c>
      <c r="F451">
        <v>6</v>
      </c>
      <c r="G451">
        <v>1</v>
      </c>
      <c r="H451" s="1">
        <v>-2.4381158522344299</v>
      </c>
      <c r="I451" s="1">
        <v>0</v>
      </c>
      <c r="K451" t="s">
        <v>642</v>
      </c>
      <c r="L451">
        <v>6</v>
      </c>
      <c r="M451">
        <v>6</v>
      </c>
      <c r="N451">
        <v>0</v>
      </c>
      <c r="O451" s="1">
        <v>3.9040087280745399</v>
      </c>
      <c r="P451" s="1">
        <v>3.9040087280745399</v>
      </c>
      <c r="Q451" t="s">
        <v>16</v>
      </c>
      <c r="R451">
        <v>6</v>
      </c>
      <c r="S451">
        <v>1</v>
      </c>
      <c r="T451" s="1">
        <v>3.0206249316428799</v>
      </c>
      <c r="U451" s="1">
        <v>0.20868084701291501</v>
      </c>
      <c r="V451" t="s">
        <v>16</v>
      </c>
    </row>
    <row r="452" spans="1:22" x14ac:dyDescent="0.25">
      <c r="A452" t="s">
        <v>692</v>
      </c>
      <c r="B452" t="s">
        <v>652</v>
      </c>
      <c r="C452">
        <v>6</v>
      </c>
      <c r="D452" t="s">
        <v>618</v>
      </c>
      <c r="E452">
        <v>6</v>
      </c>
      <c r="F452">
        <v>6</v>
      </c>
      <c r="G452">
        <v>0</v>
      </c>
      <c r="H452" s="1">
        <v>0.99645020258602002</v>
      </c>
      <c r="I452" s="1">
        <v>0.99645020258602002</v>
      </c>
      <c r="J452" t="s">
        <v>16</v>
      </c>
      <c r="K452" t="s">
        <v>653</v>
      </c>
      <c r="L452">
        <v>6</v>
      </c>
      <c r="M452">
        <v>6</v>
      </c>
      <c r="N452">
        <v>0</v>
      </c>
      <c r="O452" s="1">
        <v>3.74542817495617</v>
      </c>
      <c r="P452" s="1">
        <v>3.74542817495617</v>
      </c>
      <c r="Q452" t="s">
        <v>16</v>
      </c>
      <c r="R452">
        <v>6</v>
      </c>
      <c r="S452">
        <v>0</v>
      </c>
      <c r="T452" s="1">
        <v>7.1645969651175099</v>
      </c>
      <c r="U452" s="1">
        <v>7.1645969651175099</v>
      </c>
      <c r="V452" t="s">
        <v>16</v>
      </c>
    </row>
    <row r="453" spans="1:22" x14ac:dyDescent="0.25">
      <c r="A453" t="s">
        <v>692</v>
      </c>
      <c r="B453" t="s">
        <v>654</v>
      </c>
      <c r="C453">
        <v>6</v>
      </c>
      <c r="D453" t="s">
        <v>638</v>
      </c>
      <c r="E453">
        <v>6</v>
      </c>
      <c r="F453">
        <v>6</v>
      </c>
      <c r="G453">
        <v>1</v>
      </c>
      <c r="H453" s="1">
        <v>-1.7445578155589101</v>
      </c>
      <c r="I453" s="1">
        <v>0</v>
      </c>
      <c r="K453" t="s">
        <v>642</v>
      </c>
      <c r="L453">
        <v>6</v>
      </c>
      <c r="M453">
        <v>6</v>
      </c>
      <c r="N453">
        <v>0</v>
      </c>
      <c r="O453" s="1">
        <v>4.6775464596857104</v>
      </c>
      <c r="P453" s="1">
        <v>4.6775464596857104</v>
      </c>
      <c r="Q453" t="s">
        <v>16</v>
      </c>
      <c r="R453">
        <v>6</v>
      </c>
      <c r="S453">
        <v>1</v>
      </c>
      <c r="T453" s="1">
        <v>4.4974301604152602</v>
      </c>
      <c r="U453" s="1">
        <v>0.120423866953835</v>
      </c>
      <c r="V453" t="s">
        <v>16</v>
      </c>
    </row>
    <row r="454" spans="1:22" x14ac:dyDescent="0.25">
      <c r="A454" t="s">
        <v>692</v>
      </c>
      <c r="B454" t="s">
        <v>655</v>
      </c>
      <c r="C454">
        <v>6</v>
      </c>
      <c r="D454" t="s">
        <v>633</v>
      </c>
      <c r="E454">
        <v>6</v>
      </c>
      <c r="F454">
        <v>6</v>
      </c>
      <c r="G454">
        <v>1</v>
      </c>
      <c r="H454" s="1">
        <v>-1.84038232830203</v>
      </c>
      <c r="I454" s="1">
        <v>0</v>
      </c>
      <c r="K454" t="s">
        <v>653</v>
      </c>
      <c r="L454">
        <v>6</v>
      </c>
      <c r="M454">
        <v>6</v>
      </c>
      <c r="N454">
        <v>0</v>
      </c>
      <c r="O454" s="1">
        <v>5.7678869541427904</v>
      </c>
      <c r="P454" s="1">
        <v>5.7678869541427904</v>
      </c>
      <c r="Q454" t="s">
        <v>16</v>
      </c>
      <c r="R454">
        <v>6</v>
      </c>
      <c r="S454">
        <v>1</v>
      </c>
      <c r="T454" s="1">
        <v>5.5207581807090103</v>
      </c>
      <c r="U454" s="1">
        <v>0.61143718617739296</v>
      </c>
      <c r="V454" t="s">
        <v>16</v>
      </c>
    </row>
    <row r="455" spans="1:22" x14ac:dyDescent="0.25">
      <c r="A455" t="s">
        <v>692</v>
      </c>
      <c r="B455" t="s">
        <v>656</v>
      </c>
      <c r="C455">
        <v>6</v>
      </c>
      <c r="D455" t="s">
        <v>641</v>
      </c>
      <c r="E455">
        <v>6</v>
      </c>
      <c r="F455">
        <v>6</v>
      </c>
      <c r="G455">
        <v>0</v>
      </c>
      <c r="H455" s="1">
        <v>1.4282501016754401</v>
      </c>
      <c r="I455" s="1">
        <v>0.32398918323175102</v>
      </c>
      <c r="J455" t="s">
        <v>55</v>
      </c>
      <c r="K455" t="s">
        <v>642</v>
      </c>
      <c r="L455">
        <v>6</v>
      </c>
      <c r="M455">
        <v>6</v>
      </c>
      <c r="N455">
        <v>0</v>
      </c>
      <c r="O455" s="1">
        <v>0.57346271580767505</v>
      </c>
      <c r="P455" s="1">
        <v>0</v>
      </c>
      <c r="R455">
        <v>6</v>
      </c>
      <c r="S455">
        <v>0</v>
      </c>
      <c r="T455" s="1">
        <v>5.1276658299109199</v>
      </c>
      <c r="U455" s="1">
        <v>3.5744175246952601</v>
      </c>
      <c r="V455" t="s">
        <v>16</v>
      </c>
    </row>
    <row r="456" spans="1:22" x14ac:dyDescent="0.25">
      <c r="A456" t="s">
        <v>692</v>
      </c>
      <c r="B456" t="s">
        <v>657</v>
      </c>
      <c r="C456">
        <v>6</v>
      </c>
      <c r="D456" t="s">
        <v>638</v>
      </c>
      <c r="E456">
        <v>6</v>
      </c>
      <c r="F456">
        <v>6</v>
      </c>
      <c r="G456">
        <v>0</v>
      </c>
      <c r="H456" s="1">
        <v>3.4370172982541898</v>
      </c>
      <c r="I456" s="1">
        <v>2.9537891099013698</v>
      </c>
      <c r="J456" t="s">
        <v>16</v>
      </c>
      <c r="K456" t="s">
        <v>625</v>
      </c>
      <c r="L456">
        <v>6</v>
      </c>
      <c r="M456">
        <v>6</v>
      </c>
      <c r="N456">
        <v>0</v>
      </c>
      <c r="O456" s="1">
        <v>3.5360905353099299</v>
      </c>
      <c r="P456" s="1">
        <v>3.5360905353099299</v>
      </c>
      <c r="Q456" t="s">
        <v>16</v>
      </c>
      <c r="R456">
        <v>6</v>
      </c>
      <c r="S456">
        <v>0</v>
      </c>
      <c r="T456" s="1">
        <v>10.169359910990201</v>
      </c>
      <c r="U456" s="1">
        <v>5.6659454526973603</v>
      </c>
      <c r="V456" t="s">
        <v>16</v>
      </c>
    </row>
    <row r="457" spans="1:22" x14ac:dyDescent="0.25">
      <c r="A457" t="s">
        <v>692</v>
      </c>
      <c r="B457" t="s">
        <v>658</v>
      </c>
      <c r="C457">
        <v>5</v>
      </c>
      <c r="D457" t="s">
        <v>633</v>
      </c>
      <c r="E457">
        <v>6</v>
      </c>
      <c r="F457">
        <v>5</v>
      </c>
      <c r="G457">
        <v>0</v>
      </c>
      <c r="H457" s="1">
        <v>2.5960597792733999</v>
      </c>
      <c r="I457" s="1">
        <v>2.5960597792733999</v>
      </c>
      <c r="J457" t="s">
        <v>16</v>
      </c>
      <c r="K457" t="s">
        <v>622</v>
      </c>
      <c r="L457">
        <v>6</v>
      </c>
      <c r="M457">
        <v>5</v>
      </c>
      <c r="N457">
        <v>0</v>
      </c>
      <c r="O457" s="1">
        <v>5.6234373666294699</v>
      </c>
      <c r="P457" s="1">
        <v>5.6234373666294699</v>
      </c>
      <c r="Q457" t="s">
        <v>16</v>
      </c>
      <c r="R457">
        <v>5</v>
      </c>
      <c r="S457">
        <v>0</v>
      </c>
      <c r="T457" s="1">
        <v>10.175828636892399</v>
      </c>
      <c r="U457" s="1">
        <v>5.8768088528989599</v>
      </c>
      <c r="V457" t="s">
        <v>16</v>
      </c>
    </row>
    <row r="458" spans="1:22" x14ac:dyDescent="0.25">
      <c r="A458" t="s">
        <v>692</v>
      </c>
      <c r="B458" t="s">
        <v>659</v>
      </c>
      <c r="C458">
        <v>6</v>
      </c>
      <c r="D458" t="s">
        <v>621</v>
      </c>
      <c r="E458">
        <v>6</v>
      </c>
      <c r="F458">
        <v>6</v>
      </c>
      <c r="G458">
        <v>0</v>
      </c>
      <c r="H458" s="1">
        <v>3.2877294938770101</v>
      </c>
      <c r="I458" s="1">
        <v>3.2877294938770101</v>
      </c>
      <c r="J458" t="s">
        <v>16</v>
      </c>
      <c r="K458" t="s">
        <v>622</v>
      </c>
      <c r="L458">
        <v>6</v>
      </c>
      <c r="M458">
        <v>6</v>
      </c>
      <c r="N458">
        <v>0</v>
      </c>
      <c r="O458" s="1">
        <v>4.9249890848148796</v>
      </c>
      <c r="P458" s="1">
        <v>4.9249890848148796</v>
      </c>
      <c r="Q458" t="s">
        <v>16</v>
      </c>
      <c r="R458">
        <v>6</v>
      </c>
      <c r="S458">
        <v>0</v>
      </c>
      <c r="T458" s="1">
        <v>11.493128271996</v>
      </c>
      <c r="U458" s="1">
        <v>8.8442907482184392</v>
      </c>
      <c r="V458" t="s">
        <v>16</v>
      </c>
    </row>
    <row r="459" spans="1:22" x14ac:dyDescent="0.25">
      <c r="A459" t="s">
        <v>692</v>
      </c>
      <c r="B459" t="s">
        <v>660</v>
      </c>
      <c r="C459">
        <v>6</v>
      </c>
      <c r="D459" t="s">
        <v>621</v>
      </c>
      <c r="E459">
        <v>6</v>
      </c>
      <c r="F459">
        <v>6</v>
      </c>
      <c r="G459">
        <v>0</v>
      </c>
      <c r="H459" s="1">
        <v>4.0648839447766099</v>
      </c>
      <c r="I459" s="1">
        <v>4.0648839447766099</v>
      </c>
      <c r="J459" t="s">
        <v>16</v>
      </c>
      <c r="K459" t="s">
        <v>650</v>
      </c>
      <c r="L459">
        <v>5</v>
      </c>
      <c r="M459">
        <v>5</v>
      </c>
      <c r="N459">
        <v>1</v>
      </c>
      <c r="O459" s="1">
        <v>0.30780166171333201</v>
      </c>
      <c r="P459" s="1">
        <v>0</v>
      </c>
      <c r="R459">
        <v>6</v>
      </c>
      <c r="S459">
        <v>1</v>
      </c>
      <c r="T459" s="1">
        <v>5.5322821568849996</v>
      </c>
      <c r="U459" s="1">
        <v>5.5322821568849996</v>
      </c>
      <c r="V459" t="s">
        <v>16</v>
      </c>
    </row>
    <row r="460" spans="1:22" x14ac:dyDescent="0.25">
      <c r="A460" t="s">
        <v>692</v>
      </c>
      <c r="B460" t="s">
        <v>661</v>
      </c>
      <c r="C460">
        <v>6</v>
      </c>
      <c r="D460" t="s">
        <v>646</v>
      </c>
      <c r="E460">
        <v>6</v>
      </c>
      <c r="F460">
        <v>6</v>
      </c>
      <c r="G460">
        <v>0</v>
      </c>
      <c r="H460" s="1">
        <v>4.8138848684905904</v>
      </c>
      <c r="I460" s="1">
        <v>1.0778046769134799</v>
      </c>
      <c r="J460" t="s">
        <v>16</v>
      </c>
      <c r="K460" t="s">
        <v>619</v>
      </c>
      <c r="L460">
        <v>6</v>
      </c>
      <c r="M460">
        <v>6</v>
      </c>
      <c r="N460">
        <v>0</v>
      </c>
      <c r="O460" s="1">
        <v>4.6676417591281201</v>
      </c>
      <c r="P460" s="1">
        <v>4.6676417591281201</v>
      </c>
      <c r="Q460" t="s">
        <v>16</v>
      </c>
      <c r="R460">
        <v>6</v>
      </c>
      <c r="S460">
        <v>0</v>
      </c>
      <c r="T460" s="1">
        <v>8.9728581914985206</v>
      </c>
      <c r="U460" s="1">
        <v>4.2760335846754201</v>
      </c>
      <c r="V460" t="s">
        <v>16</v>
      </c>
    </row>
    <row r="461" spans="1:22" x14ac:dyDescent="0.25">
      <c r="A461" t="s">
        <v>692</v>
      </c>
      <c r="B461" t="s">
        <v>662</v>
      </c>
      <c r="C461">
        <v>6</v>
      </c>
      <c r="D461" t="s">
        <v>646</v>
      </c>
      <c r="E461">
        <v>6</v>
      </c>
      <c r="F461">
        <v>6</v>
      </c>
      <c r="G461">
        <v>0</v>
      </c>
      <c r="H461" s="1">
        <v>6.5772868511698901</v>
      </c>
      <c r="I461" s="1">
        <v>6.5772868511698901</v>
      </c>
      <c r="J461" t="s">
        <v>16</v>
      </c>
      <c r="K461" t="s">
        <v>619</v>
      </c>
      <c r="L461">
        <v>6</v>
      </c>
      <c r="M461">
        <v>6</v>
      </c>
      <c r="N461">
        <v>0</v>
      </c>
      <c r="O461" s="1">
        <v>4.9479453952230097</v>
      </c>
      <c r="P461" s="1">
        <v>4.9479453952230097</v>
      </c>
      <c r="Q461" t="s">
        <v>16</v>
      </c>
      <c r="R461">
        <v>6</v>
      </c>
      <c r="S461">
        <v>0</v>
      </c>
      <c r="T461" s="1">
        <v>12.9716982692677</v>
      </c>
      <c r="U461" s="1">
        <v>10.8632207311546</v>
      </c>
      <c r="V461" t="s">
        <v>16</v>
      </c>
    </row>
    <row r="462" spans="1:22" x14ac:dyDescent="0.25">
      <c r="A462" t="s">
        <v>692</v>
      </c>
      <c r="B462" t="s">
        <v>663</v>
      </c>
      <c r="C462">
        <v>6</v>
      </c>
      <c r="D462" t="s">
        <v>618</v>
      </c>
      <c r="E462">
        <v>6</v>
      </c>
      <c r="F462">
        <v>6</v>
      </c>
      <c r="G462">
        <v>0</v>
      </c>
      <c r="H462" s="1">
        <v>3.3510037114551401</v>
      </c>
      <c r="I462" s="1">
        <v>3.3510037114551401</v>
      </c>
      <c r="J462" t="s">
        <v>16</v>
      </c>
      <c r="K462" t="s">
        <v>653</v>
      </c>
      <c r="L462">
        <v>6</v>
      </c>
      <c r="M462">
        <v>6</v>
      </c>
      <c r="N462">
        <v>0</v>
      </c>
      <c r="O462" s="1">
        <v>4.6520631736066003</v>
      </c>
      <c r="P462" s="1">
        <v>4.6520631736066003</v>
      </c>
      <c r="Q462" t="s">
        <v>16</v>
      </c>
      <c r="R462">
        <v>6</v>
      </c>
      <c r="S462">
        <v>0</v>
      </c>
      <c r="T462" s="1">
        <v>9.7811010266694698</v>
      </c>
      <c r="U462" s="1">
        <v>8.0382132398036799</v>
      </c>
      <c r="V462" t="s">
        <v>16</v>
      </c>
    </row>
    <row r="463" spans="1:22" x14ac:dyDescent="0.25">
      <c r="A463" t="s">
        <v>692</v>
      </c>
      <c r="B463" t="s">
        <v>664</v>
      </c>
      <c r="C463">
        <v>6</v>
      </c>
      <c r="D463" t="s">
        <v>638</v>
      </c>
      <c r="E463">
        <v>6</v>
      </c>
      <c r="F463">
        <v>6</v>
      </c>
      <c r="G463">
        <v>0</v>
      </c>
      <c r="H463" s="1">
        <v>5.6211882387361696</v>
      </c>
      <c r="I463" s="1">
        <v>5.6211882387361696</v>
      </c>
      <c r="J463" t="s">
        <v>16</v>
      </c>
      <c r="K463" t="s">
        <v>653</v>
      </c>
      <c r="L463">
        <v>6</v>
      </c>
      <c r="M463">
        <v>6</v>
      </c>
      <c r="N463">
        <v>1</v>
      </c>
      <c r="O463" s="1">
        <v>0.17326658463594699</v>
      </c>
      <c r="P463" s="1">
        <v>0.17326658463594699</v>
      </c>
      <c r="Q463" t="s">
        <v>55</v>
      </c>
      <c r="R463">
        <v>6</v>
      </c>
      <c r="S463">
        <v>1</v>
      </c>
      <c r="T463" s="1">
        <v>6.3274740520053596</v>
      </c>
      <c r="U463" s="1">
        <v>6.3274740520053596</v>
      </c>
      <c r="V463" t="s">
        <v>16</v>
      </c>
    </row>
    <row r="464" spans="1:22" x14ac:dyDescent="0.25">
      <c r="A464" t="s">
        <v>692</v>
      </c>
      <c r="B464" t="s">
        <v>665</v>
      </c>
      <c r="C464">
        <v>6</v>
      </c>
      <c r="D464" t="s">
        <v>633</v>
      </c>
      <c r="E464">
        <v>6</v>
      </c>
      <c r="F464">
        <v>6</v>
      </c>
      <c r="G464">
        <v>0</v>
      </c>
      <c r="H464" s="1">
        <v>5.0159737586847903</v>
      </c>
      <c r="I464" s="1">
        <v>3.2882383540073401</v>
      </c>
      <c r="J464" t="s">
        <v>16</v>
      </c>
      <c r="K464" t="s">
        <v>642</v>
      </c>
      <c r="L464">
        <v>6</v>
      </c>
      <c r="M464">
        <v>6</v>
      </c>
      <c r="N464">
        <v>0</v>
      </c>
      <c r="O464" s="1">
        <v>2.3024106332032801</v>
      </c>
      <c r="P464" s="1">
        <v>0</v>
      </c>
      <c r="R464">
        <v>6</v>
      </c>
      <c r="S464">
        <v>0</v>
      </c>
      <c r="T464" s="1">
        <v>8.2667754858822509</v>
      </c>
      <c r="U464" s="1">
        <v>3.6568069710364601</v>
      </c>
      <c r="V464" t="s">
        <v>16</v>
      </c>
    </row>
    <row r="465" spans="1:22" x14ac:dyDescent="0.25">
      <c r="A465" t="s">
        <v>692</v>
      </c>
      <c r="B465" t="s">
        <v>666</v>
      </c>
      <c r="C465">
        <v>6</v>
      </c>
      <c r="D465" t="s">
        <v>638</v>
      </c>
      <c r="E465">
        <v>6</v>
      </c>
      <c r="F465">
        <v>6</v>
      </c>
      <c r="G465">
        <v>1</v>
      </c>
      <c r="H465" s="1">
        <v>0.95817189621010301</v>
      </c>
      <c r="I465" s="1">
        <v>0.95817189621010301</v>
      </c>
      <c r="J465" t="s">
        <v>16</v>
      </c>
      <c r="K465" t="s">
        <v>622</v>
      </c>
      <c r="L465">
        <v>6</v>
      </c>
      <c r="M465">
        <v>6</v>
      </c>
      <c r="N465">
        <v>1</v>
      </c>
      <c r="O465" s="1">
        <v>-0.96885595659603496</v>
      </c>
      <c r="P465" s="1">
        <v>0</v>
      </c>
      <c r="R465">
        <v>6</v>
      </c>
      <c r="S465">
        <v>1</v>
      </c>
      <c r="T465" s="1">
        <v>4.3813711371663198</v>
      </c>
      <c r="U465" s="1">
        <v>4.3813711371663198</v>
      </c>
      <c r="V465" t="s">
        <v>16</v>
      </c>
    </row>
    <row r="466" spans="1:22" x14ac:dyDescent="0.25">
      <c r="A466" t="s">
        <v>692</v>
      </c>
      <c r="B466" t="s">
        <v>667</v>
      </c>
      <c r="C466">
        <v>6</v>
      </c>
      <c r="D466" t="s">
        <v>641</v>
      </c>
      <c r="E466">
        <v>6</v>
      </c>
      <c r="F466">
        <v>6</v>
      </c>
      <c r="G466">
        <v>1</v>
      </c>
      <c r="H466" s="1">
        <v>-2.70595168005682</v>
      </c>
      <c r="I466" s="1">
        <v>0</v>
      </c>
      <c r="K466" t="s">
        <v>642</v>
      </c>
      <c r="L466">
        <v>6</v>
      </c>
      <c r="M466">
        <v>6</v>
      </c>
      <c r="N466">
        <v>0</v>
      </c>
      <c r="O466" s="1">
        <v>0.82947503676680501</v>
      </c>
      <c r="P466" s="1">
        <v>0.82947503676680501</v>
      </c>
      <c r="Q466" t="s">
        <v>16</v>
      </c>
      <c r="R466">
        <v>6</v>
      </c>
      <c r="S466">
        <v>1</v>
      </c>
      <c r="T466" s="1">
        <v>0.30557698151010498</v>
      </c>
      <c r="U466" s="1">
        <v>0.30557698151010498</v>
      </c>
      <c r="V466" t="s">
        <v>16</v>
      </c>
    </row>
    <row r="467" spans="1:22" x14ac:dyDescent="0.25">
      <c r="A467" t="s">
        <v>692</v>
      </c>
      <c r="B467" t="s">
        <v>668</v>
      </c>
      <c r="C467">
        <v>6</v>
      </c>
      <c r="D467" t="s">
        <v>627</v>
      </c>
      <c r="E467">
        <v>6</v>
      </c>
      <c r="F467">
        <v>6</v>
      </c>
      <c r="G467">
        <v>0</v>
      </c>
      <c r="H467" s="1">
        <v>2.8316802591337198</v>
      </c>
      <c r="I467" s="1">
        <v>2.8316802591337198</v>
      </c>
      <c r="J467" t="s">
        <v>16</v>
      </c>
      <c r="K467" t="s">
        <v>628</v>
      </c>
      <c r="L467">
        <v>6</v>
      </c>
      <c r="M467">
        <v>6</v>
      </c>
      <c r="N467">
        <v>0</v>
      </c>
      <c r="O467" s="1">
        <v>5.3966720530711303</v>
      </c>
      <c r="P467" s="1">
        <v>5.3966720530711303</v>
      </c>
      <c r="Q467" t="s">
        <v>16</v>
      </c>
      <c r="R467">
        <v>6</v>
      </c>
      <c r="S467">
        <v>0</v>
      </c>
      <c r="T467" s="1">
        <v>10.377366374949</v>
      </c>
      <c r="U467" s="1">
        <v>4.7229526411812497</v>
      </c>
      <c r="V467" t="s">
        <v>16</v>
      </c>
    </row>
    <row r="468" spans="1:22" x14ac:dyDescent="0.25">
      <c r="A468" t="s">
        <v>692</v>
      </c>
      <c r="B468" t="s">
        <v>669</v>
      </c>
      <c r="C468">
        <v>6</v>
      </c>
      <c r="D468" t="s">
        <v>633</v>
      </c>
      <c r="E468">
        <v>6</v>
      </c>
      <c r="F468">
        <v>6</v>
      </c>
      <c r="G468">
        <v>0</v>
      </c>
      <c r="H468" s="1">
        <v>3.1074737345904699</v>
      </c>
      <c r="I468" s="1">
        <v>3.1074737345904699</v>
      </c>
      <c r="J468" t="s">
        <v>16</v>
      </c>
      <c r="K468" t="s">
        <v>653</v>
      </c>
      <c r="L468">
        <v>6</v>
      </c>
      <c r="M468">
        <v>6</v>
      </c>
      <c r="N468">
        <v>2</v>
      </c>
      <c r="O468" s="1">
        <v>-3.6979835129135599</v>
      </c>
      <c r="P468" s="1">
        <v>0</v>
      </c>
      <c r="R468">
        <v>6</v>
      </c>
      <c r="S468">
        <v>2</v>
      </c>
      <c r="T468" s="1">
        <v>0.15399991823904399</v>
      </c>
      <c r="U468" s="1">
        <v>0.15399991823904399</v>
      </c>
      <c r="V468" t="s">
        <v>16</v>
      </c>
    </row>
    <row r="469" spans="1:22" x14ac:dyDescent="0.25">
      <c r="A469" t="s">
        <v>692</v>
      </c>
      <c r="B469" t="s">
        <v>670</v>
      </c>
      <c r="C469">
        <v>6</v>
      </c>
      <c r="D469" t="s">
        <v>638</v>
      </c>
      <c r="E469">
        <v>6</v>
      </c>
      <c r="F469">
        <v>6</v>
      </c>
      <c r="G469">
        <v>0</v>
      </c>
      <c r="H469" s="1">
        <v>4.9176610056946899</v>
      </c>
      <c r="I469" s="1">
        <v>4.9176610056946899</v>
      </c>
      <c r="J469" t="s">
        <v>16</v>
      </c>
      <c r="K469" t="s">
        <v>622</v>
      </c>
      <c r="L469">
        <v>6</v>
      </c>
      <c r="M469">
        <v>6</v>
      </c>
      <c r="N469">
        <v>0</v>
      </c>
      <c r="O469" s="1">
        <v>5.0833090884831602</v>
      </c>
      <c r="P469" s="1">
        <v>5.0833090884831602</v>
      </c>
      <c r="Q469" t="s">
        <v>16</v>
      </c>
      <c r="R469">
        <v>6</v>
      </c>
      <c r="S469">
        <v>0</v>
      </c>
      <c r="T469" s="1">
        <v>12.7612361060122</v>
      </c>
      <c r="U469" s="1">
        <v>12.7612361060122</v>
      </c>
      <c r="V469" t="s">
        <v>16</v>
      </c>
    </row>
    <row r="470" spans="1:22" x14ac:dyDescent="0.25">
      <c r="A470" t="s">
        <v>692</v>
      </c>
      <c r="B470" t="s">
        <v>671</v>
      </c>
      <c r="C470">
        <v>6</v>
      </c>
      <c r="D470" t="s">
        <v>641</v>
      </c>
      <c r="E470">
        <v>6</v>
      </c>
      <c r="F470">
        <v>6</v>
      </c>
      <c r="G470">
        <v>0</v>
      </c>
      <c r="H470" s="1">
        <v>1.07534596377534</v>
      </c>
      <c r="I470" s="1">
        <v>1.07534596377534</v>
      </c>
      <c r="J470" t="s">
        <v>16</v>
      </c>
      <c r="K470" t="s">
        <v>642</v>
      </c>
      <c r="L470">
        <v>6</v>
      </c>
      <c r="M470">
        <v>6</v>
      </c>
      <c r="N470">
        <v>0</v>
      </c>
      <c r="O470" s="1">
        <v>4.0473862879044704</v>
      </c>
      <c r="P470" s="1">
        <v>4.0473862879044704</v>
      </c>
      <c r="Q470" t="s">
        <v>16</v>
      </c>
      <c r="R470">
        <v>6</v>
      </c>
      <c r="S470">
        <v>0</v>
      </c>
      <c r="T470" s="1">
        <v>7.8035109178147701</v>
      </c>
      <c r="U470" s="1">
        <v>4.6376652812477399</v>
      </c>
      <c r="V470" t="s">
        <v>16</v>
      </c>
    </row>
    <row r="471" spans="1:22" x14ac:dyDescent="0.25">
      <c r="A471" t="s">
        <v>692</v>
      </c>
      <c r="B471" t="s">
        <v>672</v>
      </c>
      <c r="C471">
        <v>6</v>
      </c>
      <c r="D471" t="s">
        <v>646</v>
      </c>
      <c r="E471">
        <v>6</v>
      </c>
      <c r="F471">
        <v>6</v>
      </c>
      <c r="G471">
        <v>0</v>
      </c>
      <c r="H471" s="1">
        <v>6.1789450227174401</v>
      </c>
      <c r="I471" s="1">
        <v>5.6334390471485296</v>
      </c>
      <c r="J471" t="s">
        <v>16</v>
      </c>
      <c r="K471" t="s">
        <v>619</v>
      </c>
      <c r="L471">
        <v>6</v>
      </c>
      <c r="M471">
        <v>6</v>
      </c>
      <c r="N471">
        <v>0</v>
      </c>
      <c r="O471" s="1">
        <v>4.7532516714195401</v>
      </c>
      <c r="P471" s="1">
        <v>4.7532516714195401</v>
      </c>
      <c r="Q471" t="s">
        <v>16</v>
      </c>
      <c r="R471">
        <v>6</v>
      </c>
      <c r="S471">
        <v>0</v>
      </c>
      <c r="T471" s="1">
        <v>10.960625128848401</v>
      </c>
      <c r="U471" s="1">
        <v>6.5668971456004099</v>
      </c>
      <c r="V471" t="s">
        <v>16</v>
      </c>
    </row>
    <row r="472" spans="1:22" x14ac:dyDescent="0.25">
      <c r="A472" t="s">
        <v>692</v>
      </c>
      <c r="B472" t="s">
        <v>673</v>
      </c>
      <c r="C472">
        <v>6</v>
      </c>
      <c r="D472" t="s">
        <v>624</v>
      </c>
      <c r="E472">
        <v>6</v>
      </c>
      <c r="F472">
        <v>6</v>
      </c>
      <c r="G472">
        <v>0</v>
      </c>
      <c r="H472" s="1">
        <v>5.14948258196703</v>
      </c>
      <c r="I472" s="1">
        <v>5.14948258196703</v>
      </c>
      <c r="J472" t="s">
        <v>16</v>
      </c>
      <c r="K472" t="s">
        <v>625</v>
      </c>
      <c r="L472">
        <v>6</v>
      </c>
      <c r="M472">
        <v>6</v>
      </c>
      <c r="N472">
        <v>2</v>
      </c>
      <c r="O472" s="1">
        <v>-4.4520271540520202</v>
      </c>
      <c r="P472" s="1">
        <v>0</v>
      </c>
      <c r="R472">
        <v>6</v>
      </c>
      <c r="S472">
        <v>2</v>
      </c>
      <c r="T472" s="1">
        <v>1.3064498910598299</v>
      </c>
      <c r="U472" s="1">
        <v>1.3064498910598299</v>
      </c>
      <c r="V472" t="s">
        <v>16</v>
      </c>
    </row>
    <row r="473" spans="1:22" x14ac:dyDescent="0.25">
      <c r="A473" t="s">
        <v>692</v>
      </c>
      <c r="B473" t="s">
        <v>674</v>
      </c>
      <c r="C473">
        <v>6</v>
      </c>
      <c r="D473" t="s">
        <v>646</v>
      </c>
      <c r="E473">
        <v>6</v>
      </c>
      <c r="F473">
        <v>6</v>
      </c>
      <c r="G473">
        <v>0</v>
      </c>
      <c r="H473" s="1">
        <v>6.1610986391342601</v>
      </c>
      <c r="I473" s="1">
        <v>3.5187639147077601</v>
      </c>
      <c r="J473" t="s">
        <v>16</v>
      </c>
      <c r="K473" t="s">
        <v>619</v>
      </c>
      <c r="L473">
        <v>6</v>
      </c>
      <c r="M473">
        <v>6</v>
      </c>
      <c r="N473">
        <v>0</v>
      </c>
      <c r="O473" s="1">
        <v>4.6213566104132804</v>
      </c>
      <c r="P473" s="1">
        <v>4.6213566104132804</v>
      </c>
      <c r="Q473" t="s">
        <v>16</v>
      </c>
      <c r="R473">
        <v>6</v>
      </c>
      <c r="S473">
        <v>0</v>
      </c>
      <c r="T473" s="1">
        <v>12.7218935832072</v>
      </c>
      <c r="U473" s="1">
        <v>6.7686966036707297</v>
      </c>
      <c r="V473" t="s">
        <v>16</v>
      </c>
    </row>
    <row r="474" spans="1:22" x14ac:dyDescent="0.25">
      <c r="A474" t="s">
        <v>692</v>
      </c>
      <c r="B474" t="s">
        <v>675</v>
      </c>
      <c r="C474">
        <v>6</v>
      </c>
      <c r="D474" t="s">
        <v>627</v>
      </c>
      <c r="E474">
        <v>6</v>
      </c>
      <c r="F474">
        <v>6</v>
      </c>
      <c r="G474">
        <v>0</v>
      </c>
      <c r="H474" s="1">
        <v>3.15350987850637</v>
      </c>
      <c r="I474" s="1">
        <v>3.15350987850637</v>
      </c>
      <c r="J474" t="s">
        <v>16</v>
      </c>
      <c r="K474" t="s">
        <v>628</v>
      </c>
      <c r="L474">
        <v>6</v>
      </c>
      <c r="M474">
        <v>6</v>
      </c>
      <c r="N474">
        <v>0</v>
      </c>
      <c r="O474" s="1">
        <v>4.7389260822629398</v>
      </c>
      <c r="P474" s="1">
        <v>4.7389260822629398</v>
      </c>
      <c r="Q474" t="s">
        <v>16</v>
      </c>
      <c r="R474">
        <v>6</v>
      </c>
      <c r="S474">
        <v>0</v>
      </c>
      <c r="T474" s="1">
        <v>9.5455415018295895</v>
      </c>
      <c r="U474" s="1">
        <v>7.9419626305536903</v>
      </c>
      <c r="V474" t="s">
        <v>16</v>
      </c>
    </row>
    <row r="475" spans="1:22" x14ac:dyDescent="0.25">
      <c r="A475" t="s">
        <v>692</v>
      </c>
      <c r="B475" t="s">
        <v>676</v>
      </c>
      <c r="C475">
        <v>6</v>
      </c>
      <c r="D475" t="s">
        <v>618</v>
      </c>
      <c r="E475">
        <v>6</v>
      </c>
      <c r="F475">
        <v>6</v>
      </c>
      <c r="G475">
        <v>1</v>
      </c>
      <c r="H475" s="1">
        <v>-1.3004533786175101</v>
      </c>
      <c r="I475" s="1">
        <v>0</v>
      </c>
      <c r="K475" t="s">
        <v>642</v>
      </c>
      <c r="L475">
        <v>6</v>
      </c>
      <c r="M475">
        <v>6</v>
      </c>
      <c r="N475">
        <v>0</v>
      </c>
      <c r="O475" s="1">
        <v>3.6709952610175698</v>
      </c>
      <c r="P475" s="1">
        <v>3.6709952610175698</v>
      </c>
      <c r="Q475" t="s">
        <v>16</v>
      </c>
      <c r="R475">
        <v>6</v>
      </c>
      <c r="S475">
        <v>1</v>
      </c>
      <c r="T475" s="1">
        <v>3.3735268514604599</v>
      </c>
      <c r="U475" s="1">
        <v>0.57281472978974202</v>
      </c>
      <c r="V475" t="s">
        <v>16</v>
      </c>
    </row>
    <row r="476" spans="1:22" x14ac:dyDescent="0.25">
      <c r="A476" t="s">
        <v>692</v>
      </c>
      <c r="B476" t="s">
        <v>677</v>
      </c>
      <c r="C476">
        <v>6</v>
      </c>
      <c r="D476" t="s">
        <v>627</v>
      </c>
      <c r="E476">
        <v>6</v>
      </c>
      <c r="F476">
        <v>6</v>
      </c>
      <c r="G476">
        <v>0</v>
      </c>
      <c r="H476" s="1">
        <v>5.0760018618209699</v>
      </c>
      <c r="I476" s="1">
        <v>5.0760018618209699</v>
      </c>
      <c r="J476" t="s">
        <v>16</v>
      </c>
      <c r="K476" t="s">
        <v>628</v>
      </c>
      <c r="L476">
        <v>6</v>
      </c>
      <c r="M476">
        <v>6</v>
      </c>
      <c r="N476">
        <v>0</v>
      </c>
      <c r="O476" s="1">
        <v>5.0373745633873499</v>
      </c>
      <c r="P476" s="1">
        <v>5.0373745633873499</v>
      </c>
      <c r="Q476" t="s">
        <v>16</v>
      </c>
      <c r="R476">
        <v>6</v>
      </c>
      <c r="S476">
        <v>0</v>
      </c>
      <c r="T476" s="1">
        <v>12.013407378040201</v>
      </c>
      <c r="U476" s="1">
        <v>11.796468017357199</v>
      </c>
      <c r="V476" t="s">
        <v>16</v>
      </c>
    </row>
    <row r="477" spans="1:22" x14ac:dyDescent="0.25">
      <c r="A477" t="s">
        <v>692</v>
      </c>
      <c r="B477" t="s">
        <v>678</v>
      </c>
      <c r="C477">
        <v>6</v>
      </c>
      <c r="D477" t="s">
        <v>638</v>
      </c>
      <c r="E477">
        <v>6</v>
      </c>
      <c r="F477">
        <v>6</v>
      </c>
      <c r="G477">
        <v>0</v>
      </c>
      <c r="H477" s="1">
        <v>3.5004886927174201</v>
      </c>
      <c r="I477" s="1">
        <v>2.03942183699631</v>
      </c>
      <c r="J477" t="s">
        <v>16</v>
      </c>
      <c r="K477" t="s">
        <v>625</v>
      </c>
      <c r="L477">
        <v>6</v>
      </c>
      <c r="M477">
        <v>6</v>
      </c>
      <c r="N477">
        <v>0</v>
      </c>
      <c r="O477" s="1">
        <v>1.45909872421194</v>
      </c>
      <c r="P477" s="1">
        <v>1.45909872421194</v>
      </c>
      <c r="Q477" t="s">
        <v>16</v>
      </c>
      <c r="R477">
        <v>6</v>
      </c>
      <c r="S477">
        <v>0</v>
      </c>
      <c r="T477" s="1">
        <v>8.1343116970942599</v>
      </c>
      <c r="U477" s="1">
        <v>8.1343116970942599</v>
      </c>
      <c r="V477" t="s">
        <v>16</v>
      </c>
    </row>
    <row r="478" spans="1:22" x14ac:dyDescent="0.25">
      <c r="A478" t="s">
        <v>692</v>
      </c>
      <c r="B478" t="s">
        <v>679</v>
      </c>
      <c r="C478">
        <v>6</v>
      </c>
      <c r="D478" t="s">
        <v>646</v>
      </c>
      <c r="E478">
        <v>6</v>
      </c>
      <c r="F478">
        <v>6</v>
      </c>
      <c r="G478">
        <v>0</v>
      </c>
      <c r="H478" s="1">
        <v>3.5705124062934899</v>
      </c>
      <c r="I478" s="1">
        <v>2.8077159156439802</v>
      </c>
      <c r="J478" t="s">
        <v>16</v>
      </c>
      <c r="K478" t="s">
        <v>619</v>
      </c>
      <c r="L478">
        <v>6</v>
      </c>
      <c r="M478">
        <v>6</v>
      </c>
      <c r="N478">
        <v>0</v>
      </c>
      <c r="O478" s="1">
        <v>3.6065719018561602</v>
      </c>
      <c r="P478" s="1">
        <v>3.6065719018561602</v>
      </c>
      <c r="Q478" t="s">
        <v>16</v>
      </c>
      <c r="R478">
        <v>6</v>
      </c>
      <c r="S478">
        <v>0</v>
      </c>
      <c r="T478" s="1">
        <v>9.1070190831346594</v>
      </c>
      <c r="U478" s="1">
        <v>9.1070190831346594</v>
      </c>
      <c r="V478" t="s">
        <v>16</v>
      </c>
    </row>
    <row r="479" spans="1:22" x14ac:dyDescent="0.25">
      <c r="A479" t="s">
        <v>692</v>
      </c>
      <c r="B479" t="s">
        <v>680</v>
      </c>
      <c r="C479">
        <v>6</v>
      </c>
      <c r="D479" t="s">
        <v>621</v>
      </c>
      <c r="E479">
        <v>6</v>
      </c>
      <c r="F479">
        <v>6</v>
      </c>
      <c r="G479">
        <v>0</v>
      </c>
      <c r="H479" s="1">
        <v>3.0578096710346401</v>
      </c>
      <c r="I479" s="1">
        <v>3.0578096710346401</v>
      </c>
      <c r="J479" t="s">
        <v>16</v>
      </c>
      <c r="K479" t="s">
        <v>625</v>
      </c>
      <c r="L479">
        <v>6</v>
      </c>
      <c r="M479">
        <v>6</v>
      </c>
      <c r="N479">
        <v>0</v>
      </c>
      <c r="O479" s="1">
        <v>4.8141329379018698</v>
      </c>
      <c r="P479" s="1">
        <v>4.8141329379018698</v>
      </c>
      <c r="Q479" t="s">
        <v>16</v>
      </c>
      <c r="R479">
        <v>6</v>
      </c>
      <c r="S479">
        <v>0</v>
      </c>
      <c r="T479" s="1">
        <v>8.7690655216470308</v>
      </c>
      <c r="U479" s="1">
        <v>5.1120474090866797</v>
      </c>
      <c r="V479" t="s">
        <v>16</v>
      </c>
    </row>
    <row r="480" spans="1:22" x14ac:dyDescent="0.25">
      <c r="A480" t="s">
        <v>692</v>
      </c>
      <c r="B480" t="s">
        <v>681</v>
      </c>
      <c r="C480">
        <v>6</v>
      </c>
      <c r="D480" t="s">
        <v>621</v>
      </c>
      <c r="E480">
        <v>6</v>
      </c>
      <c r="F480">
        <v>6</v>
      </c>
      <c r="G480">
        <v>0</v>
      </c>
      <c r="H480" s="1">
        <v>5.4977671505651102</v>
      </c>
      <c r="I480" s="1">
        <v>5.4977671505651102</v>
      </c>
      <c r="J480" t="s">
        <v>16</v>
      </c>
      <c r="K480" t="s">
        <v>625</v>
      </c>
      <c r="L480">
        <v>6</v>
      </c>
      <c r="M480">
        <v>6</v>
      </c>
      <c r="N480">
        <v>0</v>
      </c>
      <c r="O480" s="1">
        <v>2.3448962978385</v>
      </c>
      <c r="P480" s="1">
        <v>2.3448962978385</v>
      </c>
      <c r="Q480" t="s">
        <v>16</v>
      </c>
      <c r="R480">
        <v>6</v>
      </c>
      <c r="S480">
        <v>0</v>
      </c>
      <c r="T480" s="1">
        <v>9.8938594567211897</v>
      </c>
      <c r="U480" s="1">
        <v>9.8938594567211897</v>
      </c>
      <c r="V480" t="s">
        <v>16</v>
      </c>
    </row>
    <row r="481" spans="1:22" x14ac:dyDescent="0.25">
      <c r="A481" t="s">
        <v>692</v>
      </c>
      <c r="B481" t="s">
        <v>682</v>
      </c>
      <c r="C481">
        <v>6</v>
      </c>
      <c r="D481" t="s">
        <v>618</v>
      </c>
      <c r="E481">
        <v>6</v>
      </c>
      <c r="F481">
        <v>6</v>
      </c>
      <c r="G481">
        <v>0</v>
      </c>
      <c r="H481" s="1">
        <v>0.68535053128922496</v>
      </c>
      <c r="I481" s="1">
        <v>0.68535053128922496</v>
      </c>
      <c r="J481" t="s">
        <v>16</v>
      </c>
      <c r="K481" t="s">
        <v>653</v>
      </c>
      <c r="L481">
        <v>6</v>
      </c>
      <c r="M481">
        <v>6</v>
      </c>
      <c r="N481">
        <v>0</v>
      </c>
      <c r="O481" s="1">
        <v>4.5555525799149201</v>
      </c>
      <c r="P481" s="1">
        <v>4.5555525799149201</v>
      </c>
      <c r="Q481" t="s">
        <v>16</v>
      </c>
      <c r="R481">
        <v>6</v>
      </c>
      <c r="S481">
        <v>0</v>
      </c>
      <c r="T481" s="1">
        <v>7.9884634516066297</v>
      </c>
      <c r="U481" s="1">
        <v>3.7128795528247802</v>
      </c>
      <c r="V481" t="s">
        <v>16</v>
      </c>
    </row>
    <row r="482" spans="1:22" x14ac:dyDescent="0.25">
      <c r="A482" t="s">
        <v>692</v>
      </c>
      <c r="B482" t="s">
        <v>683</v>
      </c>
      <c r="C482">
        <v>6</v>
      </c>
      <c r="D482" t="s">
        <v>618</v>
      </c>
      <c r="E482">
        <v>6</v>
      </c>
      <c r="F482">
        <v>6</v>
      </c>
      <c r="G482">
        <v>0</v>
      </c>
      <c r="H482" s="1">
        <v>4.3896987612267502</v>
      </c>
      <c r="I482" s="1">
        <v>1.2071139232046799</v>
      </c>
      <c r="J482" t="s">
        <v>16</v>
      </c>
      <c r="K482" t="s">
        <v>625</v>
      </c>
      <c r="L482">
        <v>6</v>
      </c>
      <c r="M482">
        <v>6</v>
      </c>
      <c r="N482">
        <v>0</v>
      </c>
      <c r="O482" s="1">
        <v>2.42423800065411</v>
      </c>
      <c r="P482" s="1">
        <v>2.42423800065411</v>
      </c>
      <c r="Q482" t="s">
        <v>16</v>
      </c>
      <c r="R482">
        <v>6</v>
      </c>
      <c r="S482">
        <v>0</v>
      </c>
      <c r="T482" s="1">
        <v>8.1822832039697104</v>
      </c>
      <c r="U482" s="1">
        <v>5.27275943546565</v>
      </c>
      <c r="V482" t="s">
        <v>16</v>
      </c>
    </row>
    <row r="483" spans="1:22" x14ac:dyDescent="0.25">
      <c r="A483" t="s">
        <v>692</v>
      </c>
      <c r="B483" t="s">
        <v>684</v>
      </c>
      <c r="C483">
        <v>6</v>
      </c>
      <c r="D483" t="s">
        <v>621</v>
      </c>
      <c r="E483">
        <v>6</v>
      </c>
      <c r="F483">
        <v>6</v>
      </c>
      <c r="G483">
        <v>0</v>
      </c>
      <c r="H483" s="1">
        <v>1.4754936733519799</v>
      </c>
      <c r="I483" s="1">
        <v>1.4754936733519799</v>
      </c>
      <c r="J483" t="s">
        <v>16</v>
      </c>
      <c r="K483" t="s">
        <v>622</v>
      </c>
      <c r="L483">
        <v>6</v>
      </c>
      <c r="M483">
        <v>6</v>
      </c>
      <c r="N483">
        <v>0</v>
      </c>
      <c r="O483" s="1">
        <v>6.0215990653937999</v>
      </c>
      <c r="P483" s="1">
        <v>6.0215990653937999</v>
      </c>
      <c r="Q483" t="s">
        <v>16</v>
      </c>
      <c r="R483">
        <v>6</v>
      </c>
      <c r="S483">
        <v>0</v>
      </c>
      <c r="T483" s="1">
        <v>10.2294869682251</v>
      </c>
      <c r="U483" s="1">
        <v>6.7206947130234003</v>
      </c>
      <c r="V483" t="s">
        <v>16</v>
      </c>
    </row>
    <row r="484" spans="1:22" x14ac:dyDescent="0.25">
      <c r="A484" t="s">
        <v>692</v>
      </c>
      <c r="B484" t="s">
        <v>685</v>
      </c>
      <c r="C484">
        <v>6</v>
      </c>
      <c r="D484" t="s">
        <v>621</v>
      </c>
      <c r="E484">
        <v>6</v>
      </c>
      <c r="F484">
        <v>6</v>
      </c>
      <c r="G484">
        <v>0</v>
      </c>
      <c r="H484" s="1">
        <v>2.2434692993840302</v>
      </c>
      <c r="I484" s="1">
        <v>2.2434692993840302</v>
      </c>
      <c r="J484" t="s">
        <v>16</v>
      </c>
      <c r="K484" t="s">
        <v>622</v>
      </c>
      <c r="L484">
        <v>6</v>
      </c>
      <c r="M484">
        <v>6</v>
      </c>
      <c r="N484">
        <v>0</v>
      </c>
      <c r="O484" s="1">
        <v>6.69697673595571</v>
      </c>
      <c r="P484" s="1">
        <v>6.1556492349963197</v>
      </c>
      <c r="Q484" t="s">
        <v>16</v>
      </c>
      <c r="R484">
        <v>6</v>
      </c>
      <c r="S484">
        <v>0</v>
      </c>
      <c r="T484" s="1">
        <v>11.6855009720077</v>
      </c>
      <c r="U484" s="1">
        <v>10.467830555480001</v>
      </c>
      <c r="V484" t="s">
        <v>16</v>
      </c>
    </row>
    <row r="485" spans="1:22" x14ac:dyDescent="0.25">
      <c r="A485" t="s">
        <v>692</v>
      </c>
      <c r="B485" t="s">
        <v>686</v>
      </c>
      <c r="C485">
        <v>6</v>
      </c>
      <c r="D485" t="s">
        <v>641</v>
      </c>
      <c r="E485">
        <v>6</v>
      </c>
      <c r="F485">
        <v>6</v>
      </c>
      <c r="G485">
        <v>1</v>
      </c>
      <c r="H485" s="1">
        <v>-3.0588558179569301</v>
      </c>
      <c r="I485" s="1">
        <v>0</v>
      </c>
      <c r="K485" t="s">
        <v>642</v>
      </c>
      <c r="L485">
        <v>6</v>
      </c>
      <c r="M485">
        <v>6</v>
      </c>
      <c r="N485">
        <v>0</v>
      </c>
      <c r="O485" s="1">
        <v>5.3711044963612302</v>
      </c>
      <c r="P485" s="1">
        <v>5.3711044963612302</v>
      </c>
      <c r="Q485" t="s">
        <v>16</v>
      </c>
      <c r="R485">
        <v>6</v>
      </c>
      <c r="S485">
        <v>1</v>
      </c>
      <c r="T485" s="1">
        <v>4.1527828829974602</v>
      </c>
      <c r="U485" s="1">
        <v>2.4931686337632701</v>
      </c>
      <c r="V485" t="s">
        <v>16</v>
      </c>
    </row>
    <row r="486" spans="1:22" x14ac:dyDescent="0.25">
      <c r="A486" t="s">
        <v>692</v>
      </c>
      <c r="B486" t="s">
        <v>687</v>
      </c>
      <c r="C486">
        <v>6</v>
      </c>
      <c r="D486" t="s">
        <v>618</v>
      </c>
      <c r="E486">
        <v>6</v>
      </c>
      <c r="F486">
        <v>6</v>
      </c>
      <c r="G486">
        <v>0</v>
      </c>
      <c r="H486" s="1">
        <v>3.0242623523038898</v>
      </c>
      <c r="I486" s="1">
        <v>3.0242623523038898</v>
      </c>
      <c r="J486" t="s">
        <v>16</v>
      </c>
      <c r="K486" t="s">
        <v>622</v>
      </c>
      <c r="L486">
        <v>6</v>
      </c>
      <c r="M486">
        <v>6</v>
      </c>
      <c r="N486">
        <v>0</v>
      </c>
      <c r="O486" s="1">
        <v>6.3095901503963603</v>
      </c>
      <c r="P486" s="1">
        <v>6.3095901503963603</v>
      </c>
      <c r="Q486" t="s">
        <v>16</v>
      </c>
      <c r="R486">
        <v>6</v>
      </c>
      <c r="S486">
        <v>0</v>
      </c>
      <c r="T486" s="1">
        <v>12.091820655488601</v>
      </c>
      <c r="U486" s="1">
        <v>12.091820655488601</v>
      </c>
      <c r="V486" t="s">
        <v>16</v>
      </c>
    </row>
    <row r="487" spans="1:22" x14ac:dyDescent="0.25">
      <c r="A487" t="s">
        <v>692</v>
      </c>
      <c r="B487" t="s">
        <v>688</v>
      </c>
      <c r="C487">
        <v>6</v>
      </c>
      <c r="D487" t="s">
        <v>618</v>
      </c>
      <c r="E487">
        <v>6</v>
      </c>
      <c r="F487">
        <v>6</v>
      </c>
      <c r="G487">
        <v>0</v>
      </c>
      <c r="H487" s="1">
        <v>1.7754857295467401</v>
      </c>
      <c r="I487" s="1">
        <v>1.7754857295467401</v>
      </c>
      <c r="J487" t="s">
        <v>16</v>
      </c>
      <c r="K487" t="s">
        <v>628</v>
      </c>
      <c r="L487">
        <v>6</v>
      </c>
      <c r="M487">
        <v>6</v>
      </c>
      <c r="N487">
        <v>0</v>
      </c>
      <c r="O487" s="1">
        <v>3.3373039836349401</v>
      </c>
      <c r="P487" s="1">
        <v>3.2107171742821499</v>
      </c>
      <c r="Q487" t="s">
        <v>16</v>
      </c>
      <c r="R487">
        <v>6</v>
      </c>
      <c r="S487">
        <v>0</v>
      </c>
      <c r="T487" s="1">
        <v>7.1330838373959402</v>
      </c>
      <c r="U487" s="1">
        <v>7.1330838373959402</v>
      </c>
      <c r="V487" t="s">
        <v>16</v>
      </c>
    </row>
    <row r="488" spans="1:22" x14ac:dyDescent="0.25">
      <c r="A488" t="s">
        <v>692</v>
      </c>
      <c r="B488" t="s">
        <v>689</v>
      </c>
      <c r="C488">
        <v>6</v>
      </c>
      <c r="D488" t="s">
        <v>633</v>
      </c>
      <c r="E488">
        <v>6</v>
      </c>
      <c r="F488">
        <v>6</v>
      </c>
      <c r="G488">
        <v>0</v>
      </c>
      <c r="H488" s="1">
        <v>2.8267697595418602</v>
      </c>
      <c r="I488" s="1">
        <v>2.8267697595418602</v>
      </c>
      <c r="J488" t="s">
        <v>16</v>
      </c>
      <c r="K488" t="s">
        <v>650</v>
      </c>
      <c r="L488">
        <v>5</v>
      </c>
      <c r="M488">
        <v>5</v>
      </c>
      <c r="N488">
        <v>1</v>
      </c>
      <c r="O488" s="1">
        <v>1.67971058827069</v>
      </c>
      <c r="P488" s="1">
        <v>0</v>
      </c>
      <c r="R488">
        <v>6</v>
      </c>
      <c r="S488">
        <v>1</v>
      </c>
      <c r="T488" s="1">
        <v>5.1456923863276902</v>
      </c>
      <c r="U488" s="1">
        <v>4.9203678352597002</v>
      </c>
      <c r="V488" t="s">
        <v>16</v>
      </c>
    </row>
    <row r="489" spans="1:22" x14ac:dyDescent="0.25">
      <c r="A489" t="s">
        <v>692</v>
      </c>
      <c r="B489" t="s">
        <v>690</v>
      </c>
      <c r="C489">
        <v>6</v>
      </c>
      <c r="D489" t="s">
        <v>627</v>
      </c>
      <c r="E489">
        <v>6</v>
      </c>
      <c r="F489">
        <v>6</v>
      </c>
      <c r="G489">
        <v>0</v>
      </c>
      <c r="H489" s="1">
        <v>1.8809398494937799</v>
      </c>
      <c r="I489" s="1">
        <v>1.8809398494937799</v>
      </c>
      <c r="J489" t="s">
        <v>16</v>
      </c>
      <c r="K489" t="s">
        <v>622</v>
      </c>
      <c r="L489">
        <v>6</v>
      </c>
      <c r="M489">
        <v>6</v>
      </c>
      <c r="N489">
        <v>0</v>
      </c>
      <c r="O489" s="1">
        <v>4.6146108063245102</v>
      </c>
      <c r="P489" s="1">
        <v>4.6146108063245102</v>
      </c>
      <c r="Q489" t="s">
        <v>16</v>
      </c>
      <c r="R489">
        <v>6</v>
      </c>
      <c r="S489">
        <v>0</v>
      </c>
      <c r="T489" s="1">
        <v>9.2195528989606306</v>
      </c>
      <c r="U489" s="1">
        <v>8.0914799681574205</v>
      </c>
      <c r="V489" t="s">
        <v>16</v>
      </c>
    </row>
    <row r="490" spans="1:22" x14ac:dyDescent="0.25">
      <c r="A490" t="s">
        <v>692</v>
      </c>
      <c r="B490" t="s">
        <v>691</v>
      </c>
      <c r="C490">
        <v>6</v>
      </c>
      <c r="D490" t="s">
        <v>627</v>
      </c>
      <c r="E490">
        <v>6</v>
      </c>
      <c r="F490">
        <v>6</v>
      </c>
      <c r="G490">
        <v>0</v>
      </c>
      <c r="H490" s="1">
        <v>3.6591130934571598</v>
      </c>
      <c r="I490" s="1">
        <v>3.6591130934571598</v>
      </c>
      <c r="J490" t="s">
        <v>16</v>
      </c>
      <c r="K490" t="s">
        <v>642</v>
      </c>
      <c r="L490">
        <v>6</v>
      </c>
      <c r="M490">
        <v>6</v>
      </c>
      <c r="N490">
        <v>0</v>
      </c>
      <c r="O490" s="1">
        <v>5.6501156712225296</v>
      </c>
      <c r="P490" s="1">
        <v>5.6501156712225296</v>
      </c>
      <c r="Q490" t="s">
        <v>16</v>
      </c>
      <c r="R490">
        <v>6</v>
      </c>
      <c r="S490">
        <v>0</v>
      </c>
      <c r="T490" s="1">
        <v>12.0526877992588</v>
      </c>
      <c r="U490" s="1">
        <v>9.7700154871155398</v>
      </c>
      <c r="V490" t="s">
        <v>16</v>
      </c>
    </row>
    <row r="491" spans="1:22" x14ac:dyDescent="0.25">
      <c r="A491" t="s">
        <v>748</v>
      </c>
      <c r="B491" t="s">
        <v>693</v>
      </c>
      <c r="C491">
        <v>6</v>
      </c>
      <c r="D491" t="s">
        <v>694</v>
      </c>
      <c r="E491">
        <v>6</v>
      </c>
      <c r="F491">
        <v>6</v>
      </c>
      <c r="G491">
        <v>0</v>
      </c>
      <c r="H491" s="1">
        <v>3.8490973761449698</v>
      </c>
      <c r="I491" s="1">
        <v>3.4046167387440001</v>
      </c>
      <c r="J491" t="s">
        <v>16</v>
      </c>
      <c r="K491" t="s">
        <v>695</v>
      </c>
      <c r="L491">
        <v>6</v>
      </c>
      <c r="M491">
        <v>6</v>
      </c>
      <c r="N491">
        <v>0</v>
      </c>
      <c r="O491" s="1">
        <v>3.1108073888296399</v>
      </c>
      <c r="P491" s="1">
        <v>3.1108073888296399</v>
      </c>
      <c r="Q491" t="s">
        <v>16</v>
      </c>
      <c r="R491">
        <v>6</v>
      </c>
      <c r="S491">
        <v>0</v>
      </c>
      <c r="T491" s="1">
        <v>7.47972552038435</v>
      </c>
      <c r="U491" s="1">
        <v>2.0395369852012299</v>
      </c>
      <c r="V491" t="s">
        <v>16</v>
      </c>
    </row>
    <row r="492" spans="1:22" x14ac:dyDescent="0.25">
      <c r="A492" t="s">
        <v>748</v>
      </c>
      <c r="B492" t="s">
        <v>696</v>
      </c>
      <c r="C492">
        <v>6</v>
      </c>
      <c r="D492" t="s">
        <v>697</v>
      </c>
      <c r="E492">
        <v>6</v>
      </c>
      <c r="F492">
        <v>6</v>
      </c>
      <c r="G492">
        <v>0</v>
      </c>
      <c r="H492" s="1">
        <v>4.2555655567150703</v>
      </c>
      <c r="I492" s="1">
        <v>4.2555655567150703</v>
      </c>
      <c r="J492" t="s">
        <v>16</v>
      </c>
      <c r="K492" t="s">
        <v>695</v>
      </c>
      <c r="L492">
        <v>6</v>
      </c>
      <c r="M492">
        <v>6</v>
      </c>
      <c r="N492">
        <v>0</v>
      </c>
      <c r="O492" s="1">
        <v>1.63195650268002</v>
      </c>
      <c r="P492" s="1">
        <v>1.63195650268002</v>
      </c>
      <c r="Q492" t="s">
        <v>16</v>
      </c>
      <c r="R492">
        <v>6</v>
      </c>
      <c r="S492">
        <v>0</v>
      </c>
      <c r="T492" s="1">
        <v>8.46890101525549</v>
      </c>
      <c r="U492" s="1">
        <v>4.7792516717642597</v>
      </c>
      <c r="V492" t="s">
        <v>16</v>
      </c>
    </row>
    <row r="493" spans="1:22" x14ac:dyDescent="0.25">
      <c r="A493" t="s">
        <v>748</v>
      </c>
      <c r="B493" t="s">
        <v>698</v>
      </c>
      <c r="C493">
        <v>6</v>
      </c>
      <c r="D493" t="s">
        <v>694</v>
      </c>
      <c r="E493">
        <v>6</v>
      </c>
      <c r="F493">
        <v>6</v>
      </c>
      <c r="G493">
        <v>0</v>
      </c>
      <c r="H493" s="1">
        <v>4.3179652847827699</v>
      </c>
      <c r="I493" s="1">
        <v>2.4838808416219198</v>
      </c>
      <c r="J493" t="s">
        <v>16</v>
      </c>
      <c r="K493" t="s">
        <v>699</v>
      </c>
      <c r="L493">
        <v>5</v>
      </c>
      <c r="M493">
        <v>5</v>
      </c>
      <c r="N493">
        <v>0</v>
      </c>
      <c r="O493" s="1">
        <v>1.49355929776958</v>
      </c>
      <c r="P493" s="1">
        <v>1.49355929776958</v>
      </c>
      <c r="Q493" t="s">
        <v>16</v>
      </c>
      <c r="R493">
        <v>6</v>
      </c>
      <c r="S493">
        <v>0</v>
      </c>
      <c r="T493" s="1">
        <v>7.0453900947168302</v>
      </c>
      <c r="U493" s="1">
        <v>5.7236189257938204</v>
      </c>
      <c r="V493" t="s">
        <v>16</v>
      </c>
    </row>
    <row r="494" spans="1:22" hidden="1" x14ac:dyDescent="0.25">
      <c r="A494" t="s">
        <v>748</v>
      </c>
      <c r="B494" t="s">
        <v>700</v>
      </c>
      <c r="C494">
        <v>6</v>
      </c>
      <c r="D494" t="s">
        <v>701</v>
      </c>
      <c r="E494">
        <v>6</v>
      </c>
      <c r="F494">
        <v>6</v>
      </c>
      <c r="G494">
        <v>3</v>
      </c>
      <c r="H494" s="1">
        <v>-6.8221968414089602</v>
      </c>
      <c r="I494" s="1">
        <v>0</v>
      </c>
      <c r="K494" t="s">
        <v>702</v>
      </c>
      <c r="L494">
        <v>6</v>
      </c>
      <c r="M494">
        <v>6</v>
      </c>
      <c r="N494">
        <v>2</v>
      </c>
      <c r="O494" s="1">
        <v>-2.0282743493150499</v>
      </c>
      <c r="P494" s="1">
        <v>0</v>
      </c>
      <c r="R494">
        <v>6</v>
      </c>
      <c r="S494">
        <v>4</v>
      </c>
      <c r="T494" s="1">
        <v>-6.6139510074370396</v>
      </c>
      <c r="U494" s="1">
        <v>0</v>
      </c>
    </row>
    <row r="495" spans="1:22" x14ac:dyDescent="0.25">
      <c r="A495" t="s">
        <v>748</v>
      </c>
      <c r="B495" t="s">
        <v>703</v>
      </c>
      <c r="C495">
        <v>6</v>
      </c>
      <c r="D495" t="s">
        <v>697</v>
      </c>
      <c r="E495">
        <v>6</v>
      </c>
      <c r="F495">
        <v>6</v>
      </c>
      <c r="G495">
        <v>0</v>
      </c>
      <c r="H495" s="1">
        <v>2.6976543632554799</v>
      </c>
      <c r="I495" s="1">
        <v>2.6976543632554799</v>
      </c>
      <c r="J495" t="s">
        <v>16</v>
      </c>
      <c r="K495" t="s">
        <v>695</v>
      </c>
      <c r="L495">
        <v>6</v>
      </c>
      <c r="M495">
        <v>6</v>
      </c>
      <c r="N495">
        <v>0</v>
      </c>
      <c r="O495" s="1">
        <v>1.3983631089906701</v>
      </c>
      <c r="P495" s="1">
        <v>1.3983631089906701</v>
      </c>
      <c r="Q495" t="s">
        <v>16</v>
      </c>
      <c r="R495">
        <v>6</v>
      </c>
      <c r="S495">
        <v>0</v>
      </c>
      <c r="T495" s="1">
        <v>6.2061372366847696</v>
      </c>
      <c r="U495" s="1">
        <v>6.2061372366847696</v>
      </c>
      <c r="V495" t="s">
        <v>16</v>
      </c>
    </row>
    <row r="496" spans="1:22" x14ac:dyDescent="0.25">
      <c r="A496" t="s">
        <v>748</v>
      </c>
      <c r="B496" t="s">
        <v>704</v>
      </c>
      <c r="C496">
        <v>6</v>
      </c>
      <c r="D496" t="s">
        <v>697</v>
      </c>
      <c r="E496">
        <v>6</v>
      </c>
      <c r="F496">
        <v>6</v>
      </c>
      <c r="G496">
        <v>0</v>
      </c>
      <c r="H496" s="1">
        <v>4.7901909002397502</v>
      </c>
      <c r="I496" s="1">
        <v>2.7886285861984499</v>
      </c>
      <c r="J496" t="s">
        <v>16</v>
      </c>
      <c r="K496" t="s">
        <v>695</v>
      </c>
      <c r="L496">
        <v>6</v>
      </c>
      <c r="M496">
        <v>6</v>
      </c>
      <c r="N496">
        <v>0</v>
      </c>
      <c r="O496" s="1">
        <v>2.07272854998594</v>
      </c>
      <c r="P496" s="1">
        <v>2.07272854998594</v>
      </c>
      <c r="Q496" t="s">
        <v>16</v>
      </c>
      <c r="R496">
        <v>6</v>
      </c>
      <c r="S496">
        <v>0</v>
      </c>
      <c r="T496" s="1">
        <v>9.5739587449615495</v>
      </c>
      <c r="U496" s="1">
        <v>9.5739587449615495</v>
      </c>
      <c r="V496" t="s">
        <v>16</v>
      </c>
    </row>
    <row r="497" spans="1:22" x14ac:dyDescent="0.25">
      <c r="A497" t="s">
        <v>748</v>
      </c>
      <c r="B497" t="s">
        <v>705</v>
      </c>
      <c r="C497">
        <v>6</v>
      </c>
      <c r="D497" t="s">
        <v>694</v>
      </c>
      <c r="E497">
        <v>6</v>
      </c>
      <c r="F497">
        <v>6</v>
      </c>
      <c r="G497">
        <v>0</v>
      </c>
      <c r="H497" s="1">
        <v>3.6824190216513202</v>
      </c>
      <c r="I497" s="1">
        <v>2.9127762295293498</v>
      </c>
      <c r="J497" t="s">
        <v>16</v>
      </c>
      <c r="K497" t="s">
        <v>699</v>
      </c>
      <c r="L497">
        <v>5</v>
      </c>
      <c r="M497">
        <v>5</v>
      </c>
      <c r="N497">
        <v>0</v>
      </c>
      <c r="O497" s="1">
        <v>3.1000505207004001</v>
      </c>
      <c r="P497" s="1">
        <v>3.1000505207004001</v>
      </c>
      <c r="Q497" t="s">
        <v>16</v>
      </c>
      <c r="R497">
        <v>6</v>
      </c>
      <c r="S497">
        <v>0</v>
      </c>
      <c r="T497" s="1">
        <v>7.6128167640821101</v>
      </c>
      <c r="U497" s="1">
        <v>3.4926143240888901</v>
      </c>
      <c r="V497" t="s">
        <v>16</v>
      </c>
    </row>
    <row r="498" spans="1:22" x14ac:dyDescent="0.25">
      <c r="A498" t="s">
        <v>748</v>
      </c>
      <c r="B498" t="s">
        <v>706</v>
      </c>
      <c r="C498">
        <v>6</v>
      </c>
      <c r="D498" t="s">
        <v>707</v>
      </c>
      <c r="E498">
        <v>6</v>
      </c>
      <c r="F498">
        <v>6</v>
      </c>
      <c r="G498">
        <v>0</v>
      </c>
      <c r="H498" s="1">
        <v>4.2178823781112902</v>
      </c>
      <c r="I498" s="1">
        <v>1.61616283738397</v>
      </c>
      <c r="J498" t="s">
        <v>16</v>
      </c>
      <c r="K498" t="s">
        <v>708</v>
      </c>
      <c r="L498">
        <v>6</v>
      </c>
      <c r="M498">
        <v>6</v>
      </c>
      <c r="N498">
        <v>0</v>
      </c>
      <c r="O498" s="1">
        <v>2.7577607546436802</v>
      </c>
      <c r="P498" s="1">
        <v>0.83697521790794205</v>
      </c>
      <c r="Q498" t="s">
        <v>16</v>
      </c>
      <c r="R498">
        <v>6</v>
      </c>
      <c r="S498">
        <v>0</v>
      </c>
      <c r="T498" s="1">
        <v>8.1897403472364303</v>
      </c>
      <c r="U498" s="1">
        <v>4.2521625264495002</v>
      </c>
      <c r="V498" t="s">
        <v>16</v>
      </c>
    </row>
    <row r="499" spans="1:22" x14ac:dyDescent="0.25">
      <c r="A499" t="s">
        <v>748</v>
      </c>
      <c r="B499" t="s">
        <v>709</v>
      </c>
      <c r="C499">
        <v>6</v>
      </c>
      <c r="D499" t="s">
        <v>710</v>
      </c>
      <c r="E499">
        <v>6</v>
      </c>
      <c r="F499">
        <v>6</v>
      </c>
      <c r="G499">
        <v>0</v>
      </c>
      <c r="H499" s="1">
        <v>2.9344762185873199</v>
      </c>
      <c r="I499" s="1">
        <v>2.9344762185873199</v>
      </c>
      <c r="J499" t="s">
        <v>16</v>
      </c>
      <c r="K499" t="s">
        <v>711</v>
      </c>
      <c r="L499">
        <v>6</v>
      </c>
      <c r="M499">
        <v>6</v>
      </c>
      <c r="N499">
        <v>0</v>
      </c>
      <c r="O499" s="1">
        <v>4.6375277135689998</v>
      </c>
      <c r="P499" s="1">
        <v>4.6375277135689998</v>
      </c>
      <c r="Q499" t="s">
        <v>16</v>
      </c>
      <c r="R499">
        <v>6</v>
      </c>
      <c r="S499">
        <v>0</v>
      </c>
      <c r="T499" s="1">
        <v>10.8358083795115</v>
      </c>
      <c r="U499" s="1">
        <v>10.8358083795115</v>
      </c>
      <c r="V499" t="s">
        <v>16</v>
      </c>
    </row>
    <row r="500" spans="1:22" x14ac:dyDescent="0.25">
      <c r="A500" t="s">
        <v>748</v>
      </c>
      <c r="B500" t="s">
        <v>712</v>
      </c>
      <c r="C500">
        <v>6</v>
      </c>
      <c r="D500" t="s">
        <v>707</v>
      </c>
      <c r="E500">
        <v>6</v>
      </c>
      <c r="F500">
        <v>6</v>
      </c>
      <c r="G500">
        <v>0</v>
      </c>
      <c r="H500" s="1">
        <v>3.39143583069046</v>
      </c>
      <c r="I500" s="1">
        <v>3.39143583069046</v>
      </c>
      <c r="J500" t="s">
        <v>16</v>
      </c>
      <c r="K500" t="s">
        <v>695</v>
      </c>
      <c r="L500">
        <v>6</v>
      </c>
      <c r="M500">
        <v>6</v>
      </c>
      <c r="N500">
        <v>0</v>
      </c>
      <c r="O500" s="1">
        <v>3.0835635595016</v>
      </c>
      <c r="P500" s="1">
        <v>3.0835635595016</v>
      </c>
      <c r="Q500" t="s">
        <v>16</v>
      </c>
      <c r="R500">
        <v>6</v>
      </c>
      <c r="S500">
        <v>0</v>
      </c>
      <c r="T500" s="1">
        <v>8.3563099504776996</v>
      </c>
      <c r="U500" s="1">
        <v>8.3563099504776996</v>
      </c>
      <c r="V500" t="s">
        <v>16</v>
      </c>
    </row>
    <row r="501" spans="1:22" x14ac:dyDescent="0.25">
      <c r="A501" t="s">
        <v>748</v>
      </c>
      <c r="B501" t="s">
        <v>713</v>
      </c>
      <c r="C501">
        <v>5</v>
      </c>
      <c r="D501" t="s">
        <v>710</v>
      </c>
      <c r="E501">
        <v>6</v>
      </c>
      <c r="F501">
        <v>5</v>
      </c>
      <c r="G501">
        <v>0</v>
      </c>
      <c r="H501" s="1">
        <v>1.9355343070239099</v>
      </c>
      <c r="I501" s="1">
        <v>1.9355343070239099</v>
      </c>
      <c r="J501" t="s">
        <v>16</v>
      </c>
      <c r="K501" t="s">
        <v>711</v>
      </c>
      <c r="L501">
        <v>6</v>
      </c>
      <c r="M501">
        <v>5</v>
      </c>
      <c r="N501">
        <v>0</v>
      </c>
      <c r="O501" s="1">
        <v>6.3219438713556704</v>
      </c>
      <c r="P501" s="1">
        <v>6.3219438713556704</v>
      </c>
      <c r="Q501" t="s">
        <v>16</v>
      </c>
      <c r="R501">
        <v>5</v>
      </c>
      <c r="S501">
        <v>0</v>
      </c>
      <c r="T501" s="1">
        <v>10.6780414279919</v>
      </c>
      <c r="U501" s="1">
        <v>9.79681082468265</v>
      </c>
      <c r="V501" t="s">
        <v>16</v>
      </c>
    </row>
    <row r="502" spans="1:22" x14ac:dyDescent="0.25">
      <c r="A502" t="s">
        <v>748</v>
      </c>
      <c r="B502" t="s">
        <v>714</v>
      </c>
      <c r="C502">
        <v>6</v>
      </c>
      <c r="D502" t="s">
        <v>710</v>
      </c>
      <c r="E502">
        <v>6</v>
      </c>
      <c r="F502">
        <v>6</v>
      </c>
      <c r="G502">
        <v>0</v>
      </c>
      <c r="H502" s="1">
        <v>2.6382104949965002</v>
      </c>
      <c r="I502" s="1">
        <v>2.6382104949965002</v>
      </c>
      <c r="J502" t="s">
        <v>16</v>
      </c>
      <c r="K502" t="s">
        <v>711</v>
      </c>
      <c r="L502">
        <v>6</v>
      </c>
      <c r="M502">
        <v>6</v>
      </c>
      <c r="N502">
        <v>0</v>
      </c>
      <c r="O502" s="1">
        <v>3.3810318729531001</v>
      </c>
      <c r="P502" s="1">
        <v>3.3810318729531001</v>
      </c>
      <c r="Q502" t="s">
        <v>16</v>
      </c>
      <c r="R502">
        <v>6</v>
      </c>
      <c r="S502">
        <v>0</v>
      </c>
      <c r="T502" s="1">
        <v>8.7396692226950705</v>
      </c>
      <c r="U502" s="1">
        <v>8.7396692226950705</v>
      </c>
      <c r="V502" t="s">
        <v>16</v>
      </c>
    </row>
    <row r="503" spans="1:22" x14ac:dyDescent="0.25">
      <c r="A503" t="s">
        <v>748</v>
      </c>
      <c r="B503" t="s">
        <v>715</v>
      </c>
      <c r="C503">
        <v>6</v>
      </c>
      <c r="D503" t="s">
        <v>697</v>
      </c>
      <c r="E503">
        <v>6</v>
      </c>
      <c r="F503">
        <v>6</v>
      </c>
      <c r="G503">
        <v>0</v>
      </c>
      <c r="H503" s="1">
        <v>3.4860050032100598</v>
      </c>
      <c r="I503" s="1">
        <v>3.4860050032100598</v>
      </c>
      <c r="J503" t="s">
        <v>16</v>
      </c>
      <c r="K503" t="s">
        <v>695</v>
      </c>
      <c r="L503">
        <v>6</v>
      </c>
      <c r="M503">
        <v>6</v>
      </c>
      <c r="N503">
        <v>0</v>
      </c>
      <c r="O503" s="1">
        <v>1.2536512183212301</v>
      </c>
      <c r="P503" s="1">
        <v>1.2536512183212301</v>
      </c>
      <c r="Q503" t="s">
        <v>16</v>
      </c>
      <c r="R503">
        <v>6</v>
      </c>
      <c r="S503">
        <v>0</v>
      </c>
      <c r="T503" s="1">
        <v>7.4418672713962497</v>
      </c>
      <c r="U503" s="1">
        <v>4.7792516717642597</v>
      </c>
      <c r="V503" t="s">
        <v>16</v>
      </c>
    </row>
    <row r="504" spans="1:22" x14ac:dyDescent="0.25">
      <c r="A504" t="s">
        <v>748</v>
      </c>
      <c r="B504" t="s">
        <v>716</v>
      </c>
      <c r="C504">
        <v>6</v>
      </c>
      <c r="D504" t="s">
        <v>710</v>
      </c>
      <c r="E504">
        <v>6</v>
      </c>
      <c r="F504">
        <v>6</v>
      </c>
      <c r="G504">
        <v>0</v>
      </c>
      <c r="H504" s="1">
        <v>4.9100139624128802</v>
      </c>
      <c r="I504" s="1">
        <v>4.9100139624128802</v>
      </c>
      <c r="J504" t="s">
        <v>16</v>
      </c>
      <c r="K504" t="s">
        <v>711</v>
      </c>
      <c r="L504">
        <v>6</v>
      </c>
      <c r="M504">
        <v>6</v>
      </c>
      <c r="N504">
        <v>0</v>
      </c>
      <c r="O504" s="1">
        <v>3.8894386429430798</v>
      </c>
      <c r="P504" s="1">
        <v>3.8894386429430798</v>
      </c>
      <c r="Q504" t="s">
        <v>16</v>
      </c>
      <c r="R504">
        <v>6</v>
      </c>
      <c r="S504">
        <v>0</v>
      </c>
      <c r="T504" s="1">
        <v>11.367945411062299</v>
      </c>
      <c r="U504" s="1">
        <v>9.22358796060937</v>
      </c>
      <c r="V504" t="s">
        <v>16</v>
      </c>
    </row>
    <row r="505" spans="1:22" x14ac:dyDescent="0.25">
      <c r="A505" t="s">
        <v>748</v>
      </c>
      <c r="B505" t="s">
        <v>717</v>
      </c>
      <c r="C505">
        <v>6</v>
      </c>
      <c r="D505" t="s">
        <v>697</v>
      </c>
      <c r="E505">
        <v>6</v>
      </c>
      <c r="F505">
        <v>6</v>
      </c>
      <c r="G505">
        <v>0</v>
      </c>
      <c r="H505" s="1">
        <v>3.8597760891687498</v>
      </c>
      <c r="I505" s="1">
        <v>3.8597760891687498</v>
      </c>
      <c r="J505" t="s">
        <v>16</v>
      </c>
      <c r="K505" t="s">
        <v>695</v>
      </c>
      <c r="L505">
        <v>6</v>
      </c>
      <c r="M505">
        <v>6</v>
      </c>
      <c r="N505">
        <v>0</v>
      </c>
      <c r="O505" s="1">
        <v>1.3090838936652101</v>
      </c>
      <c r="P505" s="1">
        <v>1.3090838936652101</v>
      </c>
      <c r="Q505" t="s">
        <v>16</v>
      </c>
      <c r="R505">
        <v>6</v>
      </c>
      <c r="S505">
        <v>0</v>
      </c>
      <c r="T505" s="1">
        <v>7.5180281793763797</v>
      </c>
      <c r="U505" s="1">
        <v>5.76285368022398</v>
      </c>
      <c r="V505" t="s">
        <v>16</v>
      </c>
    </row>
    <row r="506" spans="1:22" x14ac:dyDescent="0.25">
      <c r="A506" t="s">
        <v>748</v>
      </c>
      <c r="B506" t="s">
        <v>718</v>
      </c>
      <c r="C506">
        <v>6</v>
      </c>
      <c r="D506" t="s">
        <v>710</v>
      </c>
      <c r="E506">
        <v>6</v>
      </c>
      <c r="F506">
        <v>6</v>
      </c>
      <c r="G506">
        <v>0</v>
      </c>
      <c r="H506" s="1">
        <v>2.7492447463624101</v>
      </c>
      <c r="I506" s="1">
        <v>2.7492447463624101</v>
      </c>
      <c r="J506" t="s">
        <v>16</v>
      </c>
      <c r="K506" t="s">
        <v>711</v>
      </c>
      <c r="L506">
        <v>6</v>
      </c>
      <c r="M506">
        <v>6</v>
      </c>
      <c r="N506">
        <v>0</v>
      </c>
      <c r="O506" s="1">
        <v>7.3044083498724603</v>
      </c>
      <c r="P506" s="1">
        <v>7.3044083498724603</v>
      </c>
      <c r="Q506" t="s">
        <v>16</v>
      </c>
      <c r="R506">
        <v>6</v>
      </c>
      <c r="S506">
        <v>0</v>
      </c>
      <c r="T506" s="1">
        <v>13.3250706965751</v>
      </c>
      <c r="U506" s="1">
        <v>9.9322107420199792</v>
      </c>
      <c r="V506" t="s">
        <v>16</v>
      </c>
    </row>
    <row r="507" spans="1:22" x14ac:dyDescent="0.25">
      <c r="A507" t="s">
        <v>748</v>
      </c>
      <c r="B507" t="s">
        <v>719</v>
      </c>
      <c r="C507">
        <v>6</v>
      </c>
      <c r="D507" t="s">
        <v>697</v>
      </c>
      <c r="E507">
        <v>6</v>
      </c>
      <c r="F507">
        <v>6</v>
      </c>
      <c r="G507">
        <v>0</v>
      </c>
      <c r="H507" s="1">
        <v>1.9847999333170001</v>
      </c>
      <c r="I507" s="1">
        <v>1.9847999333170001</v>
      </c>
      <c r="J507" t="s">
        <v>16</v>
      </c>
      <c r="K507" t="s">
        <v>695</v>
      </c>
      <c r="L507">
        <v>6</v>
      </c>
      <c r="M507">
        <v>6</v>
      </c>
      <c r="N507">
        <v>0</v>
      </c>
      <c r="O507" s="1">
        <v>1.53028217087702</v>
      </c>
      <c r="P507" s="1">
        <v>1.53028217087702</v>
      </c>
      <c r="Q507" t="s">
        <v>16</v>
      </c>
      <c r="R507">
        <v>6</v>
      </c>
      <c r="S507">
        <v>0</v>
      </c>
      <c r="T507" s="1">
        <v>5.6454865772812397</v>
      </c>
      <c r="U507" s="1">
        <v>5.6454865772812397</v>
      </c>
      <c r="V507" t="s">
        <v>16</v>
      </c>
    </row>
    <row r="508" spans="1:22" x14ac:dyDescent="0.25">
      <c r="A508" t="s">
        <v>748</v>
      </c>
      <c r="B508" t="s">
        <v>720</v>
      </c>
      <c r="C508">
        <v>5</v>
      </c>
      <c r="D508" t="s">
        <v>697</v>
      </c>
      <c r="E508">
        <v>6</v>
      </c>
      <c r="F508">
        <v>5</v>
      </c>
      <c r="G508">
        <v>0</v>
      </c>
      <c r="H508" s="1">
        <v>2.5805610780604198</v>
      </c>
      <c r="I508" s="1">
        <v>2.5805610780604198</v>
      </c>
      <c r="J508" t="s">
        <v>16</v>
      </c>
      <c r="K508" t="s">
        <v>695</v>
      </c>
      <c r="L508">
        <v>6</v>
      </c>
      <c r="M508">
        <v>5</v>
      </c>
      <c r="N508">
        <v>0</v>
      </c>
      <c r="O508" s="1">
        <v>1.77076135497347</v>
      </c>
      <c r="P508" s="1">
        <v>1.77076135497347</v>
      </c>
      <c r="Q508" t="s">
        <v>16</v>
      </c>
      <c r="R508">
        <v>5</v>
      </c>
      <c r="S508">
        <v>0</v>
      </c>
      <c r="T508" s="1">
        <v>5.8794324437368699</v>
      </c>
      <c r="U508" s="1">
        <v>5.8794324437368699</v>
      </c>
      <c r="V508" t="s">
        <v>16</v>
      </c>
    </row>
    <row r="509" spans="1:22" x14ac:dyDescent="0.25">
      <c r="A509" t="s">
        <v>748</v>
      </c>
      <c r="B509" t="s">
        <v>721</v>
      </c>
      <c r="C509">
        <v>6</v>
      </c>
      <c r="D509" t="s">
        <v>707</v>
      </c>
      <c r="E509">
        <v>6</v>
      </c>
      <c r="F509">
        <v>6</v>
      </c>
      <c r="G509">
        <v>0</v>
      </c>
      <c r="H509" s="1">
        <v>3.40138619263052</v>
      </c>
      <c r="I509" s="1">
        <v>3.40138619263052</v>
      </c>
      <c r="J509" t="s">
        <v>16</v>
      </c>
      <c r="K509" t="s">
        <v>695</v>
      </c>
      <c r="L509">
        <v>6</v>
      </c>
      <c r="M509">
        <v>6</v>
      </c>
      <c r="N509">
        <v>0</v>
      </c>
      <c r="O509" s="1">
        <v>3.3457276903394302</v>
      </c>
      <c r="P509" s="1">
        <v>0.116687204059214</v>
      </c>
      <c r="Q509" t="s">
        <v>55</v>
      </c>
      <c r="R509">
        <v>6</v>
      </c>
      <c r="S509">
        <v>0</v>
      </c>
      <c r="T509" s="1">
        <v>9.0993477628567394</v>
      </c>
      <c r="U509" s="1">
        <v>4.9915810269701799</v>
      </c>
      <c r="V509" t="s">
        <v>16</v>
      </c>
    </row>
    <row r="510" spans="1:22" x14ac:dyDescent="0.25">
      <c r="A510" t="s">
        <v>748</v>
      </c>
      <c r="B510" t="s">
        <v>722</v>
      </c>
      <c r="C510">
        <v>6</v>
      </c>
      <c r="D510" t="s">
        <v>723</v>
      </c>
      <c r="E510">
        <v>6</v>
      </c>
      <c r="F510">
        <v>6</v>
      </c>
      <c r="G510">
        <v>0</v>
      </c>
      <c r="H510" s="1">
        <v>1.1535540525436201</v>
      </c>
      <c r="I510" s="1">
        <v>1.1535540525436201</v>
      </c>
      <c r="J510" t="s">
        <v>16</v>
      </c>
      <c r="K510" t="s">
        <v>711</v>
      </c>
      <c r="L510">
        <v>6</v>
      </c>
      <c r="M510">
        <v>6</v>
      </c>
      <c r="N510">
        <v>0</v>
      </c>
      <c r="O510" s="1">
        <v>3.39746872935741</v>
      </c>
      <c r="P510" s="1">
        <v>3.39746872935741</v>
      </c>
      <c r="Q510" t="s">
        <v>16</v>
      </c>
      <c r="R510">
        <v>6</v>
      </c>
      <c r="S510">
        <v>0</v>
      </c>
      <c r="T510" s="1">
        <v>7.2278785058784196</v>
      </c>
      <c r="U510" s="1">
        <v>7.2278785058784196</v>
      </c>
      <c r="V510" t="s">
        <v>16</v>
      </c>
    </row>
    <row r="511" spans="1:22" x14ac:dyDescent="0.25">
      <c r="A511" t="s">
        <v>748</v>
      </c>
      <c r="B511" t="s">
        <v>724</v>
      </c>
      <c r="C511">
        <v>6</v>
      </c>
      <c r="D511" t="s">
        <v>723</v>
      </c>
      <c r="E511">
        <v>6</v>
      </c>
      <c r="F511">
        <v>6</v>
      </c>
      <c r="G511">
        <v>0</v>
      </c>
      <c r="H511" s="1">
        <v>0.389917754254199</v>
      </c>
      <c r="I511" s="1">
        <v>0.389917754254199</v>
      </c>
      <c r="J511" t="s">
        <v>55</v>
      </c>
      <c r="K511" t="s">
        <v>711</v>
      </c>
      <c r="L511">
        <v>6</v>
      </c>
      <c r="M511">
        <v>6</v>
      </c>
      <c r="N511">
        <v>0</v>
      </c>
      <c r="O511" s="1">
        <v>5.9476299355450397</v>
      </c>
      <c r="P511" s="1">
        <v>5.9476299355450397</v>
      </c>
      <c r="Q511" t="s">
        <v>16</v>
      </c>
      <c r="R511">
        <v>6</v>
      </c>
      <c r="S511">
        <v>0</v>
      </c>
      <c r="T511" s="1">
        <v>10.225603303566899</v>
      </c>
      <c r="U511" s="1">
        <v>8.86871759700837</v>
      </c>
      <c r="V511" t="s">
        <v>16</v>
      </c>
    </row>
    <row r="512" spans="1:22" x14ac:dyDescent="0.25">
      <c r="A512" t="s">
        <v>748</v>
      </c>
      <c r="B512" t="s">
        <v>725</v>
      </c>
      <c r="C512">
        <v>6</v>
      </c>
      <c r="D512" t="s">
        <v>710</v>
      </c>
      <c r="E512">
        <v>6</v>
      </c>
      <c r="F512">
        <v>6</v>
      </c>
      <c r="G512">
        <v>0</v>
      </c>
      <c r="H512" s="1">
        <v>3.0986364422385</v>
      </c>
      <c r="I512" s="1">
        <v>3.0986364422385</v>
      </c>
      <c r="J512" t="s">
        <v>16</v>
      </c>
      <c r="K512" t="s">
        <v>726</v>
      </c>
      <c r="L512">
        <v>6</v>
      </c>
      <c r="M512">
        <v>6</v>
      </c>
      <c r="N512">
        <v>0</v>
      </c>
      <c r="O512" s="1">
        <v>4.9178831626026902</v>
      </c>
      <c r="P512" s="1">
        <v>4.9178831626026902</v>
      </c>
      <c r="Q512" t="s">
        <v>16</v>
      </c>
      <c r="R512">
        <v>6</v>
      </c>
      <c r="S512">
        <v>0</v>
      </c>
      <c r="T512" s="1">
        <v>10.8892598865634</v>
      </c>
      <c r="U512" s="1">
        <v>10.733038926472</v>
      </c>
      <c r="V512" t="s">
        <v>16</v>
      </c>
    </row>
    <row r="513" spans="1:22" x14ac:dyDescent="0.25">
      <c r="A513" t="s">
        <v>748</v>
      </c>
      <c r="B513" t="s">
        <v>727</v>
      </c>
      <c r="C513">
        <v>6</v>
      </c>
      <c r="D513" t="s">
        <v>707</v>
      </c>
      <c r="E513">
        <v>6</v>
      </c>
      <c r="F513">
        <v>6</v>
      </c>
      <c r="G513">
        <v>0</v>
      </c>
      <c r="H513" s="1">
        <v>3.9603594957671602</v>
      </c>
      <c r="I513" s="1">
        <v>3.9603594957671602</v>
      </c>
      <c r="J513" t="s">
        <v>16</v>
      </c>
      <c r="K513" t="s">
        <v>702</v>
      </c>
      <c r="L513">
        <v>6</v>
      </c>
      <c r="M513">
        <v>6</v>
      </c>
      <c r="N513">
        <v>0</v>
      </c>
      <c r="O513" s="1">
        <v>7.0342721284991399</v>
      </c>
      <c r="P513" s="1">
        <v>7.0342721284991399</v>
      </c>
      <c r="Q513" t="s">
        <v>16</v>
      </c>
      <c r="R513">
        <v>6</v>
      </c>
      <c r="S513">
        <v>0</v>
      </c>
      <c r="T513" s="1">
        <v>13.403646120249601</v>
      </c>
      <c r="U513" s="1">
        <v>13.403646120249601</v>
      </c>
      <c r="V513" t="s">
        <v>16</v>
      </c>
    </row>
    <row r="514" spans="1:22" x14ac:dyDescent="0.25">
      <c r="A514" t="s">
        <v>748</v>
      </c>
      <c r="B514" t="s">
        <v>728</v>
      </c>
      <c r="C514">
        <v>6</v>
      </c>
      <c r="D514" t="s">
        <v>710</v>
      </c>
      <c r="E514">
        <v>6</v>
      </c>
      <c r="F514">
        <v>6</v>
      </c>
      <c r="G514">
        <v>0</v>
      </c>
      <c r="H514" s="1">
        <v>2.6578019574618899</v>
      </c>
      <c r="I514" s="1">
        <v>2.6578019574618899</v>
      </c>
      <c r="J514" t="s">
        <v>16</v>
      </c>
      <c r="K514" t="s">
        <v>695</v>
      </c>
      <c r="L514">
        <v>6</v>
      </c>
      <c r="M514">
        <v>6</v>
      </c>
      <c r="N514">
        <v>0</v>
      </c>
      <c r="O514" s="1">
        <v>3.2404606687073101</v>
      </c>
      <c r="P514" s="1">
        <v>2.1344051391980599</v>
      </c>
      <c r="Q514" t="s">
        <v>16</v>
      </c>
      <c r="R514">
        <v>6</v>
      </c>
      <c r="S514">
        <v>0</v>
      </c>
      <c r="T514" s="1">
        <v>7.7040237119407298</v>
      </c>
      <c r="U514" s="1">
        <v>5.7533747600791196</v>
      </c>
      <c r="V514" t="s">
        <v>16</v>
      </c>
    </row>
    <row r="515" spans="1:22" x14ac:dyDescent="0.25">
      <c r="A515" t="s">
        <v>748</v>
      </c>
      <c r="B515" t="s">
        <v>729</v>
      </c>
      <c r="C515">
        <v>6</v>
      </c>
      <c r="D515" t="s">
        <v>723</v>
      </c>
      <c r="E515">
        <v>6</v>
      </c>
      <c r="F515">
        <v>6</v>
      </c>
      <c r="G515">
        <v>0</v>
      </c>
      <c r="H515" s="1">
        <v>2.5739116482574</v>
      </c>
      <c r="I515" s="1">
        <v>2.5739116482574</v>
      </c>
      <c r="J515" t="s">
        <v>16</v>
      </c>
      <c r="K515" t="s">
        <v>730</v>
      </c>
      <c r="L515">
        <v>6</v>
      </c>
      <c r="M515">
        <v>6</v>
      </c>
      <c r="N515">
        <v>0</v>
      </c>
      <c r="O515" s="1">
        <v>7.1605173900127399</v>
      </c>
      <c r="P515" s="1">
        <v>7.1605173900127399</v>
      </c>
      <c r="Q515" t="s">
        <v>16</v>
      </c>
      <c r="R515">
        <v>6</v>
      </c>
      <c r="S515">
        <v>0</v>
      </c>
      <c r="T515" s="1">
        <v>12.4686750912972</v>
      </c>
      <c r="U515" s="1">
        <v>9.6358517548910001</v>
      </c>
      <c r="V515" t="s">
        <v>16</v>
      </c>
    </row>
    <row r="516" spans="1:22" x14ac:dyDescent="0.25">
      <c r="A516" t="s">
        <v>748</v>
      </c>
      <c r="B516" t="s">
        <v>731</v>
      </c>
      <c r="C516">
        <v>6</v>
      </c>
      <c r="D516" t="s">
        <v>694</v>
      </c>
      <c r="E516">
        <v>6</v>
      </c>
      <c r="F516">
        <v>6</v>
      </c>
      <c r="G516">
        <v>0</v>
      </c>
      <c r="H516" s="1">
        <v>1.15027205867989</v>
      </c>
      <c r="I516" s="1">
        <v>1.15027205867989</v>
      </c>
      <c r="J516" t="s">
        <v>16</v>
      </c>
      <c r="K516" t="s">
        <v>730</v>
      </c>
      <c r="L516">
        <v>6</v>
      </c>
      <c r="M516">
        <v>6</v>
      </c>
      <c r="N516">
        <v>0</v>
      </c>
      <c r="O516" s="1">
        <v>7.1517567252743603</v>
      </c>
      <c r="P516" s="1">
        <v>7.1517567252743603</v>
      </c>
      <c r="Q516" t="s">
        <v>16</v>
      </c>
      <c r="R516">
        <v>6</v>
      </c>
      <c r="S516">
        <v>0</v>
      </c>
      <c r="T516" s="1">
        <v>12.3623904407483</v>
      </c>
      <c r="U516" s="1">
        <v>12.3623904407483</v>
      </c>
      <c r="V516" t="s">
        <v>16</v>
      </c>
    </row>
    <row r="517" spans="1:22" x14ac:dyDescent="0.25">
      <c r="A517" t="s">
        <v>748</v>
      </c>
      <c r="B517" t="s">
        <v>732</v>
      </c>
      <c r="C517">
        <v>6</v>
      </c>
      <c r="D517" t="s">
        <v>694</v>
      </c>
      <c r="E517">
        <v>6</v>
      </c>
      <c r="F517">
        <v>6</v>
      </c>
      <c r="G517">
        <v>0</v>
      </c>
      <c r="H517" s="1">
        <v>3.4728220485652002</v>
      </c>
      <c r="I517" s="1">
        <v>3.4728220485652002</v>
      </c>
      <c r="J517" t="s">
        <v>16</v>
      </c>
      <c r="K517" t="s">
        <v>730</v>
      </c>
      <c r="L517">
        <v>6</v>
      </c>
      <c r="M517">
        <v>6</v>
      </c>
      <c r="N517">
        <v>0</v>
      </c>
      <c r="O517" s="1">
        <v>4.6455549860743597</v>
      </c>
      <c r="P517" s="1">
        <v>4.6455549860743597</v>
      </c>
      <c r="Q517" t="s">
        <v>16</v>
      </c>
      <c r="R517">
        <v>6</v>
      </c>
      <c r="S517">
        <v>0</v>
      </c>
      <c r="T517" s="1">
        <v>12.2008674135233</v>
      </c>
      <c r="U517" s="1">
        <v>12.2008674135233</v>
      </c>
      <c r="V517" t="s">
        <v>16</v>
      </c>
    </row>
    <row r="518" spans="1:22" x14ac:dyDescent="0.25">
      <c r="A518" t="s">
        <v>748</v>
      </c>
      <c r="B518" t="s">
        <v>733</v>
      </c>
      <c r="C518">
        <v>6</v>
      </c>
      <c r="D518" t="s">
        <v>710</v>
      </c>
      <c r="E518">
        <v>6</v>
      </c>
      <c r="F518">
        <v>6</v>
      </c>
      <c r="G518">
        <v>0</v>
      </c>
      <c r="H518" s="1">
        <v>6.4092188261078098</v>
      </c>
      <c r="I518" s="1">
        <v>6.4092188261078098</v>
      </c>
      <c r="J518" t="s">
        <v>16</v>
      </c>
      <c r="K518" t="s">
        <v>726</v>
      </c>
      <c r="L518">
        <v>6</v>
      </c>
      <c r="M518">
        <v>6</v>
      </c>
      <c r="N518">
        <v>0</v>
      </c>
      <c r="O518" s="1">
        <v>3.0624725497203098</v>
      </c>
      <c r="P518" s="1">
        <v>3.0624725497203098</v>
      </c>
      <c r="Q518" t="s">
        <v>16</v>
      </c>
      <c r="R518">
        <v>6</v>
      </c>
      <c r="S518">
        <v>0</v>
      </c>
      <c r="T518" s="1">
        <v>11.6623830742445</v>
      </c>
      <c r="U518" s="1">
        <v>11.4277986098366</v>
      </c>
      <c r="V518" t="s">
        <v>16</v>
      </c>
    </row>
    <row r="519" spans="1:22" x14ac:dyDescent="0.25">
      <c r="A519" t="s">
        <v>748</v>
      </c>
      <c r="B519" t="s">
        <v>734</v>
      </c>
      <c r="C519">
        <v>6</v>
      </c>
      <c r="D519" t="s">
        <v>694</v>
      </c>
      <c r="E519">
        <v>6</v>
      </c>
      <c r="F519">
        <v>6</v>
      </c>
      <c r="G519">
        <v>0</v>
      </c>
      <c r="H519" s="1">
        <v>2.3835022303548898</v>
      </c>
      <c r="I519" s="1">
        <v>2.3835022303548898</v>
      </c>
      <c r="J519" t="s">
        <v>16</v>
      </c>
      <c r="K519" t="s">
        <v>702</v>
      </c>
      <c r="L519">
        <v>6</v>
      </c>
      <c r="M519">
        <v>6</v>
      </c>
      <c r="N519">
        <v>0</v>
      </c>
      <c r="O519" s="1">
        <v>7.0234937898180698</v>
      </c>
      <c r="P519" s="1">
        <v>7.0234937898180698</v>
      </c>
      <c r="Q519" t="s">
        <v>16</v>
      </c>
      <c r="R519">
        <v>6</v>
      </c>
      <c r="S519">
        <v>0</v>
      </c>
      <c r="T519" s="1">
        <v>13.4846170070279</v>
      </c>
      <c r="U519" s="1">
        <v>13.4846170070279</v>
      </c>
      <c r="V519" t="s">
        <v>16</v>
      </c>
    </row>
    <row r="520" spans="1:22" x14ac:dyDescent="0.25">
      <c r="A520" t="s">
        <v>748</v>
      </c>
      <c r="B520" t="s">
        <v>735</v>
      </c>
      <c r="C520">
        <v>6</v>
      </c>
      <c r="D520" t="s">
        <v>723</v>
      </c>
      <c r="E520">
        <v>6</v>
      </c>
      <c r="F520">
        <v>6</v>
      </c>
      <c r="G520">
        <v>0</v>
      </c>
      <c r="H520" s="1">
        <v>1.8295957069676001</v>
      </c>
      <c r="I520" s="1">
        <v>0.27373604544869101</v>
      </c>
      <c r="J520" t="s">
        <v>55</v>
      </c>
      <c r="K520" t="s">
        <v>730</v>
      </c>
      <c r="L520">
        <v>6</v>
      </c>
      <c r="M520">
        <v>6</v>
      </c>
      <c r="N520">
        <v>0</v>
      </c>
      <c r="O520" s="1">
        <v>6.8278700692293199</v>
      </c>
      <c r="P520" s="1">
        <v>6.8278700692293199</v>
      </c>
      <c r="Q520" t="s">
        <v>16</v>
      </c>
      <c r="R520">
        <v>6</v>
      </c>
      <c r="S520">
        <v>0</v>
      </c>
      <c r="T520" s="1">
        <v>11.124227575452499</v>
      </c>
      <c r="U520" s="1">
        <v>4.6765670283594503</v>
      </c>
      <c r="V520" t="s">
        <v>16</v>
      </c>
    </row>
    <row r="521" spans="1:22" x14ac:dyDescent="0.25">
      <c r="A521" t="s">
        <v>748</v>
      </c>
      <c r="B521" t="s">
        <v>736</v>
      </c>
      <c r="C521">
        <v>6</v>
      </c>
      <c r="D521" t="s">
        <v>694</v>
      </c>
      <c r="E521">
        <v>6</v>
      </c>
      <c r="F521">
        <v>6</v>
      </c>
      <c r="G521">
        <v>0</v>
      </c>
      <c r="H521" s="1">
        <v>3.68214286748703</v>
      </c>
      <c r="I521" s="1">
        <v>3.68214286748703</v>
      </c>
      <c r="J521" t="s">
        <v>16</v>
      </c>
      <c r="K521" t="s">
        <v>699</v>
      </c>
      <c r="L521">
        <v>5</v>
      </c>
      <c r="M521">
        <v>5</v>
      </c>
      <c r="N521">
        <v>0</v>
      </c>
      <c r="O521" s="1">
        <v>3.6712169069754799</v>
      </c>
      <c r="P521" s="1">
        <v>3.6712169069754799</v>
      </c>
      <c r="Q521" t="s">
        <v>16</v>
      </c>
      <c r="R521">
        <v>6</v>
      </c>
      <c r="S521">
        <v>0</v>
      </c>
      <c r="T521" s="1">
        <v>9.0454250537625196</v>
      </c>
      <c r="U521" s="1">
        <v>9.0454250537625196</v>
      </c>
      <c r="V521" t="s">
        <v>16</v>
      </c>
    </row>
    <row r="522" spans="1:22" x14ac:dyDescent="0.25">
      <c r="A522" t="s">
        <v>748</v>
      </c>
      <c r="B522" t="s">
        <v>737</v>
      </c>
      <c r="C522">
        <v>6</v>
      </c>
      <c r="D522" t="s">
        <v>723</v>
      </c>
      <c r="E522">
        <v>6</v>
      </c>
      <c r="F522">
        <v>6</v>
      </c>
      <c r="G522">
        <v>0</v>
      </c>
      <c r="H522" s="1">
        <v>0.22881581222727199</v>
      </c>
      <c r="I522" s="1">
        <v>0.22881581222727199</v>
      </c>
      <c r="J522" t="s">
        <v>55</v>
      </c>
      <c r="K522" t="s">
        <v>702</v>
      </c>
      <c r="L522">
        <v>6</v>
      </c>
      <c r="M522">
        <v>6</v>
      </c>
      <c r="N522">
        <v>1</v>
      </c>
      <c r="O522" s="1">
        <v>1.5509535549225399</v>
      </c>
      <c r="P522" s="1">
        <v>1.5509535549225399</v>
      </c>
      <c r="Q522" t="s">
        <v>16</v>
      </c>
      <c r="R522">
        <v>6</v>
      </c>
      <c r="S522">
        <v>1</v>
      </c>
      <c r="T522" s="1">
        <v>4.58526333710254</v>
      </c>
      <c r="U522" s="1">
        <v>4.58526333710254</v>
      </c>
      <c r="V522" t="s">
        <v>16</v>
      </c>
    </row>
    <row r="523" spans="1:22" x14ac:dyDescent="0.25">
      <c r="A523" t="s">
        <v>748</v>
      </c>
      <c r="B523" t="s">
        <v>738</v>
      </c>
      <c r="C523">
        <v>6</v>
      </c>
      <c r="D523" t="s">
        <v>723</v>
      </c>
      <c r="E523">
        <v>6</v>
      </c>
      <c r="F523">
        <v>6</v>
      </c>
      <c r="G523">
        <v>0</v>
      </c>
      <c r="H523" s="1">
        <v>2.48286710848702</v>
      </c>
      <c r="I523" s="1">
        <v>2.48286710848702</v>
      </c>
      <c r="J523" t="s">
        <v>16</v>
      </c>
      <c r="K523" t="s">
        <v>702</v>
      </c>
      <c r="L523">
        <v>6</v>
      </c>
      <c r="M523">
        <v>6</v>
      </c>
      <c r="N523">
        <v>1</v>
      </c>
      <c r="O523" s="1">
        <v>1.4910437836136501</v>
      </c>
      <c r="P523" s="1">
        <v>1.4910437836136501</v>
      </c>
      <c r="Q523" t="s">
        <v>16</v>
      </c>
      <c r="R523">
        <v>6</v>
      </c>
      <c r="S523">
        <v>1</v>
      </c>
      <c r="T523" s="1">
        <v>6.1338018149873399</v>
      </c>
      <c r="U523" s="1">
        <v>6.1338018149873399</v>
      </c>
      <c r="V523" t="s">
        <v>16</v>
      </c>
    </row>
    <row r="524" spans="1:22" x14ac:dyDescent="0.25">
      <c r="A524" t="s">
        <v>748</v>
      </c>
      <c r="B524" t="s">
        <v>739</v>
      </c>
      <c r="C524">
        <v>6</v>
      </c>
      <c r="D524" t="s">
        <v>697</v>
      </c>
      <c r="E524">
        <v>6</v>
      </c>
      <c r="F524">
        <v>6</v>
      </c>
      <c r="G524">
        <v>0</v>
      </c>
      <c r="H524" s="1">
        <v>1.7053852921774899</v>
      </c>
      <c r="I524" s="1">
        <v>0</v>
      </c>
      <c r="K524" t="s">
        <v>695</v>
      </c>
      <c r="L524">
        <v>6</v>
      </c>
      <c r="M524">
        <v>6</v>
      </c>
      <c r="N524">
        <v>0</v>
      </c>
      <c r="O524" s="1">
        <v>2.3777522884657798</v>
      </c>
      <c r="P524" s="1">
        <v>2.3777522884657798</v>
      </c>
      <c r="Q524" t="s">
        <v>16</v>
      </c>
      <c r="R524">
        <v>6</v>
      </c>
      <c r="S524">
        <v>0</v>
      </c>
      <c r="T524" s="1">
        <v>6.1036862461420904</v>
      </c>
      <c r="U524" s="1">
        <v>3.39525268121178</v>
      </c>
      <c r="V524" t="s">
        <v>16</v>
      </c>
    </row>
    <row r="525" spans="1:22" x14ac:dyDescent="0.25">
      <c r="A525" t="s">
        <v>748</v>
      </c>
      <c r="B525" t="s">
        <v>740</v>
      </c>
      <c r="C525">
        <v>6</v>
      </c>
      <c r="D525" t="s">
        <v>723</v>
      </c>
      <c r="E525">
        <v>6</v>
      </c>
      <c r="F525">
        <v>6</v>
      </c>
      <c r="G525">
        <v>0</v>
      </c>
      <c r="H525" s="1">
        <v>1.9465542260583</v>
      </c>
      <c r="I525" s="1">
        <v>1.9465542260583</v>
      </c>
      <c r="J525" t="s">
        <v>16</v>
      </c>
      <c r="K525" t="s">
        <v>702</v>
      </c>
      <c r="L525">
        <v>6</v>
      </c>
      <c r="M525">
        <v>6</v>
      </c>
      <c r="N525">
        <v>1</v>
      </c>
      <c r="O525" s="1">
        <v>1.47132050018289</v>
      </c>
      <c r="P525" s="1">
        <v>1.47132050018289</v>
      </c>
      <c r="Q525" t="s">
        <v>16</v>
      </c>
      <c r="R525">
        <v>6</v>
      </c>
      <c r="S525">
        <v>1</v>
      </c>
      <c r="T525" s="1">
        <v>5.8712461231128801</v>
      </c>
      <c r="U525" s="1">
        <v>5.8712461231128801</v>
      </c>
      <c r="V525" t="s">
        <v>16</v>
      </c>
    </row>
    <row r="526" spans="1:22" x14ac:dyDescent="0.25">
      <c r="A526" t="s">
        <v>748</v>
      </c>
      <c r="B526" t="s">
        <v>741</v>
      </c>
      <c r="C526">
        <v>6</v>
      </c>
      <c r="D526" t="s">
        <v>723</v>
      </c>
      <c r="E526">
        <v>6</v>
      </c>
      <c r="F526">
        <v>6</v>
      </c>
      <c r="G526">
        <v>0</v>
      </c>
      <c r="H526" s="1">
        <v>1.69962474383113</v>
      </c>
      <c r="I526" s="1">
        <v>1.69962474383113</v>
      </c>
      <c r="J526" t="s">
        <v>16</v>
      </c>
      <c r="K526" t="s">
        <v>726</v>
      </c>
      <c r="L526">
        <v>6</v>
      </c>
      <c r="M526">
        <v>6</v>
      </c>
      <c r="N526">
        <v>0</v>
      </c>
      <c r="O526" s="1">
        <v>6.1499781616399103</v>
      </c>
      <c r="P526" s="1">
        <v>5.1601788991295496</v>
      </c>
      <c r="Q526" t="s">
        <v>16</v>
      </c>
      <c r="R526">
        <v>6</v>
      </c>
      <c r="S526">
        <v>0</v>
      </c>
      <c r="T526" s="1">
        <v>11.247089641733901</v>
      </c>
      <c r="U526" s="1">
        <v>11.247089641733901</v>
      </c>
      <c r="V526" t="s">
        <v>16</v>
      </c>
    </row>
    <row r="527" spans="1:22" x14ac:dyDescent="0.25">
      <c r="A527" t="s">
        <v>748</v>
      </c>
      <c r="B527" t="s">
        <v>742</v>
      </c>
      <c r="C527">
        <v>5</v>
      </c>
      <c r="D527" t="s">
        <v>710</v>
      </c>
      <c r="E527">
        <v>6</v>
      </c>
      <c r="F527">
        <v>5</v>
      </c>
      <c r="G527">
        <v>0</v>
      </c>
      <c r="H527" s="1">
        <v>2.0753389209683499</v>
      </c>
      <c r="I527" s="1">
        <v>2.0753389209683499</v>
      </c>
      <c r="J527" t="s">
        <v>16</v>
      </c>
      <c r="K527" t="s">
        <v>702</v>
      </c>
      <c r="L527">
        <v>6</v>
      </c>
      <c r="M527">
        <v>5</v>
      </c>
      <c r="N527">
        <v>0</v>
      </c>
      <c r="O527" s="1">
        <v>6.0921527411180003</v>
      </c>
      <c r="P527" s="1">
        <v>6.0921527411180003</v>
      </c>
      <c r="Q527" t="s">
        <v>16</v>
      </c>
      <c r="R527">
        <v>5</v>
      </c>
      <c r="S527">
        <v>0</v>
      </c>
      <c r="T527" s="1">
        <v>10.732489276390901</v>
      </c>
      <c r="U527" s="1">
        <v>8.9167973442715809</v>
      </c>
      <c r="V527" t="s">
        <v>16</v>
      </c>
    </row>
    <row r="528" spans="1:22" x14ac:dyDescent="0.25">
      <c r="A528" t="s">
        <v>748</v>
      </c>
      <c r="B528" t="s">
        <v>743</v>
      </c>
      <c r="C528">
        <v>6</v>
      </c>
      <c r="D528" t="s">
        <v>697</v>
      </c>
      <c r="E528">
        <v>6</v>
      </c>
      <c r="F528">
        <v>6</v>
      </c>
      <c r="G528">
        <v>0</v>
      </c>
      <c r="H528" s="1">
        <v>4.3546268896748401</v>
      </c>
      <c r="I528" s="1">
        <v>4.3546268896748401</v>
      </c>
      <c r="J528" t="s">
        <v>16</v>
      </c>
      <c r="K528" t="s">
        <v>695</v>
      </c>
      <c r="L528">
        <v>6</v>
      </c>
      <c r="M528">
        <v>6</v>
      </c>
      <c r="N528">
        <v>0</v>
      </c>
      <c r="O528" s="1">
        <v>1.0361253528282599</v>
      </c>
      <c r="P528" s="1">
        <v>1.0361253528282599</v>
      </c>
      <c r="Q528" t="s">
        <v>16</v>
      </c>
      <c r="R528">
        <v>6</v>
      </c>
      <c r="S528">
        <v>0</v>
      </c>
      <c r="T528" s="1">
        <v>7.7112933761361298</v>
      </c>
      <c r="U528" s="1">
        <v>5.3575255804864703</v>
      </c>
      <c r="V528" t="s">
        <v>16</v>
      </c>
    </row>
    <row r="529" spans="1:22" x14ac:dyDescent="0.25">
      <c r="A529" t="s">
        <v>748</v>
      </c>
      <c r="B529" t="s">
        <v>744</v>
      </c>
      <c r="C529">
        <v>6</v>
      </c>
      <c r="D529" t="s">
        <v>723</v>
      </c>
      <c r="E529">
        <v>6</v>
      </c>
      <c r="F529">
        <v>6</v>
      </c>
      <c r="G529">
        <v>0</v>
      </c>
      <c r="H529" s="1">
        <v>2.2376271312216902</v>
      </c>
      <c r="I529" s="1">
        <v>2.2376271312216902</v>
      </c>
      <c r="J529" t="s">
        <v>16</v>
      </c>
      <c r="K529" t="s">
        <v>702</v>
      </c>
      <c r="L529">
        <v>6</v>
      </c>
      <c r="M529">
        <v>6</v>
      </c>
      <c r="N529">
        <v>0</v>
      </c>
      <c r="O529" s="1">
        <v>6.3800388487552802</v>
      </c>
      <c r="P529" s="1">
        <v>6.3800388487552802</v>
      </c>
      <c r="Q529" t="s">
        <v>16</v>
      </c>
      <c r="R529">
        <v>6</v>
      </c>
      <c r="S529">
        <v>0</v>
      </c>
      <c r="T529" s="1">
        <v>12.025217978012799</v>
      </c>
      <c r="U529" s="1">
        <v>12.025217978012799</v>
      </c>
      <c r="V529" t="s">
        <v>16</v>
      </c>
    </row>
    <row r="530" spans="1:22" x14ac:dyDescent="0.25">
      <c r="A530" t="s">
        <v>748</v>
      </c>
      <c r="B530" t="s">
        <v>745</v>
      </c>
      <c r="C530">
        <v>6</v>
      </c>
      <c r="D530" t="s">
        <v>710</v>
      </c>
      <c r="E530">
        <v>6</v>
      </c>
      <c r="F530">
        <v>6</v>
      </c>
      <c r="G530">
        <v>0</v>
      </c>
      <c r="H530" s="1">
        <v>4.4467479839131201</v>
      </c>
      <c r="I530" s="1">
        <v>4.4467479839131201</v>
      </c>
      <c r="J530" t="s">
        <v>16</v>
      </c>
      <c r="K530" t="s">
        <v>702</v>
      </c>
      <c r="L530">
        <v>6</v>
      </c>
      <c r="M530">
        <v>6</v>
      </c>
      <c r="N530">
        <v>0</v>
      </c>
      <c r="O530" s="1">
        <v>6.1006842901228104</v>
      </c>
      <c r="P530" s="1">
        <v>6.1006842901228104</v>
      </c>
      <c r="Q530" t="s">
        <v>16</v>
      </c>
      <c r="R530">
        <v>6</v>
      </c>
      <c r="S530">
        <v>0</v>
      </c>
      <c r="T530" s="1">
        <v>13.5500165096978</v>
      </c>
      <c r="U530" s="1">
        <v>13.5500165096978</v>
      </c>
      <c r="V530" t="s">
        <v>16</v>
      </c>
    </row>
    <row r="531" spans="1:22" x14ac:dyDescent="0.25">
      <c r="A531" t="s">
        <v>748</v>
      </c>
      <c r="B531" t="s">
        <v>746</v>
      </c>
      <c r="C531">
        <v>6</v>
      </c>
      <c r="D531" t="s">
        <v>697</v>
      </c>
      <c r="E531">
        <v>6</v>
      </c>
      <c r="F531">
        <v>6</v>
      </c>
      <c r="G531">
        <v>0</v>
      </c>
      <c r="H531" s="1">
        <v>2.9434736166297601</v>
      </c>
      <c r="I531" s="1">
        <v>1.85820451142572</v>
      </c>
      <c r="J531" t="s">
        <v>16</v>
      </c>
      <c r="K531" t="s">
        <v>726</v>
      </c>
      <c r="L531">
        <v>6</v>
      </c>
      <c r="M531">
        <v>6</v>
      </c>
      <c r="N531">
        <v>0</v>
      </c>
      <c r="O531" s="1">
        <v>4.6660966729764004</v>
      </c>
      <c r="P531" s="1">
        <v>4.6660966729764004</v>
      </c>
      <c r="Q531" t="s">
        <v>16</v>
      </c>
      <c r="R531">
        <v>6</v>
      </c>
      <c r="S531">
        <v>0</v>
      </c>
      <c r="T531" s="1">
        <v>10.389021689535999</v>
      </c>
      <c r="U531" s="1">
        <v>5.27116404125253</v>
      </c>
      <c r="V531" t="s">
        <v>16</v>
      </c>
    </row>
    <row r="532" spans="1:22" x14ac:dyDescent="0.25">
      <c r="A532" t="s">
        <v>748</v>
      </c>
      <c r="B532" t="s">
        <v>747</v>
      </c>
      <c r="C532">
        <v>6</v>
      </c>
      <c r="D532" t="s">
        <v>723</v>
      </c>
      <c r="E532">
        <v>6</v>
      </c>
      <c r="F532">
        <v>6</v>
      </c>
      <c r="G532">
        <v>0</v>
      </c>
      <c r="H532" s="1">
        <v>3.6283372829937899</v>
      </c>
      <c r="I532" s="1">
        <v>3.6283372829937899</v>
      </c>
      <c r="J532" t="s">
        <v>16</v>
      </c>
      <c r="K532" t="s">
        <v>702</v>
      </c>
      <c r="L532">
        <v>6</v>
      </c>
      <c r="M532">
        <v>6</v>
      </c>
      <c r="N532">
        <v>0</v>
      </c>
      <c r="O532" s="1">
        <v>6.1006842901228104</v>
      </c>
      <c r="P532" s="1">
        <v>6.1006842901228104</v>
      </c>
      <c r="Q532" t="s">
        <v>16</v>
      </c>
      <c r="R532">
        <v>6</v>
      </c>
      <c r="S532">
        <v>0</v>
      </c>
      <c r="T532" s="1">
        <v>12.108847377962601</v>
      </c>
      <c r="U532" s="1">
        <v>12.108847377962601</v>
      </c>
      <c r="V532" t="s">
        <v>16</v>
      </c>
    </row>
  </sheetData>
  <autoFilter ref="A1:V532">
    <filterColumn colId="21">
      <filters>
        <filter val="(*)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22"/>
  <sheetViews>
    <sheetView tabSelected="1" workbookViewId="0">
      <selection activeCell="M28" sqref="M28"/>
    </sheetView>
  </sheetViews>
  <sheetFormatPr defaultRowHeight="15" x14ac:dyDescent="0.25"/>
  <cols>
    <col min="5" max="5" width="10.140625" customWidth="1"/>
    <col min="6" max="6" width="11" bestFit="1" customWidth="1"/>
  </cols>
  <sheetData>
    <row r="2" spans="3:10" x14ac:dyDescent="0.25">
      <c r="C2" t="s">
        <v>752</v>
      </c>
    </row>
    <row r="3" spans="3:10" x14ac:dyDescent="0.25">
      <c r="C3" s="2" t="s">
        <v>753</v>
      </c>
      <c r="G3" s="3"/>
      <c r="H3" s="3"/>
    </row>
    <row r="4" spans="3:10" x14ac:dyDescent="0.25">
      <c r="C4" s="2" t="s">
        <v>754</v>
      </c>
      <c r="G4" s="4" t="s">
        <v>755</v>
      </c>
      <c r="H4" s="5">
        <v>0.8</v>
      </c>
      <c r="I4" s="5">
        <v>0.95</v>
      </c>
      <c r="J4" s="6" t="s">
        <v>756</v>
      </c>
    </row>
    <row r="5" spans="3:10" x14ac:dyDescent="0.25">
      <c r="C5" s="2" t="s">
        <v>759</v>
      </c>
      <c r="F5" s="7" t="s">
        <v>757</v>
      </c>
      <c r="G5" s="8">
        <f>COUNTIF(Parentage!$V$2:$V$532, "")</f>
        <v>27</v>
      </c>
      <c r="H5" s="8">
        <f>COUNTIF(Parentage!$V$2:$V$532, "+")</f>
        <v>1</v>
      </c>
      <c r="I5" s="8">
        <f>COUNTIF(Parentage!$V$2:$V$532, "*")-H5</f>
        <v>503</v>
      </c>
      <c r="J5" s="6">
        <f>SUM(G5:I5)</f>
        <v>531</v>
      </c>
    </row>
    <row r="6" spans="3:10" x14ac:dyDescent="0.25">
      <c r="C6" s="2"/>
      <c r="F6" s="7" t="s">
        <v>758</v>
      </c>
      <c r="G6" s="11">
        <f>G5/$J$5</f>
        <v>5.0847457627118647E-2</v>
      </c>
      <c r="H6" s="11">
        <f t="shared" ref="H6:I6" si="0">H5/$J$5</f>
        <v>1.8832391713747645E-3</v>
      </c>
      <c r="I6" s="11">
        <f t="shared" si="0"/>
        <v>0.9472693032015066</v>
      </c>
      <c r="J6" s="10">
        <f>SUM(G6:I6)</f>
        <v>1</v>
      </c>
    </row>
    <row r="9" spans="3:10" x14ac:dyDescent="0.25">
      <c r="G9" s="4" t="s">
        <v>755</v>
      </c>
      <c r="H9" s="5">
        <v>0.8</v>
      </c>
      <c r="I9" s="5">
        <v>0.95</v>
      </c>
      <c r="J9" s="6" t="s">
        <v>756</v>
      </c>
    </row>
    <row r="10" spans="3:10" x14ac:dyDescent="0.25">
      <c r="D10" t="s">
        <v>761</v>
      </c>
      <c r="F10" s="7" t="s">
        <v>757</v>
      </c>
      <c r="G10" s="8">
        <f>SUM(COUNTIFS(Parentage!$V$2:$V$532, "", Parentage!$A$2:$A$532, {"C","E","F","H","I","J","K","L"}))</f>
        <v>24</v>
      </c>
      <c r="H10" s="8">
        <f>SUM(COUNTIFS(Parentage!$V$2:$V$532, "+", Parentage!$A$2:$A$532, {"C","E","F","H","I","J","K","L"}))</f>
        <v>0</v>
      </c>
      <c r="I10" s="8">
        <f>SUM(COUNTIFS(Parentage!$V$2:$V$532, "*",Parentage!$A$2:$A$532,  {"C","E","F","H","I","J","K","L"}))-H10</f>
        <v>234</v>
      </c>
      <c r="J10" s="6">
        <f>SUM(G10:I10)</f>
        <v>258</v>
      </c>
    </row>
    <row r="11" spans="3:10" x14ac:dyDescent="0.25">
      <c r="F11" s="7" t="s">
        <v>758</v>
      </c>
      <c r="G11" s="11">
        <f>G10/$J$10</f>
        <v>9.3023255813953487E-2</v>
      </c>
      <c r="H11" s="11">
        <f t="shared" ref="H11:I11" si="1">H10/$J$10</f>
        <v>0</v>
      </c>
      <c r="I11" s="11">
        <f t="shared" si="1"/>
        <v>0.90697674418604646</v>
      </c>
      <c r="J11" s="10">
        <f>SUM(G11:I11)</f>
        <v>1</v>
      </c>
    </row>
    <row r="15" spans="3:10" x14ac:dyDescent="0.25">
      <c r="G15" s="4" t="s">
        <v>755</v>
      </c>
      <c r="H15" s="5">
        <v>0.8</v>
      </c>
      <c r="I15" s="5">
        <v>0.95</v>
      </c>
      <c r="J15" s="6" t="s">
        <v>756</v>
      </c>
    </row>
    <row r="16" spans="3:10" x14ac:dyDescent="0.25">
      <c r="D16" t="s">
        <v>760</v>
      </c>
      <c r="F16" s="7" t="s">
        <v>757</v>
      </c>
      <c r="G16" s="8">
        <f>SUM(COUNTIFS(Parentage!$V$2:$V$532, "", Parentage!$A$2:$A$532, {"A","B","D","G","M","N","O","P"}))</f>
        <v>3</v>
      </c>
      <c r="H16" s="8">
        <f>SUM(COUNTIFS(Parentage!$V$2:$V$532, "+", Parentage!$A$2:$A$532, {"A","B","D","G","M","N","O","P"}))</f>
        <v>1</v>
      </c>
      <c r="I16" s="8">
        <f>SUM(COUNTIFS(Parentage!$V$2:$V$532, "*",Parentage!$A$2:$A$532, {"A","B","D","G","M","N","O","P"}))-H16</f>
        <v>269</v>
      </c>
      <c r="J16" s="6">
        <f>SUM(G16:I16)</f>
        <v>273</v>
      </c>
    </row>
    <row r="17" spans="4:10" x14ac:dyDescent="0.25">
      <c r="F17" s="7" t="s">
        <v>758</v>
      </c>
      <c r="G17" s="11">
        <f>G16/$J$16</f>
        <v>1.098901098901099E-2</v>
      </c>
      <c r="H17" s="11">
        <f t="shared" ref="H17:I17" si="2">H16/$J$16</f>
        <v>3.663003663003663E-3</v>
      </c>
      <c r="I17" s="11">
        <f t="shared" si="2"/>
        <v>0.9853479853479854</v>
      </c>
      <c r="J17" s="10">
        <f>SUM(G17:I17)</f>
        <v>1</v>
      </c>
    </row>
    <row r="20" spans="4:10" x14ac:dyDescent="0.25">
      <c r="G20" s="4" t="s">
        <v>755</v>
      </c>
      <c r="H20" s="5">
        <v>0.8</v>
      </c>
      <c r="I20" s="5">
        <v>0.95</v>
      </c>
      <c r="J20" s="6" t="s">
        <v>756</v>
      </c>
    </row>
    <row r="21" spans="4:10" x14ac:dyDescent="0.25">
      <c r="D21" t="s">
        <v>762</v>
      </c>
      <c r="F21" s="7" t="s">
        <v>757</v>
      </c>
      <c r="G21" s="8">
        <f>SUM(G10,G16)</f>
        <v>27</v>
      </c>
      <c r="H21" s="8">
        <f t="shared" ref="H21:I21" si="3">SUM(H10,H16)</f>
        <v>1</v>
      </c>
      <c r="I21" s="8">
        <f t="shared" si="3"/>
        <v>503</v>
      </c>
      <c r="J21" s="6">
        <f>SUM(G21:I21)</f>
        <v>531</v>
      </c>
    </row>
    <row r="22" spans="4:10" x14ac:dyDescent="0.25">
      <c r="F22" s="7"/>
      <c r="G22" s="9"/>
      <c r="H22" s="9"/>
      <c r="I22" s="9"/>
      <c r="J22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Parentage</vt:lpstr>
      <vt:lpstr>Parentage Confidence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Connor T Lambert</dc:creator>
  <cp:lastModifiedBy>Lambert, Connor T Mr.</cp:lastModifiedBy>
  <dcterms:created xsi:type="dcterms:W3CDTF">2017-02-09T02:47:06Z</dcterms:created>
  <dcterms:modified xsi:type="dcterms:W3CDTF">2017-03-29T15:03:03Z</dcterms:modified>
</cp:coreProperties>
</file>