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as\Desktop\My paper\Nature microbi submmision\fourth submission\source data files\submited to nature micro website\"/>
    </mc:Choice>
  </mc:AlternateContent>
  <xr:revisionPtr revIDLastSave="0" documentId="13_ncr:1_{94705668-B2B1-42F2-9F10-E6A64EC72011}" xr6:coauthVersionLast="47" xr6:coauthVersionMax="47" xr10:uidLastSave="{00000000-0000-0000-0000-000000000000}"/>
  <bookViews>
    <workbookView xWindow="-108" yWindow="-108" windowWidth="23256" windowHeight="12576" xr2:uid="{7043B85D-B367-42C4-88DC-C47EFDD819EC}"/>
  </bookViews>
  <sheets>
    <sheet name="7a" sheetId="2" r:id="rId1"/>
    <sheet name="7b" sheetId="3" r:id="rId2"/>
    <sheet name="7c" sheetId="1" r:id="rId3"/>
  </sheets>
  <definedNames>
    <definedName name="_xlnm.Print_Area" localSheetId="0">'7a'!#REF!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 s="1"/>
  <c r="G8" i="2" s="1"/>
  <c r="H8" i="2" s="1"/>
  <c r="I8" i="2" s="1"/>
  <c r="J8" i="2" s="1"/>
  <c r="E7" i="2"/>
  <c r="F7" i="2" s="1"/>
  <c r="E6" i="2"/>
  <c r="F6" i="2" s="1"/>
  <c r="G6" i="2" s="1"/>
  <c r="H6" i="2" s="1"/>
  <c r="E5" i="2"/>
  <c r="F5" i="2" s="1"/>
  <c r="E4" i="2"/>
  <c r="F4" i="2" s="1"/>
  <c r="G4" i="2" s="1"/>
  <c r="H4" i="2" s="1"/>
  <c r="E3" i="2"/>
  <c r="F3" i="2" s="1"/>
  <c r="G3" i="2" s="1"/>
  <c r="H3" i="2" s="1"/>
  <c r="I3" i="2" s="1"/>
  <c r="J3" i="2" s="1"/>
  <c r="E2" i="2"/>
  <c r="F2" i="2" s="1"/>
  <c r="G2" i="2" s="1"/>
  <c r="H2" i="2" s="1"/>
  <c r="G5" i="2" l="1"/>
  <c r="H5" i="2" s="1"/>
  <c r="I5" i="2" s="1"/>
  <c r="J5" i="2" s="1"/>
  <c r="G7" i="2"/>
  <c r="H7" i="2" s="1"/>
  <c r="I7" i="2" s="1"/>
  <c r="J7" i="2" s="1"/>
  <c r="I4" i="2"/>
  <c r="J4" i="2" s="1"/>
  <c r="I2" i="2"/>
  <c r="J2" i="2" s="1"/>
  <c r="I6" i="2"/>
  <c r="J6" i="2" s="1"/>
</calcChain>
</file>

<file path=xl/sharedStrings.xml><?xml version="1.0" encoding="utf-8"?>
<sst xmlns="http://schemas.openxmlformats.org/spreadsheetml/2006/main" count="54" uniqueCount="26">
  <si>
    <t>wild-type</t>
  </si>
  <si>
    <t>Tp DL (clone 1)</t>
  </si>
  <si>
    <t>Tp DL (clone 2)</t>
  </si>
  <si>
    <t>Prey type</t>
  </si>
  <si>
    <t>Biological replicate</t>
  </si>
  <si>
    <t>Time of interaction (h)</t>
  </si>
  <si>
    <t>Peak area</t>
  </si>
  <si>
    <t>root signal</t>
  </si>
  <si>
    <r>
      <t>DMS [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M]</t>
    </r>
  </si>
  <si>
    <t>Blank subtraction</t>
  </si>
  <si>
    <t>Vo [µM/min]</t>
  </si>
  <si>
    <t>pMol/min</t>
  </si>
  <si>
    <t>fMol/cell/min</t>
  </si>
  <si>
    <t>cells/mL</t>
  </si>
  <si>
    <t>WT</t>
  </si>
  <si>
    <t>a</t>
  </si>
  <si>
    <t>b</t>
  </si>
  <si>
    <t>time of exponential growth (d)</t>
  </si>
  <si>
    <t>cell type</t>
  </si>
  <si>
    <t>FSW</t>
  </si>
  <si>
    <t>Tp DL 1</t>
  </si>
  <si>
    <t>Tp DL 2</t>
  </si>
  <si>
    <t>c</t>
  </si>
  <si>
    <t>Days</t>
  </si>
  <si>
    <t>a-c are biological replicates</t>
  </si>
  <si>
    <t xml:space="preserve">Bold represent the 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</si>
</sst>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E+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164" fontId="0" fillId="0" borderId="2" xfId="0" applyNumberFormat="1" applyBorder="1"/>
    <xf numFmtId="43" fontId="0" fillId="0" borderId="2" xfId="1" applyFont="1" applyBorder="1"/>
    <xf numFmtId="165" fontId="0" fillId="0" borderId="2" xfId="0" applyNumberFormat="1" applyBorder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164" fontId="0" fillId="0" borderId="3" xfId="0" applyNumberFormat="1" applyBorder="1"/>
    <xf numFmtId="43" fontId="0" fillId="0" borderId="3" xfId="1" applyFont="1" applyBorder="1"/>
    <xf numFmtId="165" fontId="0" fillId="0" borderId="3" xfId="0" applyNumberFormat="1" applyBorder="1"/>
    <xf numFmtId="0" fontId="1" fillId="0" borderId="2" xfId="0" applyFont="1" applyFill="1" applyBorder="1"/>
    <xf numFmtId="1" fontId="1" fillId="0" borderId="2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 indent="1"/>
    </xf>
    <xf numFmtId="1" fontId="0" fillId="0" borderId="2" xfId="0" applyNumberFormat="1" applyFill="1" applyBorder="1"/>
    <xf numFmtId="0" fontId="0" fillId="0" borderId="0" xfId="0" applyFill="1" applyBorder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21A6-10B9-402A-82F2-B221F70369AB}">
  <dimension ref="A1:K8"/>
  <sheetViews>
    <sheetView tabSelected="1" topLeftCell="B1" workbookViewId="0">
      <selection activeCell="L1" sqref="L1:AI1048576"/>
    </sheetView>
  </sheetViews>
  <sheetFormatPr defaultRowHeight="14.4" x14ac:dyDescent="0.3"/>
  <cols>
    <col min="1" max="1" width="12.77734375" customWidth="1"/>
    <col min="5" max="5" width="11.33203125" customWidth="1"/>
    <col min="7" max="7" width="8.33203125" bestFit="1" customWidth="1"/>
    <col min="8" max="8" width="10.44140625" bestFit="1" customWidth="1"/>
  </cols>
  <sheetData>
    <row r="1" spans="1:11" s="7" customFormat="1" ht="43.2" x14ac:dyDescent="0.3">
      <c r="A1" s="6" t="s">
        <v>17</v>
      </c>
      <c r="B1" s="6" t="s">
        <v>18</v>
      </c>
      <c r="C1" s="6" t="s">
        <v>4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</row>
    <row r="2" spans="1:11" x14ac:dyDescent="0.3">
      <c r="A2" s="8">
        <v>3</v>
      </c>
      <c r="B2" s="8" t="s">
        <v>14</v>
      </c>
      <c r="C2" s="8" t="s">
        <v>15</v>
      </c>
      <c r="D2" s="9">
        <v>13654.4</v>
      </c>
      <c r="E2" s="10">
        <f t="shared" ref="E2:E8" si="0">D2^0.5</f>
        <v>116.85204319993724</v>
      </c>
      <c r="F2" s="10">
        <f t="shared" ref="F2:F8" si="1">E2/18</f>
        <v>6.4917801777742916</v>
      </c>
      <c r="G2" s="10">
        <f t="shared" ref="G2:G8" si="2">F2-$F$8</f>
        <v>2.2874160246473565</v>
      </c>
      <c r="H2" s="10">
        <f t="shared" ref="H2:H8" si="3">G2/10</f>
        <v>0.22874160246473565</v>
      </c>
      <c r="I2" s="8">
        <f t="shared" ref="I2:I8" si="4">H2*300</f>
        <v>68.622480739420695</v>
      </c>
      <c r="J2" s="11">
        <f t="shared" ref="J2:J8" si="5">I2*1000/(2.25*K2)</f>
        <v>1.0032526423891916E-2</v>
      </c>
      <c r="K2" s="8">
        <v>3040000</v>
      </c>
    </row>
    <row r="3" spans="1:11" x14ac:dyDescent="0.3">
      <c r="A3" s="2">
        <v>3</v>
      </c>
      <c r="B3" s="2" t="s">
        <v>14</v>
      </c>
      <c r="C3" s="2" t="s">
        <v>16</v>
      </c>
      <c r="D3" s="3">
        <v>15223.5</v>
      </c>
      <c r="E3" s="4">
        <f t="shared" si="0"/>
        <v>123.38354833607275</v>
      </c>
      <c r="F3" s="4">
        <f t="shared" si="1"/>
        <v>6.8546415742262639</v>
      </c>
      <c r="G3" s="4">
        <f t="shared" si="2"/>
        <v>2.6502774210993287</v>
      </c>
      <c r="H3" s="4">
        <f t="shared" si="3"/>
        <v>0.26502774210993285</v>
      </c>
      <c r="I3" s="2">
        <f t="shared" si="4"/>
        <v>79.508322632979855</v>
      </c>
      <c r="J3" s="5">
        <f t="shared" si="5"/>
        <v>1.1232368811609782E-2</v>
      </c>
      <c r="K3" s="2">
        <v>3146000</v>
      </c>
    </row>
    <row r="4" spans="1:11" x14ac:dyDescent="0.3">
      <c r="A4" s="2">
        <v>3</v>
      </c>
      <c r="B4" s="2" t="s">
        <v>20</v>
      </c>
      <c r="C4" s="2" t="s">
        <v>15</v>
      </c>
      <c r="D4" s="3">
        <v>127718000</v>
      </c>
      <c r="E4" s="4">
        <f t="shared" si="0"/>
        <v>11301.238870141628</v>
      </c>
      <c r="F4" s="4">
        <f t="shared" si="1"/>
        <v>627.84660389675707</v>
      </c>
      <c r="G4" s="4">
        <f t="shared" si="2"/>
        <v>623.64223974363017</v>
      </c>
      <c r="H4" s="4">
        <f t="shared" si="3"/>
        <v>62.364223974363014</v>
      </c>
      <c r="I4" s="2">
        <f t="shared" si="4"/>
        <v>18709.267192308904</v>
      </c>
      <c r="J4" s="5">
        <f t="shared" si="5"/>
        <v>2.6884028009209184</v>
      </c>
      <c r="K4" s="2">
        <v>3093000</v>
      </c>
    </row>
    <row r="5" spans="1:11" x14ac:dyDescent="0.3">
      <c r="A5" s="2">
        <v>3</v>
      </c>
      <c r="B5" s="2" t="s">
        <v>20</v>
      </c>
      <c r="C5" s="2" t="s">
        <v>16</v>
      </c>
      <c r="D5" s="3">
        <v>135905000</v>
      </c>
      <c r="E5" s="4">
        <f t="shared" si="0"/>
        <v>11657.829986751394</v>
      </c>
      <c r="F5" s="4">
        <f t="shared" si="1"/>
        <v>647.65722148618852</v>
      </c>
      <c r="G5" s="4">
        <f t="shared" si="2"/>
        <v>643.45285733306162</v>
      </c>
      <c r="H5" s="4">
        <f t="shared" si="3"/>
        <v>64.345285733306156</v>
      </c>
      <c r="I5" s="2">
        <f t="shared" si="4"/>
        <v>19303.585719991846</v>
      </c>
      <c r="J5" s="5">
        <f t="shared" si="5"/>
        <v>2.7873201530563638</v>
      </c>
      <c r="K5" s="2">
        <v>3078000</v>
      </c>
    </row>
    <row r="6" spans="1:11" x14ac:dyDescent="0.3">
      <c r="A6" s="2">
        <v>3</v>
      </c>
      <c r="B6" s="2" t="s">
        <v>21</v>
      </c>
      <c r="C6" s="2" t="s">
        <v>15</v>
      </c>
      <c r="D6" s="3">
        <v>125754000</v>
      </c>
      <c r="E6" s="4">
        <f t="shared" si="0"/>
        <v>11214.009095769452</v>
      </c>
      <c r="F6" s="4">
        <f t="shared" si="1"/>
        <v>623.00050532052512</v>
      </c>
      <c r="G6" s="4">
        <f t="shared" si="2"/>
        <v>618.79614116739822</v>
      </c>
      <c r="H6" s="4">
        <f t="shared" si="3"/>
        <v>61.879614116739823</v>
      </c>
      <c r="I6" s="2">
        <f t="shared" si="4"/>
        <v>18563.884235021946</v>
      </c>
      <c r="J6" s="5">
        <f t="shared" si="5"/>
        <v>2.8197591304050955</v>
      </c>
      <c r="K6" s="2">
        <v>2926000</v>
      </c>
    </row>
    <row r="7" spans="1:11" x14ac:dyDescent="0.3">
      <c r="A7" s="2">
        <v>3</v>
      </c>
      <c r="B7" s="2" t="s">
        <v>21</v>
      </c>
      <c r="C7" s="2" t="s">
        <v>16</v>
      </c>
      <c r="D7" s="3">
        <v>149204000</v>
      </c>
      <c r="E7" s="4">
        <f t="shared" si="0"/>
        <v>12214.908923115227</v>
      </c>
      <c r="F7" s="4">
        <f t="shared" si="1"/>
        <v>678.60605128417922</v>
      </c>
      <c r="G7" s="4">
        <f t="shared" si="2"/>
        <v>674.40168713105231</v>
      </c>
      <c r="H7" s="4">
        <f t="shared" si="3"/>
        <v>67.440168713105237</v>
      </c>
      <c r="I7" s="2">
        <f t="shared" si="4"/>
        <v>20232.050613931569</v>
      </c>
      <c r="J7" s="5">
        <f t="shared" si="5"/>
        <v>3.036819484998547</v>
      </c>
      <c r="K7" s="2">
        <v>2961000</v>
      </c>
    </row>
    <row r="8" spans="1:11" x14ac:dyDescent="0.3">
      <c r="A8" s="2"/>
      <c r="B8" s="2" t="s">
        <v>19</v>
      </c>
      <c r="C8" s="2"/>
      <c r="D8" s="3">
        <v>5727.2436500000003</v>
      </c>
      <c r="E8" s="4">
        <f t="shared" si="0"/>
        <v>75.678554756284825</v>
      </c>
      <c r="F8" s="4">
        <f t="shared" si="1"/>
        <v>4.2043641531269351</v>
      </c>
      <c r="G8" s="4">
        <f t="shared" si="2"/>
        <v>0</v>
      </c>
      <c r="H8" s="4">
        <f t="shared" si="3"/>
        <v>0</v>
      </c>
      <c r="I8" s="2">
        <f t="shared" si="4"/>
        <v>0</v>
      </c>
      <c r="J8" s="5" t="e">
        <f t="shared" si="5"/>
        <v>#DIV/0!</v>
      </c>
      <c r="K8" s="2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E4AC-C821-4528-916C-38E93879BEE0}">
  <dimension ref="A1:F17"/>
  <sheetViews>
    <sheetView workbookViewId="0">
      <selection activeCell="P7" sqref="P7"/>
    </sheetView>
  </sheetViews>
  <sheetFormatPr defaultRowHeight="14.4" x14ac:dyDescent="0.3"/>
  <cols>
    <col min="1" max="1" width="13.88671875" customWidth="1"/>
  </cols>
  <sheetData>
    <row r="1" spans="1:6" x14ac:dyDescent="0.3">
      <c r="A1" s="12" t="s">
        <v>23</v>
      </c>
      <c r="B1" s="13">
        <v>0</v>
      </c>
      <c r="C1" s="13">
        <v>1</v>
      </c>
      <c r="D1" s="13">
        <v>2</v>
      </c>
      <c r="E1" s="13">
        <v>3</v>
      </c>
      <c r="F1" s="13">
        <v>4</v>
      </c>
    </row>
    <row r="2" spans="1:6" x14ac:dyDescent="0.3">
      <c r="A2" s="14" t="s">
        <v>1</v>
      </c>
      <c r="B2" s="13">
        <v>8350</v>
      </c>
      <c r="C2" s="13">
        <v>33333.333333333336</v>
      </c>
      <c r="D2" s="13">
        <v>286666.66666666669</v>
      </c>
      <c r="E2" s="13">
        <v>1501000</v>
      </c>
      <c r="F2" s="13">
        <v>2250333.3333333335</v>
      </c>
    </row>
    <row r="3" spans="1:6" x14ac:dyDescent="0.3">
      <c r="A3" s="15" t="s">
        <v>15</v>
      </c>
      <c r="B3" s="16">
        <v>8350</v>
      </c>
      <c r="C3" s="16">
        <v>37000</v>
      </c>
      <c r="D3" s="16">
        <v>293000</v>
      </c>
      <c r="E3" s="16">
        <v>1508000</v>
      </c>
      <c r="F3" s="16">
        <v>2137000</v>
      </c>
    </row>
    <row r="4" spans="1:6" x14ac:dyDescent="0.3">
      <c r="A4" s="15" t="s">
        <v>16</v>
      </c>
      <c r="B4" s="16">
        <v>8350</v>
      </c>
      <c r="C4" s="16">
        <v>33000</v>
      </c>
      <c r="D4" s="16">
        <v>281000</v>
      </c>
      <c r="E4" s="16">
        <v>1452000</v>
      </c>
      <c r="F4" s="16">
        <v>2193000</v>
      </c>
    </row>
    <row r="5" spans="1:6" x14ac:dyDescent="0.3">
      <c r="A5" s="15" t="s">
        <v>22</v>
      </c>
      <c r="B5" s="16">
        <v>8350</v>
      </c>
      <c r="C5" s="16">
        <v>30000</v>
      </c>
      <c r="D5" s="16">
        <v>286000</v>
      </c>
      <c r="E5" s="16">
        <v>1543000</v>
      </c>
      <c r="F5" s="16">
        <v>2421000</v>
      </c>
    </row>
    <row r="6" spans="1:6" x14ac:dyDescent="0.3">
      <c r="A6" s="14" t="s">
        <v>2</v>
      </c>
      <c r="B6" s="13">
        <v>8470</v>
      </c>
      <c r="C6" s="13">
        <v>41000</v>
      </c>
      <c r="D6" s="13">
        <v>343333.33333333331</v>
      </c>
      <c r="E6" s="13">
        <v>1699000</v>
      </c>
      <c r="F6" s="13">
        <v>2479000</v>
      </c>
    </row>
    <row r="7" spans="1:6" x14ac:dyDescent="0.3">
      <c r="A7" s="15" t="s">
        <v>15</v>
      </c>
      <c r="B7" s="16">
        <v>8470</v>
      </c>
      <c r="C7" s="16">
        <v>40000</v>
      </c>
      <c r="D7" s="16">
        <v>329000</v>
      </c>
      <c r="E7" s="16">
        <v>1639000</v>
      </c>
      <c r="F7" s="16">
        <v>2473000</v>
      </c>
    </row>
    <row r="8" spans="1:6" x14ac:dyDescent="0.3">
      <c r="A8" s="15" t="s">
        <v>16</v>
      </c>
      <c r="B8" s="16">
        <v>8470</v>
      </c>
      <c r="C8" s="16">
        <v>42000</v>
      </c>
      <c r="D8" s="16">
        <v>352000</v>
      </c>
      <c r="E8" s="16">
        <v>1699000</v>
      </c>
      <c r="F8" s="16">
        <v>2534000</v>
      </c>
    </row>
    <row r="9" spans="1:6" x14ac:dyDescent="0.3">
      <c r="A9" s="15" t="s">
        <v>22</v>
      </c>
      <c r="B9" s="16">
        <v>8470</v>
      </c>
      <c r="C9" s="16">
        <v>41000</v>
      </c>
      <c r="D9" s="16">
        <v>349000</v>
      </c>
      <c r="E9" s="16">
        <v>1759000</v>
      </c>
      <c r="F9" s="16">
        <v>2430000</v>
      </c>
    </row>
    <row r="10" spans="1:6" x14ac:dyDescent="0.3">
      <c r="A10" s="14" t="s">
        <v>0</v>
      </c>
      <c r="B10" s="13">
        <v>8730</v>
      </c>
      <c r="C10" s="13">
        <v>37003.333333333336</v>
      </c>
      <c r="D10" s="13">
        <v>318666.66666666669</v>
      </c>
      <c r="E10" s="13">
        <v>1590666.6666666667</v>
      </c>
      <c r="F10" s="13">
        <v>2260666.6666666665</v>
      </c>
    </row>
    <row r="11" spans="1:6" x14ac:dyDescent="0.3">
      <c r="A11" s="15" t="s">
        <v>15</v>
      </c>
      <c r="B11" s="16">
        <v>8730</v>
      </c>
      <c r="C11" s="16">
        <v>34980</v>
      </c>
      <c r="D11" s="16">
        <v>309000</v>
      </c>
      <c r="E11" s="16">
        <v>1536000</v>
      </c>
      <c r="F11" s="16">
        <v>2139000</v>
      </c>
    </row>
    <row r="12" spans="1:6" x14ac:dyDescent="0.3">
      <c r="A12" s="15" t="s">
        <v>16</v>
      </c>
      <c r="B12" s="16">
        <v>8730</v>
      </c>
      <c r="C12" s="16">
        <v>37880</v>
      </c>
      <c r="D12" s="16">
        <v>317000</v>
      </c>
      <c r="E12" s="16">
        <v>1578000</v>
      </c>
      <c r="F12" s="16">
        <v>2229000</v>
      </c>
    </row>
    <row r="13" spans="1:6" x14ac:dyDescent="0.3">
      <c r="A13" s="15" t="s">
        <v>22</v>
      </c>
      <c r="B13" s="16">
        <v>8730</v>
      </c>
      <c r="C13" s="16">
        <v>38150</v>
      </c>
      <c r="D13" s="16">
        <v>330000</v>
      </c>
      <c r="E13" s="16">
        <v>1658000</v>
      </c>
      <c r="F13" s="16">
        <v>2414000</v>
      </c>
    </row>
    <row r="16" spans="1:6" x14ac:dyDescent="0.3">
      <c r="A16" s="17" t="s">
        <v>24</v>
      </c>
    </row>
    <row r="17" spans="1:1" x14ac:dyDescent="0.3">
      <c r="A17" s="17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7ADF-96FA-4799-A355-77B454111BD5}">
  <dimension ref="A1:F14"/>
  <sheetViews>
    <sheetView zoomScale="85" zoomScaleNormal="85" workbookViewId="0">
      <selection activeCell="B1" sqref="B1:B2"/>
    </sheetView>
  </sheetViews>
  <sheetFormatPr defaultRowHeight="14.4" x14ac:dyDescent="0.3"/>
  <cols>
    <col min="1" max="2" width="20.44140625" customWidth="1"/>
    <col min="8" max="8" width="15.109375" bestFit="1" customWidth="1"/>
    <col min="9" max="9" width="12" bestFit="1" customWidth="1"/>
    <col min="10" max="11" width="16.44140625" bestFit="1" customWidth="1"/>
    <col min="14" max="14" width="13.6640625" customWidth="1"/>
    <col min="15" max="18" width="13.33203125" bestFit="1" customWidth="1"/>
  </cols>
  <sheetData>
    <row r="1" spans="1:6" x14ac:dyDescent="0.3">
      <c r="A1" s="19" t="s">
        <v>3</v>
      </c>
      <c r="B1" s="19" t="s">
        <v>4</v>
      </c>
      <c r="C1" s="18" t="s">
        <v>5</v>
      </c>
      <c r="D1" s="18"/>
      <c r="E1" s="18"/>
      <c r="F1" s="18"/>
    </row>
    <row r="2" spans="1:6" s="1" customFormat="1" x14ac:dyDescent="0.3">
      <c r="A2" s="19"/>
      <c r="B2" s="19"/>
      <c r="C2" s="1">
        <v>1</v>
      </c>
      <c r="D2" s="1">
        <v>2</v>
      </c>
      <c r="E2" s="1">
        <v>3</v>
      </c>
      <c r="F2" s="1">
        <v>4</v>
      </c>
    </row>
    <row r="3" spans="1:6" x14ac:dyDescent="0.3">
      <c r="A3" t="s">
        <v>0</v>
      </c>
      <c r="B3">
        <v>1</v>
      </c>
      <c r="C3">
        <v>15.815430852214519</v>
      </c>
      <c r="D3">
        <v>16.356608216187002</v>
      </c>
      <c r="E3">
        <v>15.780530347388961</v>
      </c>
      <c r="F3">
        <v>10.025148480159681</v>
      </c>
    </row>
    <row r="4" spans="1:6" x14ac:dyDescent="0.3">
      <c r="A4" t="s">
        <v>0</v>
      </c>
      <c r="B4">
        <v>2</v>
      </c>
      <c r="C4">
        <v>17.20913665369352</v>
      </c>
      <c r="D4">
        <v>18.166739402763202</v>
      </c>
      <c r="E4">
        <v>14.60453650540868</v>
      </c>
      <c r="F4">
        <v>10.990518426261479</v>
      </c>
    </row>
    <row r="5" spans="1:6" x14ac:dyDescent="0.3">
      <c r="A5" t="s">
        <v>0</v>
      </c>
      <c r="B5">
        <v>3</v>
      </c>
      <c r="C5">
        <v>20.886833611099</v>
      </c>
      <c r="D5">
        <v>18.188134230058161</v>
      </c>
      <c r="E5">
        <v>15.234195206432441</v>
      </c>
      <c r="F5">
        <v>10.746188372656921</v>
      </c>
    </row>
    <row r="6" spans="1:6" x14ac:dyDescent="0.3">
      <c r="A6" t="s">
        <v>0</v>
      </c>
      <c r="B6">
        <v>4</v>
      </c>
      <c r="C6">
        <v>13.05303515157504</v>
      </c>
      <c r="D6">
        <v>16.924313432356122</v>
      </c>
      <c r="E6">
        <v>13.404545712129121</v>
      </c>
      <c r="F6">
        <v>8.6548811967109209</v>
      </c>
    </row>
    <row r="7" spans="1:6" x14ac:dyDescent="0.3">
      <c r="A7" t="s">
        <v>1</v>
      </c>
      <c r="B7">
        <v>1</v>
      </c>
      <c r="C7">
        <v>34.34743153628564</v>
      </c>
      <c r="D7">
        <v>27.14415720790992</v>
      </c>
      <c r="E7">
        <v>21.7211383804406</v>
      </c>
      <c r="F7">
        <v>16.430520716027083</v>
      </c>
    </row>
    <row r="8" spans="1:6" x14ac:dyDescent="0.3">
      <c r="A8" t="s">
        <v>1</v>
      </c>
      <c r="B8">
        <v>2</v>
      </c>
      <c r="C8">
        <v>35.514112094598559</v>
      </c>
      <c r="D8">
        <v>28.304559603995319</v>
      </c>
      <c r="E8">
        <v>22.284992372018202</v>
      </c>
      <c r="F8">
        <v>17.302143465082679</v>
      </c>
    </row>
    <row r="9" spans="1:6" x14ac:dyDescent="0.3">
      <c r="A9" t="s">
        <v>1</v>
      </c>
      <c r="B9">
        <v>3</v>
      </c>
      <c r="C9">
        <v>36.617441553194681</v>
      </c>
      <c r="D9">
        <v>28.553838488337</v>
      </c>
      <c r="E9">
        <v>23.568075878940242</v>
      </c>
      <c r="F9">
        <v>16.815482294641519</v>
      </c>
    </row>
    <row r="10" spans="1:6" x14ac:dyDescent="0.3">
      <c r="A10" t="s">
        <v>1</v>
      </c>
      <c r="B10">
        <v>4</v>
      </c>
      <c r="C10">
        <v>41.555117567650001</v>
      </c>
      <c r="D10">
        <v>26.415348588621281</v>
      </c>
      <c r="E10">
        <v>21.535429300337839</v>
      </c>
      <c r="F10">
        <v>16.557396442498359</v>
      </c>
    </row>
    <row r="11" spans="1:6" x14ac:dyDescent="0.3">
      <c r="A11" t="s">
        <v>2</v>
      </c>
      <c r="B11">
        <v>1</v>
      </c>
      <c r="C11">
        <v>27.248978834310037</v>
      </c>
      <c r="D11">
        <v>26.812061981443442</v>
      </c>
      <c r="E11">
        <v>22.83454125015016</v>
      </c>
      <c r="F11">
        <v>17.636786283704641</v>
      </c>
    </row>
    <row r="12" spans="1:6" x14ac:dyDescent="0.3">
      <c r="A12" t="s">
        <v>2</v>
      </c>
      <c r="B12">
        <v>2</v>
      </c>
      <c r="C12">
        <v>27.606529532721918</v>
      </c>
      <c r="D12">
        <v>22.684406036615361</v>
      </c>
      <c r="E12">
        <v>20.495838051306041</v>
      </c>
      <c r="F12">
        <v>15.3880273012918</v>
      </c>
    </row>
    <row r="13" spans="1:6" x14ac:dyDescent="0.3">
      <c r="A13" t="s">
        <v>2</v>
      </c>
      <c r="B13">
        <v>3</v>
      </c>
      <c r="C13">
        <v>36.33915459709052</v>
      </c>
      <c r="D13">
        <v>27.423540788097959</v>
      </c>
      <c r="E13">
        <v>23.066452621643357</v>
      </c>
      <c r="F13">
        <v>17.055571898973639</v>
      </c>
    </row>
    <row r="14" spans="1:6" x14ac:dyDescent="0.3">
      <c r="A14" t="s">
        <v>2</v>
      </c>
      <c r="B14">
        <v>4</v>
      </c>
      <c r="C14">
        <v>29.376821986318117</v>
      </c>
      <c r="D14">
        <v>26.283163974159038</v>
      </c>
      <c r="E14">
        <v>21.776325855812562</v>
      </c>
      <c r="F14">
        <v>16.280909444689161</v>
      </c>
    </row>
  </sheetData>
  <mergeCells count="3">
    <mergeCell ref="C1:F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7a</vt:lpstr>
      <vt:lpstr>7b</vt:lpstr>
      <vt:lpstr>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 Shemi</dc:creator>
  <cp:lastModifiedBy>Adva Shemi</cp:lastModifiedBy>
  <dcterms:created xsi:type="dcterms:W3CDTF">2021-07-03T11:44:50Z</dcterms:created>
  <dcterms:modified xsi:type="dcterms:W3CDTF">2021-08-27T11:43:37Z</dcterms:modified>
</cp:coreProperties>
</file>