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asxv\Desktop\"/>
    </mc:Choice>
  </mc:AlternateContent>
  <bookViews>
    <workbookView xWindow="25190" yWindow="3230" windowWidth="3620" windowHeight="9230"/>
  </bookViews>
  <sheets>
    <sheet name="svidovic_20190814_17417_TMT_sal" sheetId="1" r:id="rId1"/>
    <sheet name="header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9" i="1" l="1"/>
  <c r="G498" i="1"/>
  <c r="G438" i="1"/>
  <c r="G434" i="1"/>
  <c r="G368" i="1"/>
  <c r="G385" i="1"/>
  <c r="G596" i="1" l="1"/>
  <c r="G348" i="1"/>
  <c r="G285" i="1" l="1"/>
  <c r="A561" i="1" l="1"/>
  <c r="A1" i="1"/>
  <c r="G561" i="1" l="1"/>
  <c r="G187" i="1"/>
  <c r="G152" i="1"/>
  <c r="G289" i="1"/>
  <c r="G479" i="1"/>
  <c r="G177" i="1"/>
  <c r="G328" i="1"/>
  <c r="G83" i="1"/>
  <c r="G458" i="1"/>
  <c r="G592" i="1"/>
  <c r="G68" i="1"/>
  <c r="G99" i="1"/>
  <c r="G113" i="1"/>
  <c r="G567" i="1"/>
  <c r="G103" i="1"/>
  <c r="G188" i="1"/>
  <c r="G515" i="1"/>
  <c r="G465" i="1"/>
  <c r="G417" i="1"/>
  <c r="G297" i="1"/>
  <c r="G87" i="1"/>
  <c r="G246" i="1"/>
  <c r="G153" i="1"/>
  <c r="G96" i="1"/>
  <c r="G263" i="1"/>
  <c r="G527" i="1"/>
  <c r="G89" i="1"/>
  <c r="G198" i="1"/>
  <c r="G25" i="1"/>
  <c r="G136" i="1"/>
  <c r="G154" i="1"/>
  <c r="G492" i="1"/>
  <c r="G73" i="1"/>
  <c r="G178" i="1"/>
  <c r="G329" i="1"/>
  <c r="G199" i="1"/>
  <c r="G164" i="1"/>
  <c r="G503" i="1"/>
  <c r="G233" i="1"/>
  <c r="G452" i="1"/>
  <c r="G298" i="1"/>
  <c r="G207" i="1"/>
  <c r="G247" i="1"/>
  <c r="G280" i="1"/>
  <c r="G127" i="1"/>
  <c r="G539" i="1"/>
  <c r="G290" i="1"/>
  <c r="G52" i="1"/>
  <c r="G179" i="1"/>
  <c r="G483" i="1"/>
  <c r="G315" i="1"/>
  <c r="G363" i="1"/>
  <c r="G412" i="1"/>
  <c r="G473" i="1"/>
  <c r="G200" i="1"/>
  <c r="G208" i="1"/>
  <c r="G180" i="1"/>
  <c r="G418" i="1"/>
  <c r="G209" i="1"/>
  <c r="G212" i="1"/>
  <c r="G374" i="1"/>
  <c r="G60" i="1"/>
  <c r="G274" i="1"/>
  <c r="G281" i="1"/>
  <c r="G425" i="1"/>
  <c r="G291" i="1"/>
  <c r="G419" i="1"/>
  <c r="G364" i="1"/>
  <c r="G354" i="1"/>
  <c r="G420" i="1"/>
  <c r="G282" i="1"/>
  <c r="G330" i="1"/>
  <c r="G369" i="1"/>
  <c r="G264" i="1"/>
  <c r="G337" i="1"/>
  <c r="G181" i="1"/>
  <c r="G321" i="1"/>
  <c r="G174" i="1"/>
  <c r="G265" i="1"/>
  <c r="G486" i="1"/>
  <c r="G241" i="1"/>
  <c r="G155" i="1"/>
  <c r="G392" i="1"/>
  <c r="G299" i="1"/>
  <c r="G372" i="1"/>
  <c r="G436" i="1"/>
  <c r="G393" i="1"/>
  <c r="G439" i="1"/>
  <c r="G481" i="1"/>
  <c r="G453" i="1"/>
  <c r="G116" i="1"/>
  <c r="G466" i="1"/>
  <c r="G308" i="1"/>
  <c r="G248" i="1"/>
  <c r="G210" i="1"/>
  <c r="G117" i="1"/>
  <c r="G28" i="1"/>
  <c r="G189" i="1"/>
  <c r="G242" i="1"/>
  <c r="G165" i="1"/>
  <c r="G166" i="1"/>
  <c r="G51" i="1"/>
  <c r="G266" i="1"/>
  <c r="G175" i="1"/>
  <c r="G519" i="1"/>
  <c r="G156" i="1"/>
  <c r="G213" i="1"/>
  <c r="G409" i="1"/>
  <c r="G167" i="1"/>
  <c r="G488" i="1"/>
  <c r="G124" i="1"/>
  <c r="G440" i="1"/>
  <c r="G441" i="1"/>
  <c r="G130" i="1"/>
  <c r="G190" i="1"/>
  <c r="G182" i="1"/>
  <c r="G100" i="1"/>
  <c r="G472" i="1"/>
  <c r="G118" i="1"/>
  <c r="G489" i="1"/>
  <c r="G464" i="1"/>
  <c r="G292" i="1"/>
  <c r="G394" i="1"/>
  <c r="G119" i="1"/>
  <c r="G58" i="1"/>
  <c r="G79" i="1"/>
  <c r="G61" i="1"/>
  <c r="G454" i="1"/>
  <c r="G226" i="1"/>
  <c r="G214" i="1"/>
  <c r="G104" i="1"/>
  <c r="G106" i="1"/>
  <c r="G504" i="1"/>
  <c r="G379" i="1"/>
  <c r="G215" i="1"/>
  <c r="G535" i="1"/>
  <c r="G76" i="1"/>
  <c r="G573" i="1"/>
  <c r="G442" i="1"/>
  <c r="G512" i="1"/>
  <c r="G77" i="1"/>
  <c r="G402" i="1"/>
  <c r="G545" i="1"/>
  <c r="G157" i="1"/>
  <c r="G125" i="1"/>
  <c r="G510" i="1"/>
  <c r="G358" i="1"/>
  <c r="G562" i="1"/>
  <c r="G589" i="1"/>
  <c r="G584" i="1"/>
  <c r="G422" i="1"/>
  <c r="G11" i="1"/>
  <c r="G375" i="1"/>
  <c r="G42" i="1"/>
  <c r="G338" i="1"/>
  <c r="G359" i="1"/>
  <c r="G447" i="1"/>
  <c r="G309" i="1"/>
  <c r="G448" i="1"/>
  <c r="G423" i="1"/>
  <c r="G257" i="1"/>
  <c r="G355" i="1"/>
  <c r="G322" i="1"/>
  <c r="G331" i="1"/>
  <c r="G343" i="1"/>
  <c r="G283" i="1"/>
  <c r="G168" i="1"/>
  <c r="G370" i="1"/>
  <c r="G570" i="1"/>
  <c r="G300" i="1"/>
  <c r="G169" i="1"/>
  <c r="G201" i="1"/>
  <c r="G243" i="1"/>
  <c r="G216" i="1"/>
  <c r="G582" i="1"/>
  <c r="G249" i="1"/>
  <c r="G66" i="1"/>
  <c r="G191" i="1"/>
  <c r="G560" i="1"/>
  <c r="G211" i="1"/>
  <c r="G455" i="1"/>
  <c r="G244" i="1"/>
  <c r="G564" i="1"/>
  <c r="G550" i="1"/>
  <c r="G537" i="1"/>
  <c r="G107" i="1"/>
  <c r="G557" i="1"/>
  <c r="G500" i="1"/>
  <c r="G468" i="1"/>
  <c r="G549" i="1"/>
  <c r="G494" i="1"/>
  <c r="G53" i="1"/>
  <c r="G593" i="1"/>
  <c r="G529" i="1"/>
  <c r="G143" i="1"/>
  <c r="G13" i="1"/>
  <c r="G532" i="1"/>
  <c r="G8" i="1"/>
  <c r="G170" i="1"/>
  <c r="G546" i="1"/>
  <c r="G520" i="1"/>
  <c r="G410" i="1"/>
  <c r="G158" i="1"/>
  <c r="G69" i="1"/>
  <c r="G460" i="1"/>
  <c r="G131" i="1"/>
  <c r="G132" i="1"/>
  <c r="G74" i="1"/>
  <c r="G480" i="1"/>
  <c r="G183" i="1"/>
  <c r="G18" i="1"/>
  <c r="G101" i="1"/>
  <c r="G36" i="1"/>
  <c r="G45" i="1"/>
  <c r="G513" i="1"/>
  <c r="G476" i="1"/>
  <c r="G586" i="1"/>
  <c r="G579" i="1"/>
  <c r="G144" i="1"/>
  <c r="G217" i="1"/>
  <c r="G495" i="1"/>
  <c r="G525" i="1"/>
  <c r="G159" i="1"/>
  <c r="G461" i="1"/>
  <c r="G97" i="1"/>
  <c r="G32" i="1"/>
  <c r="G552" i="1"/>
  <c r="G148" i="1"/>
  <c r="G594" i="1"/>
  <c r="G467" i="1"/>
  <c r="G554" i="1"/>
  <c r="G72" i="1"/>
  <c r="G547" i="1"/>
  <c r="G54" i="1"/>
  <c r="G555" i="1"/>
  <c r="G26" i="1"/>
  <c r="G234" i="1"/>
  <c r="G482" i="1"/>
  <c r="G484" i="1"/>
  <c r="G571" i="1"/>
  <c r="G559" i="1"/>
  <c r="G63" i="1"/>
  <c r="G506" i="1"/>
  <c r="G569" i="1"/>
  <c r="G432" i="1"/>
  <c r="G469" i="1"/>
  <c r="G386" i="1"/>
  <c r="G477" i="1"/>
  <c r="G75" i="1"/>
  <c r="G301" i="1"/>
  <c r="G12" i="1"/>
  <c r="G137" i="1"/>
  <c r="G323" i="1"/>
  <c r="G149" i="1"/>
  <c r="G267" i="1"/>
  <c r="G403" i="1"/>
  <c r="G415" i="1"/>
  <c r="G227" i="1"/>
  <c r="G275" i="1"/>
  <c r="G43" i="1"/>
  <c r="G218" i="1"/>
  <c r="G470" i="1"/>
  <c r="G235" i="1"/>
  <c r="G456" i="1"/>
  <c r="G380" i="1"/>
  <c r="G128" i="1"/>
  <c r="G114" i="1"/>
  <c r="G538" i="1"/>
  <c r="G67" i="1"/>
  <c r="G424" i="1"/>
  <c r="G536" i="1"/>
  <c r="G29" i="1"/>
  <c r="G250" i="1"/>
  <c r="G138" i="1"/>
  <c r="G490" i="1"/>
  <c r="G462" i="1"/>
  <c r="G38" i="1"/>
  <c r="G251" i="1"/>
  <c r="G332" i="1"/>
  <c r="G497" i="1"/>
  <c r="G59" i="1"/>
  <c r="G258" i="1"/>
  <c r="G324" i="1"/>
  <c r="G284" i="1"/>
  <c r="G184" i="1"/>
  <c r="G120" i="1"/>
  <c r="G516" i="1"/>
  <c r="G90" i="1"/>
  <c r="G268" i="1"/>
  <c r="G350" i="1"/>
  <c r="G15" i="1"/>
  <c r="G6" i="1"/>
  <c r="G583" i="1"/>
  <c r="G577" i="1"/>
  <c r="G7" i="1"/>
  <c r="G459" i="1"/>
  <c r="G21" i="1"/>
  <c r="G4" i="1"/>
  <c r="G333" i="1"/>
  <c r="G269" i="1"/>
  <c r="G400" i="1"/>
  <c r="G316" i="1"/>
  <c r="G185" i="1"/>
  <c r="G9" i="1"/>
  <c r="G387" i="1"/>
  <c r="G445" i="1"/>
  <c r="G270" i="1"/>
  <c r="G40" i="1"/>
  <c r="G591" i="1"/>
  <c r="G548" i="1"/>
  <c r="G507" i="1"/>
  <c r="G80" i="1"/>
  <c r="G39" i="1"/>
  <c r="G98" i="1"/>
  <c r="G22" i="1"/>
  <c r="G64" i="1"/>
  <c r="G24" i="1"/>
  <c r="G30" i="1"/>
  <c r="G126" i="1"/>
  <c r="G31" i="1"/>
  <c r="G145" i="1"/>
  <c r="G572" i="1"/>
  <c r="G81" i="1"/>
  <c r="G428" i="1"/>
  <c r="G533" i="1"/>
  <c r="G540" i="1"/>
  <c r="G530" i="1"/>
  <c r="G236" i="1"/>
  <c r="G521" i="1"/>
  <c r="G595" i="1"/>
  <c r="G55" i="1"/>
  <c r="G202" i="1"/>
  <c r="G62" i="1"/>
  <c r="G44" i="1"/>
  <c r="G360" i="1"/>
  <c r="G558" i="1"/>
  <c r="G27" i="1"/>
  <c r="G78" i="1"/>
  <c r="G485" i="1"/>
  <c r="G171" i="1"/>
  <c r="G543" i="1"/>
  <c r="G16" i="1"/>
  <c r="G33" i="1"/>
  <c r="G578" i="1"/>
  <c r="G523" i="1"/>
  <c r="G133" i="1"/>
  <c r="G553" i="1"/>
  <c r="G502" i="1"/>
  <c r="G192" i="1"/>
  <c r="G48" i="1"/>
  <c r="G526" i="1"/>
  <c r="G517" i="1"/>
  <c r="G150" i="1"/>
  <c r="G102" i="1"/>
  <c r="G151" i="1"/>
  <c r="G522" i="1"/>
  <c r="G496" i="1"/>
  <c r="G590" i="1"/>
  <c r="G450" i="1"/>
  <c r="G395" i="1"/>
  <c r="G203" i="1"/>
  <c r="G528" i="1"/>
  <c r="G563" i="1"/>
  <c r="G115" i="1"/>
  <c r="G443" i="1"/>
  <c r="G172" i="1"/>
  <c r="G565" i="1"/>
  <c r="G585" i="1"/>
  <c r="G49" i="1"/>
  <c r="G70" i="1"/>
  <c r="G57" i="1"/>
  <c r="G491" i="1"/>
  <c r="G14" i="1"/>
  <c r="G576" i="1"/>
  <c r="G524" i="1"/>
  <c r="G110" i="1"/>
  <c r="G581" i="1"/>
  <c r="G139" i="1"/>
  <c r="G541" i="1"/>
  <c r="G580" i="1"/>
  <c r="G588" i="1"/>
  <c r="G3" i="1"/>
  <c r="G46" i="1"/>
  <c r="G587" i="1"/>
  <c r="G534" i="1"/>
  <c r="G551" i="1"/>
  <c r="G23" i="1"/>
  <c r="G19" i="1"/>
  <c r="G56" i="1"/>
  <c r="G574" i="1"/>
  <c r="G568" i="1"/>
  <c r="G121" i="1"/>
  <c r="G88" i="1"/>
  <c r="G566" i="1"/>
  <c r="G544" i="1"/>
  <c r="G508" i="1"/>
  <c r="G542" i="1"/>
  <c r="G193" i="1"/>
  <c r="G20" i="1"/>
  <c r="G228" i="1"/>
  <c r="G317" i="1"/>
  <c r="G194" i="1"/>
  <c r="G325" i="1"/>
  <c r="G276" i="1"/>
  <c r="G111" i="1"/>
  <c r="G344" i="1"/>
  <c r="G229" i="1"/>
  <c r="G446" i="1"/>
  <c r="G219" i="1"/>
  <c r="G404" i="1"/>
  <c r="G334" i="1"/>
  <c r="G310" i="1"/>
  <c r="G204" i="1"/>
  <c r="G326" i="1"/>
  <c r="G429" i="1"/>
  <c r="G430" i="1"/>
  <c r="G160" i="1"/>
  <c r="G259" i="1"/>
  <c r="G93" i="1"/>
  <c r="G302" i="1"/>
  <c r="G293" i="1"/>
  <c r="G108" i="1"/>
  <c r="G388" i="1"/>
  <c r="G294" i="1"/>
  <c r="G34" i="1"/>
  <c r="G327" i="1"/>
  <c r="G311" i="1"/>
  <c r="G339" i="1"/>
  <c r="G416" i="1"/>
  <c r="G405" i="1"/>
  <c r="G509" i="1"/>
  <c r="G277" i="1"/>
  <c r="G252" i="1"/>
  <c r="G413" i="1"/>
  <c r="G426" i="1"/>
  <c r="G140" i="1"/>
  <c r="G389" i="1"/>
  <c r="G122" i="1"/>
  <c r="G35" i="1"/>
  <c r="G260" i="1"/>
  <c r="G444" i="1"/>
  <c r="G345" i="1"/>
  <c r="G352" i="1"/>
  <c r="G312" i="1"/>
  <c r="G278" i="1"/>
  <c r="G303" i="1"/>
  <c r="G261" i="1"/>
  <c r="G134" i="1"/>
  <c r="G84" i="1"/>
  <c r="G94" i="1"/>
  <c r="G471" i="1"/>
  <c r="G514" i="1"/>
  <c r="G511" i="1"/>
  <c r="G531" i="1"/>
  <c r="G105" i="1"/>
  <c r="G253" i="1"/>
  <c r="G361" i="1"/>
  <c r="G390" i="1"/>
  <c r="G279" i="1"/>
  <c r="G37" i="1"/>
  <c r="G176" i="1"/>
  <c r="G5" i="1"/>
  <c r="G414" i="1"/>
  <c r="G95" i="1"/>
  <c r="G41" i="1"/>
  <c r="G85" i="1"/>
  <c r="G245" i="1"/>
  <c r="G401" i="1"/>
  <c r="G353" i="1"/>
  <c r="G396" i="1"/>
  <c r="G575" i="1"/>
  <c r="G493" i="1"/>
  <c r="G195" i="1"/>
  <c r="G71" i="1"/>
  <c r="G129" i="1"/>
  <c r="G146" i="1"/>
  <c r="G381" i="1"/>
  <c r="G286" i="1"/>
  <c r="G340" i="1"/>
  <c r="G237" i="1"/>
  <c r="G313" i="1"/>
  <c r="G262" i="1"/>
  <c r="G254" i="1"/>
  <c r="G109" i="1"/>
  <c r="G238" i="1"/>
  <c r="G161" i="1"/>
  <c r="G463" i="1"/>
  <c r="G318" i="1"/>
  <c r="G319" i="1"/>
  <c r="G365" i="1"/>
  <c r="G335" i="1"/>
  <c r="G376" i="1"/>
  <c r="G271" i="1"/>
  <c r="G314" i="1"/>
  <c r="G505" i="1"/>
  <c r="G427" i="1"/>
  <c r="G377" i="1"/>
  <c r="G366" i="1"/>
  <c r="G373" i="1"/>
  <c r="G220" i="1"/>
  <c r="G433" i="1"/>
  <c r="G356" i="1"/>
  <c r="G421" i="1"/>
  <c r="G82" i="1"/>
  <c r="G91" i="1"/>
  <c r="G406" i="1"/>
  <c r="G141" i="1"/>
  <c r="G382" i="1"/>
  <c r="G147" i="1"/>
  <c r="G397" i="1"/>
  <c r="G47" i="1"/>
  <c r="G478" i="1"/>
  <c r="G341" i="1"/>
  <c r="G336" i="1"/>
  <c r="G10" i="1"/>
  <c r="G407" i="1"/>
  <c r="G230" i="1"/>
  <c r="G205" i="1"/>
  <c r="G206" i="1"/>
  <c r="G112" i="1"/>
  <c r="G383" i="1"/>
  <c r="G501" i="1"/>
  <c r="G221" i="1"/>
  <c r="G239" i="1"/>
  <c r="G398" i="1"/>
  <c r="G123" i="1"/>
  <c r="G17" i="1"/>
  <c r="G304" i="1"/>
  <c r="G92" i="1"/>
  <c r="G196" i="1"/>
  <c r="G518" i="1"/>
  <c r="G320" i="1"/>
  <c r="G357" i="1"/>
  <c r="G305" i="1"/>
  <c r="G50" i="1"/>
  <c r="G399" i="1"/>
  <c r="G378" i="1"/>
  <c r="G142" i="1"/>
  <c r="G347" i="1"/>
  <c r="G222" i="1"/>
  <c r="G287" i="1"/>
  <c r="G223" i="1"/>
  <c r="G162" i="1"/>
  <c r="G391" i="1"/>
  <c r="G474" i="1"/>
  <c r="G437" i="1"/>
  <c r="G306" i="1"/>
  <c r="G255" i="1"/>
  <c r="G163" i="1"/>
  <c r="G435" i="1"/>
  <c r="G86" i="1"/>
  <c r="G295" i="1"/>
  <c r="G135" i="1"/>
  <c r="G449" i="1"/>
  <c r="G173" i="1"/>
  <c r="G349" i="1"/>
  <c r="G240" i="1"/>
  <c r="G256" i="1"/>
  <c r="G2" i="1"/>
  <c r="G556" i="1"/>
  <c r="G296" i="1"/>
  <c r="G362" i="1"/>
  <c r="G351" i="1"/>
  <c r="G307" i="1"/>
  <c r="G346" i="1"/>
  <c r="G431" i="1"/>
  <c r="G451" i="1"/>
  <c r="G457" i="1"/>
  <c r="G65" i="1"/>
  <c r="G487" i="1"/>
  <c r="G272" i="1"/>
  <c r="G367" i="1"/>
  <c r="G342" i="1"/>
  <c r="G408" i="1"/>
  <c r="G384" i="1"/>
  <c r="G197" i="1"/>
  <c r="G224" i="1"/>
  <c r="G411" i="1"/>
  <c r="G288" i="1"/>
  <c r="G225" i="1"/>
  <c r="G273" i="1"/>
  <c r="G475" i="1"/>
  <c r="G231" i="1"/>
  <c r="G371" i="1"/>
  <c r="G232" i="1"/>
  <c r="G186" i="1"/>
</calcChain>
</file>

<file path=xl/sharedStrings.xml><?xml version="1.0" encoding="utf-8"?>
<sst xmlns="http://schemas.openxmlformats.org/spreadsheetml/2006/main" count="2393" uniqueCount="1860">
  <si>
    <t>#svidovic_20190814_17417_TMT_salmEntDB, Quantitative Samples View Report created on 08/20/2020</t>
  </si>
  <si>
    <t>Quantitated Spectrum Count</t>
  </si>
  <si>
    <t>svidovic_20190814_17417_TMT_salmEntDB</t>
  </si>
  <si>
    <t>Reference</t>
  </si>
  <si>
    <t>Chx_Cpxr</t>
  </si>
  <si>
    <t>Cpxr</t>
  </si>
  <si>
    <t>wt_Chx</t>
  </si>
  <si>
    <t>Accession Number</t>
  </si>
  <si>
    <t>Molecular Weight</t>
  </si>
  <si>
    <t>Permutation Test (p-value) Benjamini-Hochberg (p &lt; 0.02370)</t>
  </si>
  <si>
    <t>Q08 Chx_Cpxr_1</t>
  </si>
  <si>
    <t>Q09  Chx_Cpxr_2</t>
  </si>
  <si>
    <t>Q10  Chx_Cpxr_3</t>
  </si>
  <si>
    <t>Q03 wt_Chx_1</t>
  </si>
  <si>
    <t>Q04 wt_Chx_2</t>
  </si>
  <si>
    <t>43 kDa</t>
  </si>
  <si>
    <t>57 kDa</t>
  </si>
  <si>
    <t>53 kDa</t>
  </si>
  <si>
    <t>100 kDa</t>
  </si>
  <si>
    <t>78 kDa</t>
  </si>
  <si>
    <t>97 kDa</t>
  </si>
  <si>
    <t>37 kDa</t>
  </si>
  <si>
    <t>41 kDa</t>
  </si>
  <si>
    <t>85 kDa</t>
  </si>
  <si>
    <t>30 kDa</t>
  </si>
  <si>
    <t>48 kDa</t>
  </si>
  <si>
    <t>69 kDa</t>
  </si>
  <si>
    <t>36 kDa</t>
  </si>
  <si>
    <t>61 kDa</t>
  </si>
  <si>
    <t>18 kDa</t>
  </si>
  <si>
    <t>66 kDa</t>
  </si>
  <si>
    <t>46 kDa</t>
  </si>
  <si>
    <t>71 kDa</t>
  </si>
  <si>
    <t>27 kDa</t>
  </si>
  <si>
    <t>51 kDa</t>
  </si>
  <si>
    <t>72 kDa</t>
  </si>
  <si>
    <t>22 kDa</t>
  </si>
  <si>
    <t>WP_024156384.1</t>
  </si>
  <si>
    <t>95 kDa</t>
  </si>
  <si>
    <t>19 kDa</t>
  </si>
  <si>
    <t>141 kDa</t>
  </si>
  <si>
    <t>26 kDa</t>
  </si>
  <si>
    <t>16 kDa</t>
  </si>
  <si>
    <t>WP_079920831.1</t>
  </si>
  <si>
    <t>119 kDa</t>
  </si>
  <si>
    <t>170 kDa</t>
  </si>
  <si>
    <t>40 kDa</t>
  </si>
  <si>
    <t>23 kDa</t>
  </si>
  <si>
    <t>81 kDa</t>
  </si>
  <si>
    <t>8 kDa</t>
  </si>
  <si>
    <t>14 kDa</t>
  </si>
  <si>
    <t>12 kDa</t>
  </si>
  <si>
    <t>25 kDa</t>
  </si>
  <si>
    <t>52 kDa</t>
  </si>
  <si>
    <t>89 kDa</t>
  </si>
  <si>
    <t>62 kDa</t>
  </si>
  <si>
    <t>20 kDa</t>
  </si>
  <si>
    <t>55 kDa</t>
  </si>
  <si>
    <t>15 kDa</t>
  </si>
  <si>
    <t>56 kDa</t>
  </si>
  <si>
    <t>58 kDa</t>
  </si>
  <si>
    <t>86 kDa</t>
  </si>
  <si>
    <t>64 kDa</t>
  </si>
  <si>
    <t>13 kDa</t>
  </si>
  <si>
    <t>108 kDa</t>
  </si>
  <si>
    <t>67 kDa</t>
  </si>
  <si>
    <t>60 kDa</t>
  </si>
  <si>
    <t>50 kDa</t>
  </si>
  <si>
    <t>10 kDa</t>
  </si>
  <si>
    <t>90 kDa</t>
  </si>
  <si>
    <t>WP_000130175.1</t>
  </si>
  <si>
    <t>35 kDa</t>
  </si>
  <si>
    <t>68 kDa</t>
  </si>
  <si>
    <t>88 kDa</t>
  </si>
  <si>
    <t>WP_000062611.1</t>
  </si>
  <si>
    <t>47 kDa</t>
  </si>
  <si>
    <t>WP_000052802.1</t>
  </si>
  <si>
    <t>21 kDa</t>
  </si>
  <si>
    <t>29 kDa</t>
  </si>
  <si>
    <t>45 kDa</t>
  </si>
  <si>
    <t>11 kDa</t>
  </si>
  <si>
    <t>110 kDa</t>
  </si>
  <si>
    <t>54 kDa</t>
  </si>
  <si>
    <t>WP_000829815.1</t>
  </si>
  <si>
    <t>49 kDa</t>
  </si>
  <si>
    <t>7 kDa</t>
  </si>
  <si>
    <t>76 kDa</t>
  </si>
  <si>
    <t>42 kDa</t>
  </si>
  <si>
    <t>44 kDa</t>
  </si>
  <si>
    <t>73 kDa</t>
  </si>
  <si>
    <t>65 kDa</t>
  </si>
  <si>
    <t>32 kDa</t>
  </si>
  <si>
    <t>WP_001114323.1</t>
  </si>
  <si>
    <t>130 kDa</t>
  </si>
  <si>
    <t>59 kDa</t>
  </si>
  <si>
    <t>82 kDa</t>
  </si>
  <si>
    <t>24 kDa</t>
  </si>
  <si>
    <t>WP_079960897.1</t>
  </si>
  <si>
    <t>9 kDa</t>
  </si>
  <si>
    <t>WP_000551804.1</t>
  </si>
  <si>
    <t>39 kDa</t>
  </si>
  <si>
    <t>WP_038390121.1</t>
  </si>
  <si>
    <t>28 kDa</t>
  </si>
  <si>
    <t>WP_000433288.1</t>
  </si>
  <si>
    <t>WP_080201863.1</t>
  </si>
  <si>
    <t>34 kDa</t>
  </si>
  <si>
    <t>91 kDa</t>
  </si>
  <si>
    <t>WP_001118932.1</t>
  </si>
  <si>
    <t>WP_000934854.1</t>
  </si>
  <si>
    <t>79 kDa</t>
  </si>
  <si>
    <t>80 kDa</t>
  </si>
  <si>
    <t>WP_023254734.1</t>
  </si>
  <si>
    <t>31 kDa</t>
  </si>
  <si>
    <t>84 kDa</t>
  </si>
  <si>
    <t>WP_046340808.1</t>
  </si>
  <si>
    <t>17 kDa</t>
  </si>
  <si>
    <t>WP_040133551.1</t>
  </si>
  <si>
    <t>WP_000051370.1</t>
  </si>
  <si>
    <t>WP_001132506.1</t>
  </si>
  <si>
    <t>114 kDa</t>
  </si>
  <si>
    <t>WP_001130193.1</t>
  </si>
  <si>
    <t>38 kDa</t>
  </si>
  <si>
    <t>33 kDa</t>
  </si>
  <si>
    <t>WP_148523547.1</t>
  </si>
  <si>
    <t>WP_000753958.1</t>
  </si>
  <si>
    <t>63 kDa</t>
  </si>
  <si>
    <t>WP_000160771.1</t>
  </si>
  <si>
    <t>WP_000047524.1</t>
  </si>
  <si>
    <t>WP_000846319.1</t>
  </si>
  <si>
    <t>WP_000178449.1</t>
  </si>
  <si>
    <t>WP_135416286.1</t>
  </si>
  <si>
    <t>WP_000522253.1</t>
  </si>
  <si>
    <t>WP_069057539.1</t>
  </si>
  <si>
    <t>WP_069057568.1</t>
  </si>
  <si>
    <t>WP_076927197.1</t>
  </si>
  <si>
    <t>WP_001166955.1</t>
  </si>
  <si>
    <t>WP_023227692.1</t>
  </si>
  <si>
    <t>WP_023890977.1</t>
  </si>
  <si>
    <t>WP_000092935.1</t>
  </si>
  <si>
    <t>6 kDa</t>
  </si>
  <si>
    <t>WP_038425381.1</t>
  </si>
  <si>
    <t>WP_000619387.1</t>
  </si>
  <si>
    <t>WP_023232686.1</t>
  </si>
  <si>
    <t>134 kDa</t>
  </si>
  <si>
    <t>WP_079959242.1</t>
  </si>
  <si>
    <t>75 kDa</t>
  </si>
  <si>
    <t>WP_000487600.1</t>
  </si>
  <si>
    <t>WP_000135058.1</t>
  </si>
  <si>
    <t>WP_000857529.1</t>
  </si>
  <si>
    <t>WP_061449547.1</t>
  </si>
  <si>
    <t>WP_001726933.1</t>
  </si>
  <si>
    <t>WP_069040808.1</t>
  </si>
  <si>
    <t>WP_000019983.1</t>
  </si>
  <si>
    <t>WP_000886600.1</t>
  </si>
  <si>
    <t>WP_065619007.1</t>
  </si>
  <si>
    <t>WP_061104304.1</t>
  </si>
  <si>
    <t>WP_080199248.1</t>
  </si>
  <si>
    <t>WP_000906176.1</t>
  </si>
  <si>
    <t>WP_076915666.1</t>
  </si>
  <si>
    <t>WP_000210741.1</t>
  </si>
  <si>
    <t>WP_001129953.1</t>
  </si>
  <si>
    <t>WP_000565565.1</t>
  </si>
  <si>
    <t>WP_000685856.1</t>
  </si>
  <si>
    <t>WP_001212675.1</t>
  </si>
  <si>
    <t>WP_135415798.1</t>
  </si>
  <si>
    <t>WP_001154079.1</t>
  </si>
  <si>
    <t>WP_000566824.1</t>
  </si>
  <si>
    <t>WP_051129234.1</t>
  </si>
  <si>
    <t>WP_058815804.1</t>
  </si>
  <si>
    <t>WP_000067973.1</t>
  </si>
  <si>
    <t>WP_000187839.1</t>
  </si>
  <si>
    <t>WP_048349013.1</t>
  </si>
  <si>
    <t>WP_063887130.1</t>
  </si>
  <si>
    <t>WP_079837681.1</t>
  </si>
  <si>
    <t>WP_138624231.1</t>
  </si>
  <si>
    <t>WP_000103754.1</t>
  </si>
  <si>
    <t>WP_001138043.1</t>
  </si>
  <si>
    <t>WP_000427995.1</t>
  </si>
  <si>
    <t>WP_000055936.1</t>
  </si>
  <si>
    <t>WP_076915342.1</t>
  </si>
  <si>
    <t>WP_079920847.1</t>
  </si>
  <si>
    <t>WP_000940092.1</t>
  </si>
  <si>
    <t>WP_016716124.1</t>
  </si>
  <si>
    <t>WP_038394509.1</t>
  </si>
  <si>
    <t>WP_079928519.1</t>
  </si>
  <si>
    <t>WP_135416368.1</t>
  </si>
  <si>
    <t>WP_023891266.1</t>
  </si>
  <si>
    <t>WP_001157304.1</t>
  </si>
  <si>
    <t>WP_001241619.1</t>
  </si>
  <si>
    <t>WP_001713664.1</t>
  </si>
  <si>
    <t>138 kDa</t>
  </si>
  <si>
    <t>WP_079971262.1</t>
  </si>
  <si>
    <t>WP_135423778.1</t>
  </si>
  <si>
    <t>WP_001078922.1</t>
  </si>
  <si>
    <t>WP_000174977.1</t>
  </si>
  <si>
    <t>WP_000194133.1</t>
  </si>
  <si>
    <t>142 kDa</t>
  </si>
  <si>
    <t>WP_000367597.1</t>
  </si>
  <si>
    <t>WP_001728593.1</t>
  </si>
  <si>
    <t>WP_010989279.1</t>
  </si>
  <si>
    <t>WP_023227718.1</t>
  </si>
  <si>
    <t>WP_077942669.1</t>
  </si>
  <si>
    <t>WP_079958286.1</t>
  </si>
  <si>
    <t>WP_100793785.1</t>
  </si>
  <si>
    <t>WP_108630795.1</t>
  </si>
  <si>
    <t>WP_000954610.1</t>
  </si>
  <si>
    <t>WP_001708418.1</t>
  </si>
  <si>
    <t>WP_001734390.1</t>
  </si>
  <si>
    <t>WP_065625151.1</t>
  </si>
  <si>
    <t>WP_076916967.1</t>
  </si>
  <si>
    <t>WP_076916980.1</t>
  </si>
  <si>
    <t>WP_079785907.1</t>
  </si>
  <si>
    <t>WP_000016626.1</t>
  </si>
  <si>
    <t>WP_000063118.1</t>
  </si>
  <si>
    <t>WP_000125899.1</t>
  </si>
  <si>
    <t>WP_000269315.1</t>
  </si>
  <si>
    <t>WP_023230981.1</t>
  </si>
  <si>
    <t>WP_038424379.1</t>
  </si>
  <si>
    <t>WP_132631290.1</t>
  </si>
  <si>
    <t>WP_000986780.1</t>
  </si>
  <si>
    <t>WP_077917388.1</t>
  </si>
  <si>
    <t>WP_079959237.1</t>
  </si>
  <si>
    <t>WP_000248794.1</t>
  </si>
  <si>
    <t>WP_000763905.1</t>
  </si>
  <si>
    <t>WP_000809945.1</t>
  </si>
  <si>
    <t>WP_000999265.1</t>
  </si>
  <si>
    <t>WP_079983686.1</t>
  </si>
  <si>
    <t>WP_085419208.1</t>
  </si>
  <si>
    <t>WP_000118960.1</t>
  </si>
  <si>
    <t>WP_000098543.1</t>
  </si>
  <si>
    <t>WP_000102712.1</t>
  </si>
  <si>
    <t>WP_000620494.1</t>
  </si>
  <si>
    <t>WP_001580259.1</t>
  </si>
  <si>
    <t>WP_001751326.1</t>
  </si>
  <si>
    <t>WP_031619622.1</t>
  </si>
  <si>
    <t>WP_038437172.1</t>
  </si>
  <si>
    <t>WP_066038542.1</t>
  </si>
  <si>
    <t>WP_080202188.1</t>
  </si>
  <si>
    <t>WP_099800481.1</t>
  </si>
  <si>
    <t>WP_138017663.1</t>
  </si>
  <si>
    <t>WP_146639937.1</t>
  </si>
  <si>
    <t>WP_000744418.1</t>
  </si>
  <si>
    <t>WP_094204704.1</t>
  </si>
  <si>
    <t>WP_061104299.1</t>
  </si>
  <si>
    <t>WP_000046629.1</t>
  </si>
  <si>
    <t>WP_000188843.1</t>
  </si>
  <si>
    <t>WP_000246182.1</t>
  </si>
  <si>
    <t>WP_001089326.1</t>
  </si>
  <si>
    <t>WP_001234834.1</t>
  </si>
  <si>
    <t>WP_001273795.1</t>
  </si>
  <si>
    <t>WP_000782140.1</t>
  </si>
  <si>
    <t>WP_001708868.1</t>
  </si>
  <si>
    <t>WP_001747443.1</t>
  </si>
  <si>
    <t>WP_000199421.1</t>
  </si>
  <si>
    <t>WP_000239725.1</t>
  </si>
  <si>
    <t>WP_000281305.1</t>
  </si>
  <si>
    <t>WP_000799921.1</t>
  </si>
  <si>
    <t>WP_000806169.1</t>
  </si>
  <si>
    <t>WP_000891715.1</t>
  </si>
  <si>
    <t>WP_000925899.1</t>
  </si>
  <si>
    <t>WP_001053173.1</t>
  </si>
  <si>
    <t>WP_001152702.1</t>
  </si>
  <si>
    <t>WP_001729752.1</t>
  </si>
  <si>
    <t>WP_023226669.1</t>
  </si>
  <si>
    <t>WP_135415874.1</t>
  </si>
  <si>
    <t>WP_000155871.1</t>
  </si>
  <si>
    <t>WP_049795274.1</t>
  </si>
  <si>
    <t>WP_079957070.1</t>
  </si>
  <si>
    <t>WP_080195040.1</t>
  </si>
  <si>
    <t>WP_000102941.1</t>
  </si>
  <si>
    <t>WP_000457031.1</t>
  </si>
  <si>
    <t>WP_000568508.1</t>
  </si>
  <si>
    <t>WP_000976287.1</t>
  </si>
  <si>
    <t>WP_001181255.1</t>
  </si>
  <si>
    <t>WP_031616632.1</t>
  </si>
  <si>
    <t>WP_038427769.1</t>
  </si>
  <si>
    <t>WP_140011305.1</t>
  </si>
  <si>
    <t>WP_140252074.1</t>
  </si>
  <si>
    <t>WP_001015351.1</t>
  </si>
  <si>
    <t>WP_001721663.1</t>
  </si>
  <si>
    <t>WP_058222372.1</t>
  </si>
  <si>
    <t>WP_061451022.1</t>
  </si>
  <si>
    <t>WP_079983308.1</t>
  </si>
  <si>
    <t>WP_023227558.1</t>
  </si>
  <si>
    <t>WP_079901676.1</t>
  </si>
  <si>
    <t>WP_000203014.1</t>
  </si>
  <si>
    <t>WP_000206956.1</t>
  </si>
  <si>
    <t>WP_000560307.1</t>
  </si>
  <si>
    <t>WP_001705923.1</t>
  </si>
  <si>
    <t>WP_058222767.1</t>
  </si>
  <si>
    <t>WP_135416390.1</t>
  </si>
  <si>
    <t>WP_000166987.1</t>
  </si>
  <si>
    <t>WP_139330018.1</t>
  </si>
  <si>
    <t>WP_079786002.1</t>
  </si>
  <si>
    <t>WP_001727706.1</t>
  </si>
  <si>
    <t>WP_000355870.1</t>
  </si>
  <si>
    <t>WP_001746645.1</t>
  </si>
  <si>
    <t>WP_079898488.1</t>
  </si>
  <si>
    <t>WP_079920817.1</t>
  </si>
  <si>
    <t>WP_135416073.1</t>
  </si>
  <si>
    <t>WP_020899059.1</t>
  </si>
  <si>
    <t>WP_000785626.1</t>
  </si>
  <si>
    <t>WP_076916862.1</t>
  </si>
  <si>
    <t>WP_000193429.1</t>
  </si>
  <si>
    <t>WP_000160380.1</t>
  </si>
  <si>
    <t>WP_004245524.1</t>
  </si>
  <si>
    <t>WP_000143845.1</t>
  </si>
  <si>
    <t>WP_000861341.1</t>
  </si>
  <si>
    <t>WP_069057620.1</t>
  </si>
  <si>
    <t>WP_079829802.1</t>
  </si>
  <si>
    <t>WP_000856224.1</t>
  </si>
  <si>
    <t>WP_000389002.1</t>
  </si>
  <si>
    <t>WP_079983192.1</t>
  </si>
  <si>
    <t>WP_001708681.1</t>
  </si>
  <si>
    <t>WP_001732541.1</t>
  </si>
  <si>
    <t>WP_023227330.1</t>
  </si>
  <si>
    <t>WP_050946835.1</t>
  </si>
  <si>
    <t>WP_080208216.1</t>
  </si>
  <si>
    <t>WP_000624379.1</t>
  </si>
  <si>
    <t>WP_001529477.1</t>
  </si>
  <si>
    <t>WP_077948222.1</t>
  </si>
  <si>
    <t>WP_135426189.1</t>
  </si>
  <si>
    <t>WP_000165985.1</t>
  </si>
  <si>
    <t>WP_000826195.1</t>
  </si>
  <si>
    <t>WP_001120854.1</t>
  </si>
  <si>
    <t>WP_001777945.1</t>
  </si>
  <si>
    <t>WP_001727516.1</t>
  </si>
  <si>
    <t>WP_001219167.1</t>
  </si>
  <si>
    <t>WP_141124765.1</t>
  </si>
  <si>
    <t>WP_001076978.1</t>
  </si>
  <si>
    <t>WP_076933647.1</t>
  </si>
  <si>
    <t>WP_080202365.1</t>
  </si>
  <si>
    <t>WP_001083582.1</t>
  </si>
  <si>
    <t>WP_001707899.1</t>
  </si>
  <si>
    <t>WP_023227759.1</t>
  </si>
  <si>
    <t>WP_000602485.1</t>
  </si>
  <si>
    <t>WP_000598921.1</t>
  </si>
  <si>
    <t>WP_001722428.1</t>
  </si>
  <si>
    <t>WP_000979781.1</t>
  </si>
  <si>
    <t>WP_000750393.1</t>
  </si>
  <si>
    <t>WP_077952198.1</t>
  </si>
  <si>
    <t>WP_135424967.1</t>
  </si>
  <si>
    <t>WP_000416322.1</t>
  </si>
  <si>
    <t>WP_001123709.1</t>
  </si>
  <si>
    <t>WP_000178807.1</t>
  </si>
  <si>
    <t>WP_000042859.1</t>
  </si>
  <si>
    <t>WP_000476070.1</t>
  </si>
  <si>
    <t>WP_135425361.1</t>
  </si>
  <si>
    <t>WP_000560968.1</t>
  </si>
  <si>
    <t>WP_000083339.1</t>
  </si>
  <si>
    <t>WP_023206877.1</t>
  </si>
  <si>
    <t>WP_000495333.1</t>
  </si>
  <si>
    <t>WP_000190281.1</t>
  </si>
  <si>
    <t>WP_023227378.1</t>
  </si>
  <si>
    <t>WP_000803230.1</t>
  </si>
  <si>
    <t>WP_001728877.1</t>
  </si>
  <si>
    <t>WP_000032693.1</t>
  </si>
  <si>
    <t>WP_000213211.1</t>
  </si>
  <si>
    <t>WP_000857110.1</t>
  </si>
  <si>
    <t>WP_031606523.1</t>
  </si>
  <si>
    <t>WP_000350061.1</t>
  </si>
  <si>
    <t>WP_001683480.1</t>
  </si>
  <si>
    <t>WP_029401705.1</t>
  </si>
  <si>
    <t>WP_022742810.1</t>
  </si>
  <si>
    <t>WP_000493575.1</t>
  </si>
  <si>
    <t>WP_000658736.1</t>
  </si>
  <si>
    <t>WP_001185769.1</t>
  </si>
  <si>
    <t>WP_135423725.1</t>
  </si>
  <si>
    <t>WP_080165157.1</t>
  </si>
  <si>
    <t>WP_001187038.1</t>
  </si>
  <si>
    <t>WP_000824321.1</t>
  </si>
  <si>
    <t>WP_000826818.1</t>
  </si>
  <si>
    <t>WP_001734087.1</t>
  </si>
  <si>
    <t>WP_000723161.1</t>
  </si>
  <si>
    <t>WP_001290280.1</t>
  </si>
  <si>
    <t>WP_080199438.1</t>
  </si>
  <si>
    <t>WP_001146392.1</t>
  </si>
  <si>
    <t>WP_000907242.1</t>
  </si>
  <si>
    <t>WP_061451033.1</t>
  </si>
  <si>
    <t>WP_001159863.1</t>
  </si>
  <si>
    <t>WP_000854956.1</t>
  </si>
  <si>
    <t>WP_000138954.1</t>
  </si>
  <si>
    <t>WP_000844798.1</t>
  </si>
  <si>
    <t>WP_000024932.1</t>
  </si>
  <si>
    <t>WP_000978807.1</t>
  </si>
  <si>
    <t>WP_000050176.1</t>
  </si>
  <si>
    <t>WP_079960948.1</t>
  </si>
  <si>
    <t>WP_001145570.1</t>
  </si>
  <si>
    <t>WP_001244219.1</t>
  </si>
  <si>
    <t>fadR</t>
  </si>
  <si>
    <t>AAA family ATPase</t>
  </si>
  <si>
    <t>ygfZ</t>
  </si>
  <si>
    <t>dusA</t>
  </si>
  <si>
    <t xml:space="preserve">tRNA-modifying protein YgfZ </t>
  </si>
  <si>
    <t>aroE</t>
  </si>
  <si>
    <t xml:space="preserve">Shikimate dehydrogenase </t>
  </si>
  <si>
    <t xml:space="preserve">O antigen biosynthesis rhamnosyltransferase RfbN </t>
  </si>
  <si>
    <t>rfbN</t>
  </si>
  <si>
    <t xml:space="preserve">tRNA dihydrouridine synthase DusA </t>
  </si>
  <si>
    <t>murB</t>
  </si>
  <si>
    <t>uvrD</t>
  </si>
  <si>
    <t xml:space="preserve">UDP-N-acetylmuramate dehydrogenase </t>
  </si>
  <si>
    <t xml:space="preserve">DNA helicase II </t>
  </si>
  <si>
    <t xml:space="preserve">secretion protein HlyD </t>
  </si>
  <si>
    <t>hlyD</t>
  </si>
  <si>
    <t>yjiA</t>
  </si>
  <si>
    <t xml:space="preserve">GTPase </t>
  </si>
  <si>
    <t xml:space="preserve">Hypothetical protein </t>
  </si>
  <si>
    <t>fabG</t>
  </si>
  <si>
    <t xml:space="preserve">Ribosome-associated translation inhibitor RaiA </t>
  </si>
  <si>
    <t>raiA</t>
  </si>
  <si>
    <t>glk</t>
  </si>
  <si>
    <t>hypB</t>
  </si>
  <si>
    <t xml:space="preserve">Glucokinase </t>
  </si>
  <si>
    <t>Hydrogenase nickel incorporation protein HypB</t>
  </si>
  <si>
    <t>Aspartate carbamoyltransferase regulatory subunit</t>
  </si>
  <si>
    <t>pyrI</t>
  </si>
  <si>
    <t xml:space="preserve">Tetratricopeptide repeat-containing protein </t>
  </si>
  <si>
    <t>PRK10941</t>
  </si>
  <si>
    <t>tamA</t>
  </si>
  <si>
    <t xml:space="preserve">Autotransporter assembly complex protein TamA </t>
  </si>
  <si>
    <t xml:space="preserve">Adenosine deaminase </t>
  </si>
  <si>
    <t>add</t>
  </si>
  <si>
    <t>DNA cytosine methyltransferase</t>
  </si>
  <si>
    <t>PRK10458</t>
  </si>
  <si>
    <t xml:space="preserve">Phosphate ABC transporter ATP-binding protein PstB </t>
  </si>
  <si>
    <t>pstB</t>
  </si>
  <si>
    <t>DUR1B</t>
  </si>
  <si>
    <t xml:space="preserve">Biotin-dependent carboxyltransferase family protein </t>
  </si>
  <si>
    <t>argC</t>
  </si>
  <si>
    <t xml:space="preserve">N-acetyl-gamma-glutamyl-phosphate reductase </t>
  </si>
  <si>
    <t xml:space="preserve">2-iminobutanoate/2-iminopropanoate deaminase </t>
  </si>
  <si>
    <t>ridA</t>
  </si>
  <si>
    <t>metN</t>
  </si>
  <si>
    <t>Methionine ABC transporter ATP-binding protein MetN</t>
  </si>
  <si>
    <t>dcp</t>
  </si>
  <si>
    <t>peptidyl-dipeptidase Dcp</t>
  </si>
  <si>
    <t xml:space="preserve">1,4-dihydroxy-2-naphthoyl-CoA synthase </t>
  </si>
  <si>
    <t>menB</t>
  </si>
  <si>
    <t xml:space="preserve">1,4-alpha-glucan branching enzyme </t>
  </si>
  <si>
    <t>glgB</t>
  </si>
  <si>
    <t xml:space="preserve">Glucuronate isomerase </t>
  </si>
  <si>
    <t>uxaC</t>
  </si>
  <si>
    <t xml:space="preserve">NADPH-dependent 7-cyano-7-deazaguanine reductase QueF </t>
  </si>
  <si>
    <t>queF</t>
  </si>
  <si>
    <t>dsbA</t>
  </si>
  <si>
    <t xml:space="preserve">DUF2511 domain-containing protein </t>
  </si>
  <si>
    <t>DUF2511</t>
  </si>
  <si>
    <t>clpA</t>
  </si>
  <si>
    <t>ATP-dependent chaperone Clp protease ATP-binding subunite ClpA</t>
  </si>
  <si>
    <t xml:space="preserve">3'(2'),5'-bisphosphate nucleotidase CysQ </t>
  </si>
  <si>
    <t>cysQ</t>
  </si>
  <si>
    <t xml:space="preserve">Flagellar hook-associated protein FlgK </t>
  </si>
  <si>
    <t>flgK</t>
  </si>
  <si>
    <t>rfaC</t>
  </si>
  <si>
    <t xml:space="preserve">Lipopolysaccharide heptosyltransferase RfaC </t>
  </si>
  <si>
    <t xml:space="preserve">Cobalt-precorrin-6A reductase </t>
  </si>
  <si>
    <t>cobK</t>
  </si>
  <si>
    <t>crp</t>
  </si>
  <si>
    <t xml:space="preserve">cAMP-activated global transcriptional regulator CRP </t>
  </si>
  <si>
    <t xml:space="preserve">Glucarate dehydratase </t>
  </si>
  <si>
    <t>gudB</t>
  </si>
  <si>
    <t xml:space="preserve">Outer membrane assembly protein AsmA </t>
  </si>
  <si>
    <t>asmA</t>
  </si>
  <si>
    <t xml:space="preserve">Molybdenum ABC transporter ATP-binding protein ModC </t>
  </si>
  <si>
    <t>modC</t>
  </si>
  <si>
    <t xml:space="preserve">DeoR/GlpR transcriptional regulator </t>
  </si>
  <si>
    <t>glpR</t>
  </si>
  <si>
    <t xml:space="preserve">Glucose-1-phosphate thymidylyltransferase RfbA </t>
  </si>
  <si>
    <t>rfbA</t>
  </si>
  <si>
    <t>Protease modulator HflC</t>
  </si>
  <si>
    <t>hflC</t>
  </si>
  <si>
    <t xml:space="preserve">Selenocysteine-specific translation elongation factor </t>
  </si>
  <si>
    <t>selB</t>
  </si>
  <si>
    <t xml:space="preserve">Fe-S cluster assembly ATPase SufC </t>
  </si>
  <si>
    <t>sufC</t>
  </si>
  <si>
    <t xml:space="preserve">(2E,6E)-farnesyl diphosphate synthase </t>
  </si>
  <si>
    <t>ispA</t>
  </si>
  <si>
    <t>dmsB</t>
  </si>
  <si>
    <t xml:space="preserve">Dimethylsulfoxide reductase subunit B </t>
  </si>
  <si>
    <t xml:space="preserve">Copper homeostasis protein CutC </t>
  </si>
  <si>
    <t>cutC</t>
  </si>
  <si>
    <t xml:space="preserve">tRNA (guanosine(37)-N1)-methyltransferase TrmD </t>
  </si>
  <si>
    <t>trnD</t>
  </si>
  <si>
    <t xml:space="preserve">Fe-S cluster assembly protein SufB </t>
  </si>
  <si>
    <t>sufB</t>
  </si>
  <si>
    <t xml:space="preserve">Galactose/glucose ABC transporter substrate-binding protein MglB </t>
  </si>
  <si>
    <t>mglB</t>
  </si>
  <si>
    <t xml:space="preserve">8-oxo-dGTP diphosphatase MutT </t>
  </si>
  <si>
    <t>mutT</t>
  </si>
  <si>
    <t xml:space="preserve">NAD-dependent DNA ligase LigA </t>
  </si>
  <si>
    <t>ligA</t>
  </si>
  <si>
    <t>phoU</t>
  </si>
  <si>
    <t xml:space="preserve">NADP-dependent oxaloacetate-decarboxylating malate dehydrogenase </t>
  </si>
  <si>
    <t>maeB</t>
  </si>
  <si>
    <t xml:space="preserve">Flagellar biosynthesis protein FlhA </t>
  </si>
  <si>
    <t>flhA</t>
  </si>
  <si>
    <t xml:space="preserve">N-methyl-L-tryptophan oxidase </t>
  </si>
  <si>
    <t>solA</t>
  </si>
  <si>
    <t xml:space="preserve">S-ribosylhomocysteine lyase </t>
  </si>
  <si>
    <t>luxS</t>
  </si>
  <si>
    <t>prtC</t>
  </si>
  <si>
    <t xml:space="preserve">Esterase </t>
  </si>
  <si>
    <t>ybfF</t>
  </si>
  <si>
    <t xml:space="preserve">ATP phosphoribosyltransferase </t>
  </si>
  <si>
    <t>hisG</t>
  </si>
  <si>
    <t xml:space="preserve">Nitroreductase NfsA </t>
  </si>
  <si>
    <t>nfsA</t>
  </si>
  <si>
    <t>miaB</t>
  </si>
  <si>
    <t>Muramoyltetrapeptide carboxypeptidase</t>
  </si>
  <si>
    <t>ldcA</t>
  </si>
  <si>
    <t xml:space="preserve">Thiamine ABC transporter substrate binding subunit </t>
  </si>
  <si>
    <t>tbpA</t>
  </si>
  <si>
    <t xml:space="preserve">o-succinylbenzoate--CoA ligase </t>
  </si>
  <si>
    <t>menA</t>
  </si>
  <si>
    <t xml:space="preserve">Exodeoxyribonuclease III </t>
  </si>
  <si>
    <t>xthA</t>
  </si>
  <si>
    <t xml:space="preserve">Glutathione synthase </t>
  </si>
  <si>
    <t>gshB</t>
  </si>
  <si>
    <t xml:space="preserve">GntR family transcriptional regulator </t>
  </si>
  <si>
    <t>mngR</t>
  </si>
  <si>
    <t xml:space="preserve">Bifunctional acyl-ACP--phospholipid O-acyltransferase/long-chain-fatty-acid--ACP ligase </t>
  </si>
  <si>
    <t>aas</t>
  </si>
  <si>
    <t>Bifunctional 4-hydroxy-2-oxoglutarate aldolase/2-dehydro-3-deoxy-phosphogluconate aldolase</t>
  </si>
  <si>
    <t>kdgA</t>
  </si>
  <si>
    <t xml:space="preserve">Aspartate 1-decarboxylase </t>
  </si>
  <si>
    <t>panD</t>
  </si>
  <si>
    <t>30S ribosomal protein S1</t>
  </si>
  <si>
    <t>rpsA</t>
  </si>
  <si>
    <t xml:space="preserve">DNA-directed RNA polymerase subunit alpha </t>
  </si>
  <si>
    <t>rpoA</t>
  </si>
  <si>
    <t xml:space="preserve">30S ribosomal protein S8 </t>
  </si>
  <si>
    <t>rpsH</t>
  </si>
  <si>
    <t xml:space="preserve">Alkyl hydroperoxide reductase subunit C </t>
  </si>
  <si>
    <t>ahpC</t>
  </si>
  <si>
    <t xml:space="preserve">HslU--HslV peptidase ATPase subunit </t>
  </si>
  <si>
    <t>hslU</t>
  </si>
  <si>
    <t xml:space="preserve">30S ribosomal protein S9 </t>
  </si>
  <si>
    <t>rpsI</t>
  </si>
  <si>
    <t xml:space="preserve">Dihydroxy-acid dehydratase </t>
  </si>
  <si>
    <t>ilvD</t>
  </si>
  <si>
    <t xml:space="preserve">Xaa-Pro dipeptidase </t>
  </si>
  <si>
    <t>pepQ</t>
  </si>
  <si>
    <t xml:space="preserve">Fumarate hydratase </t>
  </si>
  <si>
    <t>fumB</t>
  </si>
  <si>
    <t xml:space="preserve">Ribose ABC transporter substrate-binding protein RbsB </t>
  </si>
  <si>
    <t>rbsB</t>
  </si>
  <si>
    <t xml:space="preserve">Multidrug efflux RND transporter permease subunit </t>
  </si>
  <si>
    <t>adeB</t>
  </si>
  <si>
    <t>Hypothetical protein</t>
  </si>
  <si>
    <t xml:space="preserve">Serine endoprotease DegP </t>
  </si>
  <si>
    <t>degP</t>
  </si>
  <si>
    <t xml:space="preserve">Protein phosphatase CheZ </t>
  </si>
  <si>
    <t>cheZ</t>
  </si>
  <si>
    <t xml:space="preserve">ATP-dependent RNA helicase RhlB </t>
  </si>
  <si>
    <t>rhlB</t>
  </si>
  <si>
    <t xml:space="preserve">Peptidase T </t>
  </si>
  <si>
    <t>pepT</t>
  </si>
  <si>
    <t xml:space="preserve">Phosphoglucosamine mutase </t>
  </si>
  <si>
    <t>glmM</t>
  </si>
  <si>
    <t>UDP-N-acetylmuramoyl-L-alanyl-D-glutamate--2,6-diaminopimelate ligase</t>
  </si>
  <si>
    <t>murE</t>
  </si>
  <si>
    <t xml:space="preserve">30S ribosomal protein S16 </t>
  </si>
  <si>
    <t>rpsP</t>
  </si>
  <si>
    <t>coaBC</t>
  </si>
  <si>
    <t xml:space="preserve">PTS glucose transporter subunit IIBC </t>
  </si>
  <si>
    <t>ptsG</t>
  </si>
  <si>
    <t xml:space="preserve">Phosphate signaling complex protein PhoU </t>
  </si>
  <si>
    <t xml:space="preserve">Ammonia-forming nitrite reductase cytochrome c552 subunit </t>
  </si>
  <si>
    <t>nrfA</t>
  </si>
  <si>
    <t xml:space="preserve">Flagellar basal body-associated protein FliL </t>
  </si>
  <si>
    <t>fliL</t>
  </si>
  <si>
    <t xml:space="preserve">Thymidine kinase </t>
  </si>
  <si>
    <t>tdk</t>
  </si>
  <si>
    <t xml:space="preserve">Phosphatase </t>
  </si>
  <si>
    <t>PRK09248</t>
  </si>
  <si>
    <t>PHA03247</t>
  </si>
  <si>
    <t xml:space="preserve">UDP-N-acetyl-D-mannosamine dehydrogenase </t>
  </si>
  <si>
    <t>wecC</t>
  </si>
  <si>
    <t xml:space="preserve">tRNA 2-selenouridine synthase MnmH </t>
  </si>
  <si>
    <t>mnmH</t>
  </si>
  <si>
    <t xml:space="preserve">ADP-ribosylglycohydrolase family protein </t>
  </si>
  <si>
    <t>draG</t>
  </si>
  <si>
    <t xml:space="preserve">Formate dehydrogenase subunit beta </t>
  </si>
  <si>
    <t>fdxH</t>
  </si>
  <si>
    <t xml:space="preserve">DNA repair protein RadA </t>
  </si>
  <si>
    <t>radA</t>
  </si>
  <si>
    <t xml:space="preserve">L-seryl-tRNA(Sec) selenium transferase </t>
  </si>
  <si>
    <t>selA</t>
  </si>
  <si>
    <t xml:space="preserve">Pyridoxine 5'-phosphate synthase </t>
  </si>
  <si>
    <t>pdxJ</t>
  </si>
  <si>
    <t xml:space="preserve">Metalloprotease TldD </t>
  </si>
  <si>
    <t>tldD</t>
  </si>
  <si>
    <t xml:space="preserve">DUF1190 family protein </t>
  </si>
  <si>
    <t>PRK11653</t>
  </si>
  <si>
    <t xml:space="preserve">tRNA cyclic N6-threonylcarbamoyladenosine synthase TcdA </t>
  </si>
  <si>
    <t>tcdA</t>
  </si>
  <si>
    <t xml:space="preserve">Peptide ABC transporter substrate-binding protein SapA </t>
  </si>
  <si>
    <t>sapA</t>
  </si>
  <si>
    <t xml:space="preserve">Nitrate transporter NarK </t>
  </si>
  <si>
    <t>narK</t>
  </si>
  <si>
    <t>Fdh-alpha</t>
  </si>
  <si>
    <t>Formate dehydrogenase N subunit alpha</t>
  </si>
  <si>
    <t xml:space="preserve">L-fucose isomerase </t>
  </si>
  <si>
    <t>fucI</t>
  </si>
  <si>
    <t>Hydrogenase 2 small subunit</t>
  </si>
  <si>
    <t>hybO</t>
  </si>
  <si>
    <t>Branched-chain-amino-acid transaminase</t>
  </si>
  <si>
    <t>ilvE</t>
  </si>
  <si>
    <t xml:space="preserve">23S rRNA pseudouridine synthase RluF </t>
  </si>
  <si>
    <t>rluF</t>
  </si>
  <si>
    <t xml:space="preserve">GrxA family glutaredoxin </t>
  </si>
  <si>
    <t>grxA</t>
  </si>
  <si>
    <t xml:space="preserve">VirK family antimicrobial peptide resistance protein </t>
  </si>
  <si>
    <t>virK</t>
  </si>
  <si>
    <t xml:space="preserve">NAD(P)H:quinone oxidoreductase </t>
  </si>
  <si>
    <t>wrbA</t>
  </si>
  <si>
    <t>dinG</t>
  </si>
  <si>
    <t xml:space="preserve">Tol-Pal system protein TolQ </t>
  </si>
  <si>
    <t>tolQ</t>
  </si>
  <si>
    <t xml:space="preserve">D-alanine--D-alanine ligase B </t>
  </si>
  <si>
    <t>ddl</t>
  </si>
  <si>
    <t xml:space="preserve">Molybdate ABC transporter ATP-binding protein ModF </t>
  </si>
  <si>
    <t>modF</t>
  </si>
  <si>
    <t xml:space="preserve">Ribonuclease D </t>
  </si>
  <si>
    <t>rnd</t>
  </si>
  <si>
    <t>tRNA lysidine synthetase TilS</t>
  </si>
  <si>
    <t>tilS</t>
  </si>
  <si>
    <t xml:space="preserve">M48 family metallopeptidase </t>
  </si>
  <si>
    <t xml:space="preserve">Phosphoethanolamine transferase </t>
  </si>
  <si>
    <t>opgE</t>
  </si>
  <si>
    <t xml:space="preserve">16S rRNA pseudouridine synthase RsuA </t>
  </si>
  <si>
    <t>rsuA</t>
  </si>
  <si>
    <t xml:space="preserve">Glutaredoxin 3 </t>
  </si>
  <si>
    <t>grxC</t>
  </si>
  <si>
    <t>rlmA</t>
  </si>
  <si>
    <t>23S rRNA (guanine(745)-N(1))-methyltransferase</t>
  </si>
  <si>
    <t xml:space="preserve">Metal-binding protein ZinT </t>
  </si>
  <si>
    <t>zinT</t>
  </si>
  <si>
    <t xml:space="preserve">DUF2002 family protein </t>
  </si>
  <si>
    <t>PRK10556</t>
  </si>
  <si>
    <t xml:space="preserve">DNA replication protein DnaC </t>
  </si>
  <si>
    <t>dnaC</t>
  </si>
  <si>
    <t xml:space="preserve">YqgE/AlgH family protein </t>
  </si>
  <si>
    <t>algH</t>
  </si>
  <si>
    <t>mtlD</t>
  </si>
  <si>
    <t xml:space="preserve">Mannitol dehydrogenase family protein </t>
  </si>
  <si>
    <t xml:space="preserve">Zinc ABC transporter ATP-binding protein ZnuC </t>
  </si>
  <si>
    <t>znuC</t>
  </si>
  <si>
    <t>Esterase</t>
  </si>
  <si>
    <t>yjfP</t>
  </si>
  <si>
    <t xml:space="preserve">RpoE-regulated lipoprotein </t>
  </si>
  <si>
    <t>PRK10718</t>
  </si>
  <si>
    <t xml:space="preserve">Flagellar brake protein YcgR </t>
  </si>
  <si>
    <t>ycgR</t>
  </si>
  <si>
    <t xml:space="preserve">50S ribosomal protein L11 methyltransferase </t>
  </si>
  <si>
    <t>prmA</t>
  </si>
  <si>
    <t>PTS N,N'-diacetylchitobiose transporter subunit IIA</t>
  </si>
  <si>
    <t>chbA</t>
  </si>
  <si>
    <t>Citrate (pro-3S)-lyase subunit beta</t>
  </si>
  <si>
    <t>citE</t>
  </si>
  <si>
    <t xml:space="preserve">Protein deglycase YajL </t>
  </si>
  <si>
    <t>yajL</t>
  </si>
  <si>
    <t>deoR</t>
  </si>
  <si>
    <t xml:space="preserve">HTH-type transcriptional activator IlvY </t>
  </si>
  <si>
    <t>ilvY</t>
  </si>
  <si>
    <t xml:space="preserve">Tagatose-bisphosphate aldolase subunit GatZ </t>
  </si>
  <si>
    <t>gatZ</t>
  </si>
  <si>
    <t>Diaminopimelate decarboxylase</t>
  </si>
  <si>
    <t>lysA</t>
  </si>
  <si>
    <t xml:space="preserve">Acyl carrier protein </t>
  </si>
  <si>
    <t>acpP</t>
  </si>
  <si>
    <t xml:space="preserve">Thiosulfate sulfurtransferase PspE </t>
  </si>
  <si>
    <t>pspE</t>
  </si>
  <si>
    <t xml:space="preserve">AsmA2 domain-containing protein </t>
  </si>
  <si>
    <t>yhdP</t>
  </si>
  <si>
    <t xml:space="preserve">Transcriptional regulator HexR </t>
  </si>
  <si>
    <t>hexR</t>
  </si>
  <si>
    <t xml:space="preserve">L-asparagine permease </t>
  </si>
  <si>
    <t>ansP</t>
  </si>
  <si>
    <t xml:space="preserve">Alanine racemase </t>
  </si>
  <si>
    <t>rop</t>
  </si>
  <si>
    <t>Rop family plasmid primer RNA-binding protein</t>
  </si>
  <si>
    <t>alr</t>
  </si>
  <si>
    <t xml:space="preserve">Ketol-acid reductoisomerase </t>
  </si>
  <si>
    <t>ilvC</t>
  </si>
  <si>
    <t xml:space="preserve">Isochorismatase family protein </t>
  </si>
  <si>
    <t xml:space="preserve">Flagellar protein FlhE </t>
  </si>
  <si>
    <t>flhE</t>
  </si>
  <si>
    <t>rpsG</t>
  </si>
  <si>
    <t xml:space="preserve">Phosphoribosylformylglycinamidine synthase </t>
  </si>
  <si>
    <t>purL</t>
  </si>
  <si>
    <t xml:space="preserve">Translation initiation factor IF-3 </t>
  </si>
  <si>
    <t>infC</t>
  </si>
  <si>
    <t xml:space="preserve">Bifunctional threonine ammonia-lyase/L-serine ammonia-lyase TdcB </t>
  </si>
  <si>
    <t>tdcB</t>
  </si>
  <si>
    <t xml:space="preserve">Arginine ABC transporter substrate-binding protein </t>
  </si>
  <si>
    <t>artJ</t>
  </si>
  <si>
    <t xml:space="preserve">Magnesium-translocating P-type ATPase </t>
  </si>
  <si>
    <t>mgtA</t>
  </si>
  <si>
    <t xml:space="preserve">Anaerobic ribonucleoside-triphosphate reductase </t>
  </si>
  <si>
    <t>nrdD</t>
  </si>
  <si>
    <t xml:space="preserve">Exodeoxyribonuclease V subunit beta </t>
  </si>
  <si>
    <t>recB</t>
  </si>
  <si>
    <t xml:space="preserve">Phosphocarrier protein Hpr </t>
  </si>
  <si>
    <t>ptsH</t>
  </si>
  <si>
    <t>N-acetylmuramoyl-L-alanine amidase AmiA</t>
  </si>
  <si>
    <t>amiA</t>
  </si>
  <si>
    <t xml:space="preserve">Cellulose biosynthesis cyclic di-GMP-binding regulatory protein BcsB </t>
  </si>
  <si>
    <t>bcsB</t>
  </si>
  <si>
    <t xml:space="preserve">GalU regulator GalF </t>
  </si>
  <si>
    <t>galF</t>
  </si>
  <si>
    <t xml:space="preserve">Hydroxymethylbilane synthase </t>
  </si>
  <si>
    <t>hemC</t>
  </si>
  <si>
    <t xml:space="preserve">Transcriptional regulator TyrR </t>
  </si>
  <si>
    <t>tyrR</t>
  </si>
  <si>
    <t xml:space="preserve">Serine-type D-Ala-D-Ala carboxypeptidase </t>
  </si>
  <si>
    <t>dacB</t>
  </si>
  <si>
    <t xml:space="preserve">Accessory factor UbiK family protein </t>
  </si>
  <si>
    <t>ubiK</t>
  </si>
  <si>
    <t xml:space="preserve">Two-component system response regulator GlrR </t>
  </si>
  <si>
    <t>glrR</t>
  </si>
  <si>
    <t>DNA helicase IV</t>
  </si>
  <si>
    <t>helD</t>
  </si>
  <si>
    <t xml:space="preserve">Type III secretion system export apparatus protein InvA </t>
  </si>
  <si>
    <t>invA</t>
  </si>
  <si>
    <t xml:space="preserve">6-phosphofructokinase II </t>
  </si>
  <si>
    <t>pfkB</t>
  </si>
  <si>
    <t xml:space="preserve">Co-chaperone DjlA </t>
  </si>
  <si>
    <t>djlA</t>
  </si>
  <si>
    <t xml:space="preserve">Penicillin-binding protein activator LpoB </t>
  </si>
  <si>
    <t>lpoB</t>
  </si>
  <si>
    <t xml:space="preserve">UDP-N-acetylmuramoyl-tripeptide--D-alanyl-D-alanine ligase </t>
  </si>
  <si>
    <t>murF</t>
  </si>
  <si>
    <t xml:space="preserve">Ammonia-dependent NAD(+) synthetase </t>
  </si>
  <si>
    <t>nadE</t>
  </si>
  <si>
    <t>Replication protein</t>
  </si>
  <si>
    <t>Zn Tnp IS91</t>
  </si>
  <si>
    <t xml:space="preserve">Class I adenylate cyclase </t>
  </si>
  <si>
    <t>cyaA</t>
  </si>
  <si>
    <t>Acetolactate synthase large subunit</t>
  </si>
  <si>
    <t>ilvB</t>
  </si>
  <si>
    <t xml:space="preserve">Cell division ATP-binding protein FtsE </t>
  </si>
  <si>
    <t>ftsE</t>
  </si>
  <si>
    <t xml:space="preserve">CDP-abequose synthase </t>
  </si>
  <si>
    <t xml:space="preserve">Thioredoxin TrxC </t>
  </si>
  <si>
    <t>trxC</t>
  </si>
  <si>
    <t xml:space="preserve">16S rRNA (cytidine(1402)-2'-O)-methyltransferase </t>
  </si>
  <si>
    <t>rsmI</t>
  </si>
  <si>
    <t>tRNA (adenosine(37)-N6)-dimethylallyltransferase MiaA</t>
  </si>
  <si>
    <t>miaA</t>
  </si>
  <si>
    <t xml:space="preserve">Membrane protein </t>
  </si>
  <si>
    <t>Tripartite tricarboxylate transporter substrate binding protein</t>
  </si>
  <si>
    <t>tctC</t>
  </si>
  <si>
    <t xml:space="preserve">Chemotaxis protein CheW </t>
  </si>
  <si>
    <t>cheW</t>
  </si>
  <si>
    <t xml:space="preserve">Pyrimidine-specific ribonucleoside hydrolase RihA </t>
  </si>
  <si>
    <t>rihA</t>
  </si>
  <si>
    <t xml:space="preserve">TolC family protein </t>
  </si>
  <si>
    <t>siiC</t>
  </si>
  <si>
    <t xml:space="preserve">FAD-dependent oxidoreductase </t>
  </si>
  <si>
    <t>PRK06184</t>
  </si>
  <si>
    <t xml:space="preserve">L,D-transpeptidase </t>
  </si>
  <si>
    <t>ldtD</t>
  </si>
  <si>
    <t xml:space="preserve">ABC transporter substrate-binding protein </t>
  </si>
  <si>
    <t xml:space="preserve">Alpha-keto acid decarboxylase family protein </t>
  </si>
  <si>
    <t>PDC1</t>
  </si>
  <si>
    <t xml:space="preserve">Formate C-acetyltransferase </t>
  </si>
  <si>
    <t>pflD</t>
  </si>
  <si>
    <t xml:space="preserve">Mobilization protein </t>
  </si>
  <si>
    <t>MbeB N</t>
  </si>
  <si>
    <t xml:space="preserve">Oxygen-regulated invasion protein OrgB </t>
  </si>
  <si>
    <t>orgB</t>
  </si>
  <si>
    <t xml:space="preserve">NAD(P)-dependent oxidoreductase </t>
  </si>
  <si>
    <t>mmsB</t>
  </si>
  <si>
    <t xml:space="preserve">Envelope stress sensor histidine kinase CpxA </t>
  </si>
  <si>
    <t>cpxA</t>
  </si>
  <si>
    <t xml:space="preserve">Porin OmpC </t>
  </si>
  <si>
    <t>ompC</t>
  </si>
  <si>
    <t xml:space="preserve">Helix-turn-helix domain-containing protein </t>
  </si>
  <si>
    <t>HTH_XRE</t>
  </si>
  <si>
    <t>Formimidoylglutamase</t>
  </si>
  <si>
    <t>PRK01722</t>
  </si>
  <si>
    <t xml:space="preserve">Lipid A deacylase LpxR family protein </t>
  </si>
  <si>
    <t xml:space="preserve">Ornithine carbamoyltransferase </t>
  </si>
  <si>
    <t>argF</t>
  </si>
  <si>
    <t xml:space="preserve">ADP-ribose diphosphatase </t>
  </si>
  <si>
    <t>nudF</t>
  </si>
  <si>
    <t xml:space="preserve">YtfJ family protein </t>
  </si>
  <si>
    <t>ytfJ</t>
  </si>
  <si>
    <t xml:space="preserve">D-threonate 4-phosphate dehydrogenase </t>
  </si>
  <si>
    <t>pdxA</t>
  </si>
  <si>
    <t xml:space="preserve">Autoinducer 2 ABC transporter substrate-binding protein LsrB </t>
  </si>
  <si>
    <t>lsrB</t>
  </si>
  <si>
    <t>Class I SAM-dependent methyltransferase</t>
  </si>
  <si>
    <t>PRK08317</t>
  </si>
  <si>
    <t>yqjE</t>
  </si>
  <si>
    <t xml:space="preserve">Arginine repressor </t>
  </si>
  <si>
    <t>argR</t>
  </si>
  <si>
    <t xml:space="preserve">Molecular chaperone HscC </t>
  </si>
  <si>
    <t>hscC</t>
  </si>
  <si>
    <t xml:space="preserve">Ribonuclease E activity regulator RraA </t>
  </si>
  <si>
    <t>rraA</t>
  </si>
  <si>
    <t xml:space="preserve">DUF1778 domain-containing protein </t>
  </si>
  <si>
    <t>COG4453</t>
  </si>
  <si>
    <t xml:space="preserve">Membrane protein FxsA </t>
  </si>
  <si>
    <t>fxsA</t>
  </si>
  <si>
    <t>L,D-transpeptidase family protein</t>
  </si>
  <si>
    <t xml:space="preserve">MFS transporter </t>
  </si>
  <si>
    <t>yajR</t>
  </si>
  <si>
    <t>Type 3 dihydrofolate reductase</t>
  </si>
  <si>
    <t>folA</t>
  </si>
  <si>
    <t>Invasion protein</t>
  </si>
  <si>
    <t>invH</t>
  </si>
  <si>
    <t>yciE</t>
  </si>
  <si>
    <t>Ferritin-like domain-containing protein</t>
  </si>
  <si>
    <t xml:space="preserve">DUF3617 domain-containing protein </t>
  </si>
  <si>
    <t>DUF3617</t>
  </si>
  <si>
    <t xml:space="preserve">Protein-disulfide reductase DsbD </t>
  </si>
  <si>
    <t>dipZ</t>
  </si>
  <si>
    <t xml:space="preserve">Outer membrane-stress sensor serine endopeptidase DegS </t>
  </si>
  <si>
    <t>degS</t>
  </si>
  <si>
    <t xml:space="preserve">Addiction module toxin, GnsA/GnsB family </t>
  </si>
  <si>
    <t>GnsAB_toxin</t>
  </si>
  <si>
    <t>Flagellar basal body P-ring formation protein FlgA</t>
  </si>
  <si>
    <t>flgA</t>
  </si>
  <si>
    <t xml:space="preserve">YfcL family protein </t>
  </si>
  <si>
    <t>yfcL</t>
  </si>
  <si>
    <t>gntR</t>
  </si>
  <si>
    <t>2-hydroxy-3-oxopropionate reductase</t>
  </si>
  <si>
    <t>garR</t>
  </si>
  <si>
    <t>Peptide chain release factor N(5)-glutamine methyltransferase</t>
  </si>
  <si>
    <t>prmC</t>
  </si>
  <si>
    <t xml:space="preserve">Serine-type D-Ala-D-Ala carboxypeptidase DacD </t>
  </si>
  <si>
    <t>dacD</t>
  </si>
  <si>
    <t xml:space="preserve">D-cysteine desulfhydrase </t>
  </si>
  <si>
    <t>dcyD</t>
  </si>
  <si>
    <t xml:space="preserve">Valine--tRNA ligase </t>
  </si>
  <si>
    <t>valS</t>
  </si>
  <si>
    <t xml:space="preserve">Lipoprotein </t>
  </si>
  <si>
    <t>yecR</t>
  </si>
  <si>
    <t xml:space="preserve">Propanediol utilization microcompartment protein PduJ </t>
  </si>
  <si>
    <t>pduJ</t>
  </si>
  <si>
    <t xml:space="preserve">C-type lysozyme inhibitor </t>
  </si>
  <si>
    <t>mliC</t>
  </si>
  <si>
    <t xml:space="preserve">SDR family oxidoreductase </t>
  </si>
  <si>
    <t xml:space="preserve">DUF4432 family protein </t>
  </si>
  <si>
    <t>DUF4432</t>
  </si>
  <si>
    <t>DUF1889 family protein</t>
  </si>
  <si>
    <t>DUF1889</t>
  </si>
  <si>
    <t xml:space="preserve">Toxin-antitoxin system antitoxin VapB </t>
  </si>
  <si>
    <t>vapB</t>
  </si>
  <si>
    <t xml:space="preserve">Two-component system response regulator QseB </t>
  </si>
  <si>
    <t>qseB</t>
  </si>
  <si>
    <t xml:space="preserve">Flagellar hook assembly protein FlgD </t>
  </si>
  <si>
    <t>flgD</t>
  </si>
  <si>
    <t xml:space="preserve">Selenium metabolism membrane protein YedE/FdhT </t>
  </si>
  <si>
    <t>yedE</t>
  </si>
  <si>
    <t xml:space="preserve">Superoxide dismutase [Cu-Zn] SodC2 </t>
  </si>
  <si>
    <t>sodC</t>
  </si>
  <si>
    <t>Propanediol utilization microcompartment protein PduB</t>
  </si>
  <si>
    <t>pduB</t>
  </si>
  <si>
    <t xml:space="preserve">Gamma carbonic anhydrase family protein </t>
  </si>
  <si>
    <t>paaY</t>
  </si>
  <si>
    <t>gfa</t>
  </si>
  <si>
    <t xml:space="preserve">Uroporphyrinogen-III C-methyltransferase </t>
  </si>
  <si>
    <t>hemX</t>
  </si>
  <si>
    <t xml:space="preserve">Thiazole synthase </t>
  </si>
  <si>
    <t>thiG</t>
  </si>
  <si>
    <t>Menaquinone-dependent protoporphyrinogen IX dehydrogenase</t>
  </si>
  <si>
    <t>hemG</t>
  </si>
  <si>
    <t>50S ribosomal protein L1</t>
  </si>
  <si>
    <t>rplA</t>
  </si>
  <si>
    <t>GNAT family N-acetyltransferase</t>
  </si>
  <si>
    <t>PRK10314</t>
  </si>
  <si>
    <t xml:space="preserve">YaiI/YqxD family protein </t>
  </si>
  <si>
    <t>PRK00124</t>
  </si>
  <si>
    <t xml:space="preserve">Chromosome partition protein MukF </t>
  </si>
  <si>
    <t>mukF</t>
  </si>
  <si>
    <t xml:space="preserve">Site-specific DNA-methyltransferase </t>
  </si>
  <si>
    <t>mod</t>
  </si>
  <si>
    <t xml:space="preserve">Acyl-ACP--UDP-N-acetylglucosamine O-acyltransferase </t>
  </si>
  <si>
    <t>lpxA</t>
  </si>
  <si>
    <t xml:space="preserve">GTPase HflX </t>
  </si>
  <si>
    <t>hflX</t>
  </si>
  <si>
    <t xml:space="preserve">Amino acid ABC transporter substrate-binding protein </t>
  </si>
  <si>
    <t xml:space="preserve">Transcriptional regulator RcsB </t>
  </si>
  <si>
    <t>rcsB</t>
  </si>
  <si>
    <t>DUF416 family protein</t>
  </si>
  <si>
    <t>yjaG</t>
  </si>
  <si>
    <t xml:space="preserve">Nitric oxide reductase transcriptional regulator NorR </t>
  </si>
  <si>
    <t>norR</t>
  </si>
  <si>
    <t>Macrolide ABC transporter ATP-binding protein/permease MacB</t>
  </si>
  <si>
    <t>macB</t>
  </si>
  <si>
    <t xml:space="preserve">Two-component system response regulator NarL </t>
  </si>
  <si>
    <t>narL</t>
  </si>
  <si>
    <t xml:space="preserve">Transcriptional regulator MelR </t>
  </si>
  <si>
    <t>melR</t>
  </si>
  <si>
    <t xml:space="preserve">Serine/threonine protein kinase </t>
  </si>
  <si>
    <t>PRK11768</t>
  </si>
  <si>
    <t>U32 family peptidase</t>
  </si>
  <si>
    <t xml:space="preserve">Multicopper oxidase CueO </t>
  </si>
  <si>
    <t>cueO</t>
  </si>
  <si>
    <t>Osmotically-inducible lipoprotein OsmE</t>
  </si>
  <si>
    <t>osmE</t>
  </si>
  <si>
    <t xml:space="preserve">Polyphenol oxidase </t>
  </si>
  <si>
    <t>pgeF</t>
  </si>
  <si>
    <t xml:space="preserve">o-succinylbenzoate synthase </t>
  </si>
  <si>
    <t>menC</t>
  </si>
  <si>
    <t>IclR family transcriptional regulator</t>
  </si>
  <si>
    <t>iclR</t>
  </si>
  <si>
    <t xml:space="preserve">Thiosulfate reductase electron transport protein PhsB </t>
  </si>
  <si>
    <t>phsB</t>
  </si>
  <si>
    <t xml:space="preserve">Iron donor protein CyaY </t>
  </si>
  <si>
    <t>cyaY</t>
  </si>
  <si>
    <t xml:space="preserve">Glutathione peroxidase </t>
  </si>
  <si>
    <t>btuE</t>
  </si>
  <si>
    <t>Branched-chain amino acid ABC transporter substrate-binding protein</t>
  </si>
  <si>
    <t>Phosphoenolpyruvate--protein phosphotransferase</t>
  </si>
  <si>
    <t>ptsP</t>
  </si>
  <si>
    <t xml:space="preserve">Cysteine desulfurase sulfur acceptor subunit CsdE </t>
  </si>
  <si>
    <t>csdE</t>
  </si>
  <si>
    <t>HlyD family secretion protein</t>
  </si>
  <si>
    <t>emrA</t>
  </si>
  <si>
    <t xml:space="preserve">HAD family hydrolase </t>
  </si>
  <si>
    <t>Lipopolysaccharide core heptose(II)-phosphate phosphatase</t>
  </si>
  <si>
    <t>pmrG</t>
  </si>
  <si>
    <t xml:space="preserve">Putrescine/proton symporter PlaP </t>
  </si>
  <si>
    <t>plaP</t>
  </si>
  <si>
    <t xml:space="preserve">1,6-anhydro-N-acetylmuramyl-L-alanine amidase AmpD </t>
  </si>
  <si>
    <t>ampD</t>
  </si>
  <si>
    <t xml:space="preserve">Glycerol-3-phosphate 1-O-acyltransferase PlsB </t>
  </si>
  <si>
    <t>plsB</t>
  </si>
  <si>
    <t xml:space="preserve">Pyrroloquinoline quinone-dependent dehydrogenase </t>
  </si>
  <si>
    <t>gcd</t>
  </si>
  <si>
    <t>NADPH-dependent 2,4-dienoyl-CoA reductase</t>
  </si>
  <si>
    <t>DCR_FMN</t>
  </si>
  <si>
    <t>hipB</t>
  </si>
  <si>
    <t>Helix-turn-helix domain-containing protein</t>
  </si>
  <si>
    <t xml:space="preserve">RNA polymerase-associated protein RapA </t>
  </si>
  <si>
    <t>rapA</t>
  </si>
  <si>
    <t>Arsenate reductase (glutaredoxin)</t>
  </si>
  <si>
    <t>arsC</t>
  </si>
  <si>
    <t>Protein translocase subunit SecF</t>
  </si>
  <si>
    <t>secF</t>
  </si>
  <si>
    <t xml:space="preserve">Fe-S cluster assembly transcriptional regulator IscR </t>
  </si>
  <si>
    <t>iscR</t>
  </si>
  <si>
    <t>steA</t>
  </si>
  <si>
    <t xml:space="preserve">Bifunctional NADP-dependent 3-hydroxy acid dehydrogenase/3-hydroxypropionate dehydrogenase YdfG </t>
  </si>
  <si>
    <t>ydfG</t>
  </si>
  <si>
    <t xml:space="preserve">3-deoxy-7-phosphoheptulonate synthase AroF </t>
  </si>
  <si>
    <t>aroF</t>
  </si>
  <si>
    <t>pflB</t>
  </si>
  <si>
    <t xml:space="preserve">Pyruvate dehydrogenase complex dihydrolipoyllysine-residue acetyltransferase </t>
  </si>
  <si>
    <t>aceF</t>
  </si>
  <si>
    <t xml:space="preserve">ATP-dependent chaperone ClpB </t>
  </si>
  <si>
    <t>clpB</t>
  </si>
  <si>
    <t xml:space="preserve">Ribonuclease E </t>
  </si>
  <si>
    <t>rne</t>
  </si>
  <si>
    <t xml:space="preserve">Chromosome partition protein MukB </t>
  </si>
  <si>
    <t>mukB</t>
  </si>
  <si>
    <t xml:space="preserve">Inositol-1-monophosphatase </t>
  </si>
  <si>
    <t>suhB</t>
  </si>
  <si>
    <t xml:space="preserve">YebC/PmpR family DNA-binding transcriptional regulator </t>
  </si>
  <si>
    <t>PRK00110</t>
  </si>
  <si>
    <t xml:space="preserve">DNA polymerase III subunit alpha </t>
  </si>
  <si>
    <t>dnaE</t>
  </si>
  <si>
    <t xml:space="preserve">YajQ family cyclic di-GMP-binding protein </t>
  </si>
  <si>
    <t>yajQ</t>
  </si>
  <si>
    <t xml:space="preserve">Nucleoside-specific channel-forming protein Tsx </t>
  </si>
  <si>
    <t xml:space="preserve">Alkene reductase </t>
  </si>
  <si>
    <t>PRK10605</t>
  </si>
  <si>
    <t xml:space="preserve">Glutamate-5-semialdehyde dehydrogenase </t>
  </si>
  <si>
    <t>proA</t>
  </si>
  <si>
    <t xml:space="preserve">dTDP-glucose 4,6-dehydratase </t>
  </si>
  <si>
    <t>rfbB</t>
  </si>
  <si>
    <t xml:space="preserve">YjjI family glycine radical enzyme </t>
  </si>
  <si>
    <t>PRK10977</t>
  </si>
  <si>
    <t xml:space="preserve">Peroxide stress protein YaaA </t>
  </si>
  <si>
    <t>yaaA</t>
  </si>
  <si>
    <t>3-hydroxyacyl-ACP dehydratase FabZ</t>
  </si>
  <si>
    <t>fabZ</t>
  </si>
  <si>
    <t xml:space="preserve">DUF2058 domain-containing protein </t>
  </si>
  <si>
    <t>yaiL</t>
  </si>
  <si>
    <t xml:space="preserve">DNA mismatch repair endonuclease MutL </t>
  </si>
  <si>
    <t>mutL</t>
  </si>
  <si>
    <t xml:space="preserve">2-isopropylmalate synthase </t>
  </si>
  <si>
    <t>leuA</t>
  </si>
  <si>
    <t>30S ribosomal protein S7</t>
  </si>
  <si>
    <t xml:space="preserve">Flagellar motor switch protein FliM </t>
  </si>
  <si>
    <t>fliM</t>
  </si>
  <si>
    <t xml:space="preserve">Dimethyl sulfoxide reductase subunit A </t>
  </si>
  <si>
    <t>dmsA</t>
  </si>
  <si>
    <t xml:space="preserve">Chromosome partition protein MukE </t>
  </si>
  <si>
    <t>mukE</t>
  </si>
  <si>
    <t xml:space="preserve">GTP 3',8-cyclase MoaA </t>
  </si>
  <si>
    <t>moaA</t>
  </si>
  <si>
    <t xml:space="preserve">Molybdopterin-dependent oxidoreductase </t>
  </si>
  <si>
    <t>dmsA_ynfE</t>
  </si>
  <si>
    <t>Formate dehydrogenase N subunit gamma</t>
  </si>
  <si>
    <t>fdnI</t>
  </si>
  <si>
    <t>PRK12318</t>
  </si>
  <si>
    <t xml:space="preserve">Gfo/Idh/MocA family oxidoreductase </t>
  </si>
  <si>
    <t>mviM</t>
  </si>
  <si>
    <t xml:space="preserve">DUF1722 domain-containing protein </t>
  </si>
  <si>
    <t>ybbK</t>
  </si>
  <si>
    <t xml:space="preserve">Spermidine/putrescine ABC transporter substrate-binding protein PotF </t>
  </si>
  <si>
    <t>potF</t>
  </si>
  <si>
    <t xml:space="preserve">Flagellin FliC </t>
  </si>
  <si>
    <t>fliC</t>
  </si>
  <si>
    <t xml:space="preserve">Sigma-54-dependent transcriptional regulator </t>
  </si>
  <si>
    <t>rocR</t>
  </si>
  <si>
    <t>DUF1481 domain-containing protein</t>
  </si>
  <si>
    <t>DUF1481</t>
  </si>
  <si>
    <t>Deoxyribonuclease IV</t>
  </si>
  <si>
    <t xml:space="preserve">Lipoprotein-releasing ABC transporter ATP-binding protein LolD </t>
  </si>
  <si>
    <t>lolD</t>
  </si>
  <si>
    <t>Thioredoxin domain-containing protein</t>
  </si>
  <si>
    <t xml:space="preserve">Endonuclease/exonuclease/phosphatase family protein </t>
  </si>
  <si>
    <t>PRK05421</t>
  </si>
  <si>
    <t>Glycerol-3-phosphate transporter</t>
  </si>
  <si>
    <t>glpT</t>
  </si>
  <si>
    <t>PTS ascorbate transporter subunit IIC</t>
  </si>
  <si>
    <t>ulaA</t>
  </si>
  <si>
    <t xml:space="preserve">Sn-glycerol-3-phosphate import ATP-binding protein UgpC </t>
  </si>
  <si>
    <t>ugpC</t>
  </si>
  <si>
    <t xml:space="preserve">Mechanosensitive ion channel family protein </t>
  </si>
  <si>
    <t xml:space="preserve">SPI-1 type III secretion system effector GTPase-activating protein SptP </t>
  </si>
  <si>
    <t>sptP</t>
  </si>
  <si>
    <t xml:space="preserve">Fimbria biosynthesis transcriptional regulator FimZ </t>
  </si>
  <si>
    <t>fimZ</t>
  </si>
  <si>
    <t xml:space="preserve">Iron ABC transporter ATP-binding protein FetA </t>
  </si>
  <si>
    <t>fetA</t>
  </si>
  <si>
    <t xml:space="preserve">NAD(P)-dependent alcohol dehydrogenase </t>
  </si>
  <si>
    <t>adhP</t>
  </si>
  <si>
    <t xml:space="preserve">Oxygen-insensitive NAD(P)H nitroreductase </t>
  </si>
  <si>
    <t>nsfB</t>
  </si>
  <si>
    <t xml:space="preserve">Alpha-amylase </t>
  </si>
  <si>
    <t>malS</t>
  </si>
  <si>
    <t>LysR family transcriptional regulator</t>
  </si>
  <si>
    <t>HTH_1</t>
  </si>
  <si>
    <t xml:space="preserve">Galactose/methyl galactoside ABC transporter ATP-binding protein MglA </t>
  </si>
  <si>
    <t>mglA</t>
  </si>
  <si>
    <t xml:space="preserve">Peptidylprolyl isomerase A </t>
  </si>
  <si>
    <t>ppiA</t>
  </si>
  <si>
    <t xml:space="preserve">Peptidylprolyl isomerase </t>
  </si>
  <si>
    <t>slyD</t>
  </si>
  <si>
    <t xml:space="preserve">Phase 1 flagellin gene repressor FljA </t>
  </si>
  <si>
    <t>fljA</t>
  </si>
  <si>
    <t>Relaxosome protein TraM</t>
  </si>
  <si>
    <t>traM</t>
  </si>
  <si>
    <t>7-cyano-7-deazaguanine synthase QueC</t>
  </si>
  <si>
    <t>queC</t>
  </si>
  <si>
    <t xml:space="preserve">MDR efflux pump AcrAB transcriptional activator MarA </t>
  </si>
  <si>
    <t>marA</t>
  </si>
  <si>
    <t xml:space="preserve">Biopolymer transporter ExbB </t>
  </si>
  <si>
    <t>exbB</t>
  </si>
  <si>
    <t xml:space="preserve">D-alanyl-D-alanine-carboxypeptidase/endopeptidase AmpH </t>
  </si>
  <si>
    <t>ampH</t>
  </si>
  <si>
    <t xml:space="preserve">L-rhamnose isomerase </t>
  </si>
  <si>
    <t xml:space="preserve">Flagellin lysine-N-methylase </t>
  </si>
  <si>
    <t>fliB</t>
  </si>
  <si>
    <t>PRK01076</t>
  </si>
  <si>
    <t xml:space="preserve">2-dehydro-3-deoxy-D-gluconate 5-dehydrogenase KduD </t>
  </si>
  <si>
    <t>kduD</t>
  </si>
  <si>
    <t xml:space="preserve">DgsA anti-repressor MtfA </t>
  </si>
  <si>
    <t>mtfA</t>
  </si>
  <si>
    <t xml:space="preserve">30S ribosomal protein S5 alanine N-acetyltransferase </t>
  </si>
  <si>
    <t>rimJ</t>
  </si>
  <si>
    <t xml:space="preserve">SAM-dependent methyltransferase </t>
  </si>
  <si>
    <t xml:space="preserve">Aminobutyraldehyde dehydrogenase </t>
  </si>
  <si>
    <t>patD</t>
  </si>
  <si>
    <t xml:space="preserve">Purine nucleoside phosphoramidase </t>
  </si>
  <si>
    <t>hinT</t>
  </si>
  <si>
    <t xml:space="preserve">Two-component system QseEF-associated lipoprotein QseG </t>
  </si>
  <si>
    <t>qseG</t>
  </si>
  <si>
    <t xml:space="preserve">YgdI/YgdR family lipoprotein </t>
  </si>
  <si>
    <t>lipo_YgdI_YgdR</t>
  </si>
  <si>
    <t xml:space="preserve">Ureidoglycolate dehydrogenase </t>
  </si>
  <si>
    <t>allD</t>
  </si>
  <si>
    <t xml:space="preserve">LysR family transcriptional regulator </t>
  </si>
  <si>
    <t>lysR</t>
  </si>
  <si>
    <t xml:space="preserve">16S rRNA (uracil(1498)-N(3))-methyltransferase </t>
  </si>
  <si>
    <t>rsmE</t>
  </si>
  <si>
    <t xml:space="preserve">DUF1496 domain-containing protein </t>
  </si>
  <si>
    <t>DUF1496</t>
  </si>
  <si>
    <t xml:space="preserve">DUF2500 domain-containing protein </t>
  </si>
  <si>
    <t>DUF2500</t>
  </si>
  <si>
    <t xml:space="preserve">dTDP-4-amino-4,6-dideoxy-D-galactose acyltransferase </t>
  </si>
  <si>
    <t>rffC</t>
  </si>
  <si>
    <t xml:space="preserve">Transcriptional regulator LrhA </t>
  </si>
  <si>
    <t>lrhA</t>
  </si>
  <si>
    <t xml:space="preserve">Adhesin/invasin protein PagN </t>
  </si>
  <si>
    <t>pagN</t>
  </si>
  <si>
    <t xml:space="preserve">SIS domain-containing protein </t>
  </si>
  <si>
    <t>agaS</t>
  </si>
  <si>
    <t xml:space="preserve">DUF1116 domain-containing protein </t>
  </si>
  <si>
    <t>DUF1116</t>
  </si>
  <si>
    <t xml:space="preserve">Ribosome-associated protein YbcJ </t>
  </si>
  <si>
    <t>ybcJ</t>
  </si>
  <si>
    <t xml:space="preserve">LysR family transcriptional regulator ArgP </t>
  </si>
  <si>
    <t>argP</t>
  </si>
  <si>
    <t xml:space="preserve">Iron-enterobactin ABC transporter ATP-binding protein </t>
  </si>
  <si>
    <t>fepC</t>
  </si>
  <si>
    <t xml:space="preserve">Protein/nucleic acid deglycase </t>
  </si>
  <si>
    <t>yhbO</t>
  </si>
  <si>
    <t xml:space="preserve">Cellulose biosynthesis protein BcsQ </t>
  </si>
  <si>
    <t>bcsQ</t>
  </si>
  <si>
    <t xml:space="preserve">Protein YcaR </t>
  </si>
  <si>
    <t>ycaR</t>
  </si>
  <si>
    <t xml:space="preserve">Shikimate kinase AroL </t>
  </si>
  <si>
    <t>aroL</t>
  </si>
  <si>
    <t xml:space="preserve">PTS sugar transporter subunit IIA </t>
  </si>
  <si>
    <t>PTS_IIA_fru</t>
  </si>
  <si>
    <t xml:space="preserve">Mobilization protein MbeD </t>
  </si>
  <si>
    <t>mbeD</t>
  </si>
  <si>
    <t xml:space="preserve">Hydrogenase 3 maturation protein HypC </t>
  </si>
  <si>
    <t>hypC</t>
  </si>
  <si>
    <t xml:space="preserve">Nitrite transporter NirC </t>
  </si>
  <si>
    <t>nirC</t>
  </si>
  <si>
    <t xml:space="preserve">UPF0231 family protein </t>
  </si>
  <si>
    <t>yacL</t>
  </si>
  <si>
    <t>Type I restriction-modification protein specificity subunit</t>
  </si>
  <si>
    <t xml:space="preserve">Propanediol dehydratase small subunit PduE </t>
  </si>
  <si>
    <t>pduE</t>
  </si>
  <si>
    <t xml:space="preserve">Hypochlorite stress DNA-binding transcriptional regulator HypT </t>
  </si>
  <si>
    <t>hypT</t>
  </si>
  <si>
    <t xml:space="preserve">Dienelactone hydrolase family protein </t>
  </si>
  <si>
    <t>DLH</t>
  </si>
  <si>
    <t xml:space="preserve">Two-component system response regulator CreB </t>
  </si>
  <si>
    <t>creB</t>
  </si>
  <si>
    <t xml:space="preserve">PTS sugar transporter subunit IIB </t>
  </si>
  <si>
    <t xml:space="preserve">Hydroxyisourate hydrolase </t>
  </si>
  <si>
    <t>hiuH</t>
  </si>
  <si>
    <t xml:space="preserve">Putative cation transport regulator ChaB </t>
  </si>
  <si>
    <t>chaB</t>
  </si>
  <si>
    <t>DinI family protein</t>
  </si>
  <si>
    <t>dinI</t>
  </si>
  <si>
    <t>dTDP-glucose 4,6-dehydratase</t>
  </si>
  <si>
    <t xml:space="preserve">Pyrimidine/purine nucleoside phosphorylase </t>
  </si>
  <si>
    <t>ppnP</t>
  </si>
  <si>
    <t xml:space="preserve">Molecular chaperone </t>
  </si>
  <si>
    <t>torD</t>
  </si>
  <si>
    <t xml:space="preserve">Molecular chaperone FimC </t>
  </si>
  <si>
    <t>fimC</t>
  </si>
  <si>
    <t xml:space="preserve">Type II toxin-antitoxin system RelB/DinJ family antitoxin </t>
  </si>
  <si>
    <t>relB</t>
  </si>
  <si>
    <t>Type II toxin-antitoxin system toxin CcdB</t>
  </si>
  <si>
    <t>ccdB</t>
  </si>
  <si>
    <t xml:space="preserve">YodD family peroxide/acid resistance protein </t>
  </si>
  <si>
    <t xml:space="preserve">HIT family protein </t>
  </si>
  <si>
    <t xml:space="preserve">Pyrimidine 5'-nucleotidase </t>
  </si>
  <si>
    <t xml:space="preserve">Bifunctional phosphopantothenoylcysteine decarboxylase/phosphopantothenate--cysteine ligase CoaBC </t>
  </si>
  <si>
    <t xml:space="preserve">Type III secretion system effector SopD2 </t>
  </si>
  <si>
    <t xml:space="preserve">Type III secretion system inner membrane ring lipoprotein PrgK </t>
  </si>
  <si>
    <t xml:space="preserve">D-hexose-6-phosphate mutarotase </t>
  </si>
  <si>
    <t xml:space="preserve">SPI-1 type III secretion system chaperone SpaK </t>
  </si>
  <si>
    <t xml:space="preserve">Sulfurtransferase complex subunit TusD </t>
  </si>
  <si>
    <t xml:space="preserve">DUF2732 family protein </t>
  </si>
  <si>
    <t xml:space="preserve">TIGR01620 family protein </t>
  </si>
  <si>
    <t xml:space="preserve">Peptidoglycan DD-metalloendopeptidase family protein </t>
  </si>
  <si>
    <t xml:space="preserve">Transcription elongation factor GreA </t>
  </si>
  <si>
    <t xml:space="preserve">Membrane protein insertase YidC </t>
  </si>
  <si>
    <t xml:space="preserve">DNA topoisomerase III </t>
  </si>
  <si>
    <t xml:space="preserve">Flavodoxin-dependent (E)-4-hydroxy-3-methylbut-2-enyl-diphosphate synthase </t>
  </si>
  <si>
    <t xml:space="preserve">ATP-dependent 6-phosphofructokinase </t>
  </si>
  <si>
    <t xml:space="preserve">ACP S-malonyltransferase </t>
  </si>
  <si>
    <t xml:space="preserve">4-hydroxy-tetrahydrodipicolinate reductase </t>
  </si>
  <si>
    <t xml:space="preserve">Peptide-methionine (R)-S-oxide reductase MsrB </t>
  </si>
  <si>
    <t xml:space="preserve">DUF3748 domain-containing protein </t>
  </si>
  <si>
    <t xml:space="preserve">Tellurite resistance methyltransferase TehB </t>
  </si>
  <si>
    <t xml:space="preserve">30S ribosomal protein S12 methylthiotransferase RimO </t>
  </si>
  <si>
    <t xml:space="preserve">50S ribosomal protein L21 </t>
  </si>
  <si>
    <t xml:space="preserve">DNA polymerase III subunit delta </t>
  </si>
  <si>
    <t xml:space="preserve">Valine--pyruvate transaminase </t>
  </si>
  <si>
    <t xml:space="preserve">NAD(+) diphosphatase </t>
  </si>
  <si>
    <t xml:space="preserve">dTDP-4-dehydrorhamnose 3,5-epimerase </t>
  </si>
  <si>
    <t xml:space="preserve">DNA-directed RNA polymerase subunit omega </t>
  </si>
  <si>
    <t xml:space="preserve">Inorganic diphosphatase </t>
  </si>
  <si>
    <t>DNA mismatch repair protein MutS</t>
  </si>
  <si>
    <t xml:space="preserve">Two-component system response regulator OmpR </t>
  </si>
  <si>
    <t xml:space="preserve">Major outer membrane lipoprotein </t>
  </si>
  <si>
    <t xml:space="preserve">tRNA glutamyl-Q(34) synthetase GluQRS </t>
  </si>
  <si>
    <t xml:space="preserve">Nitrate reductase molybdenum cofactor assembly chaperone </t>
  </si>
  <si>
    <t xml:space="preserve">Efflux RND transporter periplasmic adaptor subunit </t>
  </si>
  <si>
    <t xml:space="preserve">Phenylalanine transporter </t>
  </si>
  <si>
    <t xml:space="preserve">Isochorismate synthase EntC </t>
  </si>
  <si>
    <t xml:space="preserve">Bifunctional UDP-4-amino-4-deoxy-L-arabinose formyltransferase/UDP-glucuronic acid oxidase ArnA </t>
  </si>
  <si>
    <t xml:space="preserve">Transaldolase </t>
  </si>
  <si>
    <t xml:space="preserve">50S ribosomal protein L5 </t>
  </si>
  <si>
    <t xml:space="preserve">50S ribosomal protein L7/L12 </t>
  </si>
  <si>
    <t xml:space="preserve">N-acetyltransferase </t>
  </si>
  <si>
    <t xml:space="preserve">D-tyrosyl-tRNA(Tyr) deacylase </t>
  </si>
  <si>
    <t xml:space="preserve">RNA pyrophosphohydrolase </t>
  </si>
  <si>
    <t xml:space="preserve">tRNA pseudouridine(38-40) synthase TruA </t>
  </si>
  <si>
    <t xml:space="preserve">Replication-associated recombination protein A </t>
  </si>
  <si>
    <t xml:space="preserve">SoxR-reducing system protein RseC </t>
  </si>
  <si>
    <t xml:space="preserve">Envelope stress response membrane protein PspB </t>
  </si>
  <si>
    <t xml:space="preserve">Uroporphyrinogen-III synthase </t>
  </si>
  <si>
    <t xml:space="preserve">Gamma-glutamylcyclotransferase </t>
  </si>
  <si>
    <t xml:space="preserve">Assimilatory sulfite reductase (NADPH) hemoprotein subunit </t>
  </si>
  <si>
    <t xml:space="preserve">Lipid asymmetry maintenance protein MlaB </t>
  </si>
  <si>
    <t xml:space="preserve">Phosphoglycerate dehydrogenase </t>
  </si>
  <si>
    <t xml:space="preserve">Fe-S biogenesis protein NfuA </t>
  </si>
  <si>
    <t xml:space="preserve">DNA-binding protein StpA </t>
  </si>
  <si>
    <t xml:space="preserve">D-amino acid dehydrogenase </t>
  </si>
  <si>
    <t xml:space="preserve">tRNA dihydrouridine synthase DusB </t>
  </si>
  <si>
    <t xml:space="preserve">GMP/IMP nucleotidase </t>
  </si>
  <si>
    <t xml:space="preserve">Phosphatidylglycerophosphatase C </t>
  </si>
  <si>
    <t xml:space="preserve">Protein SlyX </t>
  </si>
  <si>
    <t xml:space="preserve">Methionyl-tRNA formyltransferase </t>
  </si>
  <si>
    <t xml:space="preserve">Glycine betaine/L-proline ABC transporter ATP-binding protein ProV </t>
  </si>
  <si>
    <t xml:space="preserve">Chaperonin GroEL </t>
  </si>
  <si>
    <t xml:space="preserve">Threonine/serine exporter ThrE family protein </t>
  </si>
  <si>
    <t xml:space="preserve">5-(carboxyamino)imidazole ribonucleotide mutase </t>
  </si>
  <si>
    <t xml:space="preserve">Polyamine aminopropyltransferase </t>
  </si>
  <si>
    <t xml:space="preserve">Ribosome hibernation promoting factor </t>
  </si>
  <si>
    <t xml:space="preserve">Acetyl-CoA carboxylase biotin carboxyl carrier protein </t>
  </si>
  <si>
    <t xml:space="preserve">D-serine ammonia-lyase </t>
  </si>
  <si>
    <t xml:space="preserve">Cytoskeleton protein RodZ </t>
  </si>
  <si>
    <t xml:space="preserve">NUDIX hydrolase </t>
  </si>
  <si>
    <t xml:space="preserve">L-glyceraldehyde 3-phosphate reductase </t>
  </si>
  <si>
    <t xml:space="preserve">Fe(2+) transporter permease subunit FeoB </t>
  </si>
  <si>
    <t xml:space="preserve">Magnesium/cobalt transporter CorA </t>
  </si>
  <si>
    <t xml:space="preserve">Repressor LexA </t>
  </si>
  <si>
    <t xml:space="preserve">Aspartate-semialdehyde dehydrogenase </t>
  </si>
  <si>
    <t xml:space="preserve">Cytochrome c-type biogenesis protein CcmH </t>
  </si>
  <si>
    <t xml:space="preserve">PTS glucose transporter subunit IIA </t>
  </si>
  <si>
    <t xml:space="preserve">Adenylosuccinate lyase </t>
  </si>
  <si>
    <t xml:space="preserve">Protease HtpX </t>
  </si>
  <si>
    <t xml:space="preserve">Cysteine desulfurase SufS </t>
  </si>
  <si>
    <t xml:space="preserve">Phosphoethanolamine transferase EptA </t>
  </si>
  <si>
    <t xml:space="preserve">DNA polymerase III subunit epsilon </t>
  </si>
  <si>
    <t xml:space="preserve">Orotate phosphoribosyltransferase </t>
  </si>
  <si>
    <t xml:space="preserve">Phage repressor protein </t>
  </si>
  <si>
    <t xml:space="preserve">Glutamate racemase </t>
  </si>
  <si>
    <t xml:space="preserve">HTH-type transcriptional repressor AllR </t>
  </si>
  <si>
    <t xml:space="preserve">Isovaleryl-CoA dehydrogenase </t>
  </si>
  <si>
    <t xml:space="preserve">Gluconate transporter </t>
  </si>
  <si>
    <t xml:space="preserve">Glycerate kinase </t>
  </si>
  <si>
    <t xml:space="preserve">Two-component system response regulator RssB </t>
  </si>
  <si>
    <t xml:space="preserve">Lipopolysaccharide N-acetylmannosaminouronosyltransferase </t>
  </si>
  <si>
    <t xml:space="preserve">Holliday junction branch migration DNA helicase RuvB </t>
  </si>
  <si>
    <t xml:space="preserve">Lipid A hydroxylase LpxO </t>
  </si>
  <si>
    <t xml:space="preserve">Histidine ABC transporter ATP-binding protein HisP </t>
  </si>
  <si>
    <t xml:space="preserve">Orotidine-5'-phosphate decarboxylase </t>
  </si>
  <si>
    <t xml:space="preserve">Molybdopterin adenylyltransferase </t>
  </si>
  <si>
    <t xml:space="preserve">UDP-3-O-acyl-N-acetylglucosamine deacetylase </t>
  </si>
  <si>
    <t xml:space="preserve">Phospholipid-binding lipoprotein MlaA </t>
  </si>
  <si>
    <t xml:space="preserve">16S rRNA (guanine(527)-N(7))-methyltransferase RsmG </t>
  </si>
  <si>
    <t xml:space="preserve">Antibiotic biosynthesis monooxygenase </t>
  </si>
  <si>
    <t xml:space="preserve">DNA polymerase III subunit theta </t>
  </si>
  <si>
    <t xml:space="preserve">Cytochrome c maturation protein CcmE </t>
  </si>
  <si>
    <t xml:space="preserve">Signal peptide peptidase SppA </t>
  </si>
  <si>
    <t xml:space="preserve">Penicillin-binding protein activator </t>
  </si>
  <si>
    <t xml:space="preserve">23S rRNA pseudouridine(955/2504/2580) synthase RluC </t>
  </si>
  <si>
    <t xml:space="preserve">Cell division protein DamX </t>
  </si>
  <si>
    <t xml:space="preserve">30S ribosomal protein S14 </t>
  </si>
  <si>
    <t xml:space="preserve">2,3-diphosphoglycerate-dependent phosphoglycerate mutase </t>
  </si>
  <si>
    <t xml:space="preserve">Molecular chaperone DnaJ </t>
  </si>
  <si>
    <t xml:space="preserve">Ferrous iron transporter A </t>
  </si>
  <si>
    <t xml:space="preserve">3,4-dihydroxy-2-butanone-4-phosphate synthase </t>
  </si>
  <si>
    <t>LpxL/LpxP family Kdo(2)-lipid IV(A) lauroyl/palmitoleoyl acyltransferasee</t>
  </si>
  <si>
    <t xml:space="preserve">Class 1b ribonucleoside-diphosphate reductase subunit alpha </t>
  </si>
  <si>
    <t xml:space="preserve">Enterobactin non-ribosomal peptide synthetase EntF </t>
  </si>
  <si>
    <t xml:space="preserve">dGTPase </t>
  </si>
  <si>
    <t xml:space="preserve">Recombination-associated protein RdgC </t>
  </si>
  <si>
    <t xml:space="preserve">Single-stranded DNA-binding protein SSB1 </t>
  </si>
  <si>
    <t xml:space="preserve">Ribonuclease PH </t>
  </si>
  <si>
    <t xml:space="preserve">Glutathione-disulfide reductase </t>
  </si>
  <si>
    <t xml:space="preserve">Uridine phosphorylase </t>
  </si>
  <si>
    <t xml:space="preserve">L-fucose mutarotase </t>
  </si>
  <si>
    <t xml:space="preserve">Ubiquinone biosynthesis protein UbiJ </t>
  </si>
  <si>
    <t xml:space="preserve">2,5-didehydrogluconate reductase DkgB </t>
  </si>
  <si>
    <t xml:space="preserve">LPS export ABC transporter permease LptG </t>
  </si>
  <si>
    <t xml:space="preserve">Alpha-xylosidase </t>
  </si>
  <si>
    <t xml:space="preserve">SPI-1 type III secretion system effector inositol phosphate phosphatase SopB </t>
  </si>
  <si>
    <t xml:space="preserve">Class II fructose-bisphosphatase </t>
  </si>
  <si>
    <t xml:space="preserve">Septal ring assembly protein ZapB </t>
  </si>
  <si>
    <t xml:space="preserve">Aspartate 1-decarboxylase autocleavage activator PanM </t>
  </si>
  <si>
    <t xml:space="preserve">Nicotinamide-nucleotide amidase </t>
  </si>
  <si>
    <t>Respiratory nitrate reductase subunit gamma</t>
  </si>
  <si>
    <t xml:space="preserve">Acetylornithine deacetylase </t>
  </si>
  <si>
    <t xml:space="preserve">3-hydroxy-5-phosphonooxypentane-2,4-dione thiolase </t>
  </si>
  <si>
    <t xml:space="preserve">Oxidoreductase FeS-binding subunit </t>
  </si>
  <si>
    <t xml:space="preserve">ATP-dependent DNA helicase DinG </t>
  </si>
  <si>
    <t xml:space="preserve">Elongation factor P--(R)-beta-lysine ligase </t>
  </si>
  <si>
    <t xml:space="preserve">23S rRNA (guanine(1835)-N(2))-methyltransferase RlmG </t>
  </si>
  <si>
    <t xml:space="preserve">Ribonucleoside-diphosphate reductase 1 subunit beta </t>
  </si>
  <si>
    <t xml:space="preserve">Esterase FrsA </t>
  </si>
  <si>
    <t>Serine O-acetyltransferase</t>
  </si>
  <si>
    <t xml:space="preserve">Multidrug efflux MFS transporter EmrD </t>
  </si>
  <si>
    <t>tRNA(1)(Val) (adenine(37)-N(6))-methyltransferase TrmN</t>
  </si>
  <si>
    <t>PTS glucitol/sorbitol transporter subunit IIB</t>
  </si>
  <si>
    <t xml:space="preserve">Fumarate hydratase FumD </t>
  </si>
  <si>
    <t xml:space="preserve">Phage shock protein operon transcriptional activator </t>
  </si>
  <si>
    <t xml:space="preserve">Aldo/keto reductase </t>
  </si>
  <si>
    <t xml:space="preserve">Histidinol-phosphate transaminase </t>
  </si>
  <si>
    <t xml:space="preserve">Bis(5'-nucleosyl)-tetraphosphatase (symmetrical) </t>
  </si>
  <si>
    <t xml:space="preserve">Nucleoid-associated protein YejK </t>
  </si>
  <si>
    <t xml:space="preserve">Transcription-repair coupling factor </t>
  </si>
  <si>
    <t xml:space="preserve">Alanine transaminase </t>
  </si>
  <si>
    <t>Bifunctional UDP-N-acetylglucosamine diphosphorylase/glucosamine-1-phosphate N-acetyltransferase GlmU</t>
  </si>
  <si>
    <t xml:space="preserve">DNA primase </t>
  </si>
  <si>
    <t xml:space="preserve">D-ribose pyranase </t>
  </si>
  <si>
    <t xml:space="preserve">TonB system transport protein TonB </t>
  </si>
  <si>
    <t xml:space="preserve">Monooxygenase </t>
  </si>
  <si>
    <t xml:space="preserve">L-rhamnonate dehydratase </t>
  </si>
  <si>
    <t xml:space="preserve">Nicotinate-nucleotide--dimethylbenzimidazole phosphoribosyltransferase </t>
  </si>
  <si>
    <t xml:space="preserve">Membrane-bound lytic murein transglycosylase MltC </t>
  </si>
  <si>
    <t>FadR family transcriptional regulator</t>
  </si>
  <si>
    <t>NADP(H)-dependent aldo-keto reductase</t>
  </si>
  <si>
    <t>Sugar phosphatase</t>
  </si>
  <si>
    <t xml:space="preserve">Molybdopterin guanine dinucleotide-containing S/N-oxide reductase </t>
  </si>
  <si>
    <t xml:space="preserve">DUF3300 domain-containing protein </t>
  </si>
  <si>
    <t>Pyruvate formate lyase 1-activating protein</t>
  </si>
  <si>
    <t>Amidophosphoribosyltransferase</t>
  </si>
  <si>
    <t xml:space="preserve">Ribonuclease III </t>
  </si>
  <si>
    <t xml:space="preserve">Alkyl hydroperoxide reductase subunit F </t>
  </si>
  <si>
    <t xml:space="preserve">Pyridoxal phosphate-dependent aminotransferase </t>
  </si>
  <si>
    <t xml:space="preserve">Recombinase family protein </t>
  </si>
  <si>
    <t xml:space="preserve">23S rRNA (guanosine(2251)-2'-O)-methyltransferase RlmB </t>
  </si>
  <si>
    <t xml:space="preserve">Cysteine/glutathione ABC transporter ATP-binding protein/permease CydC </t>
  </si>
  <si>
    <t xml:space="preserve">Nicotinate phosphoribosyltransferase </t>
  </si>
  <si>
    <t xml:space="preserve">2,3-bisphosphoglycerate-independent phosphoglycerate mutase </t>
  </si>
  <si>
    <t>Alpha-galactosidase</t>
  </si>
  <si>
    <t xml:space="preserve">DNA polymerase III subunit chi </t>
  </si>
  <si>
    <t xml:space="preserve">LPS export ABC transporter permease LptF </t>
  </si>
  <si>
    <t xml:space="preserve">Aryl-sulfate sulfotransferase </t>
  </si>
  <si>
    <t xml:space="preserve">Endonuclease SmrB </t>
  </si>
  <si>
    <t xml:space="preserve">Ribonuclease P protein component </t>
  </si>
  <si>
    <t xml:space="preserve">23S rRNA (uridine(2552)-2'-O)-methyltransferase RlmE </t>
  </si>
  <si>
    <t xml:space="preserve">Diaminopimelate epimerase </t>
  </si>
  <si>
    <t>DUF3053 domain-containing protein</t>
  </si>
  <si>
    <t xml:space="preserve">6,7-dimethyl-8-ribityllumazine synthase </t>
  </si>
  <si>
    <t xml:space="preserve">Universal stress protein UspE </t>
  </si>
  <si>
    <t>yodD</t>
  </si>
  <si>
    <t>hiT</t>
  </si>
  <si>
    <t>yjjG</t>
  </si>
  <si>
    <t>sopD2</t>
  </si>
  <si>
    <t>prgK</t>
  </si>
  <si>
    <t>nfo</t>
  </si>
  <si>
    <t>yeaD</t>
  </si>
  <si>
    <t>spaK</t>
  </si>
  <si>
    <t>tusD</t>
  </si>
  <si>
    <t>DUF2732</t>
  </si>
  <si>
    <t>ycjF</t>
  </si>
  <si>
    <t>nlpD</t>
  </si>
  <si>
    <t>greA</t>
  </si>
  <si>
    <t>yidC</t>
  </si>
  <si>
    <t>topB</t>
  </si>
  <si>
    <t>ispG</t>
  </si>
  <si>
    <t>pfkA</t>
  </si>
  <si>
    <t>fabD</t>
  </si>
  <si>
    <t>dapB</t>
  </si>
  <si>
    <t>uspE</t>
  </si>
  <si>
    <t>ribE</t>
  </si>
  <si>
    <t>DUF3053</t>
  </si>
  <si>
    <t>dapF</t>
  </si>
  <si>
    <t>rlmE</t>
  </si>
  <si>
    <t>rnpA</t>
  </si>
  <si>
    <t>smrB</t>
  </si>
  <si>
    <t>lptF</t>
  </si>
  <si>
    <t>holC</t>
  </si>
  <si>
    <t>melA</t>
  </si>
  <si>
    <t>gpmM</t>
  </si>
  <si>
    <t>pncB</t>
  </si>
  <si>
    <t>cydC</t>
  </si>
  <si>
    <t>rlmB</t>
  </si>
  <si>
    <t>SDR_a4</t>
  </si>
  <si>
    <t>SR_ResInv</t>
  </si>
  <si>
    <t>alaA</t>
  </si>
  <si>
    <t>ahpF</t>
  </si>
  <si>
    <t>rnc</t>
  </si>
  <si>
    <t>purF</t>
  </si>
  <si>
    <t>pflA</t>
  </si>
  <si>
    <t>DUF3300</t>
  </si>
  <si>
    <t>PRK11587</t>
  </si>
  <si>
    <t>AKR_SF</t>
  </si>
  <si>
    <t>tonB</t>
  </si>
  <si>
    <t>mltC</t>
  </si>
  <si>
    <t>cobT</t>
  </si>
  <si>
    <t>rhmD</t>
  </si>
  <si>
    <t>PRK11118</t>
  </si>
  <si>
    <t>rbsD</t>
  </si>
  <si>
    <t>dnaG</t>
  </si>
  <si>
    <t>glmU</t>
  </si>
  <si>
    <t>alaC</t>
  </si>
  <si>
    <t>hisC</t>
  </si>
  <si>
    <t>mfd</t>
  </si>
  <si>
    <t>yejK</t>
  </si>
  <si>
    <t>apaH</t>
  </si>
  <si>
    <t>tas</t>
  </si>
  <si>
    <t>pspF</t>
  </si>
  <si>
    <t>fumD</t>
  </si>
  <si>
    <t>srlE</t>
  </si>
  <si>
    <t>trmN</t>
  </si>
  <si>
    <t>emrD</t>
  </si>
  <si>
    <t>frsA</t>
  </si>
  <si>
    <t>rlmG</t>
  </si>
  <si>
    <t>cysE</t>
  </si>
  <si>
    <t>lptG</t>
  </si>
  <si>
    <t>dkgB</t>
  </si>
  <si>
    <t>ubiJ</t>
  </si>
  <si>
    <t>nrdB</t>
  </si>
  <si>
    <t>panM</t>
  </si>
  <si>
    <t>epmA</t>
  </si>
  <si>
    <t>aegA</t>
  </si>
  <si>
    <t>lsrF</t>
  </si>
  <si>
    <t>argE</t>
  </si>
  <si>
    <t>narI</t>
  </si>
  <si>
    <t>YggU family protein</t>
  </si>
  <si>
    <t>PRK05090</t>
  </si>
  <si>
    <t>pncC</t>
  </si>
  <si>
    <t>zapB</t>
  </si>
  <si>
    <t>sopB</t>
  </si>
  <si>
    <t>glpX</t>
  </si>
  <si>
    <t>yicI</t>
  </si>
  <si>
    <t>fucU</t>
  </si>
  <si>
    <t>udp</t>
  </si>
  <si>
    <t>gorA</t>
  </si>
  <si>
    <t>rph</t>
  </si>
  <si>
    <t>rdgC</t>
  </si>
  <si>
    <t>dgt</t>
  </si>
  <si>
    <t>entF</t>
  </si>
  <si>
    <t>nrdE</t>
  </si>
  <si>
    <t>lpxL</t>
  </si>
  <si>
    <t>ribB</t>
  </si>
  <si>
    <t>feoA</t>
  </si>
  <si>
    <t>dnaJ</t>
  </si>
  <si>
    <t>gpmA</t>
  </si>
  <si>
    <t>rpsN</t>
  </si>
  <si>
    <t>damX</t>
  </si>
  <si>
    <t>sppA</t>
  </si>
  <si>
    <t>ccmE</t>
  </si>
  <si>
    <t>rluC</t>
  </si>
  <si>
    <t>lpoA</t>
  </si>
  <si>
    <t>mlaA</t>
  </si>
  <si>
    <t>hisP</t>
  </si>
  <si>
    <t>lpxO</t>
  </si>
  <si>
    <t>ruvB</t>
  </si>
  <si>
    <t>ygiN</t>
  </si>
  <si>
    <t>rmsG</t>
  </si>
  <si>
    <t>rssB</t>
  </si>
  <si>
    <t>lpxC</t>
  </si>
  <si>
    <t>yccS</t>
  </si>
  <si>
    <t>mog</t>
  </si>
  <si>
    <t>pyrF</t>
  </si>
  <si>
    <t>rffM</t>
  </si>
  <si>
    <t>glxK</t>
  </si>
  <si>
    <t>gntT</t>
  </si>
  <si>
    <t>PRK11561</t>
  </si>
  <si>
    <t>allR</t>
  </si>
  <si>
    <t>eptA</t>
  </si>
  <si>
    <t>sufS</t>
  </si>
  <si>
    <t>htpX</t>
  </si>
  <si>
    <t>ccmH</t>
  </si>
  <si>
    <t>lexA</t>
  </si>
  <si>
    <t>corA</t>
  </si>
  <si>
    <t>murI</t>
  </si>
  <si>
    <t>pyrE</t>
  </si>
  <si>
    <t>dnaQ</t>
  </si>
  <si>
    <t>purB</t>
  </si>
  <si>
    <t>crr</t>
  </si>
  <si>
    <t>feoB</t>
  </si>
  <si>
    <t>nrfF</t>
  </si>
  <si>
    <t>yhhY</t>
  </si>
  <si>
    <t>mgrA</t>
  </si>
  <si>
    <t>rffG</t>
  </si>
  <si>
    <t>rodZ</t>
  </si>
  <si>
    <t>proV</t>
  </si>
  <si>
    <t>slyX</t>
  </si>
  <si>
    <t>dsdA</t>
  </si>
  <si>
    <t>accB</t>
  </si>
  <si>
    <t>hpf</t>
  </si>
  <si>
    <t>speE</t>
  </si>
  <si>
    <t>purE</t>
  </si>
  <si>
    <t>yjjP</t>
  </si>
  <si>
    <t>groL</t>
  </si>
  <si>
    <t>fmt</t>
  </si>
  <si>
    <t>yfhB</t>
  </si>
  <si>
    <t>yrfG</t>
  </si>
  <si>
    <t>dusB</t>
  </si>
  <si>
    <t>stpA</t>
  </si>
  <si>
    <t>nfuA</t>
  </si>
  <si>
    <t>mlaB</t>
  </si>
  <si>
    <t>pspB</t>
  </si>
  <si>
    <t>rseC</t>
  </si>
  <si>
    <t>truA</t>
  </si>
  <si>
    <t>PRK00711</t>
  </si>
  <si>
    <t>serA</t>
  </si>
  <si>
    <t>cysI</t>
  </si>
  <si>
    <t>ytfP</t>
  </si>
  <si>
    <t>hemD</t>
  </si>
  <si>
    <t>rarA</t>
  </si>
  <si>
    <t>arnA</t>
  </si>
  <si>
    <t>entC</t>
  </si>
  <si>
    <t>dtd</t>
  </si>
  <si>
    <t>PRK10562</t>
  </si>
  <si>
    <t>rplL</t>
  </si>
  <si>
    <t>rplE</t>
  </si>
  <si>
    <t>tal</t>
  </si>
  <si>
    <t>ompR</t>
  </si>
  <si>
    <t>mutS</t>
  </si>
  <si>
    <t>pheP</t>
  </si>
  <si>
    <t>narJ</t>
  </si>
  <si>
    <t>gluQ</t>
  </si>
  <si>
    <t>lpp</t>
  </si>
  <si>
    <t>rimO</t>
  </si>
  <si>
    <t>tehB</t>
  </si>
  <si>
    <t>ppa</t>
  </si>
  <si>
    <t>rpoZ</t>
  </si>
  <si>
    <t>rfbC</t>
  </si>
  <si>
    <t>nudC</t>
  </si>
  <si>
    <t xml:space="preserve">Pirin family protein </t>
  </si>
  <si>
    <t>yhaK</t>
  </si>
  <si>
    <t>avtA</t>
  </si>
  <si>
    <t>holA</t>
  </si>
  <si>
    <t>rplU</t>
  </si>
  <si>
    <t>DUF3748</t>
  </si>
  <si>
    <t>msrB</t>
  </si>
  <si>
    <t>rseA</t>
  </si>
  <si>
    <t>Anti-sigma-E factor RseA</t>
  </si>
  <si>
    <t>nudH</t>
  </si>
  <si>
    <t>ssb</t>
  </si>
  <si>
    <t>holE</t>
  </si>
  <si>
    <t>ycfS</t>
  </si>
  <si>
    <t>bisC</t>
  </si>
  <si>
    <t>gltI</t>
  </si>
  <si>
    <t>yejA</t>
  </si>
  <si>
    <t>ycaL</t>
  </si>
  <si>
    <t>lpxR</t>
  </si>
  <si>
    <t>livK</t>
  </si>
  <si>
    <t>gatB</t>
  </si>
  <si>
    <t>tsx</t>
  </si>
  <si>
    <t>opuC</t>
  </si>
  <si>
    <t>ompN</t>
  </si>
  <si>
    <t>Porin OmpN</t>
  </si>
  <si>
    <t>acrE</t>
  </si>
  <si>
    <t xml:space="preserve">WP_000145428.1 </t>
  </si>
  <si>
    <t xml:space="preserve">WP_000208528.1 </t>
  </si>
  <si>
    <t xml:space="preserve">WP_000178732.1 </t>
  </si>
  <si>
    <t xml:space="preserve">WP_001062894.1 </t>
  </si>
  <si>
    <t xml:space="preserve">WP_000131318.1 </t>
  </si>
  <si>
    <t xml:space="preserve">WP_001109121.1 </t>
  </si>
  <si>
    <t xml:space="preserve">WP_001168374.1 </t>
  </si>
  <si>
    <t xml:space="preserve">WP_000073317.1 </t>
  </si>
  <si>
    <t xml:space="preserve">WP_000271396.1 </t>
  </si>
  <si>
    <t xml:space="preserve">WP_000144381.1 </t>
  </si>
  <si>
    <t xml:space="preserve">WP_000639789.1 </t>
  </si>
  <si>
    <t xml:space="preserve">WP_000373954.1 </t>
  </si>
  <si>
    <t xml:space="preserve">WP_000055079.1 </t>
  </si>
  <si>
    <t xml:space="preserve">WP_001157751.1 </t>
  </si>
  <si>
    <t xml:space="preserve">WP_001082307.1 </t>
  </si>
  <si>
    <t xml:space="preserve">WP_001682576.1 </t>
  </si>
  <si>
    <t xml:space="preserve">WP_000571667.1 </t>
  </si>
  <si>
    <t xml:space="preserve">WP_000786283.1 </t>
  </si>
  <si>
    <t xml:space="preserve">WP_001096206.1 </t>
  </si>
  <si>
    <t xml:space="preserve">WP_000028882.1 </t>
  </si>
  <si>
    <t xml:space="preserve">WP_000067792.1 </t>
  </si>
  <si>
    <t xml:space="preserve">WP_000589049.1 </t>
  </si>
  <si>
    <t xml:space="preserve">WP_001274953.1 </t>
  </si>
  <si>
    <t xml:space="preserve">WP_000025491.1 </t>
  </si>
  <si>
    <t xml:space="preserve">WP_001151621.1 </t>
  </si>
  <si>
    <t xml:space="preserve">WP_001266937.1 </t>
  </si>
  <si>
    <t xml:space="preserve">WP_001219664.1 </t>
  </si>
  <si>
    <t xml:space="preserve">WP_001520508.1 </t>
  </si>
  <si>
    <t xml:space="preserve">WP_000253558.1 </t>
  </si>
  <si>
    <t xml:space="preserve">WP_001285171.1 </t>
  </si>
  <si>
    <t xml:space="preserve">WP_000729126.1 </t>
  </si>
  <si>
    <t xml:space="preserve">WP_001674846.1 </t>
  </si>
  <si>
    <t xml:space="preserve">WP_000098736.1 </t>
  </si>
  <si>
    <t xml:space="preserve">WP_000829968.1 </t>
  </si>
  <si>
    <t xml:space="preserve">WP_000354626.1 </t>
  </si>
  <si>
    <t xml:space="preserve">WP_001090883.1 </t>
  </si>
  <si>
    <t xml:space="preserve">WP_000822139.1 </t>
  </si>
  <si>
    <t xml:space="preserve">WP_000736978.1 </t>
  </si>
  <si>
    <t xml:space="preserve">WP_000572746.1 </t>
  </si>
  <si>
    <t xml:space="preserve">WP_000947139.1 </t>
  </si>
  <si>
    <t xml:space="preserve">WP_000646075.1 </t>
  </si>
  <si>
    <t xml:space="preserve">WP_000423763.1 </t>
  </si>
  <si>
    <t xml:space="preserve">WP_000932273.1 </t>
  </si>
  <si>
    <t xml:space="preserve">WP_000141265.1 </t>
  </si>
  <si>
    <t xml:space="preserve">WP_001131737.1 </t>
  </si>
  <si>
    <t xml:space="preserve">WP_000706477.1 </t>
  </si>
  <si>
    <t xml:space="preserve">WP_000183613.1 </t>
  </si>
  <si>
    <t xml:space="preserve">WP_000380372.1 </t>
  </si>
  <si>
    <t xml:space="preserve">WP_000595474.1 </t>
  </si>
  <si>
    <t xml:space="preserve">WP_000776787.1 </t>
  </si>
  <si>
    <t xml:space="preserve">WP_001519938.1 </t>
  </si>
  <si>
    <t xml:space="preserve">WP_000958587.1 </t>
  </si>
  <si>
    <t xml:space="preserve">WP_001053600.1 </t>
  </si>
  <si>
    <t xml:space="preserve">WP_000343146.1 </t>
  </si>
  <si>
    <t xml:space="preserve">WP_000301554.1 </t>
  </si>
  <si>
    <t xml:space="preserve">WP_001119009.1 </t>
  </si>
  <si>
    <t xml:space="preserve">WP_000163977.1 </t>
  </si>
  <si>
    <t xml:space="preserve">WP_000146443.1 </t>
  </si>
  <si>
    <t xml:space="preserve">WP_000964305.1 </t>
  </si>
  <si>
    <t xml:space="preserve">WP_000168322.1 </t>
  </si>
  <si>
    <t xml:space="preserve">WP_000045169.1 </t>
  </si>
  <si>
    <t xml:space="preserve">WP_000920845.1 </t>
  </si>
  <si>
    <t xml:space="preserve">WP_001116090.1 </t>
  </si>
  <si>
    <t xml:space="preserve">WP_000154878.1 </t>
  </si>
  <si>
    <t xml:space="preserve">WP_001182241.1 </t>
  </si>
  <si>
    <t xml:space="preserve">WP_000702987.1 </t>
  </si>
  <si>
    <t xml:space="preserve">WP_001250616.1 </t>
  </si>
  <si>
    <t xml:space="preserve">WP_000800208.1 </t>
  </si>
  <si>
    <t xml:space="preserve">WP_000774143.1 </t>
  </si>
  <si>
    <t xml:space="preserve">WP_000608660.1 </t>
  </si>
  <si>
    <t xml:space="preserve">WP_001218636.1 </t>
  </si>
  <si>
    <t xml:space="preserve">WP_000004789.1 </t>
  </si>
  <si>
    <t xml:space="preserve">WP_000332026.1 </t>
  </si>
  <si>
    <t xml:space="preserve">WP_000189582.1 </t>
  </si>
  <si>
    <t xml:space="preserve">WP_000828735.1 </t>
  </si>
  <si>
    <t xml:space="preserve">WP_000199033.1 </t>
  </si>
  <si>
    <t xml:space="preserve">WP_000807306.1 </t>
  </si>
  <si>
    <t xml:space="preserve">WP_000257211.1 </t>
  </si>
  <si>
    <t xml:space="preserve">WP_000050807.1 </t>
  </si>
  <si>
    <t xml:space="preserve">WP_000918865.1 </t>
  </si>
  <si>
    <t xml:space="preserve">WP_000715944.1 </t>
  </si>
  <si>
    <t xml:space="preserve">WP_001517937.1 </t>
  </si>
  <si>
    <t xml:space="preserve">WP_000047689.1 </t>
  </si>
  <si>
    <t xml:space="preserve">WP_001193968.1 </t>
  </si>
  <si>
    <t xml:space="preserve">WP_000388417.1 </t>
  </si>
  <si>
    <t xml:space="preserve">WP_000334204.1 </t>
  </si>
  <si>
    <t xml:space="preserve">WP_001068341.1 </t>
  </si>
  <si>
    <t xml:space="preserve">WP_000887641.1 </t>
  </si>
  <si>
    <t xml:space="preserve">WP_000074540.1 </t>
  </si>
  <si>
    <t xml:space="preserve">WP_001240331.1 </t>
  </si>
  <si>
    <t xml:space="preserve">WP_001293274.1 </t>
  </si>
  <si>
    <t xml:space="preserve">WP_001202251.1 </t>
  </si>
  <si>
    <t xml:space="preserve">WP_000191399.1 </t>
  </si>
  <si>
    <t xml:space="preserve">WP_000116576.1 </t>
  </si>
  <si>
    <t xml:space="preserve">WP_001520868.1 </t>
  </si>
  <si>
    <t xml:space="preserve">WP_000584130.1 </t>
  </si>
  <si>
    <t xml:space="preserve">WP_001160671.1 </t>
  </si>
  <si>
    <t xml:space="preserve">WP_000190523.1 </t>
  </si>
  <si>
    <t xml:space="preserve">WP_001021372.1 </t>
  </si>
  <si>
    <t xml:space="preserve">WP_001262138.1 </t>
  </si>
  <si>
    <t xml:space="preserve">WP_000191342.1 </t>
  </si>
  <si>
    <t xml:space="preserve">WP_000591793.1 </t>
  </si>
  <si>
    <t xml:space="preserve">WP_001235866.1 </t>
  </si>
  <si>
    <t xml:space="preserve">WP_000378272.1 </t>
  </si>
  <si>
    <t xml:space="preserve">WP_000244318.1 </t>
  </si>
  <si>
    <t xml:space="preserve">WP_000213955.1 </t>
  </si>
  <si>
    <t xml:space="preserve">WP_001268010.1 </t>
  </si>
  <si>
    <t xml:space="preserve">WP_001164066.1 </t>
  </si>
  <si>
    <t xml:space="preserve">WP_000621238.1 </t>
  </si>
  <si>
    <t xml:space="preserve">WP_000128238.1 </t>
  </si>
  <si>
    <t xml:space="preserve">WP_000336848.1 </t>
  </si>
  <si>
    <t xml:space="preserve">WP_000729713.1 </t>
  </si>
  <si>
    <t xml:space="preserve">WP_000935025.1 </t>
  </si>
  <si>
    <t xml:space="preserve">WP_001112216.1 </t>
  </si>
  <si>
    <t xml:space="preserve">WP_001111688.1 </t>
  </si>
  <si>
    <t xml:space="preserve">WP_000941950.1 </t>
  </si>
  <si>
    <t xml:space="preserve">WP_000697840.1 </t>
  </si>
  <si>
    <t xml:space="preserve">WP_001217665.1 </t>
  </si>
  <si>
    <t xml:space="preserve">WP_001090597.1 </t>
  </si>
  <si>
    <t xml:space="preserve">WP_000863534.1 </t>
  </si>
  <si>
    <t xml:space="preserve">WP_000384308.1 </t>
  </si>
  <si>
    <t xml:space="preserve">WP_000963608.1 </t>
  </si>
  <si>
    <t xml:space="preserve">WP_000983565.1 </t>
  </si>
  <si>
    <t xml:space="preserve">WP_000996122.1 </t>
  </si>
  <si>
    <t xml:space="preserve">WP_000037599.1 </t>
  </si>
  <si>
    <t xml:space="preserve">WP_000828344.1 </t>
  </si>
  <si>
    <t xml:space="preserve">WP_000787603.1 </t>
  </si>
  <si>
    <t xml:space="preserve">WP_000606287.1 </t>
  </si>
  <si>
    <t xml:space="preserve">WP_001145156.1 </t>
  </si>
  <si>
    <t xml:space="preserve">WP_000703934.1 </t>
  </si>
  <si>
    <t xml:space="preserve">WP_001054239.1 </t>
  </si>
  <si>
    <t xml:space="preserve">WP_001532068.1 </t>
  </si>
  <si>
    <t xml:space="preserve">WP_000158087.1 </t>
  </si>
  <si>
    <t xml:space="preserve">WP_000468201.1 </t>
  </si>
  <si>
    <t xml:space="preserve">WP_000211477.1 </t>
  </si>
  <si>
    <t xml:space="preserve">WP_000830784.1 </t>
  </si>
  <si>
    <t xml:space="preserve">WP_000527859.1 </t>
  </si>
  <si>
    <t xml:space="preserve">WP_011233048.1 </t>
  </si>
  <si>
    <t xml:space="preserve">WP_000535907.1 </t>
  </si>
  <si>
    <t xml:space="preserve">WP_000761323.1 </t>
  </si>
  <si>
    <t xml:space="preserve">WP_000907837.1 </t>
  </si>
  <si>
    <t xml:space="preserve">WP_001230964.1 </t>
  </si>
  <si>
    <t xml:space="preserve">WP_001033714.1 </t>
  </si>
  <si>
    <t xml:space="preserve">WP_001083931.1 </t>
  </si>
  <si>
    <t xml:space="preserve">WP_000168923.1 </t>
  </si>
  <si>
    <t xml:space="preserve">WP_000125769.1 </t>
  </si>
  <si>
    <t xml:space="preserve">WP_001259728.1 </t>
  </si>
  <si>
    <t xml:space="preserve">WP_000168181.1 </t>
  </si>
  <si>
    <t xml:space="preserve">WP_000060024.1 </t>
  </si>
  <si>
    <t xml:space="preserve">WP_000502811.1 </t>
  </si>
  <si>
    <t xml:space="preserve">WP_000082813.1 </t>
  </si>
  <si>
    <t xml:space="preserve">WP_001122556.1 </t>
  </si>
  <si>
    <t xml:space="preserve">WP_001096724.1 </t>
  </si>
  <si>
    <t xml:space="preserve">WP_000893239.1 </t>
  </si>
  <si>
    <t xml:space="preserve">WP_000752021.1 </t>
  </si>
  <si>
    <t xml:space="preserve">WP_001539312.1 </t>
  </si>
  <si>
    <t xml:space="preserve">WP_001294818.1 </t>
  </si>
  <si>
    <t xml:space="preserve">WP_000553467.1 </t>
  </si>
  <si>
    <t xml:space="preserve">WP_001292799.1 </t>
  </si>
  <si>
    <t xml:space="preserve">WP_001168062.1 </t>
  </si>
  <si>
    <t xml:space="preserve">WP_000636564.1 </t>
  </si>
  <si>
    <t xml:space="preserve">WP_001241346.1 </t>
  </si>
  <si>
    <t xml:space="preserve">WP_001116966.1 </t>
  </si>
  <si>
    <t xml:space="preserve">WP_000017360.1 </t>
  </si>
  <si>
    <t xml:space="preserve">WP_000936324.1 </t>
  </si>
  <si>
    <t xml:space="preserve">WP_000879258.1 </t>
  </si>
  <si>
    <t xml:space="preserve">WP_000184198.1 </t>
  </si>
  <si>
    <t xml:space="preserve">WP_000676957.1 </t>
  </si>
  <si>
    <t xml:space="preserve">WP_001181565.1 </t>
  </si>
  <si>
    <t xml:space="preserve">WP_000999925.1 </t>
  </si>
  <si>
    <t xml:space="preserve">WP_001255561.1 </t>
  </si>
  <si>
    <t xml:space="preserve">WP_000992636.1 </t>
  </si>
  <si>
    <t xml:space="preserve">WP_001039301.1 </t>
  </si>
  <si>
    <t xml:space="preserve">WP_000946053.1 </t>
  </si>
  <si>
    <t xml:space="preserve">WP_000421309.1 </t>
  </si>
  <si>
    <t xml:space="preserve">WP_000106992.1 </t>
  </si>
  <si>
    <t xml:space="preserve">WP_000588819.1 </t>
  </si>
  <si>
    <t xml:space="preserve">WP_000460338.1 </t>
  </si>
  <si>
    <t xml:space="preserve">WP_000565950.1 </t>
  </si>
  <si>
    <t xml:space="preserve">WP_000910353.1 </t>
  </si>
  <si>
    <t xml:space="preserve">WP_000568157.1 </t>
  </si>
  <si>
    <t xml:space="preserve">WP_001096676.1 </t>
  </si>
  <si>
    <t xml:space="preserve">WP_000853952.1 </t>
  </si>
  <si>
    <t xml:space="preserve">WP_000944068.1 </t>
  </si>
  <si>
    <t xml:space="preserve">WP_001700938.1 </t>
  </si>
  <si>
    <t xml:space="preserve">WP_001285631.1 </t>
  </si>
  <si>
    <t xml:space="preserve">WP_000580669.1 </t>
  </si>
  <si>
    <t xml:space="preserve">WP_000020450.1 </t>
  </si>
  <si>
    <t xml:space="preserve">WP_001221574.1 </t>
  </si>
  <si>
    <t xml:space="preserve">WP_001539227.1 </t>
  </si>
  <si>
    <t xml:space="preserve">WP_001132086.1 </t>
  </si>
  <si>
    <t xml:space="preserve">WP_001057755.1 </t>
  </si>
  <si>
    <t xml:space="preserve">WP_001128180.1 </t>
  </si>
  <si>
    <t xml:space="preserve">WP_000925044.1 </t>
  </si>
  <si>
    <t xml:space="preserve">WP_000347310.1 </t>
  </si>
  <si>
    <t xml:space="preserve">WP_000178103.1 </t>
  </si>
  <si>
    <t xml:space="preserve">WP_000559749.1 </t>
  </si>
  <si>
    <t xml:space="preserve">WP_001194076.1 </t>
  </si>
  <si>
    <t xml:space="preserve">WP_000497705.1 </t>
  </si>
  <si>
    <t xml:space="preserve">WP_001109977.1 </t>
  </si>
  <si>
    <t xml:space="preserve">WP_001541341.1 </t>
  </si>
  <si>
    <t xml:space="preserve">WP_001110450.1 </t>
  </si>
  <si>
    <t>WP_000872918.1</t>
  </si>
  <si>
    <t xml:space="preserve">WP_000368024.1 </t>
  </si>
  <si>
    <t xml:space="preserve">WP_000666051.1 </t>
  </si>
  <si>
    <t xml:space="preserve">WP_000448745.1 </t>
  </si>
  <si>
    <t xml:space="preserve">WP_000175301.1 </t>
  </si>
  <si>
    <t xml:space="preserve">WP_001231950.1 </t>
  </si>
  <si>
    <t xml:space="preserve">WP_000103033.1 </t>
  </si>
  <si>
    <t xml:space="preserve">WP_001046434.1 </t>
  </si>
  <si>
    <t xml:space="preserve">WP_000195682.1 </t>
  </si>
  <si>
    <t xml:space="preserve">WP_000758335.1 </t>
  </si>
  <si>
    <t xml:space="preserve">WP_000580398.1 </t>
  </si>
  <si>
    <t xml:space="preserve">WP_000149710.1 </t>
  </si>
  <si>
    <t xml:space="preserve">WP_038394309.1 </t>
  </si>
  <si>
    <t xml:space="preserve">WP_001207422.1 </t>
  </si>
  <si>
    <t xml:space="preserve">WP_000147295.1 </t>
  </si>
  <si>
    <t xml:space="preserve">WP_001240360.1 </t>
  </si>
  <si>
    <t xml:space="preserve">WP_001098732.1 </t>
  </si>
  <si>
    <t xml:space="preserve">WP_000143399.1 </t>
  </si>
  <si>
    <t xml:space="preserve">WP_000617729.1 </t>
  </si>
  <si>
    <t xml:space="preserve">WP_000626630.1 </t>
  </si>
  <si>
    <t xml:space="preserve">WP_000164353.1 </t>
  </si>
  <si>
    <t xml:space="preserve">WP_001200595.1 </t>
  </si>
  <si>
    <t xml:space="preserve">WP_000251697.1 </t>
  </si>
  <si>
    <t xml:space="preserve">WP_000927212.1 </t>
  </si>
  <si>
    <t xml:space="preserve">WP_000625590.1 </t>
  </si>
  <si>
    <t xml:space="preserve">WP_001235489.1 </t>
  </si>
  <si>
    <t xml:space="preserve">WP_001521319.1 </t>
  </si>
  <si>
    <t xml:space="preserve">WP_000981469.1 </t>
  </si>
  <si>
    <t xml:space="preserve">WP_000823808.1 </t>
  </si>
  <si>
    <t xml:space="preserve">WP_000187818.1 </t>
  </si>
  <si>
    <t xml:space="preserve">WP_000756583.1 </t>
  </si>
  <si>
    <t xml:space="preserve">WP_000970028.1 </t>
  </si>
  <si>
    <t xml:space="preserve">WP_001233619.1 </t>
  </si>
  <si>
    <t xml:space="preserve">WP_000106461.1 </t>
  </si>
  <si>
    <t xml:space="preserve">WP_001147296.1 </t>
  </si>
  <si>
    <t xml:space="preserve">WP_000913428.1 </t>
  </si>
  <si>
    <t xml:space="preserve">WP_000365798.1 </t>
  </si>
  <si>
    <t xml:space="preserve">WP_001275803.1 </t>
  </si>
  <si>
    <t xml:space="preserve">WP_001145849.1 </t>
  </si>
  <si>
    <t xml:space="preserve">WP_000587738.1 </t>
  </si>
  <si>
    <t xml:space="preserve">WP_000838971.1 </t>
  </si>
  <si>
    <t xml:space="preserve">WP_000234685.1 </t>
  </si>
  <si>
    <t xml:space="preserve">WP_000010916.1 </t>
  </si>
  <si>
    <t xml:space="preserve">WP_000701824.1 </t>
  </si>
  <si>
    <t xml:space="preserve">WP_000019850.1 </t>
  </si>
  <si>
    <t xml:space="preserve">WP_000117742.1 </t>
  </si>
  <si>
    <t xml:space="preserve">WP_000831520.1 </t>
  </si>
  <si>
    <t xml:space="preserve">WP_000818964.1 </t>
  </si>
  <si>
    <t xml:space="preserve">WP_000200193.1 </t>
  </si>
  <si>
    <t xml:space="preserve">WP_001029705.1 </t>
  </si>
  <si>
    <t xml:space="preserve">WP_000556389.1 </t>
  </si>
  <si>
    <t xml:space="preserve">WP_000557872.1 </t>
  </si>
  <si>
    <t xml:space="preserve">WP_000011236.1 </t>
  </si>
  <si>
    <t xml:space="preserve">WP_000283638.1 </t>
  </si>
  <si>
    <t xml:space="preserve">WP_000068097.1 </t>
  </si>
  <si>
    <t xml:space="preserve">WP_000132169.1 </t>
  </si>
  <si>
    <t xml:space="preserve">WP_000377800.1 </t>
  </si>
  <si>
    <t xml:space="preserve">WP_000475705.1 </t>
  </si>
  <si>
    <t xml:space="preserve">WP_000256453.1 </t>
  </si>
  <si>
    <t xml:space="preserve">WP_000775071.1 </t>
  </si>
  <si>
    <t xml:space="preserve">WP_000071169.1 </t>
  </si>
  <si>
    <t xml:space="preserve">WP_000359414.1 </t>
  </si>
  <si>
    <t xml:space="preserve">WP_000983585.1 </t>
  </si>
  <si>
    <t xml:space="preserve">WP_000066590.1 </t>
  </si>
  <si>
    <t xml:space="preserve">WP_000444527.1 </t>
  </si>
  <si>
    <t xml:space="preserve">WP_001127431.1 </t>
  </si>
  <si>
    <t xml:space="preserve">WP_001293355.1 </t>
  </si>
  <si>
    <t xml:space="preserve">WP_001162094.1 </t>
  </si>
  <si>
    <t xml:space="preserve">WP_000140324.1 </t>
  </si>
  <si>
    <t xml:space="preserve">WP_000621525.1 </t>
  </si>
  <si>
    <t xml:space="preserve">WP_000800494.1 </t>
  </si>
  <si>
    <t xml:space="preserve">WP_000593248.1 </t>
  </si>
  <si>
    <t xml:space="preserve">WP_000673950.1 </t>
  </si>
  <si>
    <t xml:space="preserve">WP_000144664.1 </t>
  </si>
  <si>
    <t xml:space="preserve">WP_000915326.1 </t>
  </si>
  <si>
    <t xml:space="preserve">WP_000051603.1 </t>
  </si>
  <si>
    <t xml:space="preserve">WP_001519200.1 </t>
  </si>
  <si>
    <t xml:space="preserve">WP_000075300.1 </t>
  </si>
  <si>
    <t xml:space="preserve">WP_000872763.1 </t>
  </si>
  <si>
    <t xml:space="preserve">WP_000002386.1 </t>
  </si>
  <si>
    <t xml:space="preserve">WP_000344299.1 </t>
  </si>
  <si>
    <t xml:space="preserve">WP_000736055.1 </t>
  </si>
  <si>
    <t xml:space="preserve">WP_000089374.1 </t>
  </si>
  <si>
    <t xml:space="preserve">WP_000582387.1 </t>
  </si>
  <si>
    <t xml:space="preserve">WP_000059693.1 </t>
  </si>
  <si>
    <t xml:space="preserve">WP_001252257.1 </t>
  </si>
  <si>
    <t xml:space="preserve">WP_000107113.1 </t>
  </si>
  <si>
    <t xml:space="preserve">WP_000242746.1 </t>
  </si>
  <si>
    <t xml:space="preserve">WP_000096422.1 </t>
  </si>
  <si>
    <t xml:space="preserve">WP_000893398.1 </t>
  </si>
  <si>
    <t xml:space="preserve">WP_000934064.1 </t>
  </si>
  <si>
    <t xml:space="preserve">WP_000722370.1 </t>
  </si>
  <si>
    <t xml:space="preserve">WP_000100459.1 </t>
  </si>
  <si>
    <t xml:space="preserve">WP_000190176.1 </t>
  </si>
  <si>
    <t xml:space="preserve">WP_000640013.1 </t>
  </si>
  <si>
    <t xml:space="preserve">WP_000047544.1 </t>
  </si>
  <si>
    <t xml:space="preserve">WP_000935334.1 </t>
  </si>
  <si>
    <t xml:space="preserve">WP_000932038.1 </t>
  </si>
  <si>
    <t xml:space="preserve">WP_001120233.1 </t>
  </si>
  <si>
    <t xml:space="preserve">WP_001257065.1 </t>
  </si>
  <si>
    <t xml:space="preserve">WP_000148567.1 </t>
  </si>
  <si>
    <t xml:space="preserve">WP_000170371.1 </t>
  </si>
  <si>
    <t xml:space="preserve">WP_000010697.1 </t>
  </si>
  <si>
    <t xml:space="preserve">WP_000149793.1 </t>
  </si>
  <si>
    <t xml:space="preserve">WP_000705151.1 </t>
  </si>
  <si>
    <t xml:space="preserve">WP_000451193.1 </t>
  </si>
  <si>
    <t xml:space="preserve">WP_000874169.1 </t>
  </si>
  <si>
    <t>Protein Function</t>
  </si>
  <si>
    <t xml:space="preserve">Log2 Fold Change </t>
  </si>
  <si>
    <r>
      <rPr>
        <b/>
        <sz val="10"/>
        <color theme="1"/>
        <rFont val="Calibri"/>
        <family val="2"/>
        <scheme val="minor"/>
      </rPr>
      <t>Fold Change</t>
    </r>
    <r>
      <rPr>
        <sz val="10"/>
        <color theme="1"/>
        <rFont val="Calibri"/>
        <family val="2"/>
        <scheme val="minor"/>
      </rPr>
      <t xml:space="preserve"> </t>
    </r>
  </si>
  <si>
    <t xml:space="preserve">tRNA (N6-isopentenyl adenosine(C2)-methylthiotransferase MiaB </t>
  </si>
  <si>
    <t>WP_001727159.1</t>
  </si>
  <si>
    <t>WP_058222797.1</t>
  </si>
  <si>
    <t>WP_000936453.1</t>
  </si>
  <si>
    <t>WP_001156965.1</t>
  </si>
  <si>
    <t>WP_000185028.1</t>
  </si>
  <si>
    <t>WP_001725572.1</t>
  </si>
  <si>
    <t xml:space="preserve">PTS sugar transporter subunit IIC </t>
  </si>
  <si>
    <t>Mechanosensitive ion channel family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</si>
</sst>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33" borderId="0" xfId="0" applyFont="1" applyFill="1"/>
    <xf numFmtId="0" fontId="18" fillId="34" borderId="0" xfId="0" applyFont="1" applyFill="1"/>
    <xf numFmtId="0" fontId="19" fillId="34" borderId="0" xfId="0" applyFont="1" applyFill="1" applyAlignment="1">
      <alignment horizontal="center"/>
    </xf>
    <xf numFmtId="2" fontId="18" fillId="34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earch%20Projects/Project%202%20-%20Proteomics/Submission/Supplementary%20Tables/Table%20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dovic_20190814_17417_TMT_sal"/>
      <sheetName val="header"/>
    </sheetNames>
    <sheetDataSet>
      <sheetData sheetId="0">
        <row r="1">
          <cell r="A1" t="str">
            <v>Gene / locus name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1"/>
  <sheetViews>
    <sheetView tabSelected="1" zoomScale="99" zoomScaleNormal="99" workbookViewId="0">
      <pane ySplit="1" topLeftCell="A2" activePane="bottomLeft" state="frozen"/>
      <selection pane="bottomLeft" activeCell="A556" sqref="A556"/>
    </sheetView>
  </sheetViews>
  <sheetFormatPr defaultColWidth="9.1796875" defaultRowHeight="13" x14ac:dyDescent="0.3"/>
  <cols>
    <col min="1" max="1" width="19.7265625" style="6" customWidth="1"/>
    <col min="2" max="2" width="84.6328125" style="1" customWidth="1"/>
    <col min="3" max="3" width="16.36328125" style="1" customWidth="1"/>
    <col min="4" max="4" width="9.1796875" style="1"/>
    <col min="5" max="5" width="13.08984375" style="1" customWidth="1"/>
    <col min="6" max="6" width="10.1796875" style="4" customWidth="1"/>
    <col min="7" max="7" width="11.453125" style="4" customWidth="1"/>
    <col min="8" max="12" width="0" style="4" hidden="1" customWidth="1"/>
    <col min="13" max="16384" width="9.1796875" style="1"/>
  </cols>
  <sheetData>
    <row r="1" spans="1:12" s="2" customFormat="1" ht="60.5" customHeight="1" x14ac:dyDescent="0.3">
      <c r="A1" s="12" t="str">
        <f>[1]svidovic_20190814_17417_TMT_sal!$A$1</f>
        <v>Gene / locus name</v>
      </c>
      <c r="B1" s="13" t="s">
        <v>1848</v>
      </c>
      <c r="C1" s="13" t="s">
        <v>7</v>
      </c>
      <c r="D1" s="13" t="s">
        <v>8</v>
      </c>
      <c r="E1" s="13" t="s">
        <v>9</v>
      </c>
      <c r="F1" s="12" t="s">
        <v>1849</v>
      </c>
      <c r="G1" s="3" t="s">
        <v>1850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</row>
    <row r="2" spans="1:12" x14ac:dyDescent="0.3">
      <c r="A2" s="6" t="s">
        <v>1497</v>
      </c>
      <c r="B2" s="1" t="s">
        <v>1192</v>
      </c>
      <c r="C2" s="1" t="s">
        <v>348</v>
      </c>
      <c r="D2" s="1" t="s">
        <v>42</v>
      </c>
      <c r="E2" s="1">
        <v>1.9E-2</v>
      </c>
      <c r="F2" s="4">
        <v>3.65</v>
      </c>
      <c r="G2" s="5">
        <f t="shared" ref="G2:G65" si="0">POWER(2,F2)</f>
        <v>12.55334556634801</v>
      </c>
      <c r="H2" s="4">
        <v>3</v>
      </c>
      <c r="I2" s="4">
        <v>3</v>
      </c>
      <c r="J2" s="4">
        <v>3</v>
      </c>
      <c r="K2" s="4">
        <v>3</v>
      </c>
      <c r="L2" s="4">
        <v>3</v>
      </c>
    </row>
    <row r="3" spans="1:12" x14ac:dyDescent="0.3">
      <c r="A3" s="14" t="s">
        <v>964</v>
      </c>
      <c r="B3" s="1" t="s">
        <v>963</v>
      </c>
      <c r="C3" s="1" t="s">
        <v>377</v>
      </c>
      <c r="D3" s="1" t="s">
        <v>41</v>
      </c>
      <c r="E3" s="1">
        <v>4.0000000000000001E-3</v>
      </c>
      <c r="F3" s="4">
        <v>3.42</v>
      </c>
      <c r="G3" s="5">
        <f t="shared" si="0"/>
        <v>10.703420438288896</v>
      </c>
      <c r="H3" s="4">
        <v>2</v>
      </c>
      <c r="I3" s="4">
        <v>2</v>
      </c>
      <c r="J3" s="4">
        <v>2</v>
      </c>
      <c r="K3" s="4">
        <v>2</v>
      </c>
      <c r="L3" s="4">
        <v>2</v>
      </c>
    </row>
    <row r="4" spans="1:12" x14ac:dyDescent="0.3">
      <c r="A4" s="6" t="s">
        <v>973</v>
      </c>
      <c r="B4" s="1" t="s">
        <v>972</v>
      </c>
      <c r="C4" s="1" t="s">
        <v>1692</v>
      </c>
      <c r="D4" s="1" t="s">
        <v>79</v>
      </c>
      <c r="E4" s="1">
        <v>4.0000000000000001E-3</v>
      </c>
      <c r="F4" s="4">
        <v>3.02</v>
      </c>
      <c r="G4" s="5">
        <f t="shared" si="0"/>
        <v>8.1116758383202328</v>
      </c>
      <c r="H4" s="4">
        <v>2</v>
      </c>
      <c r="I4" s="4">
        <v>2</v>
      </c>
      <c r="J4" s="4">
        <v>2</v>
      </c>
      <c r="K4" s="4">
        <v>2</v>
      </c>
      <c r="L4" s="4">
        <v>2</v>
      </c>
    </row>
    <row r="5" spans="1:12" x14ac:dyDescent="0.3">
      <c r="A5" s="6" t="s">
        <v>1342</v>
      </c>
      <c r="B5" s="1" t="s">
        <v>1155</v>
      </c>
      <c r="C5" s="1" t="s">
        <v>1608</v>
      </c>
      <c r="D5" s="1" t="s">
        <v>91</v>
      </c>
      <c r="E5" s="1">
        <v>8.0000000000000002E-3</v>
      </c>
      <c r="F5" s="4">
        <v>3.02</v>
      </c>
      <c r="G5" s="5">
        <f t="shared" si="0"/>
        <v>8.1116758383202328</v>
      </c>
      <c r="H5" s="4">
        <v>3</v>
      </c>
      <c r="I5" s="4">
        <v>3</v>
      </c>
      <c r="J5" s="4">
        <v>3</v>
      </c>
      <c r="K5" s="4">
        <v>3</v>
      </c>
      <c r="L5" s="4">
        <v>3</v>
      </c>
    </row>
    <row r="6" spans="1:12" x14ac:dyDescent="0.3">
      <c r="A6" s="6" t="s">
        <v>958</v>
      </c>
      <c r="B6" s="1" t="s">
        <v>957</v>
      </c>
      <c r="C6" s="1" t="s">
        <v>43</v>
      </c>
      <c r="D6" s="1" t="s">
        <v>44</v>
      </c>
      <c r="E6" s="1">
        <v>4.0000000000000001E-3</v>
      </c>
      <c r="F6" s="4">
        <v>3</v>
      </c>
      <c r="G6" s="5">
        <f t="shared" si="0"/>
        <v>8</v>
      </c>
      <c r="H6" s="4">
        <v>2</v>
      </c>
      <c r="I6" s="4">
        <v>2</v>
      </c>
      <c r="J6" s="4">
        <v>2</v>
      </c>
      <c r="K6" s="4">
        <v>2</v>
      </c>
      <c r="L6" s="4">
        <v>2</v>
      </c>
    </row>
    <row r="7" spans="1:12" x14ac:dyDescent="0.3">
      <c r="A7" s="6" t="s">
        <v>968</v>
      </c>
      <c r="B7" s="1" t="s">
        <v>967</v>
      </c>
      <c r="C7" s="1" t="s">
        <v>1694</v>
      </c>
      <c r="D7" s="1" t="s">
        <v>39</v>
      </c>
      <c r="E7" s="1">
        <v>4.0000000000000001E-3</v>
      </c>
      <c r="F7" s="4">
        <v>2.93</v>
      </c>
      <c r="G7" s="5">
        <f t="shared" si="0"/>
        <v>7.6211039843515005</v>
      </c>
      <c r="H7" s="4">
        <v>3</v>
      </c>
      <c r="I7" s="4">
        <v>3</v>
      </c>
      <c r="J7" s="4">
        <v>3</v>
      </c>
      <c r="K7" s="4">
        <v>3</v>
      </c>
      <c r="L7" s="4">
        <v>3</v>
      </c>
    </row>
    <row r="8" spans="1:12" x14ac:dyDescent="0.3">
      <c r="A8" s="15" t="s">
        <v>780</v>
      </c>
      <c r="B8" s="1" t="s">
        <v>779</v>
      </c>
      <c r="C8" s="1" t="s">
        <v>288</v>
      </c>
      <c r="D8" s="1" t="s">
        <v>77</v>
      </c>
      <c r="E8" s="1">
        <v>2E-3</v>
      </c>
      <c r="F8" s="4">
        <v>2.91</v>
      </c>
      <c r="G8" s="5">
        <f t="shared" si="0"/>
        <v>7.5161819937120944</v>
      </c>
      <c r="H8" s="4">
        <v>3</v>
      </c>
      <c r="I8" s="4">
        <v>3</v>
      </c>
      <c r="J8" s="4">
        <v>3</v>
      </c>
      <c r="K8" s="4">
        <v>3</v>
      </c>
      <c r="L8" s="4">
        <v>3</v>
      </c>
    </row>
    <row r="9" spans="1:12" x14ac:dyDescent="0.3">
      <c r="A9" s="6" t="s">
        <v>689</v>
      </c>
      <c r="B9" s="1" t="s">
        <v>988</v>
      </c>
      <c r="C9" s="1" t="s">
        <v>176</v>
      </c>
      <c r="D9" s="1" t="s">
        <v>29</v>
      </c>
      <c r="E9" s="1">
        <v>4.0000000000000001E-3</v>
      </c>
      <c r="F9" s="4">
        <v>2.74</v>
      </c>
      <c r="G9" s="5">
        <f t="shared" si="0"/>
        <v>6.6807033554269548</v>
      </c>
      <c r="H9" s="4">
        <v>23</v>
      </c>
      <c r="I9" s="4">
        <v>23</v>
      </c>
      <c r="J9" s="4">
        <v>23</v>
      </c>
      <c r="K9" s="4">
        <v>23</v>
      </c>
      <c r="L9" s="4">
        <v>23</v>
      </c>
    </row>
    <row r="10" spans="1:12" x14ac:dyDescent="0.3">
      <c r="A10" s="15"/>
      <c r="B10" s="1" t="s">
        <v>1234</v>
      </c>
      <c r="C10" s="1" t="s">
        <v>1581</v>
      </c>
      <c r="D10" s="1" t="s">
        <v>47</v>
      </c>
      <c r="E10" s="1">
        <v>1.2999999999999999E-2</v>
      </c>
      <c r="F10" s="4">
        <v>2.68</v>
      </c>
      <c r="G10" s="5">
        <f t="shared" si="0"/>
        <v>6.4085590207169778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</row>
    <row r="11" spans="1:12" x14ac:dyDescent="0.3">
      <c r="A11" s="6" t="s">
        <v>691</v>
      </c>
      <c r="B11" s="1" t="s">
        <v>690</v>
      </c>
      <c r="C11" s="1" t="s">
        <v>1772</v>
      </c>
      <c r="D11" s="1" t="s">
        <v>40</v>
      </c>
      <c r="E11" s="1">
        <v>2E-3</v>
      </c>
      <c r="F11" s="4">
        <v>2.67</v>
      </c>
      <c r="G11" s="5">
        <f t="shared" si="0"/>
        <v>6.3642918700393487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</row>
    <row r="12" spans="1:12" x14ac:dyDescent="0.3">
      <c r="A12" s="6" t="s">
        <v>880</v>
      </c>
      <c r="B12" s="1" t="s">
        <v>879</v>
      </c>
      <c r="C12" s="1" t="s">
        <v>1718</v>
      </c>
      <c r="D12" s="1" t="s">
        <v>89</v>
      </c>
      <c r="E12" s="1">
        <v>3.0000000000000001E-3</v>
      </c>
      <c r="F12" s="4">
        <v>2.39</v>
      </c>
      <c r="G12" s="5">
        <f t="shared" si="0"/>
        <v>5.2415736154334525</v>
      </c>
      <c r="H12" s="4">
        <v>3</v>
      </c>
      <c r="I12" s="4">
        <v>3</v>
      </c>
      <c r="J12" s="4">
        <v>3</v>
      </c>
      <c r="K12" s="4">
        <v>3</v>
      </c>
      <c r="L12" s="4">
        <v>3</v>
      </c>
    </row>
    <row r="13" spans="1:12" x14ac:dyDescent="0.3">
      <c r="A13" s="6" t="s">
        <v>776</v>
      </c>
      <c r="B13" s="1" t="s">
        <v>775</v>
      </c>
      <c r="C13" s="1" t="s">
        <v>1751</v>
      </c>
      <c r="D13" s="1" t="s">
        <v>53</v>
      </c>
      <c r="E13" s="1">
        <v>2E-3</v>
      </c>
      <c r="F13" s="4">
        <v>2.37</v>
      </c>
      <c r="G13" s="5">
        <f t="shared" si="0"/>
        <v>5.1694113225499692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</row>
    <row r="14" spans="1:12" x14ac:dyDescent="0.3">
      <c r="A14" s="17"/>
      <c r="B14" s="1" t="s">
        <v>1122</v>
      </c>
      <c r="C14" s="1" t="s">
        <v>1658</v>
      </c>
      <c r="D14" s="1" t="s">
        <v>25</v>
      </c>
      <c r="E14" s="1">
        <v>4.0000000000000001E-3</v>
      </c>
      <c r="F14" s="4">
        <v>2.34</v>
      </c>
      <c r="G14" s="5">
        <f t="shared" si="0"/>
        <v>5.0630263758811198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</row>
    <row r="15" spans="1:12" x14ac:dyDescent="0.3">
      <c r="A15" s="6" t="s">
        <v>956</v>
      </c>
      <c r="B15" s="1" t="s">
        <v>955</v>
      </c>
      <c r="C15" s="1" t="s">
        <v>37</v>
      </c>
      <c r="D15" s="1" t="s">
        <v>38</v>
      </c>
      <c r="E15" s="1">
        <v>4.0000000000000001E-3</v>
      </c>
      <c r="F15" s="4">
        <v>2.3199999999999998</v>
      </c>
      <c r="G15" s="5">
        <f t="shared" si="0"/>
        <v>4.9933221956064466</v>
      </c>
      <c r="H15" s="4">
        <v>5</v>
      </c>
      <c r="I15" s="4">
        <v>5</v>
      </c>
      <c r="J15" s="4">
        <v>5</v>
      </c>
      <c r="K15" s="4">
        <v>5</v>
      </c>
      <c r="L15" s="4">
        <v>5</v>
      </c>
    </row>
    <row r="16" spans="1:12" x14ac:dyDescent="0.3">
      <c r="A16" s="6" t="s">
        <v>1061</v>
      </c>
      <c r="B16" s="1" t="s">
        <v>1060</v>
      </c>
      <c r="C16" s="1" t="s">
        <v>333</v>
      </c>
      <c r="D16" s="1" t="s">
        <v>79</v>
      </c>
      <c r="E16" s="1">
        <v>4.0000000000000001E-3</v>
      </c>
      <c r="F16" s="4">
        <v>2.3199999999999998</v>
      </c>
      <c r="G16" s="5">
        <f t="shared" si="0"/>
        <v>4.9933221956064466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</row>
    <row r="17" spans="1:12" x14ac:dyDescent="0.3">
      <c r="A17" s="6" t="s">
        <v>960</v>
      </c>
      <c r="B17" s="1" t="s">
        <v>959</v>
      </c>
      <c r="C17" s="1" t="s">
        <v>1577</v>
      </c>
      <c r="D17" s="1" t="s">
        <v>45</v>
      </c>
      <c r="E17" s="1">
        <v>1.4E-2</v>
      </c>
      <c r="F17" s="4">
        <v>2.3199999999999998</v>
      </c>
      <c r="G17" s="5">
        <f t="shared" si="0"/>
        <v>4.9933221956064466</v>
      </c>
      <c r="H17" s="4">
        <v>2</v>
      </c>
      <c r="I17" s="4">
        <v>2</v>
      </c>
      <c r="J17" s="4">
        <v>2</v>
      </c>
      <c r="K17" s="4">
        <v>2</v>
      </c>
      <c r="L17" s="4">
        <v>2</v>
      </c>
    </row>
    <row r="18" spans="1:12" x14ac:dyDescent="0.3">
      <c r="A18" s="15" t="s">
        <v>804</v>
      </c>
      <c r="B18" s="1" t="s">
        <v>803</v>
      </c>
      <c r="C18" s="1" t="s">
        <v>1740</v>
      </c>
      <c r="D18" s="1" t="s">
        <v>80</v>
      </c>
      <c r="E18" s="1">
        <v>2E-3</v>
      </c>
      <c r="F18" s="4">
        <v>2.31</v>
      </c>
      <c r="G18" s="5">
        <f t="shared" si="0"/>
        <v>4.9588307997559467</v>
      </c>
      <c r="H18" s="4">
        <v>3</v>
      </c>
      <c r="I18" s="4">
        <v>3</v>
      </c>
      <c r="J18" s="4">
        <v>3</v>
      </c>
      <c r="K18" s="4">
        <v>3</v>
      </c>
      <c r="L18" s="4">
        <v>3</v>
      </c>
    </row>
    <row r="19" spans="1:12" x14ac:dyDescent="0.3">
      <c r="A19" s="6" t="s">
        <v>1085</v>
      </c>
      <c r="B19" s="1" t="s">
        <v>1084</v>
      </c>
      <c r="C19" s="1" t="s">
        <v>1649</v>
      </c>
      <c r="D19" s="1" t="s">
        <v>68</v>
      </c>
      <c r="E19" s="1">
        <v>4.0000000000000001E-3</v>
      </c>
      <c r="F19" s="4">
        <v>2.2799999999999998</v>
      </c>
      <c r="G19" s="5">
        <f t="shared" si="0"/>
        <v>4.856779537580187</v>
      </c>
      <c r="H19" s="4">
        <v>3</v>
      </c>
      <c r="I19" s="4">
        <v>3</v>
      </c>
      <c r="J19" s="4">
        <v>3</v>
      </c>
      <c r="K19" s="4">
        <v>3</v>
      </c>
      <c r="L19" s="4">
        <v>3</v>
      </c>
    </row>
    <row r="20" spans="1:12" x14ac:dyDescent="0.3">
      <c r="A20" s="6" t="s">
        <v>1345</v>
      </c>
      <c r="B20" s="1" t="s">
        <v>1158</v>
      </c>
      <c r="C20" s="1" t="s">
        <v>388</v>
      </c>
      <c r="D20" s="1" t="s">
        <v>98</v>
      </c>
      <c r="E20" s="1">
        <v>4.0000000000000001E-3</v>
      </c>
      <c r="F20" s="4">
        <v>2.2400000000000002</v>
      </c>
      <c r="G20" s="5">
        <f t="shared" si="0"/>
        <v>4.7239706457181221</v>
      </c>
      <c r="H20" s="4">
        <v>2</v>
      </c>
      <c r="I20" s="4">
        <v>2</v>
      </c>
      <c r="J20" s="4">
        <v>2</v>
      </c>
      <c r="K20" s="4">
        <v>2</v>
      </c>
      <c r="L20" s="4">
        <v>2</v>
      </c>
    </row>
    <row r="21" spans="1:12" x14ac:dyDescent="0.3">
      <c r="A21" s="15" t="s">
        <v>971</v>
      </c>
      <c r="B21" s="1" t="s">
        <v>970</v>
      </c>
      <c r="C21" s="1" t="s">
        <v>138</v>
      </c>
      <c r="D21" s="1" t="s">
        <v>46</v>
      </c>
      <c r="E21" s="1">
        <v>4.0000000000000001E-3</v>
      </c>
      <c r="F21" s="4">
        <v>2.19</v>
      </c>
      <c r="G21" s="5">
        <f t="shared" si="0"/>
        <v>4.5630548634736945</v>
      </c>
      <c r="H21" s="4">
        <v>3</v>
      </c>
      <c r="I21" s="4">
        <v>3</v>
      </c>
      <c r="J21" s="4">
        <v>3</v>
      </c>
      <c r="K21" s="4">
        <v>3</v>
      </c>
      <c r="L21" s="4">
        <v>3</v>
      </c>
    </row>
    <row r="22" spans="1:12" x14ac:dyDescent="0.3">
      <c r="A22" s="6" t="s">
        <v>1009</v>
      </c>
      <c r="B22" s="1" t="s">
        <v>1008</v>
      </c>
      <c r="C22" s="9" t="s">
        <v>242</v>
      </c>
      <c r="D22" s="1" t="s">
        <v>17</v>
      </c>
      <c r="E22" s="1">
        <v>4.0000000000000001E-3</v>
      </c>
      <c r="F22" s="4">
        <v>2.1800000000000002</v>
      </c>
      <c r="G22" s="5">
        <f t="shared" si="0"/>
        <v>4.531535541183195</v>
      </c>
      <c r="H22" s="4">
        <v>11</v>
      </c>
      <c r="I22" s="4">
        <v>11</v>
      </c>
      <c r="J22" s="4">
        <v>11</v>
      </c>
      <c r="K22" s="4">
        <v>11</v>
      </c>
      <c r="L22" s="4">
        <v>11</v>
      </c>
    </row>
    <row r="23" spans="1:12" x14ac:dyDescent="0.3">
      <c r="A23" s="6" t="s">
        <v>1146</v>
      </c>
      <c r="B23" s="1" t="s">
        <v>1145</v>
      </c>
      <c r="C23" s="1" t="s">
        <v>1650</v>
      </c>
      <c r="D23" s="1" t="s">
        <v>98</v>
      </c>
      <c r="E23" s="1">
        <v>4.0000000000000001E-3</v>
      </c>
      <c r="F23" s="4">
        <v>2.15</v>
      </c>
      <c r="G23" s="5">
        <f t="shared" si="0"/>
        <v>4.4382778882713803</v>
      </c>
      <c r="H23" s="4">
        <v>2</v>
      </c>
      <c r="I23" s="4">
        <v>2</v>
      </c>
      <c r="J23" s="4">
        <v>2</v>
      </c>
      <c r="K23" s="4">
        <v>2</v>
      </c>
      <c r="L23" s="4">
        <v>2</v>
      </c>
    </row>
    <row r="24" spans="1:12" x14ac:dyDescent="0.3">
      <c r="A24" s="6" t="s">
        <v>1013</v>
      </c>
      <c r="B24" s="1" t="s">
        <v>1012</v>
      </c>
      <c r="C24" s="1" t="s">
        <v>1682</v>
      </c>
      <c r="D24" s="1" t="s">
        <v>41</v>
      </c>
      <c r="E24" s="1">
        <v>4.0000000000000001E-3</v>
      </c>
      <c r="F24" s="4">
        <v>2.14</v>
      </c>
      <c r="G24" s="5">
        <f t="shared" si="0"/>
        <v>4.4076204635064435</v>
      </c>
      <c r="H24" s="4">
        <v>5</v>
      </c>
      <c r="I24" s="4">
        <v>5</v>
      </c>
      <c r="J24" s="4">
        <v>5</v>
      </c>
      <c r="K24" s="4">
        <v>5</v>
      </c>
      <c r="L24" s="4">
        <v>5</v>
      </c>
    </row>
    <row r="25" spans="1:12" x14ac:dyDescent="0.3">
      <c r="A25" s="6" t="s">
        <v>447</v>
      </c>
      <c r="B25" s="1" t="s">
        <v>446</v>
      </c>
      <c r="C25" s="1" t="s">
        <v>1832</v>
      </c>
      <c r="D25" s="1" t="s">
        <v>63</v>
      </c>
      <c r="E25" s="1">
        <v>2.4000000000000001E-4</v>
      </c>
      <c r="F25" s="4">
        <v>2.0699999999999998</v>
      </c>
      <c r="G25" s="5">
        <f t="shared" si="0"/>
        <v>4.1988667344922685</v>
      </c>
      <c r="H25" s="4">
        <v>4</v>
      </c>
      <c r="I25" s="4">
        <v>4</v>
      </c>
      <c r="J25" s="4">
        <v>4</v>
      </c>
      <c r="K25" s="4">
        <v>4</v>
      </c>
      <c r="L25" s="4">
        <v>4</v>
      </c>
    </row>
    <row r="26" spans="1:12" x14ac:dyDescent="0.3">
      <c r="A26" s="6" t="s">
        <v>851</v>
      </c>
      <c r="B26" s="1" t="s">
        <v>850</v>
      </c>
      <c r="C26" s="1" t="s">
        <v>359</v>
      </c>
      <c r="D26" s="1" t="s">
        <v>98</v>
      </c>
      <c r="E26" s="1">
        <v>2E-3</v>
      </c>
      <c r="F26" s="4">
        <v>1.94</v>
      </c>
      <c r="G26" s="5">
        <f t="shared" si="0"/>
        <v>3.8370564773010574</v>
      </c>
      <c r="H26" s="4">
        <v>3</v>
      </c>
      <c r="I26" s="4">
        <v>3</v>
      </c>
      <c r="J26" s="4">
        <v>3</v>
      </c>
      <c r="K26" s="4">
        <v>3</v>
      </c>
      <c r="L26" s="4">
        <v>3</v>
      </c>
    </row>
    <row r="27" spans="1:12" x14ac:dyDescent="0.3">
      <c r="A27" s="6" t="s">
        <v>1050</v>
      </c>
      <c r="B27" s="1" t="s">
        <v>1049</v>
      </c>
      <c r="C27" s="1" t="s">
        <v>312</v>
      </c>
      <c r="D27" s="1" t="s">
        <v>50</v>
      </c>
      <c r="E27" s="1">
        <v>4.0000000000000001E-3</v>
      </c>
      <c r="F27" s="4">
        <v>1.93</v>
      </c>
      <c r="G27" s="5">
        <f t="shared" si="0"/>
        <v>3.8105519921757489</v>
      </c>
      <c r="H27" s="4">
        <v>2</v>
      </c>
      <c r="I27" s="4">
        <v>2</v>
      </c>
      <c r="J27" s="4">
        <v>2</v>
      </c>
      <c r="K27" s="4">
        <v>2</v>
      </c>
      <c r="L27" s="4">
        <v>2</v>
      </c>
    </row>
    <row r="28" spans="1:12" x14ac:dyDescent="0.3">
      <c r="B28" s="1" t="s">
        <v>407</v>
      </c>
      <c r="C28" s="1" t="s">
        <v>1791</v>
      </c>
      <c r="D28" s="1" t="s">
        <v>71</v>
      </c>
      <c r="E28" s="1">
        <v>1E-3</v>
      </c>
      <c r="F28" s="4">
        <v>1.81</v>
      </c>
      <c r="G28" s="5">
        <f t="shared" si="0"/>
        <v>3.5064228852641404</v>
      </c>
      <c r="H28" s="4">
        <v>5</v>
      </c>
      <c r="I28" s="4">
        <v>5</v>
      </c>
      <c r="J28" s="4">
        <v>5</v>
      </c>
      <c r="K28" s="4">
        <v>5</v>
      </c>
      <c r="L28" s="4">
        <v>5</v>
      </c>
    </row>
    <row r="29" spans="1:12" x14ac:dyDescent="0.3">
      <c r="A29" s="6" t="s">
        <v>919</v>
      </c>
      <c r="B29" s="1" t="s">
        <v>918</v>
      </c>
      <c r="C29" s="1" t="s">
        <v>309</v>
      </c>
      <c r="D29" s="1" t="s">
        <v>23</v>
      </c>
      <c r="E29" s="1">
        <v>3.0000000000000001E-3</v>
      </c>
      <c r="F29" s="4">
        <v>1.79</v>
      </c>
      <c r="G29" s="5">
        <f t="shared" si="0"/>
        <v>3.4581489252314603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</row>
    <row r="30" spans="1:12" x14ac:dyDescent="0.3">
      <c r="A30" s="14" t="s">
        <v>1341</v>
      </c>
      <c r="B30" s="1" t="s">
        <v>1014</v>
      </c>
      <c r="C30" s="1" t="s">
        <v>262</v>
      </c>
      <c r="D30" s="1" t="s">
        <v>112</v>
      </c>
      <c r="E30" s="1">
        <v>4.0000000000000001E-3</v>
      </c>
      <c r="F30" s="4">
        <v>1.42</v>
      </c>
      <c r="G30" s="5">
        <f t="shared" si="0"/>
        <v>2.6758551095722236</v>
      </c>
      <c r="H30" s="4">
        <v>3</v>
      </c>
      <c r="I30" s="4">
        <v>3</v>
      </c>
      <c r="J30" s="4">
        <v>3</v>
      </c>
      <c r="K30" s="4">
        <v>3</v>
      </c>
      <c r="L30" s="4">
        <v>3</v>
      </c>
    </row>
    <row r="31" spans="1:12" x14ac:dyDescent="0.3">
      <c r="A31" s="14" t="s">
        <v>445</v>
      </c>
      <c r="B31" s="1" t="s">
        <v>1017</v>
      </c>
      <c r="C31" s="1" t="s">
        <v>267</v>
      </c>
      <c r="D31" s="1" t="s">
        <v>96</v>
      </c>
      <c r="E31" s="1">
        <v>4.0000000000000001E-3</v>
      </c>
      <c r="F31" s="4">
        <v>1.35</v>
      </c>
      <c r="G31" s="5">
        <f t="shared" si="0"/>
        <v>2.5491212546385245</v>
      </c>
      <c r="H31" s="4">
        <v>2</v>
      </c>
      <c r="I31" s="4">
        <v>2</v>
      </c>
      <c r="J31" s="4">
        <v>2</v>
      </c>
      <c r="K31" s="4">
        <v>2</v>
      </c>
      <c r="L31" s="4">
        <v>2</v>
      </c>
    </row>
    <row r="32" spans="1:12" x14ac:dyDescent="0.3">
      <c r="A32" s="6" t="s">
        <v>832</v>
      </c>
      <c r="B32" s="1" t="s">
        <v>831</v>
      </c>
      <c r="C32" s="1" t="s">
        <v>1733</v>
      </c>
      <c r="D32" s="1" t="s">
        <v>112</v>
      </c>
      <c r="E32" s="1">
        <v>2E-3</v>
      </c>
      <c r="F32" s="4">
        <v>1.25</v>
      </c>
      <c r="G32" s="5">
        <f t="shared" si="0"/>
        <v>2.3784142300054421</v>
      </c>
      <c r="H32" s="4">
        <v>4</v>
      </c>
      <c r="I32" s="4">
        <v>4</v>
      </c>
      <c r="J32" s="4">
        <v>4</v>
      </c>
      <c r="K32" s="4">
        <v>4</v>
      </c>
      <c r="L32" s="4">
        <v>4</v>
      </c>
    </row>
    <row r="33" spans="1:12" x14ac:dyDescent="0.3">
      <c r="A33" s="6" t="s">
        <v>1062</v>
      </c>
      <c r="B33" s="1" t="s">
        <v>1059</v>
      </c>
      <c r="C33" s="1" t="s">
        <v>1673</v>
      </c>
      <c r="D33" s="1" t="s">
        <v>25</v>
      </c>
      <c r="E33" s="1">
        <v>4.0000000000000001E-3</v>
      </c>
      <c r="F33" s="4">
        <v>1.23</v>
      </c>
      <c r="G33" s="5">
        <f t="shared" si="0"/>
        <v>2.3456698984637572</v>
      </c>
      <c r="H33" s="4">
        <v>2</v>
      </c>
      <c r="I33" s="4">
        <v>2</v>
      </c>
      <c r="J33" s="4">
        <v>2</v>
      </c>
      <c r="K33" s="4">
        <v>2</v>
      </c>
      <c r="L33" s="4">
        <v>2</v>
      </c>
    </row>
    <row r="34" spans="1:12" x14ac:dyDescent="0.3">
      <c r="A34" s="15" t="s">
        <v>1370</v>
      </c>
      <c r="B34" s="1" t="s">
        <v>1320</v>
      </c>
      <c r="C34" s="1" t="s">
        <v>1628</v>
      </c>
      <c r="D34" s="1" t="s">
        <v>77</v>
      </c>
      <c r="E34" s="1">
        <v>5.7999999999999996E-3</v>
      </c>
      <c r="F34" s="4">
        <v>1.21</v>
      </c>
      <c r="G34" s="5">
        <f t="shared" si="0"/>
        <v>2.3133763678105748</v>
      </c>
      <c r="H34" s="4">
        <v>3</v>
      </c>
      <c r="I34" s="4">
        <v>3</v>
      </c>
      <c r="J34" s="4">
        <v>3</v>
      </c>
      <c r="K34" s="4">
        <v>3</v>
      </c>
      <c r="L34" s="4">
        <v>3</v>
      </c>
    </row>
    <row r="35" spans="1:12" x14ac:dyDescent="0.3">
      <c r="A35" s="15" t="s">
        <v>1383</v>
      </c>
      <c r="B35" s="1" t="s">
        <v>1306</v>
      </c>
      <c r="C35" s="1" t="s">
        <v>1621</v>
      </c>
      <c r="D35" s="1" t="s">
        <v>51</v>
      </c>
      <c r="E35" s="1">
        <v>6.0000000000000001E-3</v>
      </c>
      <c r="F35" s="4">
        <v>1.1599999999999999</v>
      </c>
      <c r="G35" s="5">
        <f t="shared" si="0"/>
        <v>2.2345742761444396</v>
      </c>
      <c r="H35" s="4">
        <v>6</v>
      </c>
      <c r="I35" s="4">
        <v>6</v>
      </c>
      <c r="J35" s="4">
        <v>6</v>
      </c>
      <c r="K35" s="4">
        <v>6</v>
      </c>
      <c r="L35" s="4">
        <v>6</v>
      </c>
    </row>
    <row r="36" spans="1:12" x14ac:dyDescent="0.3">
      <c r="A36" s="15" t="s">
        <v>1526</v>
      </c>
      <c r="B36" s="1" t="s">
        <v>807</v>
      </c>
      <c r="C36" s="1" t="s">
        <v>313</v>
      </c>
      <c r="D36" s="1" t="s">
        <v>122</v>
      </c>
      <c r="E36" s="1">
        <v>2E-3</v>
      </c>
      <c r="F36" s="4">
        <v>1.1499999999999999</v>
      </c>
      <c r="G36" s="5">
        <f t="shared" si="0"/>
        <v>2.2191389441356897</v>
      </c>
      <c r="H36" s="4">
        <v>3</v>
      </c>
      <c r="I36" s="4">
        <v>3</v>
      </c>
      <c r="J36" s="4">
        <v>3</v>
      </c>
      <c r="K36" s="4">
        <v>3</v>
      </c>
      <c r="L36" s="4">
        <v>3</v>
      </c>
    </row>
    <row r="37" spans="1:12" x14ac:dyDescent="0.3">
      <c r="A37" s="6" t="s">
        <v>617</v>
      </c>
      <c r="B37" s="1" t="s">
        <v>1285</v>
      </c>
      <c r="C37" s="1" t="s">
        <v>1609</v>
      </c>
      <c r="D37" s="1" t="s">
        <v>48</v>
      </c>
      <c r="E37" s="1">
        <v>8.0000000000000002E-3</v>
      </c>
      <c r="F37" s="4">
        <v>1.1399999999999999</v>
      </c>
      <c r="G37" s="5">
        <f t="shared" si="0"/>
        <v>2.2038102317532213</v>
      </c>
      <c r="H37" s="4">
        <v>2</v>
      </c>
      <c r="I37" s="4">
        <v>2</v>
      </c>
      <c r="J37" s="4">
        <v>2</v>
      </c>
      <c r="K37" s="4">
        <v>2</v>
      </c>
      <c r="L37" s="4">
        <v>2</v>
      </c>
    </row>
    <row r="38" spans="1:12" x14ac:dyDescent="0.3">
      <c r="A38" s="6" t="s">
        <v>928</v>
      </c>
      <c r="B38" s="1" t="s">
        <v>927</v>
      </c>
      <c r="C38" s="1" t="s">
        <v>344</v>
      </c>
      <c r="D38" s="1" t="s">
        <v>67</v>
      </c>
      <c r="E38" s="1">
        <v>3.0000000000000001E-3</v>
      </c>
      <c r="F38" s="4">
        <v>1.1299999999999999</v>
      </c>
      <c r="G38" s="5">
        <f t="shared" si="0"/>
        <v>2.1885874025214789</v>
      </c>
      <c r="H38" s="4">
        <v>3</v>
      </c>
      <c r="I38" s="4">
        <v>3</v>
      </c>
      <c r="J38" s="4">
        <v>3</v>
      </c>
      <c r="K38" s="4">
        <v>3</v>
      </c>
      <c r="L38" s="4">
        <v>3</v>
      </c>
    </row>
    <row r="39" spans="1:12" x14ac:dyDescent="0.3">
      <c r="A39" s="6" t="s">
        <v>1005</v>
      </c>
      <c r="B39" s="1" t="s">
        <v>1004</v>
      </c>
      <c r="C39" s="1" t="s">
        <v>239</v>
      </c>
      <c r="D39" s="1" t="s">
        <v>27</v>
      </c>
      <c r="E39" s="1">
        <v>4.0000000000000001E-3</v>
      </c>
      <c r="F39" s="4">
        <v>1.1299999999999999</v>
      </c>
      <c r="G39" s="5">
        <f t="shared" si="0"/>
        <v>2.1885874025214789</v>
      </c>
      <c r="H39" s="4">
        <v>2</v>
      </c>
      <c r="I39" s="4">
        <v>2</v>
      </c>
      <c r="J39" s="4">
        <v>2</v>
      </c>
      <c r="K39" s="4">
        <v>2</v>
      </c>
      <c r="L39" s="4">
        <v>2</v>
      </c>
    </row>
    <row r="40" spans="1:12" x14ac:dyDescent="0.3">
      <c r="A40" s="6" t="s">
        <v>996</v>
      </c>
      <c r="B40" s="1" t="s">
        <v>995</v>
      </c>
      <c r="C40" s="1" t="s">
        <v>1686</v>
      </c>
      <c r="D40" s="1" t="s">
        <v>21</v>
      </c>
      <c r="E40" s="1">
        <v>4.0000000000000001E-3</v>
      </c>
      <c r="F40" s="4">
        <v>1.03</v>
      </c>
      <c r="G40" s="5">
        <f t="shared" si="0"/>
        <v>2.0420242514143867</v>
      </c>
      <c r="H40" s="4">
        <v>2</v>
      </c>
      <c r="I40" s="4">
        <v>2</v>
      </c>
      <c r="J40" s="4">
        <v>2</v>
      </c>
      <c r="K40" s="4">
        <v>2</v>
      </c>
      <c r="L40" s="4">
        <v>2</v>
      </c>
    </row>
    <row r="41" spans="1:12" x14ac:dyDescent="0.3">
      <c r="A41" s="6" t="s">
        <v>1410</v>
      </c>
      <c r="B41" s="1" t="s">
        <v>1281</v>
      </c>
      <c r="C41" s="1" t="s">
        <v>325</v>
      </c>
      <c r="D41" s="1" t="s">
        <v>80</v>
      </c>
      <c r="E41" s="1">
        <v>8.0000000000000002E-3</v>
      </c>
      <c r="F41" s="4">
        <v>1</v>
      </c>
      <c r="G41" s="5">
        <f t="shared" si="0"/>
        <v>2</v>
      </c>
      <c r="H41" s="4">
        <v>2</v>
      </c>
      <c r="I41" s="4">
        <v>2</v>
      </c>
      <c r="J41" s="4">
        <v>2</v>
      </c>
      <c r="K41" s="4">
        <v>2</v>
      </c>
      <c r="L41" s="4">
        <v>2</v>
      </c>
    </row>
    <row r="42" spans="1:12" x14ac:dyDescent="0.3">
      <c r="A42" s="6" t="s">
        <v>695</v>
      </c>
      <c r="B42" s="1" t="s">
        <v>694</v>
      </c>
      <c r="C42" s="1" t="s">
        <v>123</v>
      </c>
      <c r="D42" s="1" t="s">
        <v>71</v>
      </c>
      <c r="E42" s="1">
        <v>2E-3</v>
      </c>
      <c r="F42" s="4">
        <v>0.86</v>
      </c>
      <c r="G42" s="5">
        <f t="shared" si="0"/>
        <v>1.8150383106343217</v>
      </c>
      <c r="H42" s="4">
        <v>21</v>
      </c>
      <c r="I42" s="4">
        <v>21</v>
      </c>
      <c r="J42" s="4">
        <v>21</v>
      </c>
      <c r="K42" s="4">
        <v>21</v>
      </c>
      <c r="L42" s="4">
        <v>21</v>
      </c>
    </row>
    <row r="43" spans="1:12" x14ac:dyDescent="0.3">
      <c r="A43" s="6" t="s">
        <v>897</v>
      </c>
      <c r="B43" s="1" t="s">
        <v>896</v>
      </c>
      <c r="C43" s="1" t="s">
        <v>1714</v>
      </c>
      <c r="D43" s="1" t="s">
        <v>27</v>
      </c>
      <c r="E43" s="1">
        <v>3.0000000000000001E-3</v>
      </c>
      <c r="F43" s="4">
        <v>0.83</v>
      </c>
      <c r="G43" s="5">
        <f t="shared" si="0"/>
        <v>1.7776853623331403</v>
      </c>
      <c r="H43" s="4">
        <v>3</v>
      </c>
      <c r="I43" s="4">
        <v>3</v>
      </c>
      <c r="J43" s="4">
        <v>3</v>
      </c>
      <c r="K43" s="4">
        <v>3</v>
      </c>
      <c r="L43" s="4">
        <v>3</v>
      </c>
    </row>
    <row r="44" spans="1:12" x14ac:dyDescent="0.3">
      <c r="A44" s="6" t="s">
        <v>1044</v>
      </c>
      <c r="B44" s="1" t="s">
        <v>1043</v>
      </c>
      <c r="C44" s="1" t="s">
        <v>302</v>
      </c>
      <c r="D44" s="1" t="s">
        <v>56</v>
      </c>
      <c r="E44" s="1">
        <v>4.0000000000000001E-3</v>
      </c>
      <c r="F44" s="4">
        <v>0.83</v>
      </c>
      <c r="G44" s="5">
        <f t="shared" si="0"/>
        <v>1.7776853623331403</v>
      </c>
      <c r="H44" s="4">
        <v>2</v>
      </c>
      <c r="I44" s="4">
        <v>2</v>
      </c>
      <c r="J44" s="4">
        <v>2</v>
      </c>
      <c r="K44" s="4">
        <v>2</v>
      </c>
      <c r="L44" s="4">
        <v>2</v>
      </c>
    </row>
    <row r="45" spans="1:12" x14ac:dyDescent="0.3">
      <c r="A45" s="6" t="s">
        <v>809</v>
      </c>
      <c r="B45" s="1" t="s">
        <v>808</v>
      </c>
      <c r="C45" s="1" t="s">
        <v>315</v>
      </c>
      <c r="D45" s="1" t="s">
        <v>84</v>
      </c>
      <c r="E45" s="1">
        <v>2E-3</v>
      </c>
      <c r="F45" s="4">
        <v>0.82</v>
      </c>
      <c r="G45" s="5">
        <f t="shared" si="0"/>
        <v>1.7654059925813097</v>
      </c>
      <c r="H45" s="4">
        <v>3</v>
      </c>
      <c r="I45" s="4">
        <v>3</v>
      </c>
      <c r="J45" s="4">
        <v>3</v>
      </c>
      <c r="K45" s="4">
        <v>3</v>
      </c>
      <c r="L45" s="4">
        <v>3</v>
      </c>
    </row>
    <row r="46" spans="1:12" x14ac:dyDescent="0.3">
      <c r="A46" s="6" t="s">
        <v>1140</v>
      </c>
      <c r="B46" s="1" t="s">
        <v>1139</v>
      </c>
      <c r="C46" s="1" t="s">
        <v>1654</v>
      </c>
      <c r="D46" s="1" t="s">
        <v>68</v>
      </c>
      <c r="E46" s="1">
        <v>4.0000000000000001E-3</v>
      </c>
      <c r="F46" s="4">
        <v>0.82</v>
      </c>
      <c r="G46" s="5">
        <f t="shared" si="0"/>
        <v>1.7654059925813097</v>
      </c>
      <c r="H46" s="4">
        <v>4</v>
      </c>
      <c r="I46" s="4">
        <v>4</v>
      </c>
      <c r="J46" s="4">
        <v>4</v>
      </c>
      <c r="K46" s="4">
        <v>4</v>
      </c>
      <c r="L46" s="4">
        <v>4</v>
      </c>
    </row>
    <row r="47" spans="1:12" x14ac:dyDescent="0.3">
      <c r="A47" s="6" t="s">
        <v>1450</v>
      </c>
      <c r="B47" s="1" t="s">
        <v>1238</v>
      </c>
      <c r="C47" s="1" t="s">
        <v>1583</v>
      </c>
      <c r="D47" s="1" t="s">
        <v>31</v>
      </c>
      <c r="E47" s="1">
        <v>1.2E-2</v>
      </c>
      <c r="F47" s="4">
        <v>0.82</v>
      </c>
      <c r="G47" s="5">
        <f t="shared" si="0"/>
        <v>1.7654059925813097</v>
      </c>
      <c r="H47" s="4">
        <v>2</v>
      </c>
      <c r="I47" s="4">
        <v>2</v>
      </c>
      <c r="J47" s="4">
        <v>2</v>
      </c>
      <c r="K47" s="4">
        <v>2</v>
      </c>
      <c r="L47" s="4">
        <v>2</v>
      </c>
    </row>
    <row r="48" spans="1:12" x14ac:dyDescent="0.3">
      <c r="A48" s="6" t="s">
        <v>1075</v>
      </c>
      <c r="B48" s="1" t="s">
        <v>1074</v>
      </c>
      <c r="C48" s="1" t="s">
        <v>1669</v>
      </c>
      <c r="D48" s="1" t="s">
        <v>102</v>
      </c>
      <c r="E48" s="1">
        <v>4.0000000000000001E-3</v>
      </c>
      <c r="F48" s="4">
        <v>0.81</v>
      </c>
      <c r="G48" s="5">
        <f t="shared" si="0"/>
        <v>1.7532114426320702</v>
      </c>
      <c r="H48" s="4">
        <v>2</v>
      </c>
      <c r="I48" s="4">
        <v>2</v>
      </c>
      <c r="J48" s="4">
        <v>2</v>
      </c>
      <c r="K48" s="4">
        <v>2</v>
      </c>
      <c r="L48" s="4">
        <v>2</v>
      </c>
    </row>
    <row r="49" spans="1:12" x14ac:dyDescent="0.3">
      <c r="A49" s="6" t="s">
        <v>1117</v>
      </c>
      <c r="B49" s="1" t="s">
        <v>1116</v>
      </c>
      <c r="C49" s="1" t="s">
        <v>363</v>
      </c>
      <c r="D49" s="1" t="s">
        <v>68</v>
      </c>
      <c r="E49" s="1">
        <v>4.0000000000000001E-3</v>
      </c>
      <c r="F49" s="4">
        <v>0.81</v>
      </c>
      <c r="G49" s="5">
        <f t="shared" si="0"/>
        <v>1.7532114426320702</v>
      </c>
      <c r="H49" s="4">
        <v>3</v>
      </c>
      <c r="I49" s="4">
        <v>3</v>
      </c>
      <c r="J49" s="4">
        <v>3</v>
      </c>
      <c r="K49" s="4">
        <v>3</v>
      </c>
      <c r="L49" s="4">
        <v>3</v>
      </c>
    </row>
    <row r="50" spans="1:12" x14ac:dyDescent="0.3">
      <c r="A50" s="6" t="s">
        <v>1474</v>
      </c>
      <c r="B50" s="1" t="s">
        <v>1216</v>
      </c>
      <c r="C50" s="1" t="s">
        <v>243</v>
      </c>
      <c r="D50" s="1" t="s">
        <v>80</v>
      </c>
      <c r="E50" s="1">
        <v>1.6E-2</v>
      </c>
      <c r="F50" s="4">
        <v>0.81</v>
      </c>
      <c r="G50" s="5">
        <f t="shared" si="0"/>
        <v>1.7532114426320702</v>
      </c>
      <c r="H50" s="4">
        <v>6</v>
      </c>
      <c r="I50" s="4">
        <v>6</v>
      </c>
      <c r="J50" s="4">
        <v>6</v>
      </c>
      <c r="K50" s="4">
        <v>6</v>
      </c>
      <c r="L50" s="4">
        <v>6</v>
      </c>
    </row>
    <row r="51" spans="1:12" x14ac:dyDescent="0.3">
      <c r="A51" s="15" t="s">
        <v>594</v>
      </c>
      <c r="B51" s="1" t="s">
        <v>593</v>
      </c>
      <c r="C51" s="1" t="s">
        <v>1787</v>
      </c>
      <c r="D51" s="1" t="s">
        <v>47</v>
      </c>
      <c r="E51" s="1">
        <v>1E-3</v>
      </c>
      <c r="F51" s="4">
        <v>0.8</v>
      </c>
      <c r="G51" s="5">
        <f t="shared" si="0"/>
        <v>1.7411011265922482</v>
      </c>
      <c r="H51" s="4">
        <v>16</v>
      </c>
      <c r="I51" s="4">
        <v>16</v>
      </c>
      <c r="J51" s="4">
        <v>16</v>
      </c>
      <c r="K51" s="4">
        <v>16</v>
      </c>
      <c r="L51" s="4">
        <v>16</v>
      </c>
    </row>
    <row r="52" spans="1:12" x14ac:dyDescent="0.3">
      <c r="A52" s="6" t="s">
        <v>485</v>
      </c>
      <c r="B52" s="1" t="s">
        <v>484</v>
      </c>
      <c r="C52" s="1" t="s">
        <v>1823</v>
      </c>
      <c r="D52" s="1" t="s">
        <v>57</v>
      </c>
      <c r="E52" s="1">
        <v>5.5000000000000003E-4</v>
      </c>
      <c r="F52" s="4">
        <v>0.79</v>
      </c>
      <c r="G52" s="5">
        <f t="shared" si="0"/>
        <v>1.7290744626157304</v>
      </c>
      <c r="H52" s="4">
        <v>7</v>
      </c>
      <c r="I52" s="4">
        <v>7</v>
      </c>
      <c r="J52" s="4">
        <v>7</v>
      </c>
      <c r="K52" s="4">
        <v>7</v>
      </c>
      <c r="L52" s="4">
        <v>7</v>
      </c>
    </row>
    <row r="53" spans="1:12" x14ac:dyDescent="0.3">
      <c r="A53" s="6" t="s">
        <v>768</v>
      </c>
      <c r="B53" s="1" t="s">
        <v>767</v>
      </c>
      <c r="C53" s="1" t="s">
        <v>1752</v>
      </c>
      <c r="D53" s="1" t="s">
        <v>61</v>
      </c>
      <c r="E53" s="1">
        <v>2E-3</v>
      </c>
      <c r="F53" s="4">
        <v>0.79</v>
      </c>
      <c r="G53" s="5">
        <f t="shared" si="0"/>
        <v>1.7290744626157304</v>
      </c>
      <c r="H53" s="4">
        <v>3</v>
      </c>
      <c r="I53" s="4">
        <v>3</v>
      </c>
      <c r="J53" s="4">
        <v>3</v>
      </c>
      <c r="K53" s="4">
        <v>3</v>
      </c>
      <c r="L53" s="4">
        <v>3</v>
      </c>
    </row>
    <row r="54" spans="1:12" x14ac:dyDescent="0.3">
      <c r="A54" s="6" t="s">
        <v>847</v>
      </c>
      <c r="B54" s="1" t="s">
        <v>846</v>
      </c>
      <c r="C54" s="1" t="s">
        <v>357</v>
      </c>
      <c r="D54" s="1" t="s">
        <v>121</v>
      </c>
      <c r="E54" s="1">
        <v>2E-3</v>
      </c>
      <c r="F54" s="4">
        <v>0.79</v>
      </c>
      <c r="G54" s="5">
        <f t="shared" si="0"/>
        <v>1.7290744626157304</v>
      </c>
      <c r="H54" s="4">
        <v>3</v>
      </c>
      <c r="I54" s="4">
        <v>3</v>
      </c>
      <c r="J54" s="4">
        <v>3</v>
      </c>
      <c r="K54" s="4">
        <v>3</v>
      </c>
      <c r="L54" s="4">
        <v>3</v>
      </c>
    </row>
    <row r="55" spans="1:12" x14ac:dyDescent="0.3">
      <c r="A55" s="6" t="s">
        <v>1038</v>
      </c>
      <c r="B55" s="1" t="s">
        <v>1037</v>
      </c>
      <c r="C55" s="1" t="s">
        <v>1678</v>
      </c>
      <c r="D55" s="1" t="s">
        <v>86</v>
      </c>
      <c r="E55" s="1">
        <v>4.0000000000000001E-3</v>
      </c>
      <c r="F55" s="4">
        <v>0.78</v>
      </c>
      <c r="G55" s="5">
        <f t="shared" si="0"/>
        <v>1.7171308728755075</v>
      </c>
      <c r="H55" s="4">
        <v>3</v>
      </c>
      <c r="I55" s="4">
        <v>3</v>
      </c>
      <c r="J55" s="4">
        <v>3</v>
      </c>
      <c r="K55" s="4">
        <v>3</v>
      </c>
      <c r="L55" s="4">
        <v>3</v>
      </c>
    </row>
    <row r="56" spans="1:12" x14ac:dyDescent="0.3">
      <c r="A56" s="6" t="s">
        <v>1148</v>
      </c>
      <c r="B56" s="1" t="s">
        <v>1147</v>
      </c>
      <c r="C56" s="1" t="s">
        <v>379</v>
      </c>
      <c r="D56" s="1" t="s">
        <v>51</v>
      </c>
      <c r="E56" s="1">
        <v>4.0000000000000001E-3</v>
      </c>
      <c r="F56" s="4">
        <v>0.77</v>
      </c>
      <c r="G56" s="5">
        <f t="shared" si="0"/>
        <v>1.7052697835359136</v>
      </c>
      <c r="H56" s="4">
        <v>2</v>
      </c>
      <c r="I56" s="4">
        <v>2</v>
      </c>
      <c r="J56" s="4">
        <v>2</v>
      </c>
      <c r="K56" s="4">
        <v>2</v>
      </c>
      <c r="L56" s="4">
        <v>2</v>
      </c>
    </row>
    <row r="57" spans="1:12" x14ac:dyDescent="0.3">
      <c r="A57" s="6" t="s">
        <v>1119</v>
      </c>
      <c r="B57" s="1" t="s">
        <v>1118</v>
      </c>
      <c r="C57" s="1" t="s">
        <v>364</v>
      </c>
      <c r="D57" s="1" t="s">
        <v>78</v>
      </c>
      <c r="E57" s="1">
        <v>4.0000000000000001E-3</v>
      </c>
      <c r="F57" s="4">
        <v>0.76</v>
      </c>
      <c r="G57" s="5">
        <f t="shared" si="0"/>
        <v>1.6934906247250543</v>
      </c>
      <c r="H57" s="4">
        <v>4</v>
      </c>
      <c r="I57" s="4">
        <v>4</v>
      </c>
      <c r="J57" s="4">
        <v>4</v>
      </c>
      <c r="K57" s="4">
        <v>4</v>
      </c>
      <c r="L57" s="4">
        <v>4</v>
      </c>
    </row>
    <row r="58" spans="1:12" x14ac:dyDescent="0.3">
      <c r="A58" s="15" t="s">
        <v>640</v>
      </c>
      <c r="B58" s="1" t="s">
        <v>639</v>
      </c>
      <c r="C58" s="1" t="s">
        <v>255</v>
      </c>
      <c r="D58" s="1" t="s">
        <v>63</v>
      </c>
      <c r="E58" s="1">
        <v>1E-3</v>
      </c>
      <c r="F58" s="4">
        <v>0.75</v>
      </c>
      <c r="G58" s="5">
        <f t="shared" si="0"/>
        <v>1.681792830507429</v>
      </c>
      <c r="H58" s="4">
        <v>7</v>
      </c>
      <c r="I58" s="4">
        <v>7</v>
      </c>
      <c r="J58" s="4">
        <v>7</v>
      </c>
      <c r="K58" s="4">
        <v>7</v>
      </c>
      <c r="L58" s="4">
        <v>7</v>
      </c>
    </row>
    <row r="59" spans="1:12" x14ac:dyDescent="0.3">
      <c r="A59" s="15" t="s">
        <v>936</v>
      </c>
      <c r="B59" s="1" t="s">
        <v>935</v>
      </c>
      <c r="C59" s="1" t="s">
        <v>198</v>
      </c>
      <c r="D59" s="1" t="s">
        <v>89</v>
      </c>
      <c r="E59" s="1">
        <v>3.3999999999999998E-3</v>
      </c>
      <c r="F59" s="4">
        <v>0.74</v>
      </c>
      <c r="G59" s="5">
        <f t="shared" si="0"/>
        <v>1.6701758388567387</v>
      </c>
      <c r="H59" s="4">
        <v>4</v>
      </c>
      <c r="I59" s="4">
        <v>4</v>
      </c>
      <c r="J59" s="4">
        <v>4</v>
      </c>
      <c r="K59" s="4">
        <v>4</v>
      </c>
      <c r="L59" s="4">
        <v>4</v>
      </c>
    </row>
    <row r="60" spans="1:12" x14ac:dyDescent="0.3">
      <c r="A60" s="6" t="s">
        <v>514</v>
      </c>
      <c r="B60" s="1" t="s">
        <v>513</v>
      </c>
      <c r="C60" s="1" t="s">
        <v>1814</v>
      </c>
      <c r="D60" s="1" t="s">
        <v>67</v>
      </c>
      <c r="E60" s="1">
        <v>8.5999999999999998E-4</v>
      </c>
      <c r="F60" s="4">
        <v>0.73</v>
      </c>
      <c r="G60" s="5">
        <f t="shared" si="0"/>
        <v>1.6586390916288833</v>
      </c>
      <c r="H60" s="4">
        <v>5</v>
      </c>
      <c r="I60" s="4">
        <v>5</v>
      </c>
      <c r="J60" s="4">
        <v>5</v>
      </c>
      <c r="K60" s="4">
        <v>5</v>
      </c>
      <c r="L60" s="4">
        <v>5</v>
      </c>
    </row>
    <row r="61" spans="1:12" x14ac:dyDescent="0.3">
      <c r="A61" s="6" t="s">
        <v>644</v>
      </c>
      <c r="B61" s="1" t="s">
        <v>643</v>
      </c>
      <c r="C61" s="1" t="s">
        <v>260</v>
      </c>
      <c r="D61" s="1" t="s">
        <v>77</v>
      </c>
      <c r="E61" s="1">
        <v>1E-3</v>
      </c>
      <c r="F61" s="4">
        <v>0.73</v>
      </c>
      <c r="G61" s="5">
        <f t="shared" si="0"/>
        <v>1.6586390916288833</v>
      </c>
      <c r="H61" s="4">
        <v>5</v>
      </c>
      <c r="I61" s="4">
        <v>5</v>
      </c>
      <c r="J61" s="4">
        <v>5</v>
      </c>
      <c r="K61" s="4">
        <v>5</v>
      </c>
      <c r="L61" s="4">
        <v>5</v>
      </c>
    </row>
    <row r="62" spans="1:12" x14ac:dyDescent="0.3">
      <c r="A62" s="6" t="s">
        <v>1042</v>
      </c>
      <c r="B62" s="1" t="s">
        <v>1041</v>
      </c>
      <c r="C62" s="1" t="s">
        <v>1677</v>
      </c>
      <c r="D62" s="1" t="s">
        <v>59</v>
      </c>
      <c r="E62" s="1">
        <v>4.0000000000000001E-3</v>
      </c>
      <c r="F62" s="4">
        <v>0.71</v>
      </c>
      <c r="G62" s="5">
        <f t="shared" si="0"/>
        <v>1.6358041171155622</v>
      </c>
      <c r="H62" s="4">
        <v>3</v>
      </c>
      <c r="I62" s="4">
        <v>3</v>
      </c>
      <c r="J62" s="4">
        <v>3</v>
      </c>
      <c r="K62" s="4">
        <v>3</v>
      </c>
      <c r="L62" s="4">
        <v>3</v>
      </c>
    </row>
    <row r="63" spans="1:12" x14ac:dyDescent="0.3">
      <c r="A63" s="6" t="s">
        <v>863</v>
      </c>
      <c r="B63" s="1" t="s">
        <v>862</v>
      </c>
      <c r="C63" s="1" t="s">
        <v>1724</v>
      </c>
      <c r="D63" s="1" t="s">
        <v>56</v>
      </c>
      <c r="E63" s="1">
        <v>2E-3</v>
      </c>
      <c r="F63" s="4">
        <v>0.7</v>
      </c>
      <c r="G63" s="5">
        <f t="shared" si="0"/>
        <v>1.6245047927124709</v>
      </c>
      <c r="H63" s="4">
        <v>3</v>
      </c>
      <c r="I63" s="4">
        <v>3</v>
      </c>
      <c r="J63" s="4">
        <v>3</v>
      </c>
      <c r="K63" s="4">
        <v>3</v>
      </c>
      <c r="L63" s="4">
        <v>3</v>
      </c>
    </row>
    <row r="64" spans="1:12" x14ac:dyDescent="0.3">
      <c r="A64" s="6" t="s">
        <v>1011</v>
      </c>
      <c r="B64" s="1" t="s">
        <v>1010</v>
      </c>
      <c r="C64" s="1" t="s">
        <v>1683</v>
      </c>
      <c r="D64" s="1" t="s">
        <v>17</v>
      </c>
      <c r="E64" s="1">
        <v>4.0000000000000001E-3</v>
      </c>
      <c r="F64" s="4">
        <v>0.7</v>
      </c>
      <c r="G64" s="5">
        <f t="shared" si="0"/>
        <v>1.6245047927124709</v>
      </c>
      <c r="H64" s="4">
        <v>2</v>
      </c>
      <c r="I64" s="4">
        <v>2</v>
      </c>
      <c r="J64" s="4">
        <v>2</v>
      </c>
      <c r="K64" s="4">
        <v>2</v>
      </c>
      <c r="L64" s="4">
        <v>2</v>
      </c>
    </row>
    <row r="65" spans="1:12" x14ac:dyDescent="0.3">
      <c r="A65" s="6" t="s">
        <v>1505</v>
      </c>
      <c r="B65" s="1" t="s">
        <v>1183</v>
      </c>
      <c r="C65" s="1" t="s">
        <v>1555</v>
      </c>
      <c r="D65" s="1" t="s">
        <v>41</v>
      </c>
      <c r="E65" s="1">
        <v>0.02</v>
      </c>
      <c r="F65" s="4">
        <v>0.7</v>
      </c>
      <c r="G65" s="5">
        <f t="shared" si="0"/>
        <v>1.6245047927124709</v>
      </c>
      <c r="H65" s="4">
        <v>6</v>
      </c>
      <c r="I65" s="4">
        <v>6</v>
      </c>
      <c r="J65" s="4">
        <v>6</v>
      </c>
      <c r="K65" s="4">
        <v>6</v>
      </c>
      <c r="L65" s="4">
        <v>6</v>
      </c>
    </row>
    <row r="66" spans="1:12" x14ac:dyDescent="0.3">
      <c r="A66" s="6" t="s">
        <v>741</v>
      </c>
      <c r="B66" s="1" t="s">
        <v>740</v>
      </c>
      <c r="C66" s="1" t="s">
        <v>207</v>
      </c>
      <c r="D66" s="1" t="s">
        <v>57</v>
      </c>
      <c r="E66" s="1">
        <v>2E-3</v>
      </c>
      <c r="F66" s="4">
        <v>0.68</v>
      </c>
      <c r="G66" s="5">
        <f t="shared" ref="G66:G129" si="1">POWER(2,F66)</f>
        <v>1.6021397551792442</v>
      </c>
      <c r="H66" s="4">
        <v>6</v>
      </c>
      <c r="I66" s="4">
        <v>6</v>
      </c>
      <c r="J66" s="4">
        <v>6</v>
      </c>
      <c r="K66" s="4">
        <v>6</v>
      </c>
      <c r="L66" s="4">
        <v>6</v>
      </c>
    </row>
    <row r="67" spans="1:12" x14ac:dyDescent="0.3">
      <c r="A67" s="6" t="s">
        <v>914</v>
      </c>
      <c r="B67" s="1" t="s">
        <v>913</v>
      </c>
      <c r="C67" s="1" t="s">
        <v>1708</v>
      </c>
      <c r="D67" s="1" t="s">
        <v>51</v>
      </c>
      <c r="E67" s="1">
        <v>3.0000000000000001E-3</v>
      </c>
      <c r="F67" s="4">
        <v>0.68</v>
      </c>
      <c r="G67" s="5">
        <f t="shared" si="1"/>
        <v>1.6021397551792442</v>
      </c>
      <c r="H67" s="4">
        <v>5</v>
      </c>
      <c r="I67" s="4">
        <v>5</v>
      </c>
      <c r="J67" s="4">
        <v>5</v>
      </c>
      <c r="K67" s="4">
        <v>5</v>
      </c>
      <c r="L67" s="4">
        <v>5</v>
      </c>
    </row>
    <row r="68" spans="1:12" x14ac:dyDescent="0.3">
      <c r="A68" s="6" t="s">
        <v>410</v>
      </c>
      <c r="B68" s="1" t="s">
        <v>409</v>
      </c>
      <c r="C68" s="1" t="s">
        <v>129</v>
      </c>
      <c r="D68" s="1" t="s">
        <v>63</v>
      </c>
      <c r="E68" s="1">
        <v>1.4999999999999999E-4</v>
      </c>
      <c r="F68" s="4">
        <v>0.67</v>
      </c>
      <c r="G68" s="5">
        <f t="shared" si="1"/>
        <v>1.5910729675098374</v>
      </c>
      <c r="H68" s="4">
        <v>26</v>
      </c>
      <c r="I68" s="4">
        <v>26</v>
      </c>
      <c r="J68" s="4">
        <v>26</v>
      </c>
      <c r="K68" s="4">
        <v>26</v>
      </c>
      <c r="L68" s="4">
        <v>26</v>
      </c>
    </row>
    <row r="69" spans="1:12" x14ac:dyDescent="0.3">
      <c r="A69" s="6" t="s">
        <v>791</v>
      </c>
      <c r="B69" s="1" t="s">
        <v>790</v>
      </c>
      <c r="C69" s="1" t="s">
        <v>1744</v>
      </c>
      <c r="D69" s="1" t="s">
        <v>71</v>
      </c>
      <c r="E69" s="1">
        <v>2E-3</v>
      </c>
      <c r="F69" s="4">
        <v>0.67</v>
      </c>
      <c r="G69" s="5">
        <f t="shared" si="1"/>
        <v>1.5910729675098374</v>
      </c>
      <c r="H69" s="4">
        <v>6</v>
      </c>
      <c r="I69" s="4">
        <v>6</v>
      </c>
      <c r="J69" s="4">
        <v>6</v>
      </c>
      <c r="K69" s="4">
        <v>6</v>
      </c>
      <c r="L69" s="4">
        <v>6</v>
      </c>
    </row>
    <row r="70" spans="1:12" x14ac:dyDescent="0.3">
      <c r="A70" s="6" t="s">
        <v>954</v>
      </c>
      <c r="B70" s="1" t="s">
        <v>953</v>
      </c>
      <c r="C70" s="1" t="s">
        <v>1660</v>
      </c>
      <c r="D70" s="1" t="s">
        <v>30</v>
      </c>
      <c r="E70" s="1">
        <v>4.0000000000000001E-3</v>
      </c>
      <c r="F70" s="4">
        <v>0.67</v>
      </c>
      <c r="G70" s="5">
        <f t="shared" si="1"/>
        <v>1.5910729675098374</v>
      </c>
      <c r="H70" s="4">
        <v>5</v>
      </c>
      <c r="I70" s="4">
        <v>5</v>
      </c>
      <c r="J70" s="4">
        <v>5</v>
      </c>
      <c r="K70" s="4">
        <v>5</v>
      </c>
      <c r="L70" s="4">
        <v>5</v>
      </c>
    </row>
    <row r="71" spans="1:12" x14ac:dyDescent="0.3">
      <c r="A71" s="6" t="s">
        <v>1402</v>
      </c>
      <c r="B71" s="1" t="s">
        <v>1273</v>
      </c>
      <c r="C71" s="1" t="s">
        <v>1602</v>
      </c>
      <c r="D71" s="1" t="s">
        <v>78</v>
      </c>
      <c r="E71" s="1">
        <v>8.9999999999999993E-3</v>
      </c>
      <c r="F71" s="4">
        <v>0.67</v>
      </c>
      <c r="G71" s="5">
        <f t="shared" si="1"/>
        <v>1.5910729675098374</v>
      </c>
      <c r="H71" s="4">
        <v>4</v>
      </c>
      <c r="I71" s="4">
        <v>4</v>
      </c>
      <c r="J71" s="4">
        <v>4</v>
      </c>
      <c r="K71" s="4">
        <v>4</v>
      </c>
      <c r="L71" s="4">
        <v>4</v>
      </c>
    </row>
    <row r="72" spans="1:12" x14ac:dyDescent="0.3">
      <c r="A72" s="6" t="s">
        <v>844</v>
      </c>
      <c r="B72" s="1" t="s">
        <v>843</v>
      </c>
      <c r="C72" s="1" t="s">
        <v>1729</v>
      </c>
      <c r="D72" s="1" t="s">
        <v>63</v>
      </c>
      <c r="E72" s="1">
        <v>2E-3</v>
      </c>
      <c r="F72" s="4">
        <v>0.66</v>
      </c>
      <c r="G72" s="5">
        <f t="shared" si="1"/>
        <v>1.5800826237267542</v>
      </c>
      <c r="H72" s="4">
        <v>3</v>
      </c>
      <c r="I72" s="4">
        <v>3</v>
      </c>
      <c r="J72" s="4">
        <v>3</v>
      </c>
      <c r="K72" s="4">
        <v>3</v>
      </c>
      <c r="L72" s="4">
        <v>3</v>
      </c>
    </row>
    <row r="73" spans="1:12" x14ac:dyDescent="0.3">
      <c r="A73" s="6" t="s">
        <v>454</v>
      </c>
      <c r="B73" s="1" t="s">
        <v>455</v>
      </c>
      <c r="C73" s="1" t="s">
        <v>179</v>
      </c>
      <c r="D73" s="1" t="s">
        <v>71</v>
      </c>
      <c r="E73" s="1">
        <v>3.1E-4</v>
      </c>
      <c r="F73" s="4">
        <v>0.65</v>
      </c>
      <c r="G73" s="11">
        <f t="shared" si="1"/>
        <v>1.5691681957935015</v>
      </c>
      <c r="H73" s="4">
        <v>9</v>
      </c>
      <c r="I73" s="4">
        <v>9</v>
      </c>
      <c r="J73" s="4">
        <v>9</v>
      </c>
      <c r="K73" s="4">
        <v>9</v>
      </c>
      <c r="L73" s="4">
        <v>9</v>
      </c>
    </row>
    <row r="74" spans="1:12" x14ac:dyDescent="0.3">
      <c r="A74" s="6" t="s">
        <v>798</v>
      </c>
      <c r="B74" s="1" t="s">
        <v>797</v>
      </c>
      <c r="C74" s="1" t="s">
        <v>1743</v>
      </c>
      <c r="D74" s="1" t="s">
        <v>29</v>
      </c>
      <c r="E74" s="1">
        <v>2E-3</v>
      </c>
      <c r="F74" s="4">
        <v>0.65</v>
      </c>
      <c r="G74" s="5">
        <f t="shared" si="1"/>
        <v>1.5691681957935015</v>
      </c>
      <c r="H74" s="4">
        <v>3</v>
      </c>
      <c r="I74" s="4">
        <v>3</v>
      </c>
      <c r="J74" s="4">
        <v>3</v>
      </c>
      <c r="K74" s="4">
        <v>3</v>
      </c>
      <c r="L74" s="4">
        <v>3</v>
      </c>
    </row>
    <row r="75" spans="1:12" x14ac:dyDescent="0.3">
      <c r="A75" s="15" t="s">
        <v>876</v>
      </c>
      <c r="B75" s="1" t="s">
        <v>875</v>
      </c>
      <c r="C75" s="1" t="s">
        <v>251</v>
      </c>
      <c r="D75" s="1" t="s">
        <v>39</v>
      </c>
      <c r="E75" s="1">
        <v>2.8999999999999998E-3</v>
      </c>
      <c r="F75" s="4">
        <v>0.65</v>
      </c>
      <c r="G75" s="5">
        <f t="shared" si="1"/>
        <v>1.5691681957935015</v>
      </c>
      <c r="H75" s="4">
        <v>3</v>
      </c>
      <c r="I75" s="4">
        <v>3</v>
      </c>
      <c r="J75" s="4">
        <v>3</v>
      </c>
      <c r="K75" s="4">
        <v>3</v>
      </c>
      <c r="L75" s="4">
        <v>3</v>
      </c>
    </row>
    <row r="76" spans="1:12" x14ac:dyDescent="0.3">
      <c r="A76" s="6" t="s">
        <v>662</v>
      </c>
      <c r="B76" s="1" t="s">
        <v>661</v>
      </c>
      <c r="C76" s="1" t="s">
        <v>1778</v>
      </c>
      <c r="D76" s="1" t="s">
        <v>77</v>
      </c>
      <c r="E76" s="1">
        <v>1E-3</v>
      </c>
      <c r="F76" s="4">
        <v>0.63</v>
      </c>
      <c r="G76" s="5">
        <f t="shared" si="1"/>
        <v>1.5475649935423899</v>
      </c>
      <c r="H76" s="4">
        <v>4</v>
      </c>
      <c r="I76" s="4">
        <v>4</v>
      </c>
      <c r="J76" s="4">
        <v>4</v>
      </c>
      <c r="K76" s="4">
        <v>4</v>
      </c>
      <c r="L76" s="4">
        <v>4</v>
      </c>
    </row>
    <row r="77" spans="1:12" x14ac:dyDescent="0.3">
      <c r="A77" s="6" t="s">
        <v>669</v>
      </c>
      <c r="B77" s="1" t="s">
        <v>668</v>
      </c>
      <c r="C77" s="1" t="s">
        <v>317</v>
      </c>
      <c r="D77" s="1" t="s">
        <v>121</v>
      </c>
      <c r="E77" s="1">
        <v>1.1999999999999999E-3</v>
      </c>
      <c r="F77" s="4">
        <v>0.63</v>
      </c>
      <c r="G77" s="5">
        <f t="shared" si="1"/>
        <v>1.5475649935423899</v>
      </c>
      <c r="H77" s="4">
        <v>6</v>
      </c>
      <c r="I77" s="4">
        <v>6</v>
      </c>
      <c r="J77" s="4">
        <v>6</v>
      </c>
      <c r="K77" s="4">
        <v>6</v>
      </c>
      <c r="L77" s="4">
        <v>6</v>
      </c>
    </row>
    <row r="78" spans="1:12" x14ac:dyDescent="0.3">
      <c r="A78" s="6" t="s">
        <v>1052</v>
      </c>
      <c r="B78" s="1" t="s">
        <v>1051</v>
      </c>
      <c r="C78" s="1" t="s">
        <v>321</v>
      </c>
      <c r="D78" s="1" t="s">
        <v>36</v>
      </c>
      <c r="E78" s="1">
        <v>4.0000000000000001E-3</v>
      </c>
      <c r="F78" s="4">
        <v>0.63</v>
      </c>
      <c r="G78" s="5">
        <f t="shared" si="1"/>
        <v>1.5475649935423899</v>
      </c>
      <c r="H78" s="4">
        <v>4</v>
      </c>
      <c r="I78" s="4">
        <v>4</v>
      </c>
      <c r="J78" s="4">
        <v>4</v>
      </c>
      <c r="K78" s="4">
        <v>4</v>
      </c>
      <c r="L78" s="4">
        <v>4</v>
      </c>
    </row>
    <row r="79" spans="1:12" x14ac:dyDescent="0.3">
      <c r="A79" s="6" t="s">
        <v>642</v>
      </c>
      <c r="B79" s="1" t="s">
        <v>641</v>
      </c>
      <c r="C79" s="1" t="s">
        <v>256</v>
      </c>
      <c r="D79" s="1" t="s">
        <v>102</v>
      </c>
      <c r="E79" s="1">
        <v>1E-3</v>
      </c>
      <c r="F79" s="4">
        <v>0.62</v>
      </c>
      <c r="G79" s="5">
        <f t="shared" si="1"/>
        <v>1.5368751812880124</v>
      </c>
      <c r="H79" s="4">
        <v>4</v>
      </c>
      <c r="I79" s="4">
        <v>4</v>
      </c>
      <c r="J79" s="4">
        <v>4</v>
      </c>
      <c r="K79" s="4">
        <v>4</v>
      </c>
      <c r="L79" s="4">
        <v>4</v>
      </c>
    </row>
    <row r="80" spans="1:12" x14ac:dyDescent="0.3">
      <c r="A80" s="6" t="s">
        <v>1003</v>
      </c>
      <c r="B80" s="1" t="s">
        <v>1002</v>
      </c>
      <c r="C80" s="1" t="s">
        <v>1685</v>
      </c>
      <c r="D80" s="1" t="s">
        <v>105</v>
      </c>
      <c r="E80" s="1">
        <v>4.0000000000000001E-3</v>
      </c>
      <c r="F80" s="4">
        <v>0.61</v>
      </c>
      <c r="G80" s="5">
        <f t="shared" si="1"/>
        <v>1.5262592089605591</v>
      </c>
      <c r="H80" s="4">
        <v>3</v>
      </c>
      <c r="I80" s="4">
        <v>3</v>
      </c>
      <c r="J80" s="4">
        <v>3</v>
      </c>
      <c r="K80" s="4">
        <v>3</v>
      </c>
      <c r="L80" s="4">
        <v>3</v>
      </c>
    </row>
    <row r="81" spans="1:12" x14ac:dyDescent="0.3">
      <c r="A81" s="6" t="s">
        <v>1023</v>
      </c>
      <c r="B81" s="1" t="s">
        <v>1022</v>
      </c>
      <c r="C81" s="1" t="s">
        <v>279</v>
      </c>
      <c r="D81" s="1" t="s">
        <v>75</v>
      </c>
      <c r="E81" s="1">
        <v>4.0000000000000001E-3</v>
      </c>
      <c r="F81" s="4">
        <v>0.57999999999999996</v>
      </c>
      <c r="G81" s="5">
        <f t="shared" si="1"/>
        <v>1.4948492486349383</v>
      </c>
      <c r="H81" s="4">
        <v>2</v>
      </c>
      <c r="I81" s="4">
        <v>2</v>
      </c>
      <c r="J81" s="4">
        <v>2</v>
      </c>
      <c r="K81" s="4">
        <v>2</v>
      </c>
      <c r="L81" s="4">
        <v>2</v>
      </c>
    </row>
    <row r="82" spans="1:12" x14ac:dyDescent="0.3">
      <c r="A82" s="6" t="s">
        <v>1438</v>
      </c>
      <c r="B82" s="1" t="s">
        <v>1244</v>
      </c>
      <c r="C82" s="1" t="s">
        <v>219</v>
      </c>
      <c r="D82" s="1" t="s">
        <v>78</v>
      </c>
      <c r="E82" s="1">
        <v>1.2E-2</v>
      </c>
      <c r="F82" s="4">
        <v>0.57999999999999996</v>
      </c>
      <c r="G82" s="5">
        <f t="shared" si="1"/>
        <v>1.4948492486349383</v>
      </c>
      <c r="H82" s="4">
        <v>2</v>
      </c>
      <c r="I82" s="4">
        <v>2</v>
      </c>
      <c r="J82" s="4">
        <v>2</v>
      </c>
      <c r="K82" s="4">
        <v>2</v>
      </c>
      <c r="L82" s="4">
        <v>2</v>
      </c>
    </row>
    <row r="83" spans="1:12" x14ac:dyDescent="0.3">
      <c r="A83" s="6" t="s">
        <v>404</v>
      </c>
      <c r="B83" s="1" t="s">
        <v>403</v>
      </c>
      <c r="C83" s="1" t="s">
        <v>156</v>
      </c>
      <c r="D83" s="1" t="s">
        <v>27</v>
      </c>
      <c r="E83" s="1">
        <v>1.2999999999999999E-4</v>
      </c>
      <c r="F83" s="4">
        <v>0.56999999999999995</v>
      </c>
      <c r="G83" s="11">
        <f t="shared" si="1"/>
        <v>1.4845235706290492</v>
      </c>
      <c r="H83" s="4">
        <v>15</v>
      </c>
      <c r="I83" s="4">
        <v>15</v>
      </c>
      <c r="J83" s="4">
        <v>15</v>
      </c>
      <c r="K83" s="4">
        <v>15</v>
      </c>
      <c r="L83" s="4">
        <v>15</v>
      </c>
    </row>
    <row r="84" spans="1:12" x14ac:dyDescent="0.3">
      <c r="A84" s="6" t="s">
        <v>1392</v>
      </c>
      <c r="B84" s="1" t="s">
        <v>1296</v>
      </c>
      <c r="C84" s="1" t="s">
        <v>250</v>
      </c>
      <c r="D84" s="1" t="s">
        <v>27</v>
      </c>
      <c r="E84" s="1">
        <v>7.0000000000000001E-3</v>
      </c>
      <c r="F84" s="4">
        <v>0.56999999999999995</v>
      </c>
      <c r="G84" s="5">
        <f t="shared" si="1"/>
        <v>1.4845235706290492</v>
      </c>
      <c r="H84" s="4">
        <v>3</v>
      </c>
      <c r="I84" s="4">
        <v>3</v>
      </c>
      <c r="J84" s="4">
        <v>3</v>
      </c>
      <c r="K84" s="4">
        <v>3</v>
      </c>
      <c r="L84" s="4">
        <v>3</v>
      </c>
    </row>
    <row r="85" spans="1:12" x14ac:dyDescent="0.3">
      <c r="A85" s="15" t="s">
        <v>1412</v>
      </c>
      <c r="B85" s="1" t="s">
        <v>1411</v>
      </c>
      <c r="C85" s="1" t="s">
        <v>331</v>
      </c>
      <c r="D85" s="1" t="s">
        <v>49</v>
      </c>
      <c r="E85" s="1">
        <v>8.0000000000000002E-3</v>
      </c>
      <c r="F85" s="4">
        <v>0.56999999999999995</v>
      </c>
      <c r="G85" s="5">
        <f t="shared" si="1"/>
        <v>1.4845235706290492</v>
      </c>
      <c r="H85" s="4">
        <v>3</v>
      </c>
      <c r="I85" s="4">
        <v>3</v>
      </c>
      <c r="J85" s="4">
        <v>3</v>
      </c>
      <c r="K85" s="4">
        <v>3</v>
      </c>
      <c r="L85" s="4">
        <v>3</v>
      </c>
    </row>
    <row r="86" spans="1:12" x14ac:dyDescent="0.3">
      <c r="A86" s="6" t="s">
        <v>1491</v>
      </c>
      <c r="B86" s="1" t="s">
        <v>1200</v>
      </c>
      <c r="C86" s="1" t="s">
        <v>282</v>
      </c>
      <c r="D86" s="1" t="s">
        <v>62</v>
      </c>
      <c r="E86" s="1">
        <v>1.7999999999999999E-2</v>
      </c>
      <c r="F86" s="4">
        <v>0.56999999999999995</v>
      </c>
      <c r="G86" s="5">
        <f t="shared" si="1"/>
        <v>1.4845235706290492</v>
      </c>
      <c r="H86" s="4">
        <v>2</v>
      </c>
      <c r="I86" s="4">
        <v>2</v>
      </c>
      <c r="J86" s="4">
        <v>2</v>
      </c>
      <c r="K86" s="4">
        <v>2</v>
      </c>
      <c r="L86" s="4">
        <v>2</v>
      </c>
    </row>
    <row r="87" spans="1:12" x14ac:dyDescent="0.3">
      <c r="A87" s="6" t="s">
        <v>429</v>
      </c>
      <c r="B87" s="1" t="s">
        <v>430</v>
      </c>
      <c r="C87" s="1" t="s">
        <v>1837</v>
      </c>
      <c r="D87" s="1" t="s">
        <v>27</v>
      </c>
      <c r="E87" s="1">
        <v>1.7000000000000001E-4</v>
      </c>
      <c r="F87" s="4">
        <v>0.56000000000000005</v>
      </c>
      <c r="G87" s="5">
        <f t="shared" si="1"/>
        <v>1.4742692172911012</v>
      </c>
      <c r="H87" s="4">
        <v>4</v>
      </c>
      <c r="I87" s="4">
        <v>4</v>
      </c>
      <c r="J87" s="4">
        <v>4</v>
      </c>
      <c r="K87" s="4">
        <v>4</v>
      </c>
      <c r="L87" s="4">
        <v>4</v>
      </c>
    </row>
    <row r="88" spans="1:12" x14ac:dyDescent="0.3">
      <c r="A88" s="6" t="s">
        <v>1338</v>
      </c>
      <c r="B88" s="1" t="s">
        <v>1151</v>
      </c>
      <c r="C88" s="1" t="s">
        <v>384</v>
      </c>
      <c r="D88" s="1" t="s">
        <v>52</v>
      </c>
      <c r="E88" s="1">
        <v>4.0000000000000001E-3</v>
      </c>
      <c r="F88" s="4">
        <v>0.55000000000000004</v>
      </c>
      <c r="G88" s="5">
        <f t="shared" si="1"/>
        <v>1.4640856959456254</v>
      </c>
      <c r="H88" s="4">
        <v>2</v>
      </c>
      <c r="I88" s="4">
        <v>2</v>
      </c>
      <c r="J88" s="4">
        <v>2</v>
      </c>
      <c r="K88" s="4">
        <v>2</v>
      </c>
      <c r="L88" s="4">
        <v>2</v>
      </c>
    </row>
    <row r="89" spans="1:12" x14ac:dyDescent="0.3">
      <c r="A89" s="6" t="s">
        <v>442</v>
      </c>
      <c r="B89" s="1" t="s">
        <v>441</v>
      </c>
      <c r="C89" s="1" t="s">
        <v>1834</v>
      </c>
      <c r="D89" s="1" t="s">
        <v>17</v>
      </c>
      <c r="E89" s="1">
        <v>2.1000000000000001E-4</v>
      </c>
      <c r="F89" s="4">
        <v>0.54</v>
      </c>
      <c r="G89" s="5">
        <f t="shared" si="1"/>
        <v>1.4539725173203106</v>
      </c>
      <c r="H89" s="4">
        <v>6</v>
      </c>
      <c r="I89" s="4">
        <v>6</v>
      </c>
      <c r="J89" s="4">
        <v>6</v>
      </c>
      <c r="K89" s="4">
        <v>6</v>
      </c>
      <c r="L89" s="4">
        <v>6</v>
      </c>
    </row>
    <row r="90" spans="1:12" x14ac:dyDescent="0.3">
      <c r="A90" s="6" t="s">
        <v>949</v>
      </c>
      <c r="B90" s="1" t="s">
        <v>948</v>
      </c>
      <c r="C90" s="1" t="s">
        <v>1699</v>
      </c>
      <c r="D90" s="1" t="s">
        <v>33</v>
      </c>
      <c r="E90" s="1">
        <v>3.8E-3</v>
      </c>
      <c r="F90" s="4">
        <v>0.54</v>
      </c>
      <c r="G90" s="5">
        <f t="shared" si="1"/>
        <v>1.4539725173203106</v>
      </c>
      <c r="H90" s="4">
        <v>20</v>
      </c>
      <c r="I90" s="4">
        <v>20</v>
      </c>
      <c r="J90" s="4">
        <v>20</v>
      </c>
      <c r="K90" s="4">
        <v>20</v>
      </c>
      <c r="L90" s="4">
        <v>20</v>
      </c>
    </row>
    <row r="91" spans="1:12" x14ac:dyDescent="0.3">
      <c r="A91" s="6" t="s">
        <v>1439</v>
      </c>
      <c r="B91" s="1" t="s">
        <v>1243</v>
      </c>
      <c r="C91" s="1" t="s">
        <v>270</v>
      </c>
      <c r="D91" s="1" t="s">
        <v>71</v>
      </c>
      <c r="E91" s="1">
        <v>1.2E-2</v>
      </c>
      <c r="F91" s="4">
        <v>0.54</v>
      </c>
      <c r="G91" s="5">
        <f t="shared" si="1"/>
        <v>1.4539725173203106</v>
      </c>
      <c r="H91" s="4">
        <v>2</v>
      </c>
      <c r="I91" s="4">
        <v>2</v>
      </c>
      <c r="J91" s="4">
        <v>2</v>
      </c>
      <c r="K91" s="4">
        <v>2</v>
      </c>
      <c r="L91" s="4">
        <v>2</v>
      </c>
    </row>
    <row r="92" spans="1:12" x14ac:dyDescent="0.3">
      <c r="A92" s="6" t="s">
        <v>1467</v>
      </c>
      <c r="B92" s="1" t="s">
        <v>1221</v>
      </c>
      <c r="C92" s="1" t="s">
        <v>300</v>
      </c>
      <c r="D92" s="1" t="s">
        <v>21</v>
      </c>
      <c r="E92" s="1">
        <v>1.4999999999999999E-2</v>
      </c>
      <c r="F92" s="4">
        <v>0.54</v>
      </c>
      <c r="G92" s="5">
        <f t="shared" si="1"/>
        <v>1.4539725173203106</v>
      </c>
      <c r="H92" s="4">
        <v>3</v>
      </c>
      <c r="I92" s="4">
        <v>3</v>
      </c>
      <c r="J92" s="4">
        <v>3</v>
      </c>
      <c r="K92" s="4">
        <v>3</v>
      </c>
      <c r="L92" s="4">
        <v>3</v>
      </c>
    </row>
    <row r="93" spans="1:12" x14ac:dyDescent="0.3">
      <c r="A93" s="6" t="s">
        <v>1364</v>
      </c>
      <c r="B93" s="1" t="s">
        <v>1325</v>
      </c>
      <c r="C93" s="1" t="s">
        <v>1633</v>
      </c>
      <c r="D93" s="1" t="s">
        <v>34</v>
      </c>
      <c r="E93" s="1">
        <v>5.0000000000000001E-3</v>
      </c>
      <c r="F93" s="4">
        <v>0.53</v>
      </c>
      <c r="G93" s="5">
        <f t="shared" si="1"/>
        <v>1.4439291955224962</v>
      </c>
      <c r="H93" s="4">
        <v>4</v>
      </c>
      <c r="I93" s="4">
        <v>4</v>
      </c>
      <c r="J93" s="4">
        <v>4</v>
      </c>
      <c r="K93" s="4">
        <v>4</v>
      </c>
      <c r="L93" s="4">
        <v>4</v>
      </c>
    </row>
    <row r="94" spans="1:12" x14ac:dyDescent="0.3">
      <c r="A94" s="6" t="s">
        <v>1393</v>
      </c>
      <c r="B94" s="1" t="s">
        <v>1295</v>
      </c>
      <c r="C94" s="1" t="s">
        <v>1615</v>
      </c>
      <c r="D94" s="1" t="s">
        <v>21</v>
      </c>
      <c r="E94" s="1">
        <v>7.0000000000000001E-3</v>
      </c>
      <c r="F94" s="4">
        <v>0.53</v>
      </c>
      <c r="G94" s="5">
        <f t="shared" si="1"/>
        <v>1.4439291955224962</v>
      </c>
      <c r="H94" s="4">
        <v>4</v>
      </c>
      <c r="I94" s="4">
        <v>4</v>
      </c>
      <c r="J94" s="4">
        <v>4</v>
      </c>
      <c r="K94" s="4">
        <v>4</v>
      </c>
      <c r="L94" s="4">
        <v>4</v>
      </c>
    </row>
    <row r="95" spans="1:12" x14ac:dyDescent="0.3">
      <c r="A95" s="6" t="s">
        <v>1409</v>
      </c>
      <c r="B95" s="1" t="s">
        <v>1282</v>
      </c>
      <c r="C95" s="1" t="s">
        <v>1606</v>
      </c>
      <c r="D95" s="1" t="s">
        <v>87</v>
      </c>
      <c r="E95" s="1">
        <v>8.0000000000000002E-3</v>
      </c>
      <c r="F95" s="4">
        <v>0.53</v>
      </c>
      <c r="G95" s="5">
        <f t="shared" si="1"/>
        <v>1.4439291955224962</v>
      </c>
      <c r="H95" s="4">
        <v>4</v>
      </c>
      <c r="I95" s="4">
        <v>4</v>
      </c>
      <c r="J95" s="4">
        <v>4</v>
      </c>
      <c r="K95" s="4">
        <v>4</v>
      </c>
      <c r="L95" s="4">
        <v>4</v>
      </c>
    </row>
    <row r="96" spans="1:12" x14ac:dyDescent="0.3">
      <c r="A96" s="6" t="s">
        <v>435</v>
      </c>
      <c r="B96" s="1" t="s">
        <v>436</v>
      </c>
      <c r="C96" s="1" t="s">
        <v>162</v>
      </c>
      <c r="D96" s="1" t="s">
        <v>86</v>
      </c>
      <c r="E96" s="1">
        <v>1.9000000000000001E-4</v>
      </c>
      <c r="F96" s="4">
        <v>0.52</v>
      </c>
      <c r="G96" s="5">
        <f t="shared" si="1"/>
        <v>1.4339552480158275</v>
      </c>
      <c r="H96" s="4">
        <v>9</v>
      </c>
      <c r="I96" s="4">
        <v>9</v>
      </c>
      <c r="J96" s="4">
        <v>9</v>
      </c>
      <c r="K96" s="4">
        <v>9</v>
      </c>
      <c r="L96" s="4">
        <v>9</v>
      </c>
    </row>
    <row r="97" spans="1:12" x14ac:dyDescent="0.3">
      <c r="A97" s="6" t="s">
        <v>830</v>
      </c>
      <c r="B97" s="1" t="s">
        <v>829</v>
      </c>
      <c r="C97" s="1" t="s">
        <v>1734</v>
      </c>
      <c r="D97" s="1" t="s">
        <v>112</v>
      </c>
      <c r="E97" s="1">
        <v>2E-3</v>
      </c>
      <c r="F97" s="4">
        <v>0.52</v>
      </c>
      <c r="G97" s="5">
        <f t="shared" si="1"/>
        <v>1.4339552480158275</v>
      </c>
      <c r="H97" s="4">
        <v>3</v>
      </c>
      <c r="I97" s="4">
        <v>3</v>
      </c>
      <c r="J97" s="4">
        <v>3</v>
      </c>
      <c r="K97" s="4">
        <v>3</v>
      </c>
      <c r="L97" s="4">
        <v>3</v>
      </c>
    </row>
    <row r="98" spans="1:12" x14ac:dyDescent="0.3">
      <c r="A98" s="6" t="s">
        <v>1007</v>
      </c>
      <c r="B98" s="1" t="s">
        <v>1006</v>
      </c>
      <c r="C98" s="1" t="s">
        <v>1684</v>
      </c>
      <c r="D98" s="1" t="s">
        <v>22</v>
      </c>
      <c r="E98" s="1">
        <v>4.0000000000000001E-3</v>
      </c>
      <c r="F98" s="4">
        <v>0.52</v>
      </c>
      <c r="G98" s="5">
        <f t="shared" si="1"/>
        <v>1.4339552480158275</v>
      </c>
      <c r="H98" s="4">
        <v>3</v>
      </c>
      <c r="I98" s="4">
        <v>3</v>
      </c>
      <c r="J98" s="4">
        <v>3</v>
      </c>
      <c r="K98" s="4">
        <v>3</v>
      </c>
      <c r="L98" s="4">
        <v>3</v>
      </c>
    </row>
    <row r="99" spans="1:12" x14ac:dyDescent="0.3">
      <c r="A99" s="6" t="s">
        <v>411</v>
      </c>
      <c r="B99" s="1" t="s">
        <v>413</v>
      </c>
      <c r="C99" s="1" t="s">
        <v>1842</v>
      </c>
      <c r="D99" s="1" t="s">
        <v>71</v>
      </c>
      <c r="E99" s="1">
        <v>1.4999999999999999E-4</v>
      </c>
      <c r="F99" s="4">
        <v>0.51</v>
      </c>
      <c r="G99" s="5">
        <f t="shared" si="1"/>
        <v>1.4240501955970717</v>
      </c>
      <c r="H99" s="4">
        <v>16</v>
      </c>
      <c r="I99" s="4">
        <v>16</v>
      </c>
      <c r="J99" s="4">
        <v>16</v>
      </c>
      <c r="K99" s="4">
        <v>16</v>
      </c>
      <c r="L99" s="4">
        <v>16</v>
      </c>
    </row>
    <row r="100" spans="1:12" x14ac:dyDescent="0.3">
      <c r="A100" s="6" t="s">
        <v>625</v>
      </c>
      <c r="B100" s="1" t="s">
        <v>624</v>
      </c>
      <c r="C100" s="1" t="s">
        <v>1544</v>
      </c>
      <c r="D100" s="1" t="s">
        <v>87</v>
      </c>
      <c r="E100" s="1">
        <v>1E-3</v>
      </c>
      <c r="F100" s="4">
        <v>0.51</v>
      </c>
      <c r="G100" s="5">
        <f t="shared" si="1"/>
        <v>1.4240501955970717</v>
      </c>
      <c r="H100" s="4">
        <v>10</v>
      </c>
      <c r="I100" s="4">
        <v>10</v>
      </c>
      <c r="J100" s="4">
        <v>10</v>
      </c>
      <c r="K100" s="4">
        <v>10</v>
      </c>
      <c r="L100" s="4">
        <v>10</v>
      </c>
    </row>
    <row r="101" spans="1:12" x14ac:dyDescent="0.3">
      <c r="A101" s="6" t="s">
        <v>806</v>
      </c>
      <c r="B101" s="1" t="s">
        <v>805</v>
      </c>
      <c r="C101" s="1" t="s">
        <v>1739</v>
      </c>
      <c r="D101" s="1" t="s">
        <v>39</v>
      </c>
      <c r="E101" s="1">
        <v>2E-3</v>
      </c>
      <c r="F101" s="4">
        <v>0.51</v>
      </c>
      <c r="G101" s="5">
        <f t="shared" si="1"/>
        <v>1.4240501955970717</v>
      </c>
      <c r="H101" s="4">
        <v>3</v>
      </c>
      <c r="I101" s="4">
        <v>3</v>
      </c>
      <c r="J101" s="4">
        <v>3</v>
      </c>
      <c r="K101" s="4">
        <v>3</v>
      </c>
      <c r="L101" s="4">
        <v>3</v>
      </c>
    </row>
    <row r="102" spans="1:12" x14ac:dyDescent="0.3">
      <c r="A102" s="6" t="s">
        <v>1087</v>
      </c>
      <c r="B102" s="1" t="s">
        <v>1086</v>
      </c>
      <c r="C102" s="1" t="s">
        <v>345</v>
      </c>
      <c r="D102" s="1" t="s">
        <v>50</v>
      </c>
      <c r="E102" s="1">
        <v>4.0000000000000001E-3</v>
      </c>
      <c r="F102" s="4">
        <v>0.51</v>
      </c>
      <c r="G102" s="5">
        <f t="shared" si="1"/>
        <v>1.4240501955970717</v>
      </c>
      <c r="H102" s="4">
        <v>2</v>
      </c>
      <c r="I102" s="4">
        <v>2</v>
      </c>
      <c r="J102" s="4">
        <v>2</v>
      </c>
      <c r="K102" s="4">
        <v>2</v>
      </c>
      <c r="L102" s="4">
        <v>2</v>
      </c>
    </row>
    <row r="103" spans="1:12" x14ac:dyDescent="0.3">
      <c r="A103" s="15" t="s">
        <v>418</v>
      </c>
      <c r="B103" s="1" t="s">
        <v>417</v>
      </c>
      <c r="C103" s="1" t="s">
        <v>1840</v>
      </c>
      <c r="D103" s="1" t="s">
        <v>112</v>
      </c>
      <c r="E103" s="1">
        <v>1.4999999999999999E-4</v>
      </c>
      <c r="F103" s="4">
        <v>0.5</v>
      </c>
      <c r="G103" s="5">
        <f t="shared" si="1"/>
        <v>1.4142135623730951</v>
      </c>
      <c r="H103" s="4">
        <v>4</v>
      </c>
      <c r="I103" s="4">
        <v>4</v>
      </c>
      <c r="J103" s="4">
        <v>4</v>
      </c>
      <c r="K103" s="4">
        <v>4</v>
      </c>
      <c r="L103" s="4">
        <v>4</v>
      </c>
    </row>
    <row r="104" spans="1:12" x14ac:dyDescent="0.3">
      <c r="A104" s="15" t="s">
        <v>652</v>
      </c>
      <c r="B104" s="1" t="s">
        <v>651</v>
      </c>
      <c r="C104" s="1" t="s">
        <v>1781</v>
      </c>
      <c r="D104" s="1" t="s">
        <v>77</v>
      </c>
      <c r="E104" s="1">
        <v>1E-3</v>
      </c>
      <c r="F104" s="4">
        <v>0.5</v>
      </c>
      <c r="G104" s="5">
        <f t="shared" si="1"/>
        <v>1.4142135623730951</v>
      </c>
      <c r="H104" s="4">
        <v>7</v>
      </c>
      <c r="I104" s="4">
        <v>7</v>
      </c>
      <c r="J104" s="4">
        <v>7</v>
      </c>
      <c r="K104" s="4">
        <v>7</v>
      </c>
      <c r="L104" s="4">
        <v>7</v>
      </c>
    </row>
    <row r="105" spans="1:12" x14ac:dyDescent="0.3">
      <c r="A105" s="6" t="s">
        <v>1400</v>
      </c>
      <c r="B105" s="1" t="s">
        <v>1290</v>
      </c>
      <c r="C105" s="1" t="s">
        <v>347</v>
      </c>
      <c r="D105" s="1" t="s">
        <v>52</v>
      </c>
      <c r="E105" s="1">
        <v>7.9000000000000008E-3</v>
      </c>
      <c r="F105" s="4">
        <v>0.5</v>
      </c>
      <c r="G105" s="5">
        <f t="shared" si="1"/>
        <v>1.4142135623730951</v>
      </c>
      <c r="H105" s="4">
        <v>3</v>
      </c>
      <c r="I105" s="4">
        <v>3</v>
      </c>
      <c r="J105" s="4">
        <v>3</v>
      </c>
      <c r="K105" s="4">
        <v>3</v>
      </c>
      <c r="L105" s="4">
        <v>3</v>
      </c>
    </row>
    <row r="106" spans="1:12" x14ac:dyDescent="0.3">
      <c r="B106" s="1" t="s">
        <v>407</v>
      </c>
      <c r="C106" s="1" t="s">
        <v>1780</v>
      </c>
      <c r="D106" s="1" t="s">
        <v>33</v>
      </c>
      <c r="E106" s="1">
        <v>1E-3</v>
      </c>
      <c r="F106" s="4">
        <v>0.49</v>
      </c>
      <c r="G106" s="5">
        <f t="shared" si="1"/>
        <v>1.4044448757379973</v>
      </c>
      <c r="H106" s="4">
        <v>4</v>
      </c>
      <c r="I106" s="4">
        <v>4</v>
      </c>
      <c r="J106" s="4">
        <v>4</v>
      </c>
      <c r="K106" s="4">
        <v>4</v>
      </c>
      <c r="L106" s="4">
        <v>4</v>
      </c>
    </row>
    <row r="107" spans="1:12" x14ac:dyDescent="0.3">
      <c r="A107" s="6" t="s">
        <v>757</v>
      </c>
      <c r="B107" s="1" t="s">
        <v>756</v>
      </c>
      <c r="C107" s="1" t="s">
        <v>1754</v>
      </c>
      <c r="D107" s="1" t="s">
        <v>105</v>
      </c>
      <c r="E107" s="1">
        <v>2E-3</v>
      </c>
      <c r="F107" s="4">
        <v>0.48</v>
      </c>
      <c r="G107" s="5">
        <f t="shared" si="1"/>
        <v>1.3947436663504054</v>
      </c>
      <c r="H107" s="4">
        <v>7</v>
      </c>
      <c r="I107" s="4">
        <v>7</v>
      </c>
      <c r="J107" s="4">
        <v>7</v>
      </c>
      <c r="K107" s="4">
        <v>7</v>
      </c>
      <c r="L107" s="4">
        <v>7</v>
      </c>
    </row>
    <row r="108" spans="1:12" x14ac:dyDescent="0.3">
      <c r="A108" s="6" t="s">
        <v>1367</v>
      </c>
      <c r="B108" s="1" t="s">
        <v>1322</v>
      </c>
      <c r="C108" s="1" t="s">
        <v>1630</v>
      </c>
      <c r="D108" s="1" t="s">
        <v>125</v>
      </c>
      <c r="E108" s="1">
        <v>5.4999999999999997E-3</v>
      </c>
      <c r="F108" s="4">
        <v>0.48</v>
      </c>
      <c r="G108" s="5">
        <f t="shared" si="1"/>
        <v>1.3947436663504054</v>
      </c>
      <c r="H108" s="4">
        <v>7</v>
      </c>
      <c r="I108" s="4">
        <v>7</v>
      </c>
      <c r="J108" s="4">
        <v>7</v>
      </c>
      <c r="K108" s="4">
        <v>7</v>
      </c>
      <c r="L108" s="4">
        <v>7</v>
      </c>
    </row>
    <row r="109" spans="1:12" x14ac:dyDescent="0.3">
      <c r="A109" s="6" t="s">
        <v>1425</v>
      </c>
      <c r="B109" s="1" t="s">
        <v>1263</v>
      </c>
      <c r="C109" s="1" t="s">
        <v>246</v>
      </c>
      <c r="D109" s="1" t="s">
        <v>48</v>
      </c>
      <c r="E109" s="1">
        <v>0.01</v>
      </c>
      <c r="F109" s="4">
        <v>0.48</v>
      </c>
      <c r="G109" s="5">
        <f t="shared" si="1"/>
        <v>1.3947436663504054</v>
      </c>
      <c r="H109" s="4">
        <v>3</v>
      </c>
      <c r="I109" s="4">
        <v>3</v>
      </c>
      <c r="J109" s="4">
        <v>3</v>
      </c>
      <c r="K109" s="4">
        <v>3</v>
      </c>
      <c r="L109" s="4">
        <v>3</v>
      </c>
    </row>
    <row r="110" spans="1:12" x14ac:dyDescent="0.3">
      <c r="A110" s="6" t="s">
        <v>1130</v>
      </c>
      <c r="B110" s="1" t="s">
        <v>1129</v>
      </c>
      <c r="C110" s="1" t="s">
        <v>369</v>
      </c>
      <c r="D110" s="1" t="s">
        <v>41</v>
      </c>
      <c r="E110" s="1">
        <v>4.0000000000000001E-3</v>
      </c>
      <c r="F110" s="4">
        <v>0.47</v>
      </c>
      <c r="G110" s="5">
        <f t="shared" si="1"/>
        <v>1.3851094681109246</v>
      </c>
      <c r="H110" s="4">
        <v>2</v>
      </c>
      <c r="I110" s="4">
        <v>2</v>
      </c>
      <c r="J110" s="4">
        <v>2</v>
      </c>
      <c r="K110" s="4">
        <v>2</v>
      </c>
      <c r="L110" s="4">
        <v>2</v>
      </c>
    </row>
    <row r="111" spans="1:12" x14ac:dyDescent="0.3">
      <c r="A111" s="14" t="s">
        <v>1529</v>
      </c>
      <c r="B111" s="1" t="s">
        <v>764</v>
      </c>
      <c r="C111" s="1" t="s">
        <v>185</v>
      </c>
      <c r="D111" s="1" t="s">
        <v>26</v>
      </c>
      <c r="E111" s="1">
        <v>4.8999999999999998E-3</v>
      </c>
      <c r="F111" s="4">
        <v>0.47</v>
      </c>
      <c r="G111" s="5">
        <f t="shared" si="1"/>
        <v>1.3851094681109246</v>
      </c>
      <c r="H111" s="4">
        <v>5</v>
      </c>
      <c r="I111" s="4">
        <v>5</v>
      </c>
      <c r="J111" s="4">
        <v>5</v>
      </c>
      <c r="K111" s="4">
        <v>5</v>
      </c>
      <c r="L111" s="4">
        <v>5</v>
      </c>
    </row>
    <row r="112" spans="1:12" x14ac:dyDescent="0.3">
      <c r="A112" s="6" t="s">
        <v>1455</v>
      </c>
      <c r="B112" s="1" t="s">
        <v>1229</v>
      </c>
      <c r="C112" s="1" t="s">
        <v>337</v>
      </c>
      <c r="D112" s="1" t="s">
        <v>91</v>
      </c>
      <c r="E112" s="1">
        <v>1.2999999999999999E-2</v>
      </c>
      <c r="F112" s="4">
        <v>0.47</v>
      </c>
      <c r="G112" s="5">
        <f t="shared" si="1"/>
        <v>1.3851094681109246</v>
      </c>
      <c r="H112" s="4">
        <v>5</v>
      </c>
      <c r="I112" s="4">
        <v>5</v>
      </c>
      <c r="J112" s="4">
        <v>5</v>
      </c>
      <c r="K112" s="4">
        <v>5</v>
      </c>
      <c r="L112" s="4">
        <v>5</v>
      </c>
    </row>
    <row r="113" spans="1:12" x14ac:dyDescent="0.3">
      <c r="A113" s="6" t="s">
        <v>412</v>
      </c>
      <c r="B113" s="1" t="s">
        <v>414</v>
      </c>
      <c r="C113" s="1" t="s">
        <v>192</v>
      </c>
      <c r="D113" s="1" t="s">
        <v>52</v>
      </c>
      <c r="E113" s="1">
        <v>1.4999999999999999E-4</v>
      </c>
      <c r="F113" s="4">
        <v>0.46</v>
      </c>
      <c r="G113" s="5">
        <f t="shared" si="1"/>
        <v>1.3755418181397439</v>
      </c>
      <c r="H113" s="4">
        <v>11</v>
      </c>
      <c r="I113" s="4">
        <v>11</v>
      </c>
      <c r="J113" s="4">
        <v>11</v>
      </c>
      <c r="K113" s="4">
        <v>11</v>
      </c>
      <c r="L113" s="4">
        <v>11</v>
      </c>
    </row>
    <row r="114" spans="1:12" x14ac:dyDescent="0.3">
      <c r="A114" s="6" t="s">
        <v>910</v>
      </c>
      <c r="B114" s="1" t="s">
        <v>909</v>
      </c>
      <c r="C114" s="1" t="s">
        <v>264</v>
      </c>
      <c r="D114" s="1" t="s">
        <v>41</v>
      </c>
      <c r="E114" s="1">
        <v>3.0000000000000001E-3</v>
      </c>
      <c r="F114" s="4">
        <v>0.46</v>
      </c>
      <c r="G114" s="5">
        <f t="shared" si="1"/>
        <v>1.3755418181397439</v>
      </c>
      <c r="H114" s="4">
        <v>3</v>
      </c>
      <c r="I114" s="4">
        <v>3</v>
      </c>
      <c r="J114" s="4">
        <v>3</v>
      </c>
      <c r="K114" s="4">
        <v>3</v>
      </c>
      <c r="L114" s="4">
        <v>3</v>
      </c>
    </row>
    <row r="115" spans="1:12" x14ac:dyDescent="0.3">
      <c r="A115" s="6" t="s">
        <v>1107</v>
      </c>
      <c r="B115" s="1" t="s">
        <v>1106</v>
      </c>
      <c r="C115" s="1" t="s">
        <v>1662</v>
      </c>
      <c r="D115" s="1" t="s">
        <v>33</v>
      </c>
      <c r="E115" s="1">
        <v>4.0000000000000001E-3</v>
      </c>
      <c r="F115" s="4">
        <v>0.45</v>
      </c>
      <c r="G115" s="5">
        <f t="shared" si="1"/>
        <v>1.3660402567543954</v>
      </c>
      <c r="H115" s="4">
        <v>3</v>
      </c>
      <c r="I115" s="4">
        <v>3</v>
      </c>
      <c r="J115" s="4">
        <v>3</v>
      </c>
      <c r="K115" s="4">
        <v>3</v>
      </c>
      <c r="L115" s="4">
        <v>3</v>
      </c>
    </row>
    <row r="116" spans="1:12" x14ac:dyDescent="0.3">
      <c r="A116" s="15" t="s">
        <v>575</v>
      </c>
      <c r="B116" s="1" t="s">
        <v>574</v>
      </c>
      <c r="C116" s="1" t="s">
        <v>1794</v>
      </c>
      <c r="D116" s="1" t="s">
        <v>33</v>
      </c>
      <c r="E116" s="1">
        <v>1E-3</v>
      </c>
      <c r="F116" s="4">
        <v>0.44</v>
      </c>
      <c r="G116" s="5">
        <f t="shared" si="1"/>
        <v>1.3566043274476718</v>
      </c>
      <c r="H116" s="4">
        <v>19</v>
      </c>
      <c r="I116" s="4">
        <v>19</v>
      </c>
      <c r="J116" s="4">
        <v>19</v>
      </c>
      <c r="K116" s="4">
        <v>19</v>
      </c>
      <c r="L116" s="4">
        <v>19</v>
      </c>
    </row>
    <row r="117" spans="1:12" x14ac:dyDescent="0.3">
      <c r="A117" s="6" t="s">
        <v>584</v>
      </c>
      <c r="B117" s="1" t="s">
        <v>583</v>
      </c>
      <c r="C117" s="1" t="s">
        <v>167</v>
      </c>
      <c r="D117" s="1" t="s">
        <v>122</v>
      </c>
      <c r="E117" s="1">
        <v>1E-3</v>
      </c>
      <c r="F117" s="4">
        <v>0.44</v>
      </c>
      <c r="G117" s="5">
        <f t="shared" si="1"/>
        <v>1.3566043274476718</v>
      </c>
      <c r="H117" s="4">
        <v>11</v>
      </c>
      <c r="I117" s="4">
        <v>11</v>
      </c>
      <c r="J117" s="4">
        <v>11</v>
      </c>
      <c r="K117" s="4">
        <v>11</v>
      </c>
      <c r="L117" s="4">
        <v>11</v>
      </c>
    </row>
    <row r="118" spans="1:12" x14ac:dyDescent="0.3">
      <c r="A118" s="15" t="s">
        <v>1530</v>
      </c>
      <c r="B118" s="1" t="s">
        <v>628</v>
      </c>
      <c r="C118" s="1" t="s">
        <v>1784</v>
      </c>
      <c r="D118" s="1" t="s">
        <v>33</v>
      </c>
      <c r="E118" s="1">
        <v>1E-3</v>
      </c>
      <c r="F118" s="4">
        <v>0.44</v>
      </c>
      <c r="G118" s="5">
        <f t="shared" si="1"/>
        <v>1.3566043274476718</v>
      </c>
      <c r="H118" s="4">
        <v>8</v>
      </c>
      <c r="I118" s="4">
        <v>8</v>
      </c>
      <c r="J118" s="4">
        <v>8</v>
      </c>
      <c r="K118" s="4">
        <v>8</v>
      </c>
      <c r="L118" s="4">
        <v>8</v>
      </c>
    </row>
    <row r="119" spans="1:12" x14ac:dyDescent="0.3">
      <c r="A119" s="6" t="s">
        <v>638</v>
      </c>
      <c r="B119" s="1" t="s">
        <v>637</v>
      </c>
      <c r="C119" s="1" t="s">
        <v>1782</v>
      </c>
      <c r="D119" s="1" t="s">
        <v>52</v>
      </c>
      <c r="E119" s="1">
        <v>1E-3</v>
      </c>
      <c r="F119" s="4">
        <v>0.44</v>
      </c>
      <c r="G119" s="5">
        <f t="shared" si="1"/>
        <v>1.3566043274476718</v>
      </c>
      <c r="H119" s="4">
        <v>8</v>
      </c>
      <c r="I119" s="4">
        <v>8</v>
      </c>
      <c r="J119" s="4">
        <v>8</v>
      </c>
      <c r="K119" s="4">
        <v>8</v>
      </c>
      <c r="L119" s="4">
        <v>8</v>
      </c>
    </row>
    <row r="120" spans="1:12" x14ac:dyDescent="0.3">
      <c r="A120" s="6" t="s">
        <v>946</v>
      </c>
      <c r="B120" s="1" t="s">
        <v>945</v>
      </c>
      <c r="C120" s="1" t="s">
        <v>1700</v>
      </c>
      <c r="D120" s="1" t="s">
        <v>115</v>
      </c>
      <c r="E120" s="1">
        <v>3.7000000000000002E-3</v>
      </c>
      <c r="F120" s="4">
        <v>0.44</v>
      </c>
      <c r="G120" s="5">
        <f t="shared" si="1"/>
        <v>1.3566043274476718</v>
      </c>
      <c r="H120" s="4">
        <v>5</v>
      </c>
      <c r="I120" s="4">
        <v>5</v>
      </c>
      <c r="J120" s="4">
        <v>5</v>
      </c>
      <c r="K120" s="4">
        <v>5</v>
      </c>
      <c r="L120" s="4">
        <v>5</v>
      </c>
    </row>
    <row r="121" spans="1:12" x14ac:dyDescent="0.3">
      <c r="A121" s="6" t="s">
        <v>1337</v>
      </c>
      <c r="B121" s="1" t="s">
        <v>1150</v>
      </c>
      <c r="C121" s="1" t="s">
        <v>1648</v>
      </c>
      <c r="D121" s="1" t="s">
        <v>115</v>
      </c>
      <c r="E121" s="1">
        <v>4.0000000000000001E-3</v>
      </c>
      <c r="F121" s="4">
        <v>0.44</v>
      </c>
      <c r="G121" s="5">
        <f t="shared" si="1"/>
        <v>1.3566043274476718</v>
      </c>
      <c r="H121" s="4">
        <v>2</v>
      </c>
      <c r="I121" s="4">
        <v>2</v>
      </c>
      <c r="J121" s="4">
        <v>2</v>
      </c>
      <c r="K121" s="4">
        <v>2</v>
      </c>
      <c r="L121" s="4">
        <v>2</v>
      </c>
    </row>
    <row r="122" spans="1:12" x14ac:dyDescent="0.3">
      <c r="A122" s="6" t="s">
        <v>1382</v>
      </c>
      <c r="B122" s="1" t="s">
        <v>1307</v>
      </c>
      <c r="C122" s="1" t="s">
        <v>292</v>
      </c>
      <c r="D122" s="1" t="s">
        <v>88</v>
      </c>
      <c r="E122" s="1">
        <v>6.0000000000000001E-3</v>
      </c>
      <c r="F122" s="4">
        <v>0.44</v>
      </c>
      <c r="G122" s="5">
        <f t="shared" si="1"/>
        <v>1.3566043274476718</v>
      </c>
      <c r="H122" s="4">
        <v>3</v>
      </c>
      <c r="I122" s="4">
        <v>3</v>
      </c>
      <c r="J122" s="4">
        <v>3</v>
      </c>
      <c r="K122" s="4">
        <v>3</v>
      </c>
      <c r="L122" s="4">
        <v>3</v>
      </c>
    </row>
    <row r="123" spans="1:12" x14ac:dyDescent="0.3">
      <c r="A123" s="6" t="s">
        <v>1466</v>
      </c>
      <c r="B123" s="1" t="s">
        <v>1191</v>
      </c>
      <c r="C123" s="8" t="s">
        <v>374</v>
      </c>
      <c r="D123" s="1" t="s">
        <v>39</v>
      </c>
      <c r="E123" s="1">
        <v>1.4E-2</v>
      </c>
      <c r="F123" s="4">
        <v>0.44</v>
      </c>
      <c r="G123" s="5">
        <f t="shared" si="1"/>
        <v>1.3566043274476718</v>
      </c>
      <c r="H123" s="4">
        <v>2</v>
      </c>
      <c r="I123" s="4">
        <v>2</v>
      </c>
      <c r="J123" s="4">
        <v>2</v>
      </c>
      <c r="K123" s="4">
        <v>2</v>
      </c>
      <c r="L123" s="4">
        <v>2</v>
      </c>
    </row>
    <row r="124" spans="1:12" x14ac:dyDescent="0.3">
      <c r="A124" s="6" t="s">
        <v>612</v>
      </c>
      <c r="B124" s="1" t="s">
        <v>611</v>
      </c>
      <c r="C124" s="1" t="s">
        <v>209</v>
      </c>
      <c r="D124" s="1" t="s">
        <v>68</v>
      </c>
      <c r="E124" s="1">
        <v>1E-3</v>
      </c>
      <c r="F124" s="4">
        <v>0.43</v>
      </c>
      <c r="G124" s="5">
        <f t="shared" si="1"/>
        <v>1.3472335768656902</v>
      </c>
      <c r="H124" s="4">
        <v>8</v>
      </c>
      <c r="I124" s="4">
        <v>8</v>
      </c>
      <c r="J124" s="4">
        <v>8</v>
      </c>
      <c r="K124" s="4">
        <v>8</v>
      </c>
      <c r="L124" s="4">
        <v>8</v>
      </c>
    </row>
    <row r="125" spans="1:12" x14ac:dyDescent="0.3">
      <c r="A125" s="6" t="s">
        <v>677</v>
      </c>
      <c r="B125" s="1" t="s">
        <v>676</v>
      </c>
      <c r="C125" s="1" t="s">
        <v>276</v>
      </c>
      <c r="D125" s="1" t="s">
        <v>91</v>
      </c>
      <c r="E125" s="1">
        <v>1.4E-3</v>
      </c>
      <c r="F125" s="4">
        <v>0.43</v>
      </c>
      <c r="G125" s="5">
        <f t="shared" si="1"/>
        <v>1.3472335768656902</v>
      </c>
      <c r="H125" s="4">
        <v>4</v>
      </c>
      <c r="I125" s="4">
        <v>4</v>
      </c>
      <c r="J125" s="4">
        <v>4</v>
      </c>
      <c r="K125" s="4">
        <v>4</v>
      </c>
      <c r="L125" s="4">
        <v>4</v>
      </c>
    </row>
    <row r="126" spans="1:12" x14ac:dyDescent="0.3">
      <c r="A126" s="6" t="s">
        <v>1016</v>
      </c>
      <c r="B126" s="1" t="s">
        <v>1015</v>
      </c>
      <c r="C126" s="1" t="s">
        <v>1681</v>
      </c>
      <c r="D126" s="1" t="s">
        <v>52</v>
      </c>
      <c r="E126" s="1">
        <v>4.0000000000000001E-3</v>
      </c>
      <c r="F126" s="4">
        <v>0.43</v>
      </c>
      <c r="G126" s="5">
        <f t="shared" si="1"/>
        <v>1.3472335768656902</v>
      </c>
      <c r="H126" s="4">
        <v>3</v>
      </c>
      <c r="I126" s="4">
        <v>3</v>
      </c>
      <c r="J126" s="4">
        <v>3</v>
      </c>
      <c r="K126" s="4">
        <v>3</v>
      </c>
      <c r="L126" s="4">
        <v>3</v>
      </c>
    </row>
    <row r="127" spans="1:12" x14ac:dyDescent="0.3">
      <c r="A127" s="6" t="s">
        <v>478</v>
      </c>
      <c r="B127" s="1" t="s">
        <v>479</v>
      </c>
      <c r="C127" s="1" t="s">
        <v>218</v>
      </c>
      <c r="D127" s="1" t="s">
        <v>57</v>
      </c>
      <c r="E127" s="1">
        <v>4.4999999999999999E-4</v>
      </c>
      <c r="F127" s="4">
        <v>0.42</v>
      </c>
      <c r="G127" s="5">
        <f t="shared" si="1"/>
        <v>1.337927554786112</v>
      </c>
      <c r="H127" s="4">
        <v>7</v>
      </c>
      <c r="I127" s="4">
        <v>7</v>
      </c>
      <c r="J127" s="4">
        <v>7</v>
      </c>
      <c r="K127" s="4">
        <v>7</v>
      </c>
      <c r="L127" s="4">
        <v>7</v>
      </c>
    </row>
    <row r="128" spans="1:12" x14ac:dyDescent="0.3">
      <c r="A128" s="6" t="s">
        <v>908</v>
      </c>
      <c r="B128" s="1" t="s">
        <v>907</v>
      </c>
      <c r="C128" s="1" t="s">
        <v>1709</v>
      </c>
      <c r="D128" s="1" t="s">
        <v>71</v>
      </c>
      <c r="E128" s="1">
        <v>3.0000000000000001E-3</v>
      </c>
      <c r="F128" s="4">
        <v>0.42</v>
      </c>
      <c r="G128" s="5">
        <f t="shared" si="1"/>
        <v>1.337927554786112</v>
      </c>
      <c r="H128" s="4">
        <v>8</v>
      </c>
      <c r="I128" s="4">
        <v>8</v>
      </c>
      <c r="J128" s="4">
        <v>8</v>
      </c>
      <c r="K128" s="4">
        <v>8</v>
      </c>
      <c r="L128" s="4">
        <v>8</v>
      </c>
    </row>
    <row r="129" spans="1:12" x14ac:dyDescent="0.3">
      <c r="A129" s="6" t="s">
        <v>1403</v>
      </c>
      <c r="B129" s="1" t="s">
        <v>1272</v>
      </c>
      <c r="C129" s="1" t="s">
        <v>1601</v>
      </c>
      <c r="D129" s="1" t="s">
        <v>36</v>
      </c>
      <c r="E129" s="1">
        <v>8.9999999999999993E-3</v>
      </c>
      <c r="F129" s="4">
        <v>0.42</v>
      </c>
      <c r="G129" s="5">
        <f t="shared" si="1"/>
        <v>1.337927554786112</v>
      </c>
      <c r="H129" s="4">
        <v>2</v>
      </c>
      <c r="I129" s="4">
        <v>2</v>
      </c>
      <c r="J129" s="4">
        <v>2</v>
      </c>
      <c r="K129" s="4">
        <v>2</v>
      </c>
      <c r="L129" s="4">
        <v>2</v>
      </c>
    </row>
    <row r="130" spans="1:12" x14ac:dyDescent="0.3">
      <c r="A130" s="6" t="s">
        <v>619</v>
      </c>
      <c r="B130" s="1" t="s">
        <v>618</v>
      </c>
      <c r="C130" s="1" t="s">
        <v>1543</v>
      </c>
      <c r="D130" s="1" t="s">
        <v>41</v>
      </c>
      <c r="E130" s="1">
        <v>1E-3</v>
      </c>
      <c r="F130" s="4">
        <v>0.41</v>
      </c>
      <c r="G130" s="5">
        <f t="shared" ref="G130:G193" si="2">POWER(2,F130)</f>
        <v>1.3286858140965114</v>
      </c>
      <c r="H130" s="4">
        <v>12</v>
      </c>
      <c r="I130" s="4">
        <v>12</v>
      </c>
      <c r="J130" s="4">
        <v>12</v>
      </c>
      <c r="K130" s="4">
        <v>12</v>
      </c>
      <c r="L130" s="4">
        <v>12</v>
      </c>
    </row>
    <row r="131" spans="1:12" x14ac:dyDescent="0.3">
      <c r="A131" s="15" t="s">
        <v>795</v>
      </c>
      <c r="B131" s="1" t="s">
        <v>794</v>
      </c>
      <c r="C131" s="1" t="s">
        <v>299</v>
      </c>
      <c r="D131" s="1" t="s">
        <v>39</v>
      </c>
      <c r="E131" s="1">
        <v>2E-3</v>
      </c>
      <c r="F131" s="4">
        <v>0.41</v>
      </c>
      <c r="G131" s="5">
        <f t="shared" si="2"/>
        <v>1.3286858140965114</v>
      </c>
      <c r="H131" s="4">
        <v>3</v>
      </c>
      <c r="I131" s="4">
        <v>3</v>
      </c>
      <c r="J131" s="4">
        <v>3</v>
      </c>
      <c r="K131" s="4">
        <v>3</v>
      </c>
      <c r="L131" s="4">
        <v>3</v>
      </c>
    </row>
    <row r="132" spans="1:12" x14ac:dyDescent="0.3">
      <c r="A132" s="6" t="s">
        <v>796</v>
      </c>
      <c r="B132" s="1" t="s">
        <v>751</v>
      </c>
      <c r="C132" s="1" t="s">
        <v>301</v>
      </c>
      <c r="D132" s="1" t="s">
        <v>58</v>
      </c>
      <c r="E132" s="1">
        <v>2E-3</v>
      </c>
      <c r="F132" s="4">
        <v>0.41</v>
      </c>
      <c r="G132" s="5">
        <f t="shared" si="2"/>
        <v>1.3286858140965114</v>
      </c>
      <c r="H132" s="4">
        <v>4</v>
      </c>
      <c r="I132" s="4">
        <v>4</v>
      </c>
      <c r="J132" s="4">
        <v>4</v>
      </c>
      <c r="K132" s="4">
        <v>4</v>
      </c>
      <c r="L132" s="4">
        <v>4</v>
      </c>
    </row>
    <row r="133" spans="1:12" x14ac:dyDescent="0.3">
      <c r="A133" s="6" t="s">
        <v>1068</v>
      </c>
      <c r="B133" s="1" t="s">
        <v>1067</v>
      </c>
      <c r="C133" s="1" t="s">
        <v>1672</v>
      </c>
      <c r="D133" s="1" t="s">
        <v>47</v>
      </c>
      <c r="E133" s="1">
        <v>4.0000000000000001E-3</v>
      </c>
      <c r="F133" s="4">
        <v>0.41</v>
      </c>
      <c r="G133" s="5">
        <f t="shared" si="2"/>
        <v>1.3286858140965114</v>
      </c>
      <c r="H133" s="4">
        <v>2</v>
      </c>
      <c r="I133" s="4">
        <v>2</v>
      </c>
      <c r="J133" s="4">
        <v>2</v>
      </c>
      <c r="K133" s="4">
        <v>2</v>
      </c>
      <c r="L133" s="4">
        <v>2</v>
      </c>
    </row>
    <row r="134" spans="1:12" x14ac:dyDescent="0.3">
      <c r="A134" s="6" t="s">
        <v>1388</v>
      </c>
      <c r="B134" s="1" t="s">
        <v>1297</v>
      </c>
      <c r="C134" s="1" t="s">
        <v>230</v>
      </c>
      <c r="D134" s="1" t="s">
        <v>46</v>
      </c>
      <c r="E134" s="1">
        <v>7.0000000000000001E-3</v>
      </c>
      <c r="F134" s="4">
        <v>0.41</v>
      </c>
      <c r="G134" s="5">
        <f t="shared" si="2"/>
        <v>1.3286858140965114</v>
      </c>
      <c r="H134" s="4">
        <v>11</v>
      </c>
      <c r="I134" s="4">
        <v>11</v>
      </c>
      <c r="J134" s="4">
        <v>11</v>
      </c>
      <c r="K134" s="4">
        <v>11</v>
      </c>
      <c r="L134" s="4">
        <v>11</v>
      </c>
    </row>
    <row r="135" spans="1:12" x14ac:dyDescent="0.3">
      <c r="A135" s="6" t="s">
        <v>1493</v>
      </c>
      <c r="B135" s="1" t="s">
        <v>1198</v>
      </c>
      <c r="C135" s="1" t="s">
        <v>1562</v>
      </c>
      <c r="D135" s="1" t="s">
        <v>102</v>
      </c>
      <c r="E135" s="1">
        <v>1.7999999999999999E-2</v>
      </c>
      <c r="F135" s="4">
        <v>0.41</v>
      </c>
      <c r="G135" s="5">
        <f t="shared" si="2"/>
        <v>1.3286858140965114</v>
      </c>
      <c r="H135" s="4">
        <v>4</v>
      </c>
      <c r="I135" s="4">
        <v>4</v>
      </c>
      <c r="J135" s="4">
        <v>4</v>
      </c>
      <c r="K135" s="4">
        <v>4</v>
      </c>
      <c r="L135" s="4">
        <v>4</v>
      </c>
    </row>
    <row r="136" spans="1:12" x14ac:dyDescent="0.3">
      <c r="A136" s="6" t="s">
        <v>448</v>
      </c>
      <c r="B136" s="1" t="s">
        <v>449</v>
      </c>
      <c r="C136" s="1" t="s">
        <v>1831</v>
      </c>
      <c r="D136" s="1" t="s">
        <v>113</v>
      </c>
      <c r="E136" s="1">
        <v>2.7E-4</v>
      </c>
      <c r="F136" s="4">
        <v>0.4</v>
      </c>
      <c r="G136" s="5">
        <f t="shared" si="2"/>
        <v>1.3195079107728942</v>
      </c>
      <c r="H136" s="4">
        <v>29</v>
      </c>
      <c r="I136" s="4">
        <v>29</v>
      </c>
      <c r="J136" s="4">
        <v>29</v>
      </c>
      <c r="K136" s="4">
        <v>29</v>
      </c>
      <c r="L136" s="4">
        <v>29</v>
      </c>
    </row>
    <row r="137" spans="1:12" x14ac:dyDescent="0.3">
      <c r="A137" s="6" t="s">
        <v>882</v>
      </c>
      <c r="B137" s="1" t="s">
        <v>881</v>
      </c>
      <c r="C137" s="1" t="s">
        <v>1717</v>
      </c>
      <c r="D137" s="1" t="s">
        <v>102</v>
      </c>
      <c r="E137" s="1">
        <v>3.0000000000000001E-3</v>
      </c>
      <c r="F137" s="4">
        <v>0.4</v>
      </c>
      <c r="G137" s="5">
        <f t="shared" si="2"/>
        <v>1.3195079107728942</v>
      </c>
      <c r="H137" s="4">
        <v>14</v>
      </c>
      <c r="I137" s="4">
        <v>14</v>
      </c>
      <c r="J137" s="4">
        <v>14</v>
      </c>
      <c r="K137" s="4">
        <v>14</v>
      </c>
      <c r="L137" s="4">
        <v>14</v>
      </c>
    </row>
    <row r="138" spans="1:12" x14ac:dyDescent="0.3">
      <c r="A138" s="6" t="s">
        <v>923</v>
      </c>
      <c r="B138" s="1" t="s">
        <v>922</v>
      </c>
      <c r="C138" s="1" t="s">
        <v>320</v>
      </c>
      <c r="D138" s="1" t="s">
        <v>122</v>
      </c>
      <c r="E138" s="1">
        <v>3.0000000000000001E-3</v>
      </c>
      <c r="F138" s="4">
        <v>0.4</v>
      </c>
      <c r="G138" s="5">
        <f t="shared" si="2"/>
        <v>1.3195079107728942</v>
      </c>
      <c r="H138" s="4">
        <v>3</v>
      </c>
      <c r="I138" s="4">
        <v>3</v>
      </c>
      <c r="J138" s="4">
        <v>3</v>
      </c>
      <c r="K138" s="4">
        <v>3</v>
      </c>
      <c r="L138" s="4">
        <v>3</v>
      </c>
    </row>
    <row r="139" spans="1:12" x14ac:dyDescent="0.3">
      <c r="A139" s="6" t="s">
        <v>1133</v>
      </c>
      <c r="B139" s="1" t="s">
        <v>1132</v>
      </c>
      <c r="C139" s="1" t="s">
        <v>375</v>
      </c>
      <c r="D139" s="1" t="s">
        <v>58</v>
      </c>
      <c r="E139" s="1">
        <v>4.0000000000000001E-3</v>
      </c>
      <c r="F139" s="4">
        <v>0.4</v>
      </c>
      <c r="G139" s="5">
        <f t="shared" si="2"/>
        <v>1.3195079107728942</v>
      </c>
      <c r="H139" s="4">
        <v>3</v>
      </c>
      <c r="I139" s="4">
        <v>3</v>
      </c>
      <c r="J139" s="4">
        <v>3</v>
      </c>
      <c r="K139" s="4">
        <v>3</v>
      </c>
      <c r="L139" s="4">
        <v>3</v>
      </c>
    </row>
    <row r="140" spans="1:12" x14ac:dyDescent="0.3">
      <c r="A140" s="6" t="s">
        <v>1380</v>
      </c>
      <c r="B140" s="1" t="s">
        <v>1309</v>
      </c>
      <c r="C140" s="1" t="s">
        <v>272</v>
      </c>
      <c r="D140" s="1" t="s">
        <v>46</v>
      </c>
      <c r="E140" s="1">
        <v>6.0000000000000001E-3</v>
      </c>
      <c r="F140" s="4">
        <v>0.4</v>
      </c>
      <c r="G140" s="5">
        <f t="shared" si="2"/>
        <v>1.3195079107728942</v>
      </c>
      <c r="H140" s="4">
        <v>4</v>
      </c>
      <c r="I140" s="4">
        <v>4</v>
      </c>
      <c r="J140" s="4">
        <v>4</v>
      </c>
      <c r="K140" s="4">
        <v>4</v>
      </c>
      <c r="L140" s="4">
        <v>4</v>
      </c>
    </row>
    <row r="141" spans="1:12" x14ac:dyDescent="0.3">
      <c r="A141" s="6" t="s">
        <v>1448</v>
      </c>
      <c r="B141" s="1" t="s">
        <v>1241</v>
      </c>
      <c r="C141" s="9" t="s">
        <v>1585</v>
      </c>
      <c r="D141" s="1" t="s">
        <v>102</v>
      </c>
      <c r="E141" s="1">
        <v>1.2E-2</v>
      </c>
      <c r="F141" s="4">
        <v>0.4</v>
      </c>
      <c r="G141" s="5">
        <f t="shared" si="2"/>
        <v>1.3195079107728942</v>
      </c>
      <c r="H141" s="4">
        <v>4</v>
      </c>
      <c r="I141" s="4">
        <v>4</v>
      </c>
      <c r="J141" s="4">
        <v>4</v>
      </c>
      <c r="K141" s="4">
        <v>4</v>
      </c>
      <c r="L141" s="4">
        <v>4</v>
      </c>
    </row>
    <row r="142" spans="1:12" x14ac:dyDescent="0.3">
      <c r="A142" s="20" t="s">
        <v>1477</v>
      </c>
      <c r="B142" s="1" t="s">
        <v>1213</v>
      </c>
      <c r="C142" s="1" t="s">
        <v>1570</v>
      </c>
      <c r="D142" s="1" t="s">
        <v>102</v>
      </c>
      <c r="E142" s="1">
        <v>1.6E-2</v>
      </c>
      <c r="F142" s="4">
        <v>0.4</v>
      </c>
      <c r="G142" s="5">
        <f t="shared" si="2"/>
        <v>1.3195079107728942</v>
      </c>
      <c r="H142" s="4">
        <v>2</v>
      </c>
      <c r="I142" s="4">
        <v>2</v>
      </c>
      <c r="J142" s="4">
        <v>2</v>
      </c>
      <c r="K142" s="4">
        <v>2</v>
      </c>
      <c r="L142" s="4">
        <v>2</v>
      </c>
    </row>
    <row r="143" spans="1:12" x14ac:dyDescent="0.3">
      <c r="A143" s="6" t="s">
        <v>774</v>
      </c>
      <c r="B143" s="1" t="s">
        <v>773</v>
      </c>
      <c r="C143" s="1" t="s">
        <v>286</v>
      </c>
      <c r="D143" s="1" t="s">
        <v>112</v>
      </c>
      <c r="E143" s="1">
        <v>2E-3</v>
      </c>
      <c r="F143" s="4">
        <v>0.39</v>
      </c>
      <c r="G143" s="5">
        <f t="shared" si="2"/>
        <v>1.3103934038583633</v>
      </c>
      <c r="H143" s="4">
        <v>5</v>
      </c>
      <c r="I143" s="4">
        <v>5</v>
      </c>
      <c r="J143" s="4">
        <v>5</v>
      </c>
      <c r="K143" s="4">
        <v>5</v>
      </c>
      <c r="L143" s="4">
        <v>5</v>
      </c>
    </row>
    <row r="144" spans="1:12" x14ac:dyDescent="0.3">
      <c r="A144" s="6" t="s">
        <v>819</v>
      </c>
      <c r="B144" s="1" t="s">
        <v>818</v>
      </c>
      <c r="C144" s="9" t="s">
        <v>328</v>
      </c>
      <c r="D144" s="1" t="s">
        <v>62</v>
      </c>
      <c r="E144" s="1">
        <v>2E-3</v>
      </c>
      <c r="F144" s="4">
        <v>0.39</v>
      </c>
      <c r="G144" s="5">
        <f t="shared" si="2"/>
        <v>1.3103934038583633</v>
      </c>
      <c r="H144" s="4">
        <v>4</v>
      </c>
      <c r="I144" s="4">
        <v>4</v>
      </c>
      <c r="J144" s="4">
        <v>4</v>
      </c>
      <c r="K144" s="4">
        <v>4</v>
      </c>
      <c r="L144" s="4">
        <v>4</v>
      </c>
    </row>
    <row r="145" spans="1:12" x14ac:dyDescent="0.3">
      <c r="A145" s="14" t="s">
        <v>1019</v>
      </c>
      <c r="B145" s="1" t="s">
        <v>1018</v>
      </c>
      <c r="C145" s="1" t="s">
        <v>1680</v>
      </c>
      <c r="D145" s="1" t="s">
        <v>24</v>
      </c>
      <c r="E145" s="1">
        <v>4.0000000000000001E-3</v>
      </c>
      <c r="F145" s="4">
        <v>0.39</v>
      </c>
      <c r="G145" s="5">
        <f t="shared" si="2"/>
        <v>1.3103934038583633</v>
      </c>
      <c r="H145" s="4">
        <v>2</v>
      </c>
      <c r="I145" s="4">
        <v>2</v>
      </c>
      <c r="J145" s="4">
        <v>2</v>
      </c>
      <c r="K145" s="4">
        <v>2</v>
      </c>
      <c r="L145" s="4">
        <v>2</v>
      </c>
    </row>
    <row r="146" spans="1:12" x14ac:dyDescent="0.3">
      <c r="A146" s="6" t="s">
        <v>1418</v>
      </c>
      <c r="B146" s="1" t="s">
        <v>1271</v>
      </c>
      <c r="C146" s="1" t="s">
        <v>1600</v>
      </c>
      <c r="D146" s="1" t="s">
        <v>58</v>
      </c>
      <c r="E146" s="1">
        <v>8.9999999999999993E-3</v>
      </c>
      <c r="F146" s="4">
        <v>0.39</v>
      </c>
      <c r="G146" s="5">
        <f t="shared" si="2"/>
        <v>1.3103934038583633</v>
      </c>
      <c r="H146" s="4">
        <v>3</v>
      </c>
      <c r="I146" s="4">
        <v>3</v>
      </c>
      <c r="J146" s="4">
        <v>3</v>
      </c>
      <c r="K146" s="4">
        <v>3</v>
      </c>
      <c r="L146" s="4">
        <v>3</v>
      </c>
    </row>
    <row r="147" spans="1:12" x14ac:dyDescent="0.3">
      <c r="A147" s="6" t="s">
        <v>1443</v>
      </c>
      <c r="B147" s="1" t="s">
        <v>1240</v>
      </c>
      <c r="C147" s="1" t="s">
        <v>303</v>
      </c>
      <c r="D147" s="1" t="s">
        <v>21</v>
      </c>
      <c r="E147" s="1">
        <v>1.2E-2</v>
      </c>
      <c r="F147" s="4">
        <v>0.39</v>
      </c>
      <c r="G147" s="5">
        <f t="shared" si="2"/>
        <v>1.3103934038583633</v>
      </c>
      <c r="H147" s="4">
        <v>3</v>
      </c>
      <c r="I147" s="4">
        <v>3</v>
      </c>
      <c r="J147" s="4">
        <v>3</v>
      </c>
      <c r="K147" s="4">
        <v>3</v>
      </c>
      <c r="L147" s="4">
        <v>3</v>
      </c>
    </row>
    <row r="148" spans="1:12" x14ac:dyDescent="0.3">
      <c r="A148" s="6" t="s">
        <v>836</v>
      </c>
      <c r="B148" s="1" t="s">
        <v>835</v>
      </c>
      <c r="C148" s="1" t="s">
        <v>1731</v>
      </c>
      <c r="D148" s="1" t="s">
        <v>71</v>
      </c>
      <c r="E148" s="1">
        <v>2E-3</v>
      </c>
      <c r="F148" s="4">
        <v>0.38</v>
      </c>
      <c r="G148" s="5">
        <f t="shared" si="2"/>
        <v>1.3013418554419336</v>
      </c>
      <c r="H148" s="4">
        <v>5</v>
      </c>
      <c r="I148" s="4">
        <v>5</v>
      </c>
      <c r="J148" s="4">
        <v>5</v>
      </c>
      <c r="K148" s="4">
        <v>5</v>
      </c>
      <c r="L148" s="4">
        <v>5</v>
      </c>
    </row>
    <row r="149" spans="1:12" x14ac:dyDescent="0.3">
      <c r="A149" s="15" t="s">
        <v>1528</v>
      </c>
      <c r="B149" s="1" t="s">
        <v>885</v>
      </c>
      <c r="C149" s="1" t="s">
        <v>1715</v>
      </c>
      <c r="D149" s="1" t="s">
        <v>105</v>
      </c>
      <c r="E149" s="1">
        <v>3.0000000000000001E-3</v>
      </c>
      <c r="F149" s="4">
        <v>0.38</v>
      </c>
      <c r="G149" s="5">
        <f t="shared" si="2"/>
        <v>1.3013418554419336</v>
      </c>
      <c r="H149" s="4">
        <v>5</v>
      </c>
      <c r="I149" s="4">
        <v>5</v>
      </c>
      <c r="J149" s="4">
        <v>5</v>
      </c>
      <c r="K149" s="4">
        <v>5</v>
      </c>
      <c r="L149" s="4">
        <v>5</v>
      </c>
    </row>
    <row r="150" spans="1:12" x14ac:dyDescent="0.3">
      <c r="A150" s="6" t="s">
        <v>1083</v>
      </c>
      <c r="B150" s="1" t="s">
        <v>1082</v>
      </c>
      <c r="C150" s="1" t="s">
        <v>341</v>
      </c>
      <c r="D150" s="1" t="s">
        <v>56</v>
      </c>
      <c r="E150" s="1">
        <v>4.0000000000000001E-3</v>
      </c>
      <c r="F150" s="4">
        <v>0.38</v>
      </c>
      <c r="G150" s="5">
        <f t="shared" si="2"/>
        <v>1.3013418554419336</v>
      </c>
      <c r="H150" s="4">
        <v>2</v>
      </c>
      <c r="I150" s="4">
        <v>2</v>
      </c>
      <c r="J150" s="4">
        <v>2</v>
      </c>
      <c r="K150" s="4">
        <v>2</v>
      </c>
      <c r="L150" s="4">
        <v>2</v>
      </c>
    </row>
    <row r="151" spans="1:12" x14ac:dyDescent="0.3">
      <c r="A151" s="6" t="s">
        <v>1089</v>
      </c>
      <c r="B151" s="1" t="s">
        <v>1088</v>
      </c>
      <c r="C151" s="1" t="s">
        <v>1667</v>
      </c>
      <c r="D151" s="1" t="s">
        <v>52</v>
      </c>
      <c r="E151" s="1">
        <v>4.0000000000000001E-3</v>
      </c>
      <c r="F151" s="4">
        <v>0.38</v>
      </c>
      <c r="G151" s="5">
        <f t="shared" si="2"/>
        <v>1.3013418554419336</v>
      </c>
      <c r="H151" s="4">
        <v>3</v>
      </c>
      <c r="I151" s="4">
        <v>3</v>
      </c>
      <c r="J151" s="4">
        <v>3</v>
      </c>
      <c r="K151" s="4">
        <v>3</v>
      </c>
      <c r="L151" s="4">
        <v>3</v>
      </c>
    </row>
    <row r="152" spans="1:12" x14ac:dyDescent="0.3">
      <c r="A152" s="6" t="s">
        <v>394</v>
      </c>
      <c r="B152" s="1" t="s">
        <v>395</v>
      </c>
      <c r="C152" s="1" t="s">
        <v>1846</v>
      </c>
      <c r="D152" s="1" t="s">
        <v>78</v>
      </c>
      <c r="E152" s="1">
        <v>1.1E-4</v>
      </c>
      <c r="F152" s="4">
        <v>0.37</v>
      </c>
      <c r="G152" s="5">
        <f t="shared" si="2"/>
        <v>1.2923528306374923</v>
      </c>
      <c r="H152" s="4">
        <v>7</v>
      </c>
      <c r="I152" s="4">
        <v>7</v>
      </c>
      <c r="J152" s="4">
        <v>7</v>
      </c>
      <c r="K152" s="4">
        <v>7</v>
      </c>
      <c r="L152" s="4">
        <v>7</v>
      </c>
    </row>
    <row r="153" spans="1:12" x14ac:dyDescent="0.3">
      <c r="A153" s="6" t="s">
        <v>433</v>
      </c>
      <c r="B153" s="1" t="s">
        <v>434</v>
      </c>
      <c r="C153" s="1" t="s">
        <v>173</v>
      </c>
      <c r="D153" s="1" t="s">
        <v>91</v>
      </c>
      <c r="E153" s="1">
        <v>1.8000000000000001E-4</v>
      </c>
      <c r="F153" s="4">
        <v>0.37</v>
      </c>
      <c r="G153" s="5">
        <f t="shared" si="2"/>
        <v>1.2923528306374923</v>
      </c>
      <c r="H153" s="4">
        <v>7</v>
      </c>
      <c r="I153" s="4">
        <v>7</v>
      </c>
      <c r="J153" s="4">
        <v>7</v>
      </c>
      <c r="K153" s="4">
        <v>7</v>
      </c>
      <c r="L153" s="4">
        <v>7</v>
      </c>
    </row>
    <row r="154" spans="1:12" x14ac:dyDescent="0.3">
      <c r="A154" s="6" t="s">
        <v>451</v>
      </c>
      <c r="B154" s="1" t="s">
        <v>450</v>
      </c>
      <c r="C154" s="1" t="s">
        <v>1830</v>
      </c>
      <c r="D154" s="1" t="s">
        <v>33</v>
      </c>
      <c r="E154" s="1">
        <v>2.7999999999999998E-4</v>
      </c>
      <c r="F154" s="4">
        <v>0.37</v>
      </c>
      <c r="G154" s="5">
        <f t="shared" si="2"/>
        <v>1.2923528306374923</v>
      </c>
      <c r="H154" s="4">
        <v>7</v>
      </c>
      <c r="I154" s="4">
        <v>7</v>
      </c>
      <c r="J154" s="4">
        <v>7</v>
      </c>
      <c r="K154" s="4">
        <v>7</v>
      </c>
      <c r="L154" s="4">
        <v>7</v>
      </c>
    </row>
    <row r="155" spans="1:12" x14ac:dyDescent="0.3">
      <c r="A155" s="6" t="s">
        <v>557</v>
      </c>
      <c r="B155" s="1" t="s">
        <v>556</v>
      </c>
      <c r="C155" s="1" t="s">
        <v>1802</v>
      </c>
      <c r="D155" s="1" t="s">
        <v>79</v>
      </c>
      <c r="E155" s="1">
        <v>1E-3</v>
      </c>
      <c r="F155" s="4">
        <v>0.37</v>
      </c>
      <c r="G155" s="5">
        <f t="shared" si="2"/>
        <v>1.2923528306374923</v>
      </c>
      <c r="H155" s="4">
        <v>26</v>
      </c>
      <c r="I155" s="4">
        <v>26</v>
      </c>
      <c r="J155" s="4">
        <v>26</v>
      </c>
      <c r="K155" s="4">
        <v>26</v>
      </c>
      <c r="L155" s="4">
        <v>26</v>
      </c>
    </row>
    <row r="156" spans="1:12" x14ac:dyDescent="0.3">
      <c r="A156" s="15" t="s">
        <v>601</v>
      </c>
      <c r="B156" s="1" t="s">
        <v>602</v>
      </c>
      <c r="C156" s="1" t="s">
        <v>199</v>
      </c>
      <c r="D156" s="1" t="s">
        <v>109</v>
      </c>
      <c r="E156" s="1">
        <v>1E-3</v>
      </c>
      <c r="F156" s="4">
        <v>0.37</v>
      </c>
      <c r="G156" s="5">
        <f t="shared" si="2"/>
        <v>1.2923528306374923</v>
      </c>
      <c r="H156" s="4">
        <v>10</v>
      </c>
      <c r="I156" s="4">
        <v>10</v>
      </c>
      <c r="J156" s="4">
        <v>10</v>
      </c>
      <c r="K156" s="4">
        <v>10</v>
      </c>
      <c r="L156" s="4">
        <v>10</v>
      </c>
    </row>
    <row r="157" spans="1:12" x14ac:dyDescent="0.3">
      <c r="A157" s="6" t="s">
        <v>675</v>
      </c>
      <c r="B157" s="1" t="s">
        <v>674</v>
      </c>
      <c r="C157" s="1" t="s">
        <v>189</v>
      </c>
      <c r="D157" s="1" t="s">
        <v>190</v>
      </c>
      <c r="E157" s="1">
        <v>1.4E-3</v>
      </c>
      <c r="F157" s="4">
        <v>0.37</v>
      </c>
      <c r="G157" s="5">
        <f t="shared" si="2"/>
        <v>1.2923528306374923</v>
      </c>
      <c r="H157" s="4">
        <v>6</v>
      </c>
      <c r="I157" s="4">
        <v>6</v>
      </c>
      <c r="J157" s="4">
        <v>6</v>
      </c>
      <c r="K157" s="4">
        <v>6</v>
      </c>
      <c r="L157" s="4">
        <v>6</v>
      </c>
    </row>
    <row r="158" spans="1:12" x14ac:dyDescent="0.3">
      <c r="A158" s="6" t="s">
        <v>789</v>
      </c>
      <c r="B158" s="1" t="s">
        <v>788</v>
      </c>
      <c r="C158" s="1" t="s">
        <v>1745</v>
      </c>
      <c r="D158" s="1" t="s">
        <v>77</v>
      </c>
      <c r="E158" s="1">
        <v>2E-3</v>
      </c>
      <c r="F158" s="4">
        <v>0.37</v>
      </c>
      <c r="G158" s="5">
        <f t="shared" si="2"/>
        <v>1.2923528306374923</v>
      </c>
      <c r="H158" s="4">
        <v>3</v>
      </c>
      <c r="I158" s="4">
        <v>3</v>
      </c>
      <c r="J158" s="4">
        <v>3</v>
      </c>
      <c r="K158" s="4">
        <v>3</v>
      </c>
      <c r="L158" s="4">
        <v>3</v>
      </c>
    </row>
    <row r="159" spans="1:12" x14ac:dyDescent="0.3">
      <c r="A159" s="6" t="s">
        <v>827</v>
      </c>
      <c r="B159" s="1" t="s">
        <v>826</v>
      </c>
      <c r="C159" s="1" t="s">
        <v>1735</v>
      </c>
      <c r="D159" s="1" t="s">
        <v>68</v>
      </c>
      <c r="E159" s="1">
        <v>2E-3</v>
      </c>
      <c r="F159" s="4">
        <v>0.37</v>
      </c>
      <c r="G159" s="5">
        <f t="shared" si="2"/>
        <v>1.2923528306374923</v>
      </c>
      <c r="H159" s="4">
        <v>5</v>
      </c>
      <c r="I159" s="4">
        <v>5</v>
      </c>
      <c r="J159" s="4">
        <v>5</v>
      </c>
      <c r="K159" s="4">
        <v>5</v>
      </c>
      <c r="L159" s="4">
        <v>5</v>
      </c>
    </row>
    <row r="160" spans="1:12" x14ac:dyDescent="0.3">
      <c r="A160" s="6" t="s">
        <v>1362</v>
      </c>
      <c r="B160" s="1" t="s">
        <v>1327</v>
      </c>
      <c r="C160" s="1" t="s">
        <v>1634</v>
      </c>
      <c r="D160" s="1" t="s">
        <v>46</v>
      </c>
      <c r="E160" s="1">
        <v>5.0000000000000001E-3</v>
      </c>
      <c r="F160" s="4">
        <v>0.37</v>
      </c>
      <c r="G160" s="5">
        <f t="shared" si="2"/>
        <v>1.2923528306374923</v>
      </c>
      <c r="H160" s="4">
        <v>7</v>
      </c>
      <c r="I160" s="4">
        <v>7</v>
      </c>
      <c r="J160" s="4">
        <v>7</v>
      </c>
      <c r="K160" s="4">
        <v>7</v>
      </c>
      <c r="L160" s="4">
        <v>7</v>
      </c>
    </row>
    <row r="161" spans="1:12" x14ac:dyDescent="0.3">
      <c r="A161" s="6" t="s">
        <v>1427</v>
      </c>
      <c r="B161" s="1" t="s">
        <v>1261</v>
      </c>
      <c r="C161" s="1" t="s">
        <v>329</v>
      </c>
      <c r="D161" s="1" t="s">
        <v>47</v>
      </c>
      <c r="E161" s="1">
        <v>0.01</v>
      </c>
      <c r="F161" s="4">
        <v>0.37</v>
      </c>
      <c r="G161" s="5">
        <f t="shared" si="2"/>
        <v>1.2923528306374923</v>
      </c>
      <c r="H161" s="4">
        <v>3</v>
      </c>
      <c r="I161" s="4">
        <v>3</v>
      </c>
      <c r="J161" s="4">
        <v>3</v>
      </c>
      <c r="K161" s="4">
        <v>3</v>
      </c>
      <c r="L161" s="4">
        <v>3</v>
      </c>
    </row>
    <row r="162" spans="1:12" x14ac:dyDescent="0.3">
      <c r="A162" s="6" t="s">
        <v>1480</v>
      </c>
      <c r="B162" s="1" t="s">
        <v>1208</v>
      </c>
      <c r="C162" s="1" t="s">
        <v>1567</v>
      </c>
      <c r="D162" s="1" t="s">
        <v>96</v>
      </c>
      <c r="E162" s="1">
        <v>1.7000000000000001E-2</v>
      </c>
      <c r="F162" s="4">
        <v>0.37</v>
      </c>
      <c r="G162" s="5">
        <f t="shared" si="2"/>
        <v>1.2923528306374923</v>
      </c>
      <c r="H162" s="4">
        <v>3</v>
      </c>
      <c r="I162" s="4">
        <v>3</v>
      </c>
      <c r="J162" s="4">
        <v>3</v>
      </c>
      <c r="K162" s="4">
        <v>3</v>
      </c>
      <c r="L162" s="4">
        <v>3</v>
      </c>
    </row>
    <row r="163" spans="1:12" x14ac:dyDescent="0.3">
      <c r="A163" s="6" t="s">
        <v>1490</v>
      </c>
      <c r="B163" s="1" t="s">
        <v>1202</v>
      </c>
      <c r="C163" s="1" t="s">
        <v>1563</v>
      </c>
      <c r="D163" s="1" t="s">
        <v>88</v>
      </c>
      <c r="E163" s="1">
        <v>1.7999999999999999E-2</v>
      </c>
      <c r="F163" s="4">
        <v>0.37</v>
      </c>
      <c r="G163" s="5">
        <f t="shared" si="2"/>
        <v>1.2923528306374923</v>
      </c>
      <c r="H163" s="4">
        <v>17</v>
      </c>
      <c r="I163" s="4">
        <v>17</v>
      </c>
      <c r="J163" s="4">
        <v>17</v>
      </c>
      <c r="K163" s="4">
        <v>17</v>
      </c>
      <c r="L163" s="4">
        <v>17</v>
      </c>
    </row>
    <row r="164" spans="1:12" x14ac:dyDescent="0.3">
      <c r="A164" s="6" t="s">
        <v>463</v>
      </c>
      <c r="B164" s="1" t="s">
        <v>462</v>
      </c>
      <c r="C164" s="1" t="s">
        <v>1826</v>
      </c>
      <c r="D164" s="1" t="s">
        <v>26</v>
      </c>
      <c r="E164" s="1">
        <v>3.6999999999999999E-4</v>
      </c>
      <c r="F164" s="4">
        <v>0.36</v>
      </c>
      <c r="G164" s="5">
        <f t="shared" si="2"/>
        <v>1.2834258975629043</v>
      </c>
      <c r="H164" s="4">
        <v>22</v>
      </c>
      <c r="I164" s="4">
        <v>22</v>
      </c>
      <c r="J164" s="4">
        <v>22</v>
      </c>
      <c r="K164" s="4">
        <v>22</v>
      </c>
      <c r="L164" s="4">
        <v>22</v>
      </c>
    </row>
    <row r="165" spans="1:12" x14ac:dyDescent="0.3">
      <c r="A165" s="6" t="s">
        <v>590</v>
      </c>
      <c r="B165" s="1" t="s">
        <v>589</v>
      </c>
      <c r="C165" s="1" t="s">
        <v>1788</v>
      </c>
      <c r="D165" s="1" t="s">
        <v>41</v>
      </c>
      <c r="E165" s="1">
        <v>1E-3</v>
      </c>
      <c r="F165" s="4">
        <v>0.36</v>
      </c>
      <c r="G165" s="5">
        <f t="shared" si="2"/>
        <v>1.2834258975629043</v>
      </c>
      <c r="H165" s="4">
        <v>14</v>
      </c>
      <c r="I165" s="4">
        <v>14</v>
      </c>
      <c r="J165" s="4">
        <v>14</v>
      </c>
      <c r="K165" s="4">
        <v>14</v>
      </c>
      <c r="L165" s="4">
        <v>14</v>
      </c>
    </row>
    <row r="166" spans="1:12" x14ac:dyDescent="0.3">
      <c r="A166" s="6" t="s">
        <v>592</v>
      </c>
      <c r="B166" s="1" t="s">
        <v>591</v>
      </c>
      <c r="C166" s="1" t="s">
        <v>178</v>
      </c>
      <c r="D166" s="1" t="s">
        <v>34</v>
      </c>
      <c r="E166" s="1">
        <v>1E-3</v>
      </c>
      <c r="F166" s="4">
        <v>0.36</v>
      </c>
      <c r="G166" s="5">
        <f t="shared" si="2"/>
        <v>1.2834258975629043</v>
      </c>
      <c r="H166" s="4">
        <v>11</v>
      </c>
      <c r="I166" s="4">
        <v>11</v>
      </c>
      <c r="J166" s="4">
        <v>11</v>
      </c>
      <c r="K166" s="4">
        <v>11</v>
      </c>
      <c r="L166" s="4">
        <v>11</v>
      </c>
    </row>
    <row r="167" spans="1:12" x14ac:dyDescent="0.3">
      <c r="A167" s="6" t="s">
        <v>608</v>
      </c>
      <c r="B167" s="1" t="s">
        <v>607</v>
      </c>
      <c r="C167" s="1" t="s">
        <v>1540</v>
      </c>
      <c r="D167" s="1" t="s">
        <v>105</v>
      </c>
      <c r="E167" s="1">
        <v>1E-3</v>
      </c>
      <c r="F167" s="4">
        <v>0.36</v>
      </c>
      <c r="G167" s="5">
        <f t="shared" si="2"/>
        <v>1.2834258975629043</v>
      </c>
      <c r="H167" s="4">
        <v>7</v>
      </c>
      <c r="I167" s="4">
        <v>7</v>
      </c>
      <c r="J167" s="4">
        <v>7</v>
      </c>
      <c r="K167" s="4">
        <v>7</v>
      </c>
      <c r="L167" s="4">
        <v>7</v>
      </c>
    </row>
    <row r="168" spans="1:12" x14ac:dyDescent="0.3">
      <c r="A168" s="6" t="s">
        <v>721</v>
      </c>
      <c r="B168" s="1" t="s">
        <v>720</v>
      </c>
      <c r="C168" s="1" t="s">
        <v>1765</v>
      </c>
      <c r="D168" s="1" t="s">
        <v>84</v>
      </c>
      <c r="E168" s="1">
        <v>2E-3</v>
      </c>
      <c r="F168" s="4">
        <v>0.36</v>
      </c>
      <c r="G168" s="5">
        <f t="shared" si="2"/>
        <v>1.2834258975629043</v>
      </c>
      <c r="H168" s="4">
        <v>8</v>
      </c>
      <c r="I168" s="4">
        <v>8</v>
      </c>
      <c r="J168" s="4">
        <v>8</v>
      </c>
      <c r="K168" s="4">
        <v>8</v>
      </c>
      <c r="L168" s="4">
        <v>8</v>
      </c>
    </row>
    <row r="169" spans="1:12" x14ac:dyDescent="0.3">
      <c r="A169" s="6" t="s">
        <v>729</v>
      </c>
      <c r="B169" s="1" t="s">
        <v>728</v>
      </c>
      <c r="C169" s="1" t="s">
        <v>1762</v>
      </c>
      <c r="D169" s="1" t="s">
        <v>112</v>
      </c>
      <c r="E169" s="1">
        <v>2E-3</v>
      </c>
      <c r="F169" s="4">
        <v>0.36</v>
      </c>
      <c r="G169" s="5">
        <f t="shared" si="2"/>
        <v>1.2834258975629043</v>
      </c>
      <c r="H169" s="4">
        <v>9</v>
      </c>
      <c r="I169" s="4">
        <v>9</v>
      </c>
      <c r="J169" s="4">
        <v>9</v>
      </c>
      <c r="K169" s="4">
        <v>9</v>
      </c>
      <c r="L169" s="4">
        <v>9</v>
      </c>
    </row>
    <row r="170" spans="1:12" x14ac:dyDescent="0.3">
      <c r="A170" s="15" t="s">
        <v>782</v>
      </c>
      <c r="B170" s="1" t="s">
        <v>781</v>
      </c>
      <c r="C170" s="1" t="s">
        <v>1749</v>
      </c>
      <c r="D170" s="1" t="s">
        <v>105</v>
      </c>
      <c r="E170" s="1">
        <v>2E-3</v>
      </c>
      <c r="F170" s="4">
        <v>0.36</v>
      </c>
      <c r="G170" s="5">
        <f t="shared" si="2"/>
        <v>1.2834258975629043</v>
      </c>
      <c r="H170" s="4">
        <v>3</v>
      </c>
      <c r="I170" s="4">
        <v>3</v>
      </c>
      <c r="J170" s="4">
        <v>3</v>
      </c>
      <c r="K170" s="4">
        <v>3</v>
      </c>
      <c r="L170" s="4">
        <v>3</v>
      </c>
    </row>
    <row r="171" spans="1:12" x14ac:dyDescent="0.3">
      <c r="A171" s="6" t="s">
        <v>1056</v>
      </c>
      <c r="B171" s="1" t="s">
        <v>1055</v>
      </c>
      <c r="C171" s="1" t="s">
        <v>1675</v>
      </c>
      <c r="D171" s="1" t="s">
        <v>41</v>
      </c>
      <c r="E171" s="1">
        <v>4.0000000000000001E-3</v>
      </c>
      <c r="F171" s="4">
        <v>0.36</v>
      </c>
      <c r="G171" s="5">
        <f t="shared" si="2"/>
        <v>1.2834258975629043</v>
      </c>
      <c r="H171" s="4">
        <v>5</v>
      </c>
      <c r="I171" s="4">
        <v>5</v>
      </c>
      <c r="J171" s="4">
        <v>5</v>
      </c>
      <c r="K171" s="4">
        <v>5</v>
      </c>
      <c r="L171" s="4">
        <v>5</v>
      </c>
    </row>
    <row r="172" spans="1:12" x14ac:dyDescent="0.3">
      <c r="A172" s="6" t="s">
        <v>1111</v>
      </c>
      <c r="B172" s="1" t="s">
        <v>1110</v>
      </c>
      <c r="C172" s="1" t="s">
        <v>1661</v>
      </c>
      <c r="D172" s="1" t="s">
        <v>56</v>
      </c>
      <c r="E172" s="1">
        <v>4.0000000000000001E-3</v>
      </c>
      <c r="F172" s="4">
        <v>0.36</v>
      </c>
      <c r="G172" s="5">
        <f t="shared" si="2"/>
        <v>1.2834258975629043</v>
      </c>
      <c r="H172" s="4">
        <v>2</v>
      </c>
      <c r="I172" s="4">
        <v>2</v>
      </c>
      <c r="J172" s="4">
        <v>2</v>
      </c>
      <c r="K172" s="4">
        <v>2</v>
      </c>
      <c r="L172" s="4">
        <v>2</v>
      </c>
    </row>
    <row r="173" spans="1:12" x14ac:dyDescent="0.3">
      <c r="A173" s="6" t="s">
        <v>1487</v>
      </c>
      <c r="B173" s="1" t="s">
        <v>1196</v>
      </c>
      <c r="C173" s="1" t="s">
        <v>1560</v>
      </c>
      <c r="D173" s="1" t="s">
        <v>115</v>
      </c>
      <c r="E173" s="1">
        <v>1.7999999999999999E-2</v>
      </c>
      <c r="F173" s="4">
        <v>0.36</v>
      </c>
      <c r="G173" s="5">
        <f t="shared" si="2"/>
        <v>1.2834258975629043</v>
      </c>
      <c r="H173" s="4">
        <v>2</v>
      </c>
      <c r="I173" s="4">
        <v>2</v>
      </c>
      <c r="J173" s="4">
        <v>2</v>
      </c>
      <c r="K173" s="4">
        <v>2</v>
      </c>
      <c r="L173" s="4">
        <v>2</v>
      </c>
    </row>
    <row r="174" spans="1:12" x14ac:dyDescent="0.3">
      <c r="A174" s="6" t="s">
        <v>548</v>
      </c>
      <c r="B174" s="1" t="s">
        <v>547</v>
      </c>
      <c r="C174" s="1" t="s">
        <v>118</v>
      </c>
      <c r="D174" s="1" t="s">
        <v>119</v>
      </c>
      <c r="E174" s="1">
        <v>1E-3</v>
      </c>
      <c r="F174" s="4">
        <v>0.35</v>
      </c>
      <c r="G174" s="11">
        <f t="shared" si="2"/>
        <v>1.274560627319262</v>
      </c>
      <c r="H174" s="4">
        <v>44</v>
      </c>
      <c r="I174" s="4">
        <v>44</v>
      </c>
      <c r="J174" s="4">
        <v>44</v>
      </c>
      <c r="K174" s="4">
        <v>44</v>
      </c>
      <c r="L174" s="4">
        <v>44</v>
      </c>
    </row>
    <row r="175" spans="1:12" x14ac:dyDescent="0.3">
      <c r="A175" s="6" t="s">
        <v>598</v>
      </c>
      <c r="B175" s="1" t="s">
        <v>597</v>
      </c>
      <c r="C175" s="1" t="s">
        <v>188</v>
      </c>
      <c r="D175" s="1" t="s">
        <v>55</v>
      </c>
      <c r="E175" s="1">
        <v>1E-3</v>
      </c>
      <c r="F175" s="4">
        <v>0.35</v>
      </c>
      <c r="G175" s="5">
        <f t="shared" si="2"/>
        <v>1.274560627319262</v>
      </c>
      <c r="H175" s="4">
        <v>9</v>
      </c>
      <c r="I175" s="4">
        <v>9</v>
      </c>
      <c r="J175" s="4">
        <v>9</v>
      </c>
      <c r="K175" s="4">
        <v>9</v>
      </c>
      <c r="L175" s="4">
        <v>9</v>
      </c>
    </row>
    <row r="176" spans="1:12" x14ac:dyDescent="0.3">
      <c r="A176" s="20" t="s">
        <v>1407</v>
      </c>
      <c r="B176" s="1" t="s">
        <v>1284</v>
      </c>
      <c r="C176" s="1" t="s">
        <v>193</v>
      </c>
      <c r="D176" s="1" t="s">
        <v>35</v>
      </c>
      <c r="E176" s="1">
        <v>8.0000000000000002E-3</v>
      </c>
      <c r="F176" s="4">
        <v>0.35</v>
      </c>
      <c r="G176" s="5">
        <f t="shared" si="2"/>
        <v>1.274560627319262</v>
      </c>
      <c r="H176" s="4">
        <v>2</v>
      </c>
      <c r="I176" s="4">
        <v>2</v>
      </c>
      <c r="J176" s="4">
        <v>2</v>
      </c>
      <c r="K176" s="4">
        <v>2</v>
      </c>
      <c r="L176" s="4">
        <v>2</v>
      </c>
    </row>
    <row r="177" spans="1:12" x14ac:dyDescent="0.3">
      <c r="A177" s="6" t="s">
        <v>399</v>
      </c>
      <c r="B177" s="1" t="s">
        <v>401</v>
      </c>
      <c r="C177" s="1" t="s">
        <v>1844</v>
      </c>
      <c r="D177" s="1" t="s">
        <v>121</v>
      </c>
      <c r="E177" s="1">
        <v>1.2E-4</v>
      </c>
      <c r="F177" s="4">
        <v>0.34</v>
      </c>
      <c r="G177" s="5">
        <f t="shared" si="2"/>
        <v>1.26575659397028</v>
      </c>
      <c r="H177" s="4">
        <v>8</v>
      </c>
      <c r="I177" s="4">
        <v>8</v>
      </c>
      <c r="J177" s="4">
        <v>8</v>
      </c>
      <c r="K177" s="4">
        <v>8</v>
      </c>
      <c r="L177" s="4">
        <v>8</v>
      </c>
    </row>
    <row r="178" spans="1:12" x14ac:dyDescent="0.3">
      <c r="A178" s="6" t="s">
        <v>457</v>
      </c>
      <c r="B178" s="1" t="s">
        <v>456</v>
      </c>
      <c r="C178" s="1" t="s">
        <v>263</v>
      </c>
      <c r="D178" s="1" t="s">
        <v>102</v>
      </c>
      <c r="E178" s="1">
        <v>3.2000000000000003E-4</v>
      </c>
      <c r="F178" s="4">
        <v>0.34</v>
      </c>
      <c r="G178" s="5">
        <f t="shared" si="2"/>
        <v>1.26575659397028</v>
      </c>
      <c r="H178" s="4">
        <v>4</v>
      </c>
      <c r="I178" s="4">
        <v>4</v>
      </c>
      <c r="J178" s="4">
        <v>4</v>
      </c>
      <c r="K178" s="4">
        <v>4</v>
      </c>
      <c r="L178" s="4">
        <v>4</v>
      </c>
    </row>
    <row r="179" spans="1:12" x14ac:dyDescent="0.3">
      <c r="A179" s="6" t="s">
        <v>487</v>
      </c>
      <c r="B179" s="1" t="s">
        <v>486</v>
      </c>
      <c r="C179" s="1" t="s">
        <v>133</v>
      </c>
      <c r="D179" s="1" t="s">
        <v>27</v>
      </c>
      <c r="E179" s="1">
        <v>5.5999999999999995E-4</v>
      </c>
      <c r="F179" s="4">
        <v>0.34</v>
      </c>
      <c r="G179" s="5">
        <f t="shared" si="2"/>
        <v>1.26575659397028</v>
      </c>
      <c r="H179" s="4">
        <v>22</v>
      </c>
      <c r="I179" s="4">
        <v>22</v>
      </c>
      <c r="J179" s="4">
        <v>22</v>
      </c>
      <c r="K179" s="4">
        <v>22</v>
      </c>
      <c r="L179" s="4">
        <v>22</v>
      </c>
    </row>
    <row r="180" spans="1:12" x14ac:dyDescent="0.3">
      <c r="A180" s="6" t="s">
        <v>505</v>
      </c>
      <c r="B180" s="1" t="s">
        <v>504</v>
      </c>
      <c r="C180" s="1" t="s">
        <v>153</v>
      </c>
      <c r="D180" s="1" t="s">
        <v>122</v>
      </c>
      <c r="E180" s="1">
        <v>6.9999999999999999E-4</v>
      </c>
      <c r="F180" s="4">
        <v>0.34</v>
      </c>
      <c r="G180" s="5">
        <f t="shared" si="2"/>
        <v>1.26575659397028</v>
      </c>
      <c r="H180" s="4">
        <v>12</v>
      </c>
      <c r="I180" s="4">
        <v>12</v>
      </c>
      <c r="J180" s="4">
        <v>12</v>
      </c>
      <c r="K180" s="4">
        <v>12</v>
      </c>
      <c r="L180" s="4">
        <v>12</v>
      </c>
    </row>
    <row r="181" spans="1:12" x14ac:dyDescent="0.3">
      <c r="A181" s="6" t="s">
        <v>544</v>
      </c>
      <c r="B181" s="1" t="s">
        <v>543</v>
      </c>
      <c r="C181" s="1" t="s">
        <v>1804</v>
      </c>
      <c r="D181" s="1" t="s">
        <v>66</v>
      </c>
      <c r="E181" s="1">
        <v>1E-3</v>
      </c>
      <c r="F181" s="4">
        <v>0.34</v>
      </c>
      <c r="G181" s="5">
        <f t="shared" si="2"/>
        <v>1.26575659397028</v>
      </c>
      <c r="H181" s="4">
        <v>20</v>
      </c>
      <c r="I181" s="4">
        <v>20</v>
      </c>
      <c r="J181" s="4">
        <v>20</v>
      </c>
      <c r="K181" s="4">
        <v>20</v>
      </c>
      <c r="L181" s="4">
        <v>20</v>
      </c>
    </row>
    <row r="182" spans="1:12" x14ac:dyDescent="0.3">
      <c r="A182" s="6" t="s">
        <v>623</v>
      </c>
      <c r="B182" s="1" t="s">
        <v>622</v>
      </c>
      <c r="C182" s="1" t="s">
        <v>226</v>
      </c>
      <c r="D182" s="1" t="s">
        <v>57</v>
      </c>
      <c r="E182" s="1">
        <v>1E-3</v>
      </c>
      <c r="F182" s="4">
        <v>0.34</v>
      </c>
      <c r="G182" s="5">
        <f t="shared" si="2"/>
        <v>1.26575659397028</v>
      </c>
      <c r="H182" s="4">
        <v>9</v>
      </c>
      <c r="I182" s="4">
        <v>9</v>
      </c>
      <c r="J182" s="4">
        <v>9</v>
      </c>
      <c r="K182" s="4">
        <v>9</v>
      </c>
      <c r="L182" s="4">
        <v>9</v>
      </c>
    </row>
    <row r="183" spans="1:12" x14ac:dyDescent="0.3">
      <c r="A183" s="6" t="s">
        <v>802</v>
      </c>
      <c r="B183" s="1" t="s">
        <v>801</v>
      </c>
      <c r="C183" s="1" t="s">
        <v>1741</v>
      </c>
      <c r="D183" s="1" t="s">
        <v>115</v>
      </c>
      <c r="E183" s="1">
        <v>2E-3</v>
      </c>
      <c r="F183" s="4">
        <v>0.34</v>
      </c>
      <c r="G183" s="5">
        <f t="shared" si="2"/>
        <v>1.26575659397028</v>
      </c>
      <c r="H183" s="4">
        <v>8</v>
      </c>
      <c r="I183" s="4">
        <v>8</v>
      </c>
      <c r="J183" s="4">
        <v>8</v>
      </c>
      <c r="K183" s="4">
        <v>8</v>
      </c>
      <c r="L183" s="4">
        <v>8</v>
      </c>
    </row>
    <row r="184" spans="1:12" x14ac:dyDescent="0.3">
      <c r="A184" s="6" t="s">
        <v>944</v>
      </c>
      <c r="B184" s="1" t="s">
        <v>943</v>
      </c>
      <c r="C184" s="1" t="s">
        <v>244</v>
      </c>
      <c r="D184" s="1" t="s">
        <v>71</v>
      </c>
      <c r="E184" s="1">
        <v>3.7000000000000002E-3</v>
      </c>
      <c r="F184" s="4">
        <v>0.34</v>
      </c>
      <c r="G184" s="5">
        <f t="shared" si="2"/>
        <v>1.26575659397028</v>
      </c>
      <c r="H184" s="4">
        <v>12</v>
      </c>
      <c r="I184" s="4">
        <v>12</v>
      </c>
      <c r="J184" s="4">
        <v>12</v>
      </c>
      <c r="K184" s="4">
        <v>12</v>
      </c>
      <c r="L184" s="4">
        <v>12</v>
      </c>
    </row>
    <row r="185" spans="1:12" x14ac:dyDescent="0.3">
      <c r="A185" s="6" t="s">
        <v>987</v>
      </c>
      <c r="B185" s="1" t="s">
        <v>986</v>
      </c>
      <c r="C185" s="1" t="s">
        <v>1689</v>
      </c>
      <c r="D185" s="1" t="s">
        <v>16</v>
      </c>
      <c r="E185" s="1">
        <v>4.0000000000000001E-3</v>
      </c>
      <c r="F185" s="4">
        <v>0.34</v>
      </c>
      <c r="G185" s="5">
        <f t="shared" si="2"/>
        <v>1.26575659397028</v>
      </c>
      <c r="H185" s="4">
        <v>11</v>
      </c>
      <c r="I185" s="4">
        <v>11</v>
      </c>
      <c r="J185" s="4">
        <v>11</v>
      </c>
      <c r="K185" s="4">
        <v>11</v>
      </c>
      <c r="L185" s="4">
        <v>11</v>
      </c>
    </row>
    <row r="186" spans="1:12" x14ac:dyDescent="0.3">
      <c r="A186" s="6" t="s">
        <v>1521</v>
      </c>
      <c r="B186" s="1" t="s">
        <v>1522</v>
      </c>
      <c r="C186" s="1" t="s">
        <v>1545</v>
      </c>
      <c r="D186" s="1" t="s">
        <v>96</v>
      </c>
      <c r="E186" s="1">
        <v>2.3E-2</v>
      </c>
      <c r="F186" s="4">
        <v>0.34</v>
      </c>
      <c r="G186" s="5">
        <f t="shared" si="2"/>
        <v>1.26575659397028</v>
      </c>
      <c r="H186" s="4">
        <v>4</v>
      </c>
      <c r="I186" s="4">
        <v>4</v>
      </c>
      <c r="J186" s="4">
        <v>4</v>
      </c>
      <c r="K186" s="4">
        <v>4</v>
      </c>
      <c r="L186" s="4">
        <v>4</v>
      </c>
    </row>
    <row r="187" spans="1:12" x14ac:dyDescent="0.3">
      <c r="A187" s="6" t="s">
        <v>391</v>
      </c>
      <c r="B187" s="1" t="s">
        <v>393</v>
      </c>
      <c r="C187" s="1" t="s">
        <v>1847</v>
      </c>
      <c r="D187" s="1" t="s">
        <v>27</v>
      </c>
      <c r="E187" s="1">
        <v>1.1E-4</v>
      </c>
      <c r="F187" s="4">
        <v>0.33</v>
      </c>
      <c r="G187" s="5">
        <f t="shared" si="2"/>
        <v>1.2570133745218284</v>
      </c>
      <c r="H187" s="4">
        <v>17</v>
      </c>
      <c r="I187" s="4">
        <v>17</v>
      </c>
      <c r="J187" s="4">
        <v>17</v>
      </c>
      <c r="K187" s="4">
        <v>17</v>
      </c>
      <c r="L187" s="4">
        <v>17</v>
      </c>
    </row>
    <row r="188" spans="1:12" x14ac:dyDescent="0.3">
      <c r="A188" s="7" t="s">
        <v>419</v>
      </c>
      <c r="B188" s="1" t="s">
        <v>420</v>
      </c>
      <c r="C188" s="1" t="s">
        <v>1839</v>
      </c>
      <c r="D188" s="1" t="s">
        <v>90</v>
      </c>
      <c r="E188" s="1">
        <v>1.6000000000000001E-4</v>
      </c>
      <c r="F188" s="4">
        <v>0.33</v>
      </c>
      <c r="G188" s="5">
        <f t="shared" si="2"/>
        <v>1.2570133745218284</v>
      </c>
      <c r="H188" s="4">
        <v>15</v>
      </c>
      <c r="I188" s="4">
        <v>15</v>
      </c>
      <c r="J188" s="4">
        <v>15</v>
      </c>
      <c r="K188" s="4">
        <v>15</v>
      </c>
      <c r="L188" s="4">
        <v>15</v>
      </c>
    </row>
    <row r="189" spans="1:12" x14ac:dyDescent="0.3">
      <c r="A189" s="6" t="s">
        <v>586</v>
      </c>
      <c r="B189" s="1" t="s">
        <v>585</v>
      </c>
      <c r="C189" s="1" t="s">
        <v>1790</v>
      </c>
      <c r="D189" s="1" t="s">
        <v>84</v>
      </c>
      <c r="E189" s="1">
        <v>1E-3</v>
      </c>
      <c r="F189" s="4">
        <v>0.33</v>
      </c>
      <c r="G189" s="5">
        <f t="shared" si="2"/>
        <v>1.2570133745218284</v>
      </c>
      <c r="H189" s="4">
        <v>11</v>
      </c>
      <c r="I189" s="4">
        <v>11</v>
      </c>
      <c r="J189" s="4">
        <v>11</v>
      </c>
      <c r="K189" s="4">
        <v>11</v>
      </c>
      <c r="L189" s="4">
        <v>11</v>
      </c>
    </row>
    <row r="190" spans="1:12" x14ac:dyDescent="0.3">
      <c r="A190" s="6" t="s">
        <v>621</v>
      </c>
      <c r="B190" s="1" t="s">
        <v>620</v>
      </c>
      <c r="C190" s="1" t="s">
        <v>223</v>
      </c>
      <c r="D190" s="1" t="s">
        <v>122</v>
      </c>
      <c r="E190" s="1">
        <v>1E-3</v>
      </c>
      <c r="F190" s="4">
        <v>0.33</v>
      </c>
      <c r="G190" s="5">
        <f t="shared" si="2"/>
        <v>1.2570133745218284</v>
      </c>
      <c r="H190" s="4">
        <v>9</v>
      </c>
      <c r="I190" s="4">
        <v>9</v>
      </c>
      <c r="J190" s="4">
        <v>9</v>
      </c>
      <c r="K190" s="4">
        <v>9</v>
      </c>
      <c r="L190" s="4">
        <v>9</v>
      </c>
    </row>
    <row r="191" spans="1:12" x14ac:dyDescent="0.3">
      <c r="A191" s="6" t="s">
        <v>743</v>
      </c>
      <c r="B191" s="1" t="s">
        <v>742</v>
      </c>
      <c r="C191" s="1" t="s">
        <v>1759</v>
      </c>
      <c r="D191" s="1" t="s">
        <v>96</v>
      </c>
      <c r="E191" s="1">
        <v>2E-3</v>
      </c>
      <c r="F191" s="4">
        <v>0.33</v>
      </c>
      <c r="G191" s="5">
        <f t="shared" si="2"/>
        <v>1.2570133745218284</v>
      </c>
      <c r="H191" s="4">
        <v>5</v>
      </c>
      <c r="I191" s="4">
        <v>5</v>
      </c>
      <c r="J191" s="4">
        <v>5</v>
      </c>
      <c r="K191" s="4">
        <v>5</v>
      </c>
      <c r="L191" s="4">
        <v>5</v>
      </c>
    </row>
    <row r="192" spans="1:12" x14ac:dyDescent="0.3">
      <c r="A192" s="6" t="s">
        <v>1073</v>
      </c>
      <c r="B192" s="1" t="s">
        <v>1072</v>
      </c>
      <c r="C192" s="1" t="s">
        <v>1670</v>
      </c>
      <c r="D192" s="1" t="s">
        <v>63</v>
      </c>
      <c r="E192" s="1">
        <v>4.0000000000000001E-3</v>
      </c>
      <c r="F192" s="4">
        <v>0.33</v>
      </c>
      <c r="G192" s="5">
        <f t="shared" si="2"/>
        <v>1.2570133745218284</v>
      </c>
      <c r="H192" s="4">
        <v>4</v>
      </c>
      <c r="I192" s="4">
        <v>4</v>
      </c>
      <c r="J192" s="4">
        <v>4</v>
      </c>
      <c r="K192" s="4">
        <v>4</v>
      </c>
      <c r="L192" s="4">
        <v>4</v>
      </c>
    </row>
    <row r="193" spans="1:12" x14ac:dyDescent="0.3">
      <c r="A193" s="6" t="s">
        <v>1128</v>
      </c>
      <c r="B193" s="1" t="s">
        <v>1127</v>
      </c>
      <c r="C193" s="1" t="s">
        <v>1644</v>
      </c>
      <c r="D193" s="1" t="s">
        <v>78</v>
      </c>
      <c r="E193" s="1">
        <v>4.0000000000000001E-3</v>
      </c>
      <c r="F193" s="4">
        <v>0.33</v>
      </c>
      <c r="G193" s="5">
        <f t="shared" si="2"/>
        <v>1.2570133745218284</v>
      </c>
      <c r="H193" s="4">
        <v>2</v>
      </c>
      <c r="I193" s="4">
        <v>2</v>
      </c>
      <c r="J193" s="4">
        <v>2</v>
      </c>
      <c r="K193" s="4">
        <v>2</v>
      </c>
      <c r="L193" s="4">
        <v>2</v>
      </c>
    </row>
    <row r="194" spans="1:12" x14ac:dyDescent="0.3">
      <c r="A194" s="6" t="s">
        <v>1348</v>
      </c>
      <c r="B194" s="1" t="s">
        <v>1161</v>
      </c>
      <c r="C194" s="1" t="s">
        <v>116</v>
      </c>
      <c r="D194" s="1" t="s">
        <v>29</v>
      </c>
      <c r="E194" s="1">
        <v>4.4000000000000003E-3</v>
      </c>
      <c r="F194" s="4">
        <v>0.33</v>
      </c>
      <c r="G194" s="5">
        <f t="shared" ref="G194:G257" si="3">POWER(2,F194)</f>
        <v>1.2570133745218284</v>
      </c>
      <c r="H194" s="4">
        <v>41</v>
      </c>
      <c r="I194" s="4">
        <v>41</v>
      </c>
      <c r="J194" s="4">
        <v>41</v>
      </c>
      <c r="K194" s="4">
        <v>41</v>
      </c>
      <c r="L194" s="4">
        <v>41</v>
      </c>
    </row>
    <row r="195" spans="1:12" x14ac:dyDescent="0.3">
      <c r="A195" s="6" t="s">
        <v>1401</v>
      </c>
      <c r="B195" s="1" t="s">
        <v>1274</v>
      </c>
      <c r="C195" s="1" t="s">
        <v>1603</v>
      </c>
      <c r="D195" s="1" t="s">
        <v>46</v>
      </c>
      <c r="E195" s="1">
        <v>8.9999999999999993E-3</v>
      </c>
      <c r="F195" s="4">
        <v>0.33</v>
      </c>
      <c r="G195" s="5">
        <f t="shared" si="3"/>
        <v>1.2570133745218284</v>
      </c>
      <c r="H195" s="4">
        <v>3</v>
      </c>
      <c r="I195" s="4">
        <v>3</v>
      </c>
      <c r="J195" s="4">
        <v>3</v>
      </c>
      <c r="K195" s="4">
        <v>3</v>
      </c>
      <c r="L195" s="4">
        <v>3</v>
      </c>
    </row>
    <row r="196" spans="1:12" x14ac:dyDescent="0.3">
      <c r="A196" s="6" t="s">
        <v>1468</v>
      </c>
      <c r="B196" s="1" t="s">
        <v>974</v>
      </c>
      <c r="C196" s="1" t="s">
        <v>1575</v>
      </c>
      <c r="D196" s="1" t="s">
        <v>46</v>
      </c>
      <c r="E196" s="1">
        <v>1.4999999999999999E-2</v>
      </c>
      <c r="F196" s="4">
        <v>0.33</v>
      </c>
      <c r="G196" s="5">
        <f t="shared" si="3"/>
        <v>1.2570133745218284</v>
      </c>
      <c r="H196" s="4">
        <v>5</v>
      </c>
      <c r="I196" s="4">
        <v>5</v>
      </c>
      <c r="J196" s="4">
        <v>5</v>
      </c>
      <c r="K196" s="4">
        <v>5</v>
      </c>
      <c r="L196" s="4">
        <v>5</v>
      </c>
    </row>
    <row r="197" spans="1:12" x14ac:dyDescent="0.3">
      <c r="A197" s="6" t="s">
        <v>1512</v>
      </c>
      <c r="B197" s="1" t="s">
        <v>1176</v>
      </c>
      <c r="C197" s="1" t="s">
        <v>184</v>
      </c>
      <c r="D197" s="1" t="s">
        <v>77</v>
      </c>
      <c r="E197" s="1">
        <v>2.1000000000000001E-2</v>
      </c>
      <c r="F197" s="4">
        <v>0.33</v>
      </c>
      <c r="G197" s="5">
        <f t="shared" si="3"/>
        <v>1.2570133745218284</v>
      </c>
      <c r="H197" s="4">
        <v>10</v>
      </c>
      <c r="I197" s="4">
        <v>10</v>
      </c>
      <c r="J197" s="4">
        <v>10</v>
      </c>
      <c r="K197" s="4">
        <v>10</v>
      </c>
      <c r="L197" s="4">
        <v>10</v>
      </c>
    </row>
    <row r="198" spans="1:12" x14ac:dyDescent="0.3">
      <c r="A198" s="6" t="s">
        <v>444</v>
      </c>
      <c r="B198" s="1" t="s">
        <v>443</v>
      </c>
      <c r="C198" s="1" t="s">
        <v>1833</v>
      </c>
      <c r="D198" s="1" t="s">
        <v>122</v>
      </c>
      <c r="E198" s="1">
        <v>2.3000000000000001E-4</v>
      </c>
      <c r="F198" s="4">
        <v>0.32</v>
      </c>
      <c r="G198" s="5">
        <f t="shared" si="3"/>
        <v>1.2483305489016119</v>
      </c>
      <c r="H198" s="4">
        <v>10</v>
      </c>
      <c r="I198" s="4">
        <v>10</v>
      </c>
      <c r="J198" s="4">
        <v>10</v>
      </c>
      <c r="K198" s="4">
        <v>10</v>
      </c>
      <c r="L198" s="4">
        <v>10</v>
      </c>
    </row>
    <row r="199" spans="1:12" x14ac:dyDescent="0.3">
      <c r="A199" s="6" t="s">
        <v>461</v>
      </c>
      <c r="B199" s="1" t="s">
        <v>460</v>
      </c>
      <c r="C199" s="1" t="s">
        <v>1827</v>
      </c>
      <c r="D199" s="1" t="s">
        <v>84</v>
      </c>
      <c r="E199" s="1">
        <v>3.6000000000000002E-4</v>
      </c>
      <c r="F199" s="4">
        <v>0.32</v>
      </c>
      <c r="G199" s="5">
        <f t="shared" si="3"/>
        <v>1.2483305489016119</v>
      </c>
      <c r="H199" s="4">
        <v>9</v>
      </c>
      <c r="I199" s="4">
        <v>9</v>
      </c>
      <c r="J199" s="4">
        <v>9</v>
      </c>
      <c r="K199" s="4">
        <v>9</v>
      </c>
      <c r="L199" s="4">
        <v>9</v>
      </c>
    </row>
    <row r="200" spans="1:12" x14ac:dyDescent="0.3">
      <c r="A200" s="6" t="s">
        <v>500</v>
      </c>
      <c r="B200" s="1" t="s">
        <v>499</v>
      </c>
      <c r="C200" s="1" t="s">
        <v>120</v>
      </c>
      <c r="D200" s="1" t="s">
        <v>39</v>
      </c>
      <c r="E200" s="1">
        <v>6.7000000000000002E-4</v>
      </c>
      <c r="F200" s="4">
        <v>0.32</v>
      </c>
      <c r="G200" s="5">
        <f t="shared" si="3"/>
        <v>1.2483305489016119</v>
      </c>
      <c r="H200" s="4">
        <v>22</v>
      </c>
      <c r="I200" s="4">
        <v>22</v>
      </c>
      <c r="J200" s="4">
        <v>22</v>
      </c>
      <c r="K200" s="4">
        <v>22</v>
      </c>
      <c r="L200" s="4">
        <v>22</v>
      </c>
    </row>
    <row r="201" spans="1:12" x14ac:dyDescent="0.3">
      <c r="A201" s="6" t="s">
        <v>731</v>
      </c>
      <c r="B201" s="1" t="s">
        <v>730</v>
      </c>
      <c r="C201" s="1" t="s">
        <v>1761</v>
      </c>
      <c r="D201" s="1" t="s">
        <v>47</v>
      </c>
      <c r="E201" s="1">
        <v>2E-3</v>
      </c>
      <c r="F201" s="4">
        <v>0.32</v>
      </c>
      <c r="G201" s="5">
        <f t="shared" si="3"/>
        <v>1.2483305489016119</v>
      </c>
      <c r="H201" s="4">
        <v>14</v>
      </c>
      <c r="I201" s="4">
        <v>14</v>
      </c>
      <c r="J201" s="4">
        <v>14</v>
      </c>
      <c r="K201" s="4">
        <v>14</v>
      </c>
      <c r="L201" s="4">
        <v>14</v>
      </c>
    </row>
    <row r="202" spans="1:12" x14ac:dyDescent="0.3">
      <c r="A202" s="6" t="s">
        <v>1040</v>
      </c>
      <c r="B202" s="1" t="s">
        <v>1039</v>
      </c>
      <c r="C202" s="1" t="s">
        <v>296</v>
      </c>
      <c r="D202" s="1" t="s">
        <v>105</v>
      </c>
      <c r="E202" s="1">
        <v>4.0000000000000001E-3</v>
      </c>
      <c r="F202" s="4">
        <v>0.32</v>
      </c>
      <c r="G202" s="5">
        <f t="shared" si="3"/>
        <v>1.2483305489016119</v>
      </c>
      <c r="H202" s="4">
        <v>2</v>
      </c>
      <c r="I202" s="4">
        <v>2</v>
      </c>
      <c r="J202" s="4">
        <v>2</v>
      </c>
      <c r="K202" s="4">
        <v>2</v>
      </c>
      <c r="L202" s="4">
        <v>2</v>
      </c>
    </row>
    <row r="203" spans="1:12" x14ac:dyDescent="0.3">
      <c r="A203" s="6" t="s">
        <v>1101</v>
      </c>
      <c r="B203" s="1" t="s">
        <v>1100</v>
      </c>
      <c r="C203" s="1" t="s">
        <v>1664</v>
      </c>
      <c r="D203" s="1" t="s">
        <v>122</v>
      </c>
      <c r="E203" s="1">
        <v>4.0000000000000001E-3</v>
      </c>
      <c r="F203" s="4">
        <v>0.32</v>
      </c>
      <c r="G203" s="5">
        <f t="shared" si="3"/>
        <v>1.2483305489016119</v>
      </c>
      <c r="H203" s="4">
        <v>2</v>
      </c>
      <c r="I203" s="4">
        <v>2</v>
      </c>
      <c r="J203" s="4">
        <v>2</v>
      </c>
      <c r="K203" s="4">
        <v>2</v>
      </c>
      <c r="L203" s="4">
        <v>2</v>
      </c>
    </row>
    <row r="204" spans="1:12" x14ac:dyDescent="0.3">
      <c r="A204" s="6" t="s">
        <v>1359</v>
      </c>
      <c r="B204" s="1" t="s">
        <v>1331</v>
      </c>
      <c r="C204" s="1" t="s">
        <v>211</v>
      </c>
      <c r="D204" s="1" t="s">
        <v>47</v>
      </c>
      <c r="E204" s="1">
        <v>5.0000000000000001E-3</v>
      </c>
      <c r="F204" s="4">
        <v>0.32</v>
      </c>
      <c r="G204" s="5">
        <f t="shared" si="3"/>
        <v>1.2483305489016119</v>
      </c>
      <c r="H204" s="4">
        <v>9</v>
      </c>
      <c r="I204" s="4">
        <v>9</v>
      </c>
      <c r="J204" s="4">
        <v>9</v>
      </c>
      <c r="K204" s="4">
        <v>9</v>
      </c>
      <c r="L204" s="4">
        <v>9</v>
      </c>
    </row>
    <row r="205" spans="1:12" x14ac:dyDescent="0.3">
      <c r="A205" s="6" t="s">
        <v>1453</v>
      </c>
      <c r="B205" s="1" t="s">
        <v>1231</v>
      </c>
      <c r="C205" s="1" t="s">
        <v>275</v>
      </c>
      <c r="D205" s="1" t="s">
        <v>55</v>
      </c>
      <c r="E205" s="1">
        <v>1.2999999999999999E-2</v>
      </c>
      <c r="F205" s="4">
        <v>0.32</v>
      </c>
      <c r="G205" s="5">
        <f t="shared" si="3"/>
        <v>1.2483305489016119</v>
      </c>
      <c r="H205" s="4">
        <v>3</v>
      </c>
      <c r="I205" s="4">
        <v>3</v>
      </c>
      <c r="J205" s="4">
        <v>3</v>
      </c>
      <c r="K205" s="4">
        <v>3</v>
      </c>
      <c r="L205" s="4">
        <v>3</v>
      </c>
    </row>
    <row r="206" spans="1:12" x14ac:dyDescent="0.3">
      <c r="A206" s="6" t="s">
        <v>1454</v>
      </c>
      <c r="B206" s="1" t="s">
        <v>1230</v>
      </c>
      <c r="C206" s="1" t="s">
        <v>306</v>
      </c>
      <c r="D206" s="1" t="s">
        <v>79</v>
      </c>
      <c r="E206" s="1">
        <v>1.2999999999999999E-2</v>
      </c>
      <c r="F206" s="4">
        <v>0.32</v>
      </c>
      <c r="G206" s="5">
        <f t="shared" si="3"/>
        <v>1.2483305489016119</v>
      </c>
      <c r="H206" s="4">
        <v>2</v>
      </c>
      <c r="I206" s="4">
        <v>2</v>
      </c>
      <c r="J206" s="4">
        <v>2</v>
      </c>
      <c r="K206" s="4">
        <v>2</v>
      </c>
      <c r="L206" s="4">
        <v>2</v>
      </c>
    </row>
    <row r="207" spans="1:12" x14ac:dyDescent="0.3">
      <c r="A207" s="6" t="s">
        <v>473</v>
      </c>
      <c r="B207" s="1" t="s">
        <v>472</v>
      </c>
      <c r="C207" s="1" t="s">
        <v>1824</v>
      </c>
      <c r="D207" s="1" t="s">
        <v>26</v>
      </c>
      <c r="E207" s="1">
        <v>4.0000000000000002E-4</v>
      </c>
      <c r="F207" s="4">
        <v>0.31</v>
      </c>
      <c r="G207" s="5">
        <f t="shared" si="3"/>
        <v>1.2397076999389864</v>
      </c>
      <c r="H207" s="4">
        <v>14</v>
      </c>
      <c r="I207" s="4">
        <v>14</v>
      </c>
      <c r="J207" s="4">
        <v>14</v>
      </c>
      <c r="K207" s="4">
        <v>14</v>
      </c>
      <c r="L207" s="4">
        <v>14</v>
      </c>
    </row>
    <row r="208" spans="1:12" x14ac:dyDescent="0.3">
      <c r="A208" s="6" t="s">
        <v>503</v>
      </c>
      <c r="B208" s="1" t="s">
        <v>502</v>
      </c>
      <c r="C208" s="1" t="s">
        <v>191</v>
      </c>
      <c r="D208" s="1" t="s">
        <v>78</v>
      </c>
      <c r="E208" s="1">
        <v>6.8999999999999997E-4</v>
      </c>
      <c r="F208" s="4">
        <v>0.31</v>
      </c>
      <c r="G208" s="5">
        <f t="shared" si="3"/>
        <v>1.2397076999389864</v>
      </c>
      <c r="H208" s="4">
        <v>9</v>
      </c>
      <c r="I208" s="4">
        <v>9</v>
      </c>
      <c r="J208" s="4">
        <v>9</v>
      </c>
      <c r="K208" s="4">
        <v>9</v>
      </c>
      <c r="L208" s="4">
        <v>9</v>
      </c>
    </row>
    <row r="209" spans="1:12" x14ac:dyDescent="0.3">
      <c r="A209" s="6" t="s">
        <v>508</v>
      </c>
      <c r="B209" s="1" t="s">
        <v>1851</v>
      </c>
      <c r="C209" s="1" t="s">
        <v>1817</v>
      </c>
      <c r="D209" s="1" t="s">
        <v>82</v>
      </c>
      <c r="E209" s="1">
        <v>7.6999999999999996E-4</v>
      </c>
      <c r="F209" s="4">
        <v>0.31</v>
      </c>
      <c r="G209" s="5">
        <f t="shared" si="3"/>
        <v>1.2397076999389864</v>
      </c>
      <c r="H209" s="4">
        <v>37</v>
      </c>
      <c r="I209" s="4">
        <v>37</v>
      </c>
      <c r="J209" s="4">
        <v>37</v>
      </c>
      <c r="K209" s="4">
        <v>37</v>
      </c>
      <c r="L209" s="4">
        <v>37</v>
      </c>
    </row>
    <row r="210" spans="1:12" x14ac:dyDescent="0.3">
      <c r="A210" s="6" t="s">
        <v>582</v>
      </c>
      <c r="B210" s="1" t="s">
        <v>581</v>
      </c>
      <c r="C210" s="1" t="s">
        <v>1792</v>
      </c>
      <c r="D210" s="1" t="s">
        <v>21</v>
      </c>
      <c r="E210" s="1">
        <v>1E-3</v>
      </c>
      <c r="F210" s="4">
        <v>0.31</v>
      </c>
      <c r="G210" s="5">
        <f t="shared" si="3"/>
        <v>1.2397076999389864</v>
      </c>
      <c r="H210" s="4">
        <v>12</v>
      </c>
      <c r="I210" s="4">
        <v>12</v>
      </c>
      <c r="J210" s="4">
        <v>12</v>
      </c>
      <c r="K210" s="4">
        <v>12</v>
      </c>
      <c r="L210" s="4">
        <v>12</v>
      </c>
    </row>
    <row r="211" spans="1:12" x14ac:dyDescent="0.3">
      <c r="A211" s="6" t="s">
        <v>746</v>
      </c>
      <c r="B211" s="1" t="s">
        <v>745</v>
      </c>
      <c r="C211" s="1" t="s">
        <v>1757</v>
      </c>
      <c r="D211" s="1" t="s">
        <v>42</v>
      </c>
      <c r="E211" s="1">
        <v>2E-3</v>
      </c>
      <c r="F211" s="4">
        <v>0.31</v>
      </c>
      <c r="G211" s="5">
        <f t="shared" si="3"/>
        <v>1.2397076999389864</v>
      </c>
      <c r="H211" s="4">
        <v>8</v>
      </c>
      <c r="I211" s="4">
        <v>8</v>
      </c>
      <c r="J211" s="4">
        <v>8</v>
      </c>
      <c r="K211" s="4">
        <v>8</v>
      </c>
      <c r="L211" s="4">
        <v>8</v>
      </c>
    </row>
    <row r="212" spans="1:12" x14ac:dyDescent="0.3">
      <c r="A212" s="6" t="s">
        <v>510</v>
      </c>
      <c r="B212" s="1" t="s">
        <v>509</v>
      </c>
      <c r="C212" s="1" t="s">
        <v>1816</v>
      </c>
      <c r="D212" s="1" t="s">
        <v>122</v>
      </c>
      <c r="E212" s="1">
        <v>7.7999999999999999E-4</v>
      </c>
      <c r="F212" s="4">
        <v>0.3</v>
      </c>
      <c r="G212" s="5">
        <f t="shared" si="3"/>
        <v>1.2311444133449163</v>
      </c>
      <c r="H212" s="4">
        <v>8</v>
      </c>
      <c r="I212" s="4">
        <v>8</v>
      </c>
      <c r="J212" s="4">
        <v>8</v>
      </c>
      <c r="K212" s="4">
        <v>8</v>
      </c>
      <c r="L212" s="4">
        <v>8</v>
      </c>
    </row>
    <row r="213" spans="1:12" x14ac:dyDescent="0.3">
      <c r="A213" s="6" t="s">
        <v>604</v>
      </c>
      <c r="B213" s="1" t="s">
        <v>603</v>
      </c>
      <c r="C213" s="1" t="s">
        <v>204</v>
      </c>
      <c r="D213" s="1" t="s">
        <v>90</v>
      </c>
      <c r="E213" s="1">
        <v>1E-3</v>
      </c>
      <c r="F213" s="4">
        <v>0.3</v>
      </c>
      <c r="G213" s="5">
        <f t="shared" si="3"/>
        <v>1.2311444133449163</v>
      </c>
      <c r="H213" s="4">
        <v>9</v>
      </c>
      <c r="I213" s="4">
        <v>9</v>
      </c>
      <c r="J213" s="4">
        <v>9</v>
      </c>
      <c r="K213" s="4">
        <v>9</v>
      </c>
      <c r="L213" s="4">
        <v>9</v>
      </c>
    </row>
    <row r="214" spans="1:12" x14ac:dyDescent="0.3">
      <c r="A214" s="6" t="s">
        <v>650</v>
      </c>
      <c r="B214" s="1" t="s">
        <v>649</v>
      </c>
      <c r="C214" s="1" t="s">
        <v>287</v>
      </c>
      <c r="D214" s="1" t="s">
        <v>33</v>
      </c>
      <c r="E214" s="1">
        <v>1E-3</v>
      </c>
      <c r="F214" s="4">
        <v>0.3</v>
      </c>
      <c r="G214" s="5">
        <f t="shared" si="3"/>
        <v>1.2311444133449163</v>
      </c>
      <c r="H214" s="4">
        <v>5</v>
      </c>
      <c r="I214" s="4">
        <v>5</v>
      </c>
      <c r="J214" s="4">
        <v>5</v>
      </c>
      <c r="K214" s="4">
        <v>5</v>
      </c>
      <c r="L214" s="4">
        <v>5</v>
      </c>
    </row>
    <row r="215" spans="1:12" x14ac:dyDescent="0.3">
      <c r="A215" s="6" t="s">
        <v>658</v>
      </c>
      <c r="B215" s="1" t="s">
        <v>657</v>
      </c>
      <c r="C215" s="1" t="s">
        <v>314</v>
      </c>
      <c r="D215" s="1" t="s">
        <v>80</v>
      </c>
      <c r="E215" s="1">
        <v>1E-3</v>
      </c>
      <c r="F215" s="4">
        <v>0.3</v>
      </c>
      <c r="G215" s="5">
        <f t="shared" si="3"/>
        <v>1.2311444133449163</v>
      </c>
      <c r="H215" s="4">
        <v>6</v>
      </c>
      <c r="I215" s="4">
        <v>6</v>
      </c>
      <c r="J215" s="4">
        <v>6</v>
      </c>
      <c r="K215" s="4">
        <v>6</v>
      </c>
      <c r="L215" s="4">
        <v>6</v>
      </c>
    </row>
    <row r="216" spans="1:12" x14ac:dyDescent="0.3">
      <c r="A216" s="6" t="s">
        <v>735</v>
      </c>
      <c r="B216" s="1" t="s">
        <v>734</v>
      </c>
      <c r="C216" s="1" t="s">
        <v>194</v>
      </c>
      <c r="D216" s="1" t="s">
        <v>24</v>
      </c>
      <c r="E216" s="1">
        <v>2E-3</v>
      </c>
      <c r="F216" s="4">
        <v>0.3</v>
      </c>
      <c r="G216" s="5">
        <f t="shared" si="3"/>
        <v>1.2311444133449163</v>
      </c>
      <c r="H216" s="4">
        <v>14</v>
      </c>
      <c r="I216" s="4">
        <v>14</v>
      </c>
      <c r="J216" s="4">
        <v>14</v>
      </c>
      <c r="K216" s="4">
        <v>14</v>
      </c>
      <c r="L216" s="4">
        <v>14</v>
      </c>
    </row>
    <row r="217" spans="1:12" x14ac:dyDescent="0.3">
      <c r="A217" s="6" t="s">
        <v>821</v>
      </c>
      <c r="B217" s="1" t="s">
        <v>820</v>
      </c>
      <c r="C217" s="1" t="s">
        <v>1737</v>
      </c>
      <c r="D217" s="1" t="s">
        <v>121</v>
      </c>
      <c r="E217" s="1">
        <v>2E-3</v>
      </c>
      <c r="F217" s="4">
        <v>0.3</v>
      </c>
      <c r="G217" s="5">
        <f t="shared" si="3"/>
        <v>1.2311444133449163</v>
      </c>
      <c r="H217" s="4">
        <v>3</v>
      </c>
      <c r="I217" s="4">
        <v>3</v>
      </c>
      <c r="J217" s="4">
        <v>3</v>
      </c>
      <c r="K217" s="4">
        <v>3</v>
      </c>
      <c r="L217" s="4">
        <v>3</v>
      </c>
    </row>
    <row r="218" spans="1:12" x14ac:dyDescent="0.3">
      <c r="A218" s="15" t="s">
        <v>899</v>
      </c>
      <c r="B218" s="1" t="s">
        <v>898</v>
      </c>
      <c r="C218" s="1" t="s">
        <v>225</v>
      </c>
      <c r="D218" s="1" t="s">
        <v>121</v>
      </c>
      <c r="E218" s="1">
        <v>3.0000000000000001E-3</v>
      </c>
      <c r="F218" s="4">
        <v>0.3</v>
      </c>
      <c r="G218" s="5">
        <f t="shared" si="3"/>
        <v>1.2311444133449163</v>
      </c>
      <c r="H218" s="4">
        <v>7</v>
      </c>
      <c r="I218" s="4">
        <v>7</v>
      </c>
      <c r="J218" s="4">
        <v>7</v>
      </c>
      <c r="K218" s="4">
        <v>7</v>
      </c>
      <c r="L218" s="4">
        <v>7</v>
      </c>
    </row>
    <row r="219" spans="1:12" x14ac:dyDescent="0.3">
      <c r="A219" s="6" t="s">
        <v>1354</v>
      </c>
      <c r="B219" s="1" t="s">
        <v>1167</v>
      </c>
      <c r="C219" s="1" t="s">
        <v>158</v>
      </c>
      <c r="D219" s="1" t="s">
        <v>78</v>
      </c>
      <c r="E219" s="1">
        <v>5.0000000000000001E-3</v>
      </c>
      <c r="F219" s="4">
        <v>0.3</v>
      </c>
      <c r="G219" s="5">
        <f t="shared" si="3"/>
        <v>1.2311444133449163</v>
      </c>
      <c r="H219" s="4">
        <v>9</v>
      </c>
      <c r="I219" s="4">
        <v>9</v>
      </c>
      <c r="J219" s="4">
        <v>9</v>
      </c>
      <c r="K219" s="4">
        <v>9</v>
      </c>
      <c r="L219" s="4">
        <v>9</v>
      </c>
    </row>
    <row r="220" spans="1:12" x14ac:dyDescent="0.3">
      <c r="A220" s="6" t="s">
        <v>1444</v>
      </c>
      <c r="B220" s="1" t="s">
        <v>1247</v>
      </c>
      <c r="C220" s="1" t="s">
        <v>1587</v>
      </c>
      <c r="D220" s="1" t="s">
        <v>105</v>
      </c>
      <c r="E220" s="1">
        <v>1.2E-2</v>
      </c>
      <c r="F220" s="4">
        <v>0.3</v>
      </c>
      <c r="G220" s="5">
        <f t="shared" si="3"/>
        <v>1.2311444133449163</v>
      </c>
      <c r="H220" s="4">
        <v>12</v>
      </c>
      <c r="I220" s="4">
        <v>12</v>
      </c>
      <c r="J220" s="4">
        <v>12</v>
      </c>
      <c r="K220" s="4">
        <v>12</v>
      </c>
      <c r="L220" s="4">
        <v>12</v>
      </c>
    </row>
    <row r="221" spans="1:12" x14ac:dyDescent="0.3">
      <c r="A221" s="6" t="s">
        <v>1465</v>
      </c>
      <c r="B221" s="1" t="s">
        <v>1225</v>
      </c>
      <c r="C221" s="1" t="s">
        <v>210</v>
      </c>
      <c r="D221" s="1" t="s">
        <v>27</v>
      </c>
      <c r="E221" s="1">
        <v>1.4E-2</v>
      </c>
      <c r="F221" s="4">
        <v>0.3</v>
      </c>
      <c r="G221" s="5">
        <f t="shared" si="3"/>
        <v>1.2311444133449163</v>
      </c>
      <c r="H221" s="4">
        <v>7</v>
      </c>
      <c r="I221" s="4">
        <v>7</v>
      </c>
      <c r="J221" s="4">
        <v>7</v>
      </c>
      <c r="K221" s="4">
        <v>7</v>
      </c>
      <c r="L221" s="4">
        <v>7</v>
      </c>
    </row>
    <row r="222" spans="1:12" x14ac:dyDescent="0.3">
      <c r="A222" s="6" t="s">
        <v>1470</v>
      </c>
      <c r="B222" s="1" t="s">
        <v>1211</v>
      </c>
      <c r="C222" s="1" t="s">
        <v>132</v>
      </c>
      <c r="D222" s="1" t="s">
        <v>88</v>
      </c>
      <c r="E222" s="1">
        <v>1.7000000000000001E-2</v>
      </c>
      <c r="F222" s="4">
        <v>0.3</v>
      </c>
      <c r="G222" s="5">
        <f t="shared" si="3"/>
        <v>1.2311444133449163</v>
      </c>
      <c r="H222" s="4">
        <v>17</v>
      </c>
      <c r="I222" s="4">
        <v>17</v>
      </c>
      <c r="J222" s="4">
        <v>17</v>
      </c>
      <c r="K222" s="4">
        <v>17</v>
      </c>
      <c r="L222" s="4">
        <v>17</v>
      </c>
    </row>
    <row r="223" spans="1:12" x14ac:dyDescent="0.3">
      <c r="A223" s="6" t="s">
        <v>1471</v>
      </c>
      <c r="B223" s="1" t="s">
        <v>1209</v>
      </c>
      <c r="C223" s="1" t="s">
        <v>261</v>
      </c>
      <c r="D223" s="1" t="s">
        <v>49</v>
      </c>
      <c r="E223" s="1">
        <v>1.7000000000000001E-2</v>
      </c>
      <c r="F223" s="4">
        <v>0.3</v>
      </c>
      <c r="G223" s="5">
        <f t="shared" si="3"/>
        <v>1.2311444133449163</v>
      </c>
      <c r="H223" s="4">
        <v>8</v>
      </c>
      <c r="I223" s="4">
        <v>8</v>
      </c>
      <c r="J223" s="4">
        <v>8</v>
      </c>
      <c r="K223" s="4">
        <v>8</v>
      </c>
      <c r="L223" s="4">
        <v>8</v>
      </c>
    </row>
    <row r="224" spans="1:12" x14ac:dyDescent="0.3">
      <c r="A224" s="6" t="s">
        <v>1513</v>
      </c>
      <c r="B224" s="1" t="s">
        <v>1175</v>
      </c>
      <c r="C224" s="1" t="s">
        <v>1550</v>
      </c>
      <c r="D224" s="1" t="s">
        <v>24</v>
      </c>
      <c r="E224" s="1">
        <v>2.1000000000000001E-2</v>
      </c>
      <c r="F224" s="4">
        <v>0.3</v>
      </c>
      <c r="G224" s="5">
        <f t="shared" si="3"/>
        <v>1.2311444133449163</v>
      </c>
      <c r="H224" s="4">
        <v>4</v>
      </c>
      <c r="I224" s="4">
        <v>4</v>
      </c>
      <c r="J224" s="4">
        <v>4</v>
      </c>
      <c r="K224" s="4">
        <v>4</v>
      </c>
      <c r="L224" s="4">
        <v>4</v>
      </c>
    </row>
    <row r="225" spans="1:12" x14ac:dyDescent="0.3">
      <c r="A225" s="6" t="s">
        <v>1517</v>
      </c>
      <c r="B225" s="1" t="s">
        <v>1173</v>
      </c>
      <c r="C225" s="1" t="s">
        <v>231</v>
      </c>
      <c r="D225" s="1" t="s">
        <v>100</v>
      </c>
      <c r="E225" s="1">
        <v>2.1999999999999999E-2</v>
      </c>
      <c r="F225" s="4">
        <v>0.3</v>
      </c>
      <c r="G225" s="5">
        <f t="shared" si="3"/>
        <v>1.2311444133449163</v>
      </c>
      <c r="H225" s="4">
        <v>4</v>
      </c>
      <c r="I225" s="4">
        <v>4</v>
      </c>
      <c r="J225" s="4">
        <v>4</v>
      </c>
      <c r="K225" s="4">
        <v>4</v>
      </c>
      <c r="L225" s="4">
        <v>4</v>
      </c>
    </row>
    <row r="226" spans="1:12" x14ac:dyDescent="0.3">
      <c r="A226" s="6" t="s">
        <v>648</v>
      </c>
      <c r="B226" s="1" t="s">
        <v>647</v>
      </c>
      <c r="C226" s="1" t="s">
        <v>285</v>
      </c>
      <c r="D226" s="1" t="s">
        <v>102</v>
      </c>
      <c r="E226" s="1">
        <v>1E-3</v>
      </c>
      <c r="F226" s="4">
        <v>0.28999999999999998</v>
      </c>
      <c r="G226" s="5">
        <f t="shared" si="3"/>
        <v>1.2226402776920684</v>
      </c>
      <c r="H226" s="4">
        <v>7</v>
      </c>
      <c r="I226" s="4">
        <v>7</v>
      </c>
      <c r="J226" s="4">
        <v>7</v>
      </c>
      <c r="K226" s="4">
        <v>7</v>
      </c>
      <c r="L226" s="4">
        <v>7</v>
      </c>
    </row>
    <row r="227" spans="1:12" x14ac:dyDescent="0.3">
      <c r="A227" s="6" t="s">
        <v>893</v>
      </c>
      <c r="B227" s="1" t="s">
        <v>892</v>
      </c>
      <c r="C227" s="1" t="s">
        <v>214</v>
      </c>
      <c r="D227" s="1" t="s">
        <v>32</v>
      </c>
      <c r="E227" s="1">
        <v>3.0000000000000001E-3</v>
      </c>
      <c r="F227" s="4">
        <v>0.28999999999999998</v>
      </c>
      <c r="G227" s="5">
        <f t="shared" si="3"/>
        <v>1.2226402776920684</v>
      </c>
      <c r="H227" s="4">
        <v>10</v>
      </c>
      <c r="I227" s="4">
        <v>10</v>
      </c>
      <c r="J227" s="4">
        <v>10</v>
      </c>
      <c r="K227" s="4">
        <v>10</v>
      </c>
      <c r="L227" s="4">
        <v>10</v>
      </c>
    </row>
    <row r="228" spans="1:12" x14ac:dyDescent="0.3">
      <c r="A228" s="6" t="s">
        <v>1346</v>
      </c>
      <c r="B228" s="1" t="s">
        <v>1159</v>
      </c>
      <c r="C228" s="1" t="s">
        <v>293</v>
      </c>
      <c r="D228" s="1" t="s">
        <v>100</v>
      </c>
      <c r="E228" s="1">
        <v>4.1000000000000003E-3</v>
      </c>
      <c r="F228" s="4">
        <v>0.28999999999999998</v>
      </c>
      <c r="G228" s="5">
        <f t="shared" si="3"/>
        <v>1.2226402776920684</v>
      </c>
      <c r="H228" s="4">
        <v>6</v>
      </c>
      <c r="I228" s="4">
        <v>6</v>
      </c>
      <c r="J228" s="4">
        <v>6</v>
      </c>
      <c r="K228" s="4">
        <v>6</v>
      </c>
      <c r="L228" s="4">
        <v>6</v>
      </c>
    </row>
    <row r="229" spans="1:12" x14ac:dyDescent="0.3">
      <c r="A229" s="6" t="s">
        <v>1352</v>
      </c>
      <c r="B229" s="1" t="s">
        <v>1165</v>
      </c>
      <c r="C229" s="1" t="s">
        <v>1640</v>
      </c>
      <c r="D229" s="1" t="s">
        <v>71</v>
      </c>
      <c r="E229" s="1">
        <v>5.0000000000000001E-3</v>
      </c>
      <c r="F229" s="4">
        <v>0.28999999999999998</v>
      </c>
      <c r="G229" s="5">
        <f t="shared" si="3"/>
        <v>1.2226402776920684</v>
      </c>
      <c r="H229" s="4">
        <v>35</v>
      </c>
      <c r="I229" s="4">
        <v>35</v>
      </c>
      <c r="J229" s="4">
        <v>35</v>
      </c>
      <c r="K229" s="4">
        <v>35</v>
      </c>
      <c r="L229" s="4">
        <v>35</v>
      </c>
    </row>
    <row r="230" spans="1:12" x14ac:dyDescent="0.3">
      <c r="A230" s="6" t="s">
        <v>1461</v>
      </c>
      <c r="B230" s="1" t="s">
        <v>1232</v>
      </c>
      <c r="C230" s="1" t="s">
        <v>274</v>
      </c>
      <c r="D230" s="1" t="s">
        <v>102</v>
      </c>
      <c r="E230" s="1">
        <v>1.2999999999999999E-2</v>
      </c>
      <c r="F230" s="4">
        <v>0.28999999999999998</v>
      </c>
      <c r="G230" s="5">
        <f t="shared" si="3"/>
        <v>1.2226402776920684</v>
      </c>
      <c r="H230" s="4">
        <v>3</v>
      </c>
      <c r="I230" s="4">
        <v>3</v>
      </c>
      <c r="J230" s="4">
        <v>3</v>
      </c>
      <c r="K230" s="4">
        <v>3</v>
      </c>
      <c r="L230" s="4">
        <v>3</v>
      </c>
    </row>
    <row r="231" spans="1:12" x14ac:dyDescent="0.3">
      <c r="A231" s="6" t="s">
        <v>1509</v>
      </c>
      <c r="B231" s="1" t="s">
        <v>1170</v>
      </c>
      <c r="C231" s="1" t="s">
        <v>180</v>
      </c>
      <c r="D231" s="1" t="s">
        <v>36</v>
      </c>
      <c r="E231" s="1">
        <v>2.3E-2</v>
      </c>
      <c r="F231" s="4">
        <v>0.28999999999999998</v>
      </c>
      <c r="G231" s="5">
        <f t="shared" si="3"/>
        <v>1.2226402776920684</v>
      </c>
      <c r="H231" s="4">
        <v>13</v>
      </c>
      <c r="I231" s="4">
        <v>13</v>
      </c>
      <c r="J231" s="4">
        <v>13</v>
      </c>
      <c r="K231" s="4">
        <v>13</v>
      </c>
      <c r="L231" s="4">
        <v>13</v>
      </c>
    </row>
    <row r="232" spans="1:12" x14ac:dyDescent="0.3">
      <c r="A232" s="6" t="s">
        <v>1520</v>
      </c>
      <c r="B232" s="1" t="s">
        <v>1168</v>
      </c>
      <c r="C232" s="1" t="s">
        <v>269</v>
      </c>
      <c r="D232" s="1" t="s">
        <v>115</v>
      </c>
      <c r="E232" s="1">
        <v>2.3E-2</v>
      </c>
      <c r="F232" s="4">
        <v>0.28999999999999998</v>
      </c>
      <c r="G232" s="5">
        <f t="shared" si="3"/>
        <v>1.2226402776920684</v>
      </c>
      <c r="H232" s="4">
        <v>7</v>
      </c>
      <c r="I232" s="4">
        <v>7</v>
      </c>
      <c r="J232" s="4">
        <v>7</v>
      </c>
      <c r="K232" s="4">
        <v>7</v>
      </c>
      <c r="L232" s="4">
        <v>7</v>
      </c>
    </row>
    <row r="233" spans="1:12" x14ac:dyDescent="0.3">
      <c r="A233" s="6" t="s">
        <v>467</v>
      </c>
      <c r="B233" s="1" t="s">
        <v>466</v>
      </c>
      <c r="C233" s="1" t="s">
        <v>1825</v>
      </c>
      <c r="D233" s="1" t="s">
        <v>78</v>
      </c>
      <c r="E233" s="1">
        <v>3.6999999999999999E-4</v>
      </c>
      <c r="F233" s="4">
        <v>0.28000000000000003</v>
      </c>
      <c r="G233" s="5">
        <f t="shared" si="3"/>
        <v>1.214194884395047</v>
      </c>
      <c r="H233" s="4">
        <v>5</v>
      </c>
      <c r="I233" s="4">
        <v>5</v>
      </c>
      <c r="J233" s="4">
        <v>5</v>
      </c>
      <c r="K233" s="4">
        <v>5</v>
      </c>
      <c r="L233" s="4">
        <v>5</v>
      </c>
    </row>
    <row r="234" spans="1:12" x14ac:dyDescent="0.3">
      <c r="A234" s="6" t="s">
        <v>853</v>
      </c>
      <c r="B234" s="1" t="s">
        <v>852</v>
      </c>
      <c r="C234" s="1" t="s">
        <v>1727</v>
      </c>
      <c r="D234" s="1" t="s">
        <v>96</v>
      </c>
      <c r="E234" s="1">
        <v>2E-3</v>
      </c>
      <c r="F234" s="4">
        <v>0.28000000000000003</v>
      </c>
      <c r="G234" s="5">
        <f t="shared" si="3"/>
        <v>1.214194884395047</v>
      </c>
      <c r="H234" s="4">
        <v>3</v>
      </c>
      <c r="I234" s="4">
        <v>3</v>
      </c>
      <c r="J234" s="4">
        <v>3</v>
      </c>
      <c r="K234" s="4">
        <v>3</v>
      </c>
      <c r="L234" s="4">
        <v>3</v>
      </c>
    </row>
    <row r="235" spans="1:12" x14ac:dyDescent="0.3">
      <c r="A235" s="6" t="s">
        <v>902</v>
      </c>
      <c r="B235" s="1" t="s">
        <v>901</v>
      </c>
      <c r="C235" s="1" t="s">
        <v>1712</v>
      </c>
      <c r="D235" s="1" t="s">
        <v>94</v>
      </c>
      <c r="E235" s="1">
        <v>3.0000000000000001E-3</v>
      </c>
      <c r="F235" s="4">
        <v>0.28000000000000003</v>
      </c>
      <c r="G235" s="5">
        <f t="shared" si="3"/>
        <v>1.214194884395047</v>
      </c>
      <c r="H235" s="4">
        <v>4</v>
      </c>
      <c r="I235" s="4">
        <v>4</v>
      </c>
      <c r="J235" s="4">
        <v>4</v>
      </c>
      <c r="K235" s="4">
        <v>4</v>
      </c>
      <c r="L235" s="4">
        <v>4</v>
      </c>
    </row>
    <row r="236" spans="1:12" x14ac:dyDescent="0.3">
      <c r="A236" s="6" t="s">
        <v>1032</v>
      </c>
      <c r="B236" s="1" t="s">
        <v>1031</v>
      </c>
      <c r="C236" s="1" t="s">
        <v>291</v>
      </c>
      <c r="D236" s="1" t="s">
        <v>52</v>
      </c>
      <c r="E236" s="1">
        <v>4.0000000000000001E-3</v>
      </c>
      <c r="F236" s="4">
        <v>0.28000000000000003</v>
      </c>
      <c r="G236" s="5">
        <f t="shared" si="3"/>
        <v>1.214194884395047</v>
      </c>
      <c r="H236" s="4">
        <v>3</v>
      </c>
      <c r="I236" s="4">
        <v>3</v>
      </c>
      <c r="J236" s="4">
        <v>3</v>
      </c>
      <c r="K236" s="4">
        <v>3</v>
      </c>
      <c r="L236" s="4">
        <v>3</v>
      </c>
    </row>
    <row r="237" spans="1:12" x14ac:dyDescent="0.3">
      <c r="A237" s="20" t="s">
        <v>1524</v>
      </c>
      <c r="B237" s="1" t="s">
        <v>1267</v>
      </c>
      <c r="C237" s="1" t="s">
        <v>1598</v>
      </c>
      <c r="D237" s="1" t="s">
        <v>39</v>
      </c>
      <c r="E237" s="1">
        <v>0.01</v>
      </c>
      <c r="F237" s="4">
        <v>0.28000000000000003</v>
      </c>
      <c r="G237" s="5">
        <f t="shared" si="3"/>
        <v>1.214194884395047</v>
      </c>
      <c r="H237" s="4">
        <v>9</v>
      </c>
      <c r="I237" s="4">
        <v>9</v>
      </c>
      <c r="J237" s="4">
        <v>9</v>
      </c>
      <c r="K237" s="4">
        <v>9</v>
      </c>
      <c r="L237" s="4">
        <v>9</v>
      </c>
    </row>
    <row r="238" spans="1:12" x14ac:dyDescent="0.3">
      <c r="A238" s="6" t="s">
        <v>1426</v>
      </c>
      <c r="B238" s="1" t="s">
        <v>1262</v>
      </c>
      <c r="C238" s="1" t="s">
        <v>1595</v>
      </c>
      <c r="D238" s="1" t="s">
        <v>71</v>
      </c>
      <c r="E238" s="1">
        <v>0.01</v>
      </c>
      <c r="F238" s="4">
        <v>0.28000000000000003</v>
      </c>
      <c r="G238" s="5">
        <f t="shared" si="3"/>
        <v>1.214194884395047</v>
      </c>
      <c r="H238" s="4">
        <v>2</v>
      </c>
      <c r="I238" s="4">
        <v>2</v>
      </c>
      <c r="J238" s="4">
        <v>2</v>
      </c>
      <c r="K238" s="4">
        <v>2</v>
      </c>
      <c r="L238" s="4">
        <v>2</v>
      </c>
    </row>
    <row r="239" spans="1:12" x14ac:dyDescent="0.3">
      <c r="A239" s="6" t="s">
        <v>1457</v>
      </c>
      <c r="B239" s="1" t="s">
        <v>1224</v>
      </c>
      <c r="C239" s="1" t="s">
        <v>1579</v>
      </c>
      <c r="D239" s="1" t="s">
        <v>36</v>
      </c>
      <c r="E239" s="1">
        <v>1.4E-2</v>
      </c>
      <c r="F239" s="4">
        <v>0.28000000000000003</v>
      </c>
      <c r="G239" s="5">
        <f t="shared" si="3"/>
        <v>1.214194884395047</v>
      </c>
      <c r="H239" s="4">
        <v>8</v>
      </c>
      <c r="I239" s="4">
        <v>8</v>
      </c>
      <c r="J239" s="4">
        <v>8</v>
      </c>
      <c r="K239" s="4">
        <v>8</v>
      </c>
      <c r="L239" s="4">
        <v>8</v>
      </c>
    </row>
    <row r="240" spans="1:12" x14ac:dyDescent="0.3">
      <c r="A240" s="6" t="s">
        <v>1488</v>
      </c>
      <c r="B240" s="1" t="s">
        <v>1194</v>
      </c>
      <c r="C240" s="1" t="s">
        <v>212</v>
      </c>
      <c r="D240" s="1" t="s">
        <v>24</v>
      </c>
      <c r="E240" s="1">
        <v>1.9E-2</v>
      </c>
      <c r="F240" s="4">
        <v>0.28000000000000003</v>
      </c>
      <c r="G240" s="5">
        <f t="shared" si="3"/>
        <v>1.214194884395047</v>
      </c>
      <c r="H240" s="4">
        <v>9</v>
      </c>
      <c r="I240" s="4">
        <v>9</v>
      </c>
      <c r="J240" s="4">
        <v>9</v>
      </c>
      <c r="K240" s="4">
        <v>9</v>
      </c>
      <c r="L240" s="4">
        <v>9</v>
      </c>
    </row>
    <row r="241" spans="1:12" x14ac:dyDescent="0.3">
      <c r="A241" s="6" t="s">
        <v>555</v>
      </c>
      <c r="B241" s="1" t="s">
        <v>554</v>
      </c>
      <c r="C241" s="1" t="s">
        <v>127</v>
      </c>
      <c r="D241" s="1" t="s">
        <v>75</v>
      </c>
      <c r="E241" s="1">
        <v>1E-3</v>
      </c>
      <c r="F241" s="4">
        <v>0.27</v>
      </c>
      <c r="G241" s="5">
        <f t="shared" si="3"/>
        <v>1.2058078276907604</v>
      </c>
      <c r="H241" s="4">
        <v>25</v>
      </c>
      <c r="I241" s="4">
        <v>25</v>
      </c>
      <c r="J241" s="4">
        <v>25</v>
      </c>
      <c r="K241" s="4">
        <v>25</v>
      </c>
      <c r="L241" s="4">
        <v>25</v>
      </c>
    </row>
    <row r="242" spans="1:12" x14ac:dyDescent="0.3">
      <c r="A242" s="6" t="s">
        <v>588</v>
      </c>
      <c r="B242" s="1" t="s">
        <v>587</v>
      </c>
      <c r="C242" s="1" t="s">
        <v>1789</v>
      </c>
      <c r="D242" s="1" t="s">
        <v>34</v>
      </c>
      <c r="E242" s="1">
        <v>1E-3</v>
      </c>
      <c r="F242" s="4">
        <v>0.27</v>
      </c>
      <c r="G242" s="5">
        <f t="shared" si="3"/>
        <v>1.2058078276907604</v>
      </c>
      <c r="H242" s="4">
        <v>12</v>
      </c>
      <c r="I242" s="4">
        <v>12</v>
      </c>
      <c r="J242" s="4">
        <v>12</v>
      </c>
      <c r="K242" s="4">
        <v>12</v>
      </c>
      <c r="L242" s="4">
        <v>12</v>
      </c>
    </row>
    <row r="243" spans="1:12" x14ac:dyDescent="0.3">
      <c r="A243" s="6" t="s">
        <v>733</v>
      </c>
      <c r="B243" s="1" t="s">
        <v>732</v>
      </c>
      <c r="C243" s="1" t="s">
        <v>1760</v>
      </c>
      <c r="D243" s="1" t="s">
        <v>25</v>
      </c>
      <c r="E243" s="1">
        <v>2E-3</v>
      </c>
      <c r="F243" s="4">
        <v>0.27</v>
      </c>
      <c r="G243" s="5">
        <f t="shared" si="3"/>
        <v>1.2058078276907604</v>
      </c>
      <c r="H243" s="4">
        <v>9</v>
      </c>
      <c r="I243" s="4">
        <v>9</v>
      </c>
      <c r="J243" s="4">
        <v>9</v>
      </c>
      <c r="K243" s="4">
        <v>9</v>
      </c>
      <c r="L243" s="4">
        <v>9</v>
      </c>
    </row>
    <row r="244" spans="1:12" x14ac:dyDescent="0.3">
      <c r="A244" s="6" t="s">
        <v>750</v>
      </c>
      <c r="B244" s="1" t="s">
        <v>749</v>
      </c>
      <c r="C244" s="1" t="s">
        <v>236</v>
      </c>
      <c r="D244" s="1" t="s">
        <v>71</v>
      </c>
      <c r="E244" s="1">
        <v>2E-3</v>
      </c>
      <c r="F244" s="4">
        <v>0.27</v>
      </c>
      <c r="G244" s="5">
        <f t="shared" si="3"/>
        <v>1.2058078276907604</v>
      </c>
      <c r="H244" s="4">
        <v>7</v>
      </c>
      <c r="I244" s="4">
        <v>7</v>
      </c>
      <c r="J244" s="4">
        <v>7</v>
      </c>
      <c r="K244" s="4">
        <v>7</v>
      </c>
      <c r="L244" s="4">
        <v>7</v>
      </c>
    </row>
    <row r="245" spans="1:12" x14ac:dyDescent="0.3">
      <c r="A245" s="6" t="s">
        <v>1413</v>
      </c>
      <c r="B245" s="1" t="s">
        <v>1280</v>
      </c>
      <c r="C245" s="1" t="s">
        <v>355</v>
      </c>
      <c r="D245" s="1" t="s">
        <v>29</v>
      </c>
      <c r="E245" s="1">
        <v>8.0000000000000002E-3</v>
      </c>
      <c r="F245" s="4">
        <v>0.27</v>
      </c>
      <c r="G245" s="5">
        <f t="shared" si="3"/>
        <v>1.2058078276907604</v>
      </c>
      <c r="H245" s="4">
        <v>5</v>
      </c>
      <c r="I245" s="4">
        <v>5</v>
      </c>
      <c r="J245" s="4">
        <v>5</v>
      </c>
      <c r="K245" s="4">
        <v>5</v>
      </c>
      <c r="L245" s="4">
        <v>5</v>
      </c>
    </row>
    <row r="246" spans="1:12" x14ac:dyDescent="0.3">
      <c r="A246" s="6" t="s">
        <v>432</v>
      </c>
      <c r="B246" s="1" t="s">
        <v>431</v>
      </c>
      <c r="C246" s="9" t="s">
        <v>1836</v>
      </c>
      <c r="D246" s="1" t="s">
        <v>50</v>
      </c>
      <c r="E246" s="1">
        <v>1.8000000000000001E-4</v>
      </c>
      <c r="F246" s="4">
        <v>0.26</v>
      </c>
      <c r="G246" s="5">
        <f t="shared" si="3"/>
        <v>1.1974787046189286</v>
      </c>
      <c r="H246" s="4">
        <v>25</v>
      </c>
      <c r="I246" s="4">
        <v>25</v>
      </c>
      <c r="J246" s="4">
        <v>25</v>
      </c>
      <c r="K246" s="4">
        <v>25</v>
      </c>
      <c r="L246" s="4">
        <v>25</v>
      </c>
    </row>
    <row r="247" spans="1:12" x14ac:dyDescent="0.3">
      <c r="A247" s="6" t="s">
        <v>475</v>
      </c>
      <c r="B247" s="1" t="s">
        <v>474</v>
      </c>
      <c r="C247" s="1" t="s">
        <v>232</v>
      </c>
      <c r="D247" s="1" t="s">
        <v>102</v>
      </c>
      <c r="E247" s="1">
        <v>4.0000000000000002E-4</v>
      </c>
      <c r="F247" s="4">
        <v>0.26</v>
      </c>
      <c r="G247" s="5">
        <f t="shared" si="3"/>
        <v>1.1974787046189286</v>
      </c>
      <c r="H247" s="4">
        <v>9</v>
      </c>
      <c r="I247" s="4">
        <v>9</v>
      </c>
      <c r="J247" s="4">
        <v>9</v>
      </c>
      <c r="K247" s="4">
        <v>9</v>
      </c>
      <c r="L247" s="4">
        <v>9</v>
      </c>
    </row>
    <row r="248" spans="1:12" x14ac:dyDescent="0.3">
      <c r="A248" s="6" t="s">
        <v>580</v>
      </c>
      <c r="B248" s="1" t="s">
        <v>579</v>
      </c>
      <c r="C248" s="1" t="s">
        <v>165</v>
      </c>
      <c r="D248" s="1" t="s">
        <v>22</v>
      </c>
      <c r="E248" s="1">
        <v>1E-3</v>
      </c>
      <c r="F248" s="4">
        <v>0.26</v>
      </c>
      <c r="G248" s="5">
        <f t="shared" si="3"/>
        <v>1.1974787046189286</v>
      </c>
      <c r="H248" s="4">
        <v>11</v>
      </c>
      <c r="I248" s="4">
        <v>11</v>
      </c>
      <c r="J248" s="4">
        <v>11</v>
      </c>
      <c r="K248" s="4">
        <v>11</v>
      </c>
      <c r="L248" s="4">
        <v>11</v>
      </c>
    </row>
    <row r="249" spans="1:12" x14ac:dyDescent="0.3">
      <c r="A249" s="6" t="s">
        <v>739</v>
      </c>
      <c r="B249" s="1" t="s">
        <v>738</v>
      </c>
      <c r="C249" s="1" t="s">
        <v>206</v>
      </c>
      <c r="D249" s="1" t="s">
        <v>20</v>
      </c>
      <c r="E249" s="1">
        <v>2E-3</v>
      </c>
      <c r="F249" s="4">
        <v>0.26</v>
      </c>
      <c r="G249" s="5">
        <f t="shared" si="3"/>
        <v>1.1974787046189286</v>
      </c>
      <c r="H249" s="4">
        <v>4</v>
      </c>
      <c r="I249" s="4">
        <v>4</v>
      </c>
      <c r="J249" s="4">
        <v>4</v>
      </c>
      <c r="K249" s="4">
        <v>4</v>
      </c>
      <c r="L249" s="4">
        <v>4</v>
      </c>
    </row>
    <row r="250" spans="1:12" x14ac:dyDescent="0.3">
      <c r="A250" s="6" t="s">
        <v>921</v>
      </c>
      <c r="B250" s="1" t="s">
        <v>920</v>
      </c>
      <c r="C250" s="1" t="s">
        <v>1705</v>
      </c>
      <c r="D250" s="1" t="s">
        <v>42</v>
      </c>
      <c r="E250" s="1">
        <v>3.0000000000000001E-3</v>
      </c>
      <c r="F250" s="4">
        <v>0.26</v>
      </c>
      <c r="G250" s="5">
        <f t="shared" si="3"/>
        <v>1.1974787046189286</v>
      </c>
      <c r="H250" s="4">
        <v>6</v>
      </c>
      <c r="I250" s="4">
        <v>6</v>
      </c>
      <c r="J250" s="4">
        <v>6</v>
      </c>
      <c r="K250" s="4">
        <v>6</v>
      </c>
      <c r="L250" s="4">
        <v>6</v>
      </c>
    </row>
    <row r="251" spans="1:12" x14ac:dyDescent="0.3">
      <c r="A251" s="6" t="s">
        <v>930</v>
      </c>
      <c r="B251" s="1" t="s">
        <v>929</v>
      </c>
      <c r="C251" s="1" t="s">
        <v>1703</v>
      </c>
      <c r="D251" s="1" t="s">
        <v>77</v>
      </c>
      <c r="E251" s="1">
        <v>3.0000000000000001E-3</v>
      </c>
      <c r="F251" s="4">
        <v>0.26</v>
      </c>
      <c r="G251" s="5">
        <f t="shared" si="3"/>
        <v>1.1974787046189286</v>
      </c>
      <c r="H251" s="4">
        <v>3</v>
      </c>
      <c r="I251" s="4">
        <v>3</v>
      </c>
      <c r="J251" s="4">
        <v>3</v>
      </c>
      <c r="K251" s="4">
        <v>3</v>
      </c>
      <c r="L251" s="4">
        <v>3</v>
      </c>
    </row>
    <row r="252" spans="1:12" x14ac:dyDescent="0.3">
      <c r="A252" s="15" t="s">
        <v>1377</v>
      </c>
      <c r="B252" s="1" t="s">
        <v>1312</v>
      </c>
      <c r="C252" s="1" t="s">
        <v>201</v>
      </c>
      <c r="D252" s="1" t="s">
        <v>96</v>
      </c>
      <c r="E252" s="1">
        <v>6.0000000000000001E-3</v>
      </c>
      <c r="F252" s="4">
        <v>0.26</v>
      </c>
      <c r="G252" s="5">
        <f t="shared" si="3"/>
        <v>1.1974787046189286</v>
      </c>
      <c r="H252" s="4">
        <v>9</v>
      </c>
      <c r="I252" s="4">
        <v>9</v>
      </c>
      <c r="J252" s="4">
        <v>9</v>
      </c>
      <c r="K252" s="4">
        <v>9</v>
      </c>
      <c r="L252" s="4">
        <v>9</v>
      </c>
    </row>
    <row r="253" spans="1:12" x14ac:dyDescent="0.3">
      <c r="A253" s="6" t="s">
        <v>1398</v>
      </c>
      <c r="B253" s="1" t="s">
        <v>1289</v>
      </c>
      <c r="C253" s="1" t="s">
        <v>1612</v>
      </c>
      <c r="D253" s="1" t="s">
        <v>75</v>
      </c>
      <c r="E253" s="1">
        <v>8.0000000000000002E-3</v>
      </c>
      <c r="F253" s="4">
        <v>0.26</v>
      </c>
      <c r="G253" s="5">
        <f t="shared" si="3"/>
        <v>1.1974787046189286</v>
      </c>
      <c r="H253" s="4">
        <v>18</v>
      </c>
      <c r="I253" s="4">
        <v>18</v>
      </c>
      <c r="J253" s="4">
        <v>18</v>
      </c>
      <c r="K253" s="4">
        <v>18</v>
      </c>
      <c r="L253" s="4">
        <v>18</v>
      </c>
    </row>
    <row r="254" spans="1:12" x14ac:dyDescent="0.3">
      <c r="A254" s="6" t="s">
        <v>1424</v>
      </c>
      <c r="B254" s="1" t="s">
        <v>1264</v>
      </c>
      <c r="C254" s="1" t="s">
        <v>195</v>
      </c>
      <c r="D254" s="1" t="s">
        <v>196</v>
      </c>
      <c r="E254" s="1">
        <v>0.01</v>
      </c>
      <c r="F254" s="4">
        <v>0.26</v>
      </c>
      <c r="G254" s="5">
        <f t="shared" si="3"/>
        <v>1.1974787046189286</v>
      </c>
      <c r="H254" s="4">
        <v>6</v>
      </c>
      <c r="I254" s="4">
        <v>6</v>
      </c>
      <c r="J254" s="4">
        <v>6</v>
      </c>
      <c r="K254" s="4">
        <v>6</v>
      </c>
      <c r="L254" s="4">
        <v>6</v>
      </c>
    </row>
    <row r="255" spans="1:12" x14ac:dyDescent="0.3">
      <c r="A255" s="6" t="s">
        <v>1484</v>
      </c>
      <c r="B255" s="1" t="s">
        <v>1203</v>
      </c>
      <c r="C255" s="1" t="s">
        <v>141</v>
      </c>
      <c r="D255" s="1" t="s">
        <v>77</v>
      </c>
      <c r="E255" s="1">
        <v>1.7999999999999999E-2</v>
      </c>
      <c r="F255" s="4">
        <v>0.26</v>
      </c>
      <c r="G255" s="5">
        <f t="shared" si="3"/>
        <v>1.1974787046189286</v>
      </c>
      <c r="H255" s="4">
        <v>18</v>
      </c>
      <c r="I255" s="4">
        <v>18</v>
      </c>
      <c r="J255" s="4">
        <v>18</v>
      </c>
      <c r="K255" s="4">
        <v>18</v>
      </c>
      <c r="L255" s="4">
        <v>18</v>
      </c>
    </row>
    <row r="256" spans="1:12" x14ac:dyDescent="0.3">
      <c r="A256" s="6" t="s">
        <v>1523</v>
      </c>
      <c r="B256" s="1" t="s">
        <v>1193</v>
      </c>
      <c r="C256" s="1" t="s">
        <v>305</v>
      </c>
      <c r="D256" s="1" t="s">
        <v>77</v>
      </c>
      <c r="E256" s="1">
        <v>1.9E-2</v>
      </c>
      <c r="F256" s="4">
        <v>0.26</v>
      </c>
      <c r="G256" s="5">
        <f t="shared" si="3"/>
        <v>1.1974787046189286</v>
      </c>
      <c r="H256" s="4">
        <v>2</v>
      </c>
      <c r="I256" s="4">
        <v>2</v>
      </c>
      <c r="J256" s="4">
        <v>2</v>
      </c>
      <c r="K256" s="4">
        <v>2</v>
      </c>
      <c r="L256" s="4">
        <v>2</v>
      </c>
    </row>
    <row r="257" spans="1:12" x14ac:dyDescent="0.3">
      <c r="A257" s="6" t="s">
        <v>709</v>
      </c>
      <c r="B257" s="1" t="s">
        <v>708</v>
      </c>
      <c r="C257" s="1" t="s">
        <v>1769</v>
      </c>
      <c r="D257" s="1" t="s">
        <v>113</v>
      </c>
      <c r="E257" s="1">
        <v>2E-3</v>
      </c>
      <c r="F257" s="4">
        <v>0.25</v>
      </c>
      <c r="G257" s="5">
        <f t="shared" si="3"/>
        <v>1.189207115002721</v>
      </c>
      <c r="H257" s="4">
        <v>12</v>
      </c>
      <c r="I257" s="4">
        <v>12</v>
      </c>
      <c r="J257" s="4">
        <v>12</v>
      </c>
      <c r="K257" s="4">
        <v>12</v>
      </c>
      <c r="L257" s="4">
        <v>12</v>
      </c>
    </row>
    <row r="258" spans="1:12" x14ac:dyDescent="0.3">
      <c r="A258" s="6" t="s">
        <v>937</v>
      </c>
      <c r="B258" s="1" t="s">
        <v>938</v>
      </c>
      <c r="C258" s="1" t="s">
        <v>266</v>
      </c>
      <c r="D258" s="1" t="s">
        <v>56</v>
      </c>
      <c r="E258" s="1">
        <v>3.3999999999999998E-3</v>
      </c>
      <c r="F258" s="4">
        <v>0.25</v>
      </c>
      <c r="G258" s="5">
        <f t="shared" ref="G258:G321" si="4">POWER(2,F258)</f>
        <v>1.189207115002721</v>
      </c>
      <c r="H258" s="4">
        <v>5</v>
      </c>
      <c r="I258" s="4">
        <v>5</v>
      </c>
      <c r="J258" s="4">
        <v>5</v>
      </c>
      <c r="K258" s="4">
        <v>5</v>
      </c>
      <c r="L258" s="4">
        <v>5</v>
      </c>
    </row>
    <row r="259" spans="1:12" x14ac:dyDescent="0.3">
      <c r="A259" s="6" t="s">
        <v>1363</v>
      </c>
      <c r="B259" s="1" t="s">
        <v>1326</v>
      </c>
      <c r="C259" s="1" t="s">
        <v>340</v>
      </c>
      <c r="D259" s="1" t="s">
        <v>29</v>
      </c>
      <c r="E259" s="1">
        <v>5.0000000000000001E-3</v>
      </c>
      <c r="F259" s="4">
        <v>0.25</v>
      </c>
      <c r="G259" s="5">
        <f t="shared" si="4"/>
        <v>1.189207115002721</v>
      </c>
      <c r="H259" s="4">
        <v>3</v>
      </c>
      <c r="I259" s="4">
        <v>3</v>
      </c>
      <c r="J259" s="4">
        <v>3</v>
      </c>
      <c r="K259" s="4">
        <v>3</v>
      </c>
      <c r="L259" s="4">
        <v>3</v>
      </c>
    </row>
    <row r="260" spans="1:12" x14ac:dyDescent="0.3">
      <c r="A260" s="6" t="s">
        <v>1379</v>
      </c>
      <c r="B260" s="1" t="s">
        <v>1305</v>
      </c>
      <c r="C260" s="1" t="s">
        <v>1620</v>
      </c>
      <c r="D260" s="1" t="s">
        <v>41</v>
      </c>
      <c r="E260" s="1">
        <v>6.0000000000000001E-3</v>
      </c>
      <c r="F260" s="4">
        <v>0.25</v>
      </c>
      <c r="G260" s="5">
        <f t="shared" si="4"/>
        <v>1.189207115002721</v>
      </c>
      <c r="H260" s="4">
        <v>3</v>
      </c>
      <c r="I260" s="4">
        <v>3</v>
      </c>
      <c r="J260" s="4">
        <v>3</v>
      </c>
      <c r="K260" s="4">
        <v>3</v>
      </c>
      <c r="L260" s="4">
        <v>3</v>
      </c>
    </row>
    <row r="261" spans="1:12" x14ac:dyDescent="0.3">
      <c r="A261" s="6" t="s">
        <v>1391</v>
      </c>
      <c r="B261" s="1" t="s">
        <v>1298</v>
      </c>
      <c r="C261" s="1" t="s">
        <v>1616</v>
      </c>
      <c r="D261" s="1" t="s">
        <v>112</v>
      </c>
      <c r="E261" s="1">
        <v>7.0000000000000001E-3</v>
      </c>
      <c r="F261" s="4">
        <v>0.25</v>
      </c>
      <c r="G261" s="5">
        <f t="shared" si="4"/>
        <v>1.189207115002721</v>
      </c>
      <c r="H261" s="4">
        <v>5</v>
      </c>
      <c r="I261" s="4">
        <v>5</v>
      </c>
      <c r="J261" s="4">
        <v>5</v>
      </c>
      <c r="K261" s="4">
        <v>5</v>
      </c>
      <c r="L261" s="4">
        <v>5</v>
      </c>
    </row>
    <row r="262" spans="1:12" x14ac:dyDescent="0.3">
      <c r="A262" s="6" t="s">
        <v>1423</v>
      </c>
      <c r="B262" s="1" t="s">
        <v>1265</v>
      </c>
      <c r="C262" s="1" t="s">
        <v>1596</v>
      </c>
      <c r="D262" s="1" t="s">
        <v>66</v>
      </c>
      <c r="E262" s="1">
        <v>0.01</v>
      </c>
      <c r="F262" s="4">
        <v>0.25</v>
      </c>
      <c r="G262" s="5">
        <f t="shared" si="4"/>
        <v>1.189207115002721</v>
      </c>
      <c r="H262" s="4">
        <v>9</v>
      </c>
      <c r="I262" s="4">
        <v>9</v>
      </c>
      <c r="J262" s="4">
        <v>9</v>
      </c>
      <c r="K262" s="4">
        <v>9</v>
      </c>
      <c r="L262" s="4">
        <v>9</v>
      </c>
    </row>
    <row r="263" spans="1:12" x14ac:dyDescent="0.3">
      <c r="A263" s="6" t="s">
        <v>438</v>
      </c>
      <c r="B263" s="1" t="s">
        <v>437</v>
      </c>
      <c r="C263" s="1" t="s">
        <v>1835</v>
      </c>
      <c r="D263" s="1" t="s">
        <v>91</v>
      </c>
      <c r="E263" s="1">
        <v>2.0000000000000001E-4</v>
      </c>
      <c r="F263" s="4">
        <v>0.24</v>
      </c>
      <c r="G263" s="5">
        <f t="shared" si="4"/>
        <v>1.1809926614295303</v>
      </c>
      <c r="H263" s="4">
        <v>7</v>
      </c>
      <c r="I263" s="4">
        <v>7</v>
      </c>
      <c r="J263" s="4">
        <v>7</v>
      </c>
      <c r="K263" s="4">
        <v>7</v>
      </c>
      <c r="L263" s="4">
        <v>7</v>
      </c>
    </row>
    <row r="264" spans="1:12" x14ac:dyDescent="0.3">
      <c r="A264" s="6" t="s">
        <v>540</v>
      </c>
      <c r="B264" s="1" t="s">
        <v>539</v>
      </c>
      <c r="C264" s="1" t="s">
        <v>1806</v>
      </c>
      <c r="D264" s="1" t="s">
        <v>30</v>
      </c>
      <c r="E264" s="1">
        <v>1E-3</v>
      </c>
      <c r="F264" s="4">
        <v>0.24</v>
      </c>
      <c r="G264" s="5">
        <f t="shared" si="4"/>
        <v>1.1809926614295303</v>
      </c>
      <c r="H264" s="4">
        <v>36</v>
      </c>
      <c r="I264" s="4">
        <v>36</v>
      </c>
      <c r="J264" s="4">
        <v>36</v>
      </c>
      <c r="K264" s="4">
        <v>36</v>
      </c>
      <c r="L264" s="4">
        <v>36</v>
      </c>
    </row>
    <row r="265" spans="1:12" x14ac:dyDescent="0.3">
      <c r="A265" s="6" t="s">
        <v>551</v>
      </c>
      <c r="B265" s="1" t="s">
        <v>550</v>
      </c>
      <c r="C265" s="1" t="s">
        <v>124</v>
      </c>
      <c r="D265" s="1" t="s">
        <v>84</v>
      </c>
      <c r="E265" s="1">
        <v>1E-3</v>
      </c>
      <c r="F265" s="4">
        <v>0.24</v>
      </c>
      <c r="G265" s="5">
        <f t="shared" si="4"/>
        <v>1.1809926614295303</v>
      </c>
      <c r="H265" s="4">
        <v>28</v>
      </c>
      <c r="I265" s="4">
        <v>28</v>
      </c>
      <c r="J265" s="4">
        <v>28</v>
      </c>
      <c r="K265" s="4">
        <v>28</v>
      </c>
      <c r="L265" s="4">
        <v>28</v>
      </c>
    </row>
    <row r="266" spans="1:12" x14ac:dyDescent="0.3">
      <c r="A266" s="6" t="s">
        <v>596</v>
      </c>
      <c r="B266" s="1" t="s">
        <v>595</v>
      </c>
      <c r="C266" s="1" t="s">
        <v>1786</v>
      </c>
      <c r="D266" s="1" t="s">
        <v>78</v>
      </c>
      <c r="E266" s="1">
        <v>1E-3</v>
      </c>
      <c r="F266" s="4">
        <v>0.24</v>
      </c>
      <c r="G266" s="5">
        <f t="shared" si="4"/>
        <v>1.1809926614295303</v>
      </c>
      <c r="H266" s="4">
        <v>7</v>
      </c>
      <c r="I266" s="4">
        <v>7</v>
      </c>
      <c r="J266" s="4">
        <v>7</v>
      </c>
      <c r="K266" s="4">
        <v>7</v>
      </c>
      <c r="L266" s="4">
        <v>7</v>
      </c>
    </row>
    <row r="267" spans="1:12" x14ac:dyDescent="0.3">
      <c r="A267" s="6" t="s">
        <v>887</v>
      </c>
      <c r="B267" s="1" t="s">
        <v>886</v>
      </c>
      <c r="C267" s="1" t="s">
        <v>172</v>
      </c>
      <c r="D267" s="1" t="s">
        <v>96</v>
      </c>
      <c r="E267" s="1">
        <v>3.0000000000000001E-3</v>
      </c>
      <c r="F267" s="4">
        <v>0.24</v>
      </c>
      <c r="G267" s="5">
        <f t="shared" si="4"/>
        <v>1.1809926614295303</v>
      </c>
      <c r="H267" s="4">
        <v>13</v>
      </c>
      <c r="I267" s="4">
        <v>13</v>
      </c>
      <c r="J267" s="4">
        <v>13</v>
      </c>
      <c r="K267" s="4">
        <v>13</v>
      </c>
      <c r="L267" s="4">
        <v>13</v>
      </c>
    </row>
    <row r="268" spans="1:12" x14ac:dyDescent="0.3">
      <c r="A268" s="6" t="s">
        <v>951</v>
      </c>
      <c r="B268" s="1" t="s">
        <v>950</v>
      </c>
      <c r="C268" s="1" t="s">
        <v>1698</v>
      </c>
      <c r="D268" s="1" t="s">
        <v>100</v>
      </c>
      <c r="E268" s="1">
        <v>3.8999999999999998E-3</v>
      </c>
      <c r="F268" s="4">
        <v>0.24</v>
      </c>
      <c r="G268" s="5">
        <f t="shared" si="4"/>
        <v>1.1809926614295303</v>
      </c>
      <c r="H268" s="4">
        <v>12</v>
      </c>
      <c r="I268" s="4">
        <v>12</v>
      </c>
      <c r="J268" s="4">
        <v>12</v>
      </c>
      <c r="K268" s="4">
        <v>12</v>
      </c>
      <c r="L268" s="4">
        <v>12</v>
      </c>
    </row>
    <row r="269" spans="1:12" x14ac:dyDescent="0.3">
      <c r="A269" s="6" t="s">
        <v>981</v>
      </c>
      <c r="B269" s="1" t="s">
        <v>980</v>
      </c>
      <c r="C269" s="1" t="s">
        <v>159</v>
      </c>
      <c r="D269" s="1" t="s">
        <v>115</v>
      </c>
      <c r="E269" s="1">
        <v>4.0000000000000001E-3</v>
      </c>
      <c r="F269" s="4">
        <v>0.24</v>
      </c>
      <c r="G269" s="5">
        <f t="shared" si="4"/>
        <v>1.1809926614295303</v>
      </c>
      <c r="H269" s="4">
        <v>21</v>
      </c>
      <c r="I269" s="4">
        <v>21</v>
      </c>
      <c r="J269" s="4">
        <v>21</v>
      </c>
      <c r="K269" s="4">
        <v>21</v>
      </c>
      <c r="L269" s="4">
        <v>21</v>
      </c>
    </row>
    <row r="270" spans="1:12" x14ac:dyDescent="0.3">
      <c r="A270" s="6" t="s">
        <v>994</v>
      </c>
      <c r="B270" s="1" t="s">
        <v>993</v>
      </c>
      <c r="C270" s="1" t="s">
        <v>1687</v>
      </c>
      <c r="D270" s="1" t="s">
        <v>33</v>
      </c>
      <c r="E270" s="1">
        <v>4.0000000000000001E-3</v>
      </c>
      <c r="F270" s="4">
        <v>0.24</v>
      </c>
      <c r="G270" s="5">
        <f t="shared" si="4"/>
        <v>1.1809926614295303</v>
      </c>
      <c r="H270" s="4">
        <v>8</v>
      </c>
      <c r="I270" s="4">
        <v>8</v>
      </c>
      <c r="J270" s="4">
        <v>8</v>
      </c>
      <c r="K270" s="4">
        <v>8</v>
      </c>
      <c r="L270" s="4">
        <v>8</v>
      </c>
    </row>
    <row r="271" spans="1:12" x14ac:dyDescent="0.3">
      <c r="A271" s="6" t="s">
        <v>1436</v>
      </c>
      <c r="B271" s="1" t="s">
        <v>1254</v>
      </c>
      <c r="C271" s="1" t="s">
        <v>130</v>
      </c>
      <c r="D271" s="1" t="s">
        <v>89</v>
      </c>
      <c r="E271" s="1">
        <v>1.0999999999999999E-2</v>
      </c>
      <c r="F271" s="4">
        <v>0.24</v>
      </c>
      <c r="G271" s="5">
        <f t="shared" si="4"/>
        <v>1.1809926614295303</v>
      </c>
      <c r="H271" s="4">
        <v>27</v>
      </c>
      <c r="I271" s="4">
        <v>27</v>
      </c>
      <c r="J271" s="4">
        <v>27</v>
      </c>
      <c r="K271" s="4">
        <v>27</v>
      </c>
      <c r="L271" s="4">
        <v>27</v>
      </c>
    </row>
    <row r="272" spans="1:12" x14ac:dyDescent="0.3">
      <c r="A272" s="6" t="s">
        <v>1507</v>
      </c>
      <c r="B272" s="1" t="s">
        <v>1181</v>
      </c>
      <c r="C272" s="1" t="s">
        <v>1553</v>
      </c>
      <c r="D272" s="1" t="s">
        <v>49</v>
      </c>
      <c r="E272" s="1">
        <v>2.1000000000000001E-2</v>
      </c>
      <c r="F272" s="4">
        <v>0.24</v>
      </c>
      <c r="G272" s="5">
        <f t="shared" si="4"/>
        <v>1.1809926614295303</v>
      </c>
      <c r="H272" s="4">
        <v>115</v>
      </c>
      <c r="I272" s="4">
        <v>115</v>
      </c>
      <c r="J272" s="4">
        <v>115</v>
      </c>
      <c r="K272" s="4">
        <v>115</v>
      </c>
      <c r="L272" s="4">
        <v>115</v>
      </c>
    </row>
    <row r="273" spans="1:12" x14ac:dyDescent="0.3">
      <c r="A273" s="6" t="s">
        <v>1518</v>
      </c>
      <c r="B273" s="1" t="s">
        <v>1172</v>
      </c>
      <c r="C273" s="1" t="s">
        <v>1547</v>
      </c>
      <c r="D273" s="1" t="s">
        <v>51</v>
      </c>
      <c r="E273" s="1">
        <v>2.3E-2</v>
      </c>
      <c r="F273" s="4">
        <v>0.24</v>
      </c>
      <c r="G273" s="5">
        <f t="shared" si="4"/>
        <v>1.1809926614295303</v>
      </c>
      <c r="H273" s="4">
        <v>65</v>
      </c>
      <c r="I273" s="4">
        <v>65</v>
      </c>
      <c r="J273" s="4">
        <v>65</v>
      </c>
      <c r="K273" s="4">
        <v>65</v>
      </c>
      <c r="L273" s="4">
        <v>65</v>
      </c>
    </row>
    <row r="274" spans="1:12" x14ac:dyDescent="0.3">
      <c r="A274" s="6" t="s">
        <v>516</v>
      </c>
      <c r="B274" s="1" t="s">
        <v>515</v>
      </c>
      <c r="C274" s="1" t="s">
        <v>1813</v>
      </c>
      <c r="D274" s="1" t="s">
        <v>112</v>
      </c>
      <c r="E274" s="1">
        <v>9.1E-4</v>
      </c>
      <c r="F274" s="4">
        <v>0.23</v>
      </c>
      <c r="G274" s="5">
        <f t="shared" si="4"/>
        <v>1.1728349492318788</v>
      </c>
      <c r="H274" s="4">
        <v>32</v>
      </c>
      <c r="I274" s="4">
        <v>32</v>
      </c>
      <c r="J274" s="4">
        <v>32</v>
      </c>
      <c r="K274" s="4">
        <v>32</v>
      </c>
      <c r="L274" s="4">
        <v>32</v>
      </c>
    </row>
    <row r="275" spans="1:12" x14ac:dyDescent="0.3">
      <c r="A275" s="6" t="s">
        <v>895</v>
      </c>
      <c r="B275" s="1" t="s">
        <v>894</v>
      </c>
      <c r="C275" s="1" t="s">
        <v>217</v>
      </c>
      <c r="D275" s="1" t="s">
        <v>96</v>
      </c>
      <c r="E275" s="1">
        <v>3.0000000000000001E-3</v>
      </c>
      <c r="F275" s="4">
        <v>0.23</v>
      </c>
      <c r="G275" s="5">
        <f t="shared" si="4"/>
        <v>1.1728349492318788</v>
      </c>
      <c r="H275" s="4">
        <v>12</v>
      </c>
      <c r="I275" s="4">
        <v>12</v>
      </c>
      <c r="J275" s="4">
        <v>12</v>
      </c>
      <c r="K275" s="4">
        <v>12</v>
      </c>
      <c r="L275" s="4">
        <v>12</v>
      </c>
    </row>
    <row r="276" spans="1:12" x14ac:dyDescent="0.3">
      <c r="A276" s="6" t="s">
        <v>1350</v>
      </c>
      <c r="B276" s="1" t="s">
        <v>1163</v>
      </c>
      <c r="C276" s="9" t="s">
        <v>1641</v>
      </c>
      <c r="D276" s="1" t="s">
        <v>89</v>
      </c>
      <c r="E276" s="1">
        <v>4.7999999999999996E-3</v>
      </c>
      <c r="F276" s="4">
        <v>0.23</v>
      </c>
      <c r="G276" s="5">
        <f t="shared" si="4"/>
        <v>1.1728349492318788</v>
      </c>
      <c r="H276" s="4">
        <v>10</v>
      </c>
      <c r="I276" s="4">
        <v>10</v>
      </c>
      <c r="J276" s="4">
        <v>10</v>
      </c>
      <c r="K276" s="4">
        <v>10</v>
      </c>
      <c r="L276" s="4">
        <v>10</v>
      </c>
    </row>
    <row r="277" spans="1:12" x14ac:dyDescent="0.3">
      <c r="A277" s="15" t="s">
        <v>1527</v>
      </c>
      <c r="B277" s="1" t="s">
        <v>1313</v>
      </c>
      <c r="C277" s="1" t="s">
        <v>200</v>
      </c>
      <c r="D277" s="1" t="s">
        <v>61</v>
      </c>
      <c r="E277" s="1">
        <v>6.0000000000000001E-3</v>
      </c>
      <c r="F277" s="4">
        <v>0.23</v>
      </c>
      <c r="G277" s="5">
        <f t="shared" si="4"/>
        <v>1.1728349492318788</v>
      </c>
      <c r="H277" s="4">
        <v>6</v>
      </c>
      <c r="I277" s="4">
        <v>6</v>
      </c>
      <c r="J277" s="4">
        <v>6</v>
      </c>
      <c r="K277" s="4">
        <v>6</v>
      </c>
      <c r="L277" s="4">
        <v>6</v>
      </c>
    </row>
    <row r="278" spans="1:12" x14ac:dyDescent="0.3">
      <c r="A278" s="6" t="s">
        <v>1389</v>
      </c>
      <c r="B278" s="1" t="s">
        <v>1300</v>
      </c>
      <c r="C278" s="1" t="s">
        <v>92</v>
      </c>
      <c r="D278" s="1" t="s">
        <v>93</v>
      </c>
      <c r="E278" s="1">
        <v>7.0000000000000001E-3</v>
      </c>
      <c r="F278" s="4">
        <v>0.23</v>
      </c>
      <c r="G278" s="5">
        <f t="shared" si="4"/>
        <v>1.1728349492318788</v>
      </c>
      <c r="H278" s="4">
        <v>38</v>
      </c>
      <c r="I278" s="4">
        <v>38</v>
      </c>
      <c r="J278" s="4">
        <v>38</v>
      </c>
      <c r="K278" s="4">
        <v>38</v>
      </c>
      <c r="L278" s="4">
        <v>38</v>
      </c>
    </row>
    <row r="279" spans="1:12" x14ac:dyDescent="0.3">
      <c r="A279" s="6" t="s">
        <v>1406</v>
      </c>
      <c r="B279" s="1" t="s">
        <v>1286</v>
      </c>
      <c r="C279" s="1" t="s">
        <v>1610</v>
      </c>
      <c r="D279" s="1" t="s">
        <v>21</v>
      </c>
      <c r="E279" s="1">
        <v>8.0000000000000002E-3</v>
      </c>
      <c r="F279" s="4">
        <v>0.23</v>
      </c>
      <c r="G279" s="5">
        <f t="shared" si="4"/>
        <v>1.1728349492318788</v>
      </c>
      <c r="H279" s="4">
        <v>10</v>
      </c>
      <c r="I279" s="4">
        <v>10</v>
      </c>
      <c r="J279" s="4">
        <v>10</v>
      </c>
      <c r="K279" s="4">
        <v>10</v>
      </c>
      <c r="L279" s="4">
        <v>10</v>
      </c>
    </row>
    <row r="280" spans="1:12" x14ac:dyDescent="0.3">
      <c r="A280" s="6" t="s">
        <v>477</v>
      </c>
      <c r="B280" s="1" t="s">
        <v>476</v>
      </c>
      <c r="C280" s="1" t="s">
        <v>164</v>
      </c>
      <c r="D280" s="1" t="s">
        <v>91</v>
      </c>
      <c r="E280" s="1">
        <v>4.0999999999999999E-4</v>
      </c>
      <c r="F280" s="4">
        <v>0.22</v>
      </c>
      <c r="G280" s="5">
        <f t="shared" si="4"/>
        <v>1.1647335864684558</v>
      </c>
      <c r="H280" s="4">
        <v>11</v>
      </c>
      <c r="I280" s="4">
        <v>11</v>
      </c>
      <c r="J280" s="4">
        <v>11</v>
      </c>
      <c r="K280" s="4">
        <v>11</v>
      </c>
      <c r="L280" s="4">
        <v>11</v>
      </c>
    </row>
    <row r="281" spans="1:12" x14ac:dyDescent="0.3">
      <c r="A281" s="6" t="s">
        <v>518</v>
      </c>
      <c r="B281" s="1" t="s">
        <v>517</v>
      </c>
      <c r="C281" s="1" t="s">
        <v>1812</v>
      </c>
      <c r="D281" s="1" t="s">
        <v>71</v>
      </c>
      <c r="E281" s="1">
        <v>9.2000000000000003E-4</v>
      </c>
      <c r="F281" s="4">
        <v>0.22</v>
      </c>
      <c r="G281" s="5">
        <f t="shared" si="4"/>
        <v>1.1647335864684558</v>
      </c>
      <c r="H281" s="4">
        <v>16</v>
      </c>
      <c r="I281" s="4">
        <v>16</v>
      </c>
      <c r="J281" s="4">
        <v>16</v>
      </c>
      <c r="K281" s="4">
        <v>16</v>
      </c>
      <c r="L281" s="4">
        <v>16</v>
      </c>
    </row>
    <row r="282" spans="1:12" x14ac:dyDescent="0.3">
      <c r="A282" s="6" t="s">
        <v>534</v>
      </c>
      <c r="B282" s="1" t="s">
        <v>533</v>
      </c>
      <c r="C282" s="1" t="s">
        <v>76</v>
      </c>
      <c r="D282" s="1" t="s">
        <v>77</v>
      </c>
      <c r="E282" s="1">
        <v>1E-3</v>
      </c>
      <c r="F282" s="4">
        <v>0.22</v>
      </c>
      <c r="G282" s="5">
        <f t="shared" si="4"/>
        <v>1.1647335864684558</v>
      </c>
      <c r="H282" s="4">
        <v>81</v>
      </c>
      <c r="I282" s="4">
        <v>81</v>
      </c>
      <c r="J282" s="4">
        <v>81</v>
      </c>
      <c r="K282" s="4">
        <v>81</v>
      </c>
      <c r="L282" s="4">
        <v>81</v>
      </c>
    </row>
    <row r="283" spans="1:12" x14ac:dyDescent="0.3">
      <c r="A283" s="6" t="s">
        <v>719</v>
      </c>
      <c r="B283" s="1" t="s">
        <v>718</v>
      </c>
      <c r="C283" s="1" t="s">
        <v>166</v>
      </c>
      <c r="D283" s="1" t="s">
        <v>80</v>
      </c>
      <c r="E283" s="1">
        <v>2E-3</v>
      </c>
      <c r="F283" s="4">
        <v>0.22</v>
      </c>
      <c r="G283" s="5">
        <f t="shared" si="4"/>
        <v>1.1647335864684558</v>
      </c>
      <c r="H283" s="4">
        <v>11</v>
      </c>
      <c r="I283" s="4">
        <v>11</v>
      </c>
      <c r="J283" s="4">
        <v>11</v>
      </c>
      <c r="K283" s="4">
        <v>11</v>
      </c>
      <c r="L283" s="4">
        <v>11</v>
      </c>
    </row>
    <row r="284" spans="1:12" x14ac:dyDescent="0.3">
      <c r="A284" s="6" t="s">
        <v>942</v>
      </c>
      <c r="B284" s="1" t="s">
        <v>941</v>
      </c>
      <c r="C284" s="9" t="s">
        <v>235</v>
      </c>
      <c r="D284" s="1" t="s">
        <v>63</v>
      </c>
      <c r="E284" s="1">
        <v>3.7000000000000002E-3</v>
      </c>
      <c r="F284" s="4">
        <v>0.22</v>
      </c>
      <c r="G284" s="5">
        <f t="shared" si="4"/>
        <v>1.1647335864684558</v>
      </c>
      <c r="H284" s="4">
        <v>9</v>
      </c>
      <c r="I284" s="4">
        <v>9</v>
      </c>
      <c r="J284" s="4">
        <v>9</v>
      </c>
      <c r="K284" s="4">
        <v>9</v>
      </c>
      <c r="L284" s="4">
        <v>9</v>
      </c>
    </row>
    <row r="285" spans="1:12" x14ac:dyDescent="0.3">
      <c r="A285" s="6" t="s">
        <v>1357</v>
      </c>
      <c r="B285" s="1" t="s">
        <v>1333</v>
      </c>
      <c r="C285" s="1" t="s">
        <v>1636</v>
      </c>
      <c r="D285" s="1" t="s">
        <v>36</v>
      </c>
      <c r="E285" s="1">
        <v>5.0000000000000001E-3</v>
      </c>
      <c r="F285" s="4">
        <v>0.22</v>
      </c>
      <c r="G285" s="5">
        <f t="shared" si="4"/>
        <v>1.1647335864684558</v>
      </c>
      <c r="H285" s="4">
        <v>15</v>
      </c>
      <c r="I285" s="4">
        <v>15</v>
      </c>
      <c r="J285" s="4">
        <v>15</v>
      </c>
      <c r="K285" s="4">
        <v>15</v>
      </c>
      <c r="L285" s="4">
        <v>15</v>
      </c>
    </row>
    <row r="286" spans="1:12" x14ac:dyDescent="0.3">
      <c r="A286" s="6" t="s">
        <v>1420</v>
      </c>
      <c r="B286" s="1" t="s">
        <v>1269</v>
      </c>
      <c r="C286" s="1" t="s">
        <v>126</v>
      </c>
      <c r="D286" s="1" t="s">
        <v>84</v>
      </c>
      <c r="E286" s="1">
        <v>0.01</v>
      </c>
      <c r="F286" s="4">
        <v>0.22</v>
      </c>
      <c r="G286" s="5">
        <f t="shared" si="4"/>
        <v>1.1647335864684558</v>
      </c>
      <c r="H286" s="4">
        <v>25</v>
      </c>
      <c r="I286" s="4">
        <v>25</v>
      </c>
      <c r="J286" s="4">
        <v>25</v>
      </c>
      <c r="K286" s="4">
        <v>25</v>
      </c>
      <c r="L286" s="4">
        <v>25</v>
      </c>
    </row>
    <row r="287" spans="1:12" x14ac:dyDescent="0.3">
      <c r="A287" s="6" t="s">
        <v>1479</v>
      </c>
      <c r="B287" s="1" t="s">
        <v>1210</v>
      </c>
      <c r="C287" s="1" t="s">
        <v>1568</v>
      </c>
      <c r="D287" s="1" t="s">
        <v>105</v>
      </c>
      <c r="E287" s="1">
        <v>1.7000000000000001E-2</v>
      </c>
      <c r="F287" s="4">
        <v>0.22</v>
      </c>
      <c r="G287" s="5">
        <f t="shared" si="4"/>
        <v>1.1647335864684558</v>
      </c>
      <c r="H287" s="4">
        <v>16</v>
      </c>
      <c r="I287" s="4">
        <v>16</v>
      </c>
      <c r="J287" s="4">
        <v>16</v>
      </c>
      <c r="K287" s="4">
        <v>16</v>
      </c>
      <c r="L287" s="4">
        <v>16</v>
      </c>
    </row>
    <row r="288" spans="1:12" x14ac:dyDescent="0.3">
      <c r="A288" s="6" t="s">
        <v>1516</v>
      </c>
      <c r="B288" s="1" t="s">
        <v>1174</v>
      </c>
      <c r="C288" s="1" t="s">
        <v>1548</v>
      </c>
      <c r="D288" s="1" t="s">
        <v>75</v>
      </c>
      <c r="E288" s="1">
        <v>2.1999999999999999E-2</v>
      </c>
      <c r="F288" s="4">
        <v>0.22</v>
      </c>
      <c r="G288" s="5">
        <f t="shared" si="4"/>
        <v>1.1647335864684558</v>
      </c>
      <c r="H288" s="4">
        <v>10</v>
      </c>
      <c r="I288" s="4">
        <v>10</v>
      </c>
      <c r="J288" s="4">
        <v>10</v>
      </c>
      <c r="K288" s="4">
        <v>10</v>
      </c>
      <c r="L288" s="4">
        <v>10</v>
      </c>
    </row>
    <row r="289" spans="1:12" x14ac:dyDescent="0.3">
      <c r="A289" s="6" t="s">
        <v>397</v>
      </c>
      <c r="B289" s="1" t="s">
        <v>396</v>
      </c>
      <c r="C289" s="1" t="s">
        <v>1845</v>
      </c>
      <c r="D289" s="1" t="s">
        <v>27</v>
      </c>
      <c r="E289" s="1">
        <v>1.2E-4</v>
      </c>
      <c r="F289" s="4">
        <v>0.21</v>
      </c>
      <c r="G289" s="5">
        <f t="shared" si="4"/>
        <v>1.1566881839052874</v>
      </c>
      <c r="H289" s="4">
        <v>14</v>
      </c>
      <c r="I289" s="4">
        <v>14</v>
      </c>
      <c r="J289" s="4">
        <v>14</v>
      </c>
      <c r="K289" s="4">
        <v>14</v>
      </c>
      <c r="L289" s="4">
        <v>14</v>
      </c>
    </row>
    <row r="290" spans="1:12" x14ac:dyDescent="0.3">
      <c r="A290" s="6" t="s">
        <v>483</v>
      </c>
      <c r="B290" s="1" t="s">
        <v>482</v>
      </c>
      <c r="C290" s="1" t="s">
        <v>227</v>
      </c>
      <c r="D290" s="1" t="s">
        <v>102</v>
      </c>
      <c r="E290" s="1">
        <v>5.1000000000000004E-4</v>
      </c>
      <c r="F290" s="4">
        <v>0.21</v>
      </c>
      <c r="G290" s="5">
        <f t="shared" si="4"/>
        <v>1.1566881839052874</v>
      </c>
      <c r="H290" s="4">
        <v>9</v>
      </c>
      <c r="I290" s="4">
        <v>9</v>
      </c>
      <c r="J290" s="4">
        <v>9</v>
      </c>
      <c r="K290" s="4">
        <v>9</v>
      </c>
      <c r="L290" s="4">
        <v>9</v>
      </c>
    </row>
    <row r="291" spans="1:12" x14ac:dyDescent="0.3">
      <c r="A291" s="6" t="s">
        <v>524</v>
      </c>
      <c r="B291" s="1" t="s">
        <v>523</v>
      </c>
      <c r="C291" s="1" t="s">
        <v>1811</v>
      </c>
      <c r="D291" s="1" t="s">
        <v>36</v>
      </c>
      <c r="E291" s="1">
        <v>9.5E-4</v>
      </c>
      <c r="F291" s="4">
        <v>0.21</v>
      </c>
      <c r="G291" s="5">
        <f t="shared" si="4"/>
        <v>1.1566881839052874</v>
      </c>
      <c r="H291" s="4">
        <v>19</v>
      </c>
      <c r="I291" s="4">
        <v>19</v>
      </c>
      <c r="J291" s="4">
        <v>19</v>
      </c>
      <c r="K291" s="4">
        <v>19</v>
      </c>
      <c r="L291" s="4">
        <v>19</v>
      </c>
    </row>
    <row r="292" spans="1:12" x14ac:dyDescent="0.3">
      <c r="A292" s="6" t="s">
        <v>634</v>
      </c>
      <c r="B292" s="1" t="s">
        <v>633</v>
      </c>
      <c r="C292" s="1" t="s">
        <v>249</v>
      </c>
      <c r="D292" s="1" t="s">
        <v>98</v>
      </c>
      <c r="E292" s="1">
        <v>1E-3</v>
      </c>
      <c r="F292" s="4">
        <v>0.21</v>
      </c>
      <c r="G292" s="5">
        <f t="shared" si="4"/>
        <v>1.1566881839052874</v>
      </c>
      <c r="H292" s="4">
        <v>6</v>
      </c>
      <c r="I292" s="4">
        <v>6</v>
      </c>
      <c r="J292" s="4">
        <v>6</v>
      </c>
      <c r="K292" s="4">
        <v>6</v>
      </c>
      <c r="L292" s="4">
        <v>6</v>
      </c>
    </row>
    <row r="293" spans="1:12" x14ac:dyDescent="0.3">
      <c r="A293" s="6" t="s">
        <v>1366</v>
      </c>
      <c r="B293" s="1" t="s">
        <v>1323</v>
      </c>
      <c r="C293" s="1" t="s">
        <v>1631</v>
      </c>
      <c r="D293" s="1" t="s">
        <v>31</v>
      </c>
      <c r="E293" s="1">
        <v>5.4999999999999997E-3</v>
      </c>
      <c r="F293" s="4">
        <v>0.21</v>
      </c>
      <c r="G293" s="5">
        <f t="shared" si="4"/>
        <v>1.1566881839052874</v>
      </c>
      <c r="H293" s="4">
        <v>13</v>
      </c>
      <c r="I293" s="4">
        <v>13</v>
      </c>
      <c r="J293" s="4">
        <v>13</v>
      </c>
      <c r="K293" s="4">
        <v>13</v>
      </c>
      <c r="L293" s="4">
        <v>13</v>
      </c>
    </row>
    <row r="294" spans="1:12" x14ac:dyDescent="0.3">
      <c r="A294" s="15" t="s">
        <v>1369</v>
      </c>
      <c r="B294" s="1" t="s">
        <v>845</v>
      </c>
      <c r="C294" s="1" t="s">
        <v>238</v>
      </c>
      <c r="D294" s="1" t="s">
        <v>24</v>
      </c>
      <c r="E294" s="1">
        <v>5.5999999999999999E-3</v>
      </c>
      <c r="F294" s="4">
        <v>0.21</v>
      </c>
      <c r="G294" s="5">
        <f t="shared" si="4"/>
        <v>1.1566881839052874</v>
      </c>
      <c r="H294" s="4">
        <v>8</v>
      </c>
      <c r="I294" s="4">
        <v>8</v>
      </c>
      <c r="J294" s="4">
        <v>8</v>
      </c>
      <c r="K294" s="4">
        <v>8</v>
      </c>
      <c r="L294" s="4">
        <v>8</v>
      </c>
    </row>
    <row r="295" spans="1:12" x14ac:dyDescent="0.3">
      <c r="A295" s="6" t="s">
        <v>1492</v>
      </c>
      <c r="B295" s="1" t="s">
        <v>1199</v>
      </c>
      <c r="C295" s="1" t="s">
        <v>327</v>
      </c>
      <c r="D295" s="1" t="s">
        <v>63</v>
      </c>
      <c r="E295" s="1">
        <v>1.7999999999999999E-2</v>
      </c>
      <c r="F295" s="4">
        <v>0.21</v>
      </c>
      <c r="G295" s="5">
        <f t="shared" si="4"/>
        <v>1.1566881839052874</v>
      </c>
      <c r="H295" s="4">
        <v>3</v>
      </c>
      <c r="I295" s="4">
        <v>3</v>
      </c>
      <c r="J295" s="4">
        <v>3</v>
      </c>
      <c r="K295" s="4">
        <v>3</v>
      </c>
      <c r="L295" s="4">
        <v>3</v>
      </c>
    </row>
    <row r="296" spans="1:12" x14ac:dyDescent="0.3">
      <c r="A296" s="15" t="s">
        <v>1498</v>
      </c>
      <c r="B296" s="1" t="s">
        <v>1191</v>
      </c>
      <c r="C296" s="1" t="s">
        <v>386</v>
      </c>
      <c r="D296" s="1" t="s">
        <v>115</v>
      </c>
      <c r="E296" s="1">
        <v>1.9E-2</v>
      </c>
      <c r="F296" s="4">
        <v>0.21</v>
      </c>
      <c r="G296" s="5">
        <f t="shared" si="4"/>
        <v>1.1566881839052874</v>
      </c>
      <c r="H296" s="4">
        <v>2</v>
      </c>
      <c r="I296" s="4">
        <v>2</v>
      </c>
      <c r="J296" s="4">
        <v>2</v>
      </c>
      <c r="K296" s="4">
        <v>2</v>
      </c>
      <c r="L296" s="4">
        <v>2</v>
      </c>
    </row>
    <row r="297" spans="1:12" x14ac:dyDescent="0.3">
      <c r="A297" s="6" t="s">
        <v>427</v>
      </c>
      <c r="B297" s="1" t="s">
        <v>428</v>
      </c>
      <c r="C297" s="1" t="s">
        <v>1838</v>
      </c>
      <c r="D297" s="1" t="s">
        <v>105</v>
      </c>
      <c r="E297" s="1">
        <v>1.7000000000000001E-4</v>
      </c>
      <c r="F297" s="4">
        <v>0.2</v>
      </c>
      <c r="G297" s="5">
        <f t="shared" si="4"/>
        <v>1.1486983549970351</v>
      </c>
      <c r="H297" s="4">
        <v>9</v>
      </c>
      <c r="I297" s="4">
        <v>9</v>
      </c>
      <c r="J297" s="4">
        <v>9</v>
      </c>
      <c r="K297" s="4">
        <v>9</v>
      </c>
      <c r="L297" s="4">
        <v>9</v>
      </c>
    </row>
    <row r="298" spans="1:12" x14ac:dyDescent="0.3">
      <c r="A298" s="6" t="s">
        <v>471</v>
      </c>
      <c r="B298" s="1" t="s">
        <v>470</v>
      </c>
      <c r="C298" s="1" t="s">
        <v>104</v>
      </c>
      <c r="D298" s="1" t="s">
        <v>105</v>
      </c>
      <c r="E298" s="1">
        <v>4.0000000000000002E-4</v>
      </c>
      <c r="F298" s="4">
        <v>0.2</v>
      </c>
      <c r="G298" s="5">
        <f t="shared" si="4"/>
        <v>1.1486983549970351</v>
      </c>
      <c r="H298" s="4">
        <v>46</v>
      </c>
      <c r="I298" s="4">
        <v>46</v>
      </c>
      <c r="J298" s="4">
        <v>46</v>
      </c>
      <c r="K298" s="4">
        <v>46</v>
      </c>
      <c r="L298" s="4">
        <v>46</v>
      </c>
    </row>
    <row r="299" spans="1:12" x14ac:dyDescent="0.3">
      <c r="A299" s="6" t="s">
        <v>561</v>
      </c>
      <c r="B299" s="1" t="s">
        <v>560</v>
      </c>
      <c r="C299" s="1" t="s">
        <v>1800</v>
      </c>
      <c r="D299" s="1" t="s">
        <v>17</v>
      </c>
      <c r="E299" s="1">
        <v>1E-3</v>
      </c>
      <c r="F299" s="4">
        <v>0.2</v>
      </c>
      <c r="G299" s="5">
        <f t="shared" si="4"/>
        <v>1.1486983549970351</v>
      </c>
      <c r="H299" s="4">
        <v>21</v>
      </c>
      <c r="I299" s="4">
        <v>21</v>
      </c>
      <c r="J299" s="4">
        <v>21</v>
      </c>
      <c r="K299" s="4">
        <v>21</v>
      </c>
      <c r="L299" s="4">
        <v>21</v>
      </c>
    </row>
    <row r="300" spans="1:12" x14ac:dyDescent="0.3">
      <c r="A300" s="6" t="s">
        <v>727</v>
      </c>
      <c r="B300" s="1" t="s">
        <v>726</v>
      </c>
      <c r="C300" s="1" t="s">
        <v>1763</v>
      </c>
      <c r="D300" s="1" t="s">
        <v>122</v>
      </c>
      <c r="E300" s="1">
        <v>2E-3</v>
      </c>
      <c r="F300" s="4">
        <v>0.2</v>
      </c>
      <c r="G300" s="5">
        <f t="shared" si="4"/>
        <v>1.1486983549970351</v>
      </c>
      <c r="H300" s="4">
        <v>13</v>
      </c>
      <c r="I300" s="4">
        <v>13</v>
      </c>
      <c r="J300" s="4">
        <v>13</v>
      </c>
      <c r="K300" s="4">
        <v>13</v>
      </c>
      <c r="L300" s="4">
        <v>13</v>
      </c>
    </row>
    <row r="301" spans="1:12" x14ac:dyDescent="0.3">
      <c r="A301" s="6" t="s">
        <v>878</v>
      </c>
      <c r="B301" s="1" t="s">
        <v>877</v>
      </c>
      <c r="C301" s="1" t="s">
        <v>149</v>
      </c>
      <c r="D301" s="1" t="s">
        <v>67</v>
      </c>
      <c r="E301" s="1">
        <v>3.0000000000000001E-3</v>
      </c>
      <c r="F301" s="4">
        <v>0.2</v>
      </c>
      <c r="G301" s="5">
        <f t="shared" si="4"/>
        <v>1.1486983549970351</v>
      </c>
      <c r="H301" s="4">
        <v>18</v>
      </c>
      <c r="I301" s="4">
        <v>18</v>
      </c>
      <c r="J301" s="4">
        <v>18</v>
      </c>
      <c r="K301" s="4">
        <v>18</v>
      </c>
      <c r="L301" s="4">
        <v>18</v>
      </c>
    </row>
    <row r="302" spans="1:12" x14ac:dyDescent="0.3">
      <c r="A302" s="6" t="s">
        <v>1365</v>
      </c>
      <c r="B302" s="1" t="s">
        <v>1324</v>
      </c>
      <c r="C302" s="1" t="s">
        <v>1632</v>
      </c>
      <c r="D302" s="1" t="s">
        <v>59</v>
      </c>
      <c r="E302" s="1">
        <v>5.1000000000000004E-3</v>
      </c>
      <c r="F302" s="4">
        <v>0.2</v>
      </c>
      <c r="G302" s="5">
        <f t="shared" si="4"/>
        <v>1.1486983549970351</v>
      </c>
      <c r="H302" s="4">
        <v>37</v>
      </c>
      <c r="I302" s="4">
        <v>37</v>
      </c>
      <c r="J302" s="4">
        <v>37</v>
      </c>
      <c r="K302" s="4">
        <v>37</v>
      </c>
      <c r="L302" s="4">
        <v>37</v>
      </c>
    </row>
    <row r="303" spans="1:12" x14ac:dyDescent="0.3">
      <c r="A303" s="6" t="s">
        <v>1390</v>
      </c>
      <c r="B303" s="1" t="s">
        <v>1299</v>
      </c>
      <c r="C303" s="1" t="s">
        <v>1617</v>
      </c>
      <c r="D303" s="1" t="s">
        <v>121</v>
      </c>
      <c r="E303" s="1">
        <v>7.0000000000000001E-3</v>
      </c>
      <c r="F303" s="4">
        <v>0.2</v>
      </c>
      <c r="G303" s="5">
        <f t="shared" si="4"/>
        <v>1.1486983549970351</v>
      </c>
      <c r="H303" s="4">
        <v>12</v>
      </c>
      <c r="I303" s="4">
        <v>12</v>
      </c>
      <c r="J303" s="4">
        <v>12</v>
      </c>
      <c r="K303" s="4">
        <v>12</v>
      </c>
      <c r="L303" s="4">
        <v>12</v>
      </c>
    </row>
    <row r="304" spans="1:12" x14ac:dyDescent="0.3">
      <c r="A304" s="6" t="s">
        <v>1464</v>
      </c>
      <c r="B304" s="1" t="s">
        <v>1222</v>
      </c>
      <c r="C304" s="1" t="s">
        <v>1576</v>
      </c>
      <c r="D304" s="1" t="s">
        <v>113</v>
      </c>
      <c r="E304" s="1">
        <v>1.4999999999999999E-2</v>
      </c>
      <c r="F304" s="4">
        <v>0.2</v>
      </c>
      <c r="G304" s="5">
        <f t="shared" si="4"/>
        <v>1.1486983549970351</v>
      </c>
      <c r="H304" s="4">
        <v>7</v>
      </c>
      <c r="I304" s="4">
        <v>7</v>
      </c>
      <c r="J304" s="4">
        <v>7</v>
      </c>
      <c r="K304" s="4">
        <v>7</v>
      </c>
      <c r="L304" s="4">
        <v>7</v>
      </c>
    </row>
    <row r="305" spans="1:12" x14ac:dyDescent="0.3">
      <c r="A305" s="6" t="s">
        <v>1473</v>
      </c>
      <c r="B305" s="1" t="s">
        <v>1217</v>
      </c>
      <c r="C305" s="1" t="s">
        <v>1573</v>
      </c>
      <c r="D305" s="1" t="s">
        <v>115</v>
      </c>
      <c r="E305" s="1">
        <v>1.6E-2</v>
      </c>
      <c r="F305" s="4">
        <v>0.2</v>
      </c>
      <c r="G305" s="5">
        <f t="shared" si="4"/>
        <v>1.1486983549970351</v>
      </c>
      <c r="H305" s="4">
        <v>15</v>
      </c>
      <c r="I305" s="4">
        <v>15</v>
      </c>
      <c r="J305" s="4">
        <v>15</v>
      </c>
      <c r="K305" s="4">
        <v>15</v>
      </c>
      <c r="L305" s="4">
        <v>15</v>
      </c>
    </row>
    <row r="306" spans="1:12" x14ac:dyDescent="0.3">
      <c r="A306" s="6" t="s">
        <v>1483</v>
      </c>
      <c r="B306" s="1" t="s">
        <v>1204</v>
      </c>
      <c r="C306" s="1" t="s">
        <v>97</v>
      </c>
      <c r="D306" s="1" t="s">
        <v>42</v>
      </c>
      <c r="E306" s="1">
        <v>1.7999999999999999E-2</v>
      </c>
      <c r="F306" s="4">
        <v>0.2</v>
      </c>
      <c r="G306" s="5">
        <f t="shared" si="4"/>
        <v>1.1486983549970351</v>
      </c>
      <c r="H306" s="4">
        <v>58</v>
      </c>
      <c r="I306" s="4">
        <v>58</v>
      </c>
      <c r="J306" s="4">
        <v>58</v>
      </c>
      <c r="K306" s="4">
        <v>58</v>
      </c>
      <c r="L306" s="4">
        <v>58</v>
      </c>
    </row>
    <row r="307" spans="1:12" x14ac:dyDescent="0.3">
      <c r="A307" s="6" t="s">
        <v>1501</v>
      </c>
      <c r="B307" s="1" t="s">
        <v>1188</v>
      </c>
      <c r="C307" s="1" t="s">
        <v>70</v>
      </c>
      <c r="D307" s="1" t="s">
        <v>71</v>
      </c>
      <c r="E307" s="1">
        <v>0.02</v>
      </c>
      <c r="F307" s="4">
        <v>0.2</v>
      </c>
      <c r="G307" s="5">
        <f t="shared" si="4"/>
        <v>1.1486983549970351</v>
      </c>
      <c r="H307" s="4">
        <v>72</v>
      </c>
      <c r="I307" s="4">
        <v>72</v>
      </c>
      <c r="J307" s="4">
        <v>72</v>
      </c>
      <c r="K307" s="4">
        <v>72</v>
      </c>
      <c r="L307" s="4">
        <v>72</v>
      </c>
    </row>
    <row r="308" spans="1:12" x14ac:dyDescent="0.3">
      <c r="A308" s="6" t="s">
        <v>578</v>
      </c>
      <c r="B308" s="1" t="s">
        <v>577</v>
      </c>
      <c r="C308" s="1" t="s">
        <v>1793</v>
      </c>
      <c r="D308" s="1" t="s">
        <v>79</v>
      </c>
      <c r="E308" s="1">
        <v>1E-3</v>
      </c>
      <c r="F308" s="4">
        <v>0.19</v>
      </c>
      <c r="G308" s="5">
        <f t="shared" si="4"/>
        <v>1.1407637158684236</v>
      </c>
      <c r="H308" s="4">
        <v>17</v>
      </c>
      <c r="I308" s="4">
        <v>17</v>
      </c>
      <c r="J308" s="4">
        <v>17</v>
      </c>
      <c r="K308" s="4">
        <v>17</v>
      </c>
      <c r="L308" s="4">
        <v>17</v>
      </c>
    </row>
    <row r="309" spans="1:12" x14ac:dyDescent="0.3">
      <c r="A309" s="6" t="s">
        <v>703</v>
      </c>
      <c r="B309" s="1" t="s">
        <v>702</v>
      </c>
      <c r="C309" s="1" t="s">
        <v>142</v>
      </c>
      <c r="D309" s="1" t="s">
        <v>143</v>
      </c>
      <c r="E309" s="1">
        <v>2E-3</v>
      </c>
      <c r="F309" s="4">
        <v>0.19</v>
      </c>
      <c r="G309" s="5">
        <f t="shared" si="4"/>
        <v>1.1407637158684236</v>
      </c>
      <c r="H309" s="4">
        <v>13</v>
      </c>
      <c r="I309" s="4">
        <v>13</v>
      </c>
      <c r="J309" s="4">
        <v>13</v>
      </c>
      <c r="K309" s="4">
        <v>13</v>
      </c>
      <c r="L309" s="4">
        <v>13</v>
      </c>
    </row>
    <row r="310" spans="1:12" x14ac:dyDescent="0.3">
      <c r="A310" s="6" t="s">
        <v>1358</v>
      </c>
      <c r="B310" s="1" t="s">
        <v>1332</v>
      </c>
      <c r="C310" s="1" t="s">
        <v>1635</v>
      </c>
      <c r="D310" s="1" t="s">
        <v>24</v>
      </c>
      <c r="E310" s="1">
        <v>5.0000000000000001E-3</v>
      </c>
      <c r="F310" s="4">
        <v>0.19</v>
      </c>
      <c r="G310" s="5">
        <f t="shared" si="4"/>
        <v>1.1407637158684236</v>
      </c>
      <c r="H310" s="4">
        <v>9</v>
      </c>
      <c r="I310" s="4">
        <v>9</v>
      </c>
      <c r="J310" s="4">
        <v>9</v>
      </c>
      <c r="K310" s="4">
        <v>9</v>
      </c>
      <c r="L310" s="4">
        <v>9</v>
      </c>
    </row>
    <row r="311" spans="1:12" x14ac:dyDescent="0.3">
      <c r="A311" s="6" t="s">
        <v>1372</v>
      </c>
      <c r="B311" s="1" t="s">
        <v>1318</v>
      </c>
      <c r="C311" s="1" t="s">
        <v>1626</v>
      </c>
      <c r="D311" s="1" t="s">
        <v>59</v>
      </c>
      <c r="E311" s="1">
        <v>6.0000000000000001E-3</v>
      </c>
      <c r="F311" s="4">
        <v>0.19</v>
      </c>
      <c r="G311" s="5">
        <f t="shared" si="4"/>
        <v>1.1407637158684236</v>
      </c>
      <c r="H311" s="4">
        <v>44</v>
      </c>
      <c r="I311" s="4">
        <v>44</v>
      </c>
      <c r="J311" s="4">
        <v>44</v>
      </c>
      <c r="K311" s="4">
        <v>44</v>
      </c>
      <c r="L311" s="4">
        <v>44</v>
      </c>
    </row>
    <row r="312" spans="1:12" x14ac:dyDescent="0.3">
      <c r="A312" s="6" t="s">
        <v>1387</v>
      </c>
      <c r="B312" s="1" t="s">
        <v>1301</v>
      </c>
      <c r="C312" s="1" t="s">
        <v>182</v>
      </c>
      <c r="D312" s="1" t="s">
        <v>31</v>
      </c>
      <c r="E312" s="1">
        <v>6.8999999999999999E-3</v>
      </c>
      <c r="F312" s="4">
        <v>0.19</v>
      </c>
      <c r="G312" s="5">
        <f t="shared" si="4"/>
        <v>1.1407637158684236</v>
      </c>
      <c r="H312" s="4">
        <v>8</v>
      </c>
      <c r="I312" s="4">
        <v>8</v>
      </c>
      <c r="J312" s="4">
        <v>8</v>
      </c>
      <c r="K312" s="4">
        <v>8</v>
      </c>
      <c r="L312" s="4">
        <v>8</v>
      </c>
    </row>
    <row r="313" spans="1:12" x14ac:dyDescent="0.3">
      <c r="A313" s="20" t="s">
        <v>1422</v>
      </c>
      <c r="B313" s="1" t="s">
        <v>1266</v>
      </c>
      <c r="C313" s="1" t="s">
        <v>1597</v>
      </c>
      <c r="D313" s="1" t="s">
        <v>105</v>
      </c>
      <c r="E313" s="1">
        <v>0.01</v>
      </c>
      <c r="F313" s="4">
        <v>0.19</v>
      </c>
      <c r="G313" s="5">
        <f t="shared" si="4"/>
        <v>1.1407637158684236</v>
      </c>
      <c r="H313" s="4">
        <v>12</v>
      </c>
      <c r="I313" s="4">
        <v>12</v>
      </c>
      <c r="J313" s="4">
        <v>12</v>
      </c>
      <c r="K313" s="4">
        <v>12</v>
      </c>
      <c r="L313" s="4">
        <v>12</v>
      </c>
    </row>
    <row r="314" spans="1:12" x14ac:dyDescent="0.3">
      <c r="A314" s="6" t="s">
        <v>1433</v>
      </c>
      <c r="B314" s="1" t="s">
        <v>1253</v>
      </c>
      <c r="C314" s="1" t="s">
        <v>144</v>
      </c>
      <c r="D314" s="1" t="s">
        <v>65</v>
      </c>
      <c r="E314" s="1">
        <v>1.0999999999999999E-2</v>
      </c>
      <c r="F314" s="4">
        <v>0.19</v>
      </c>
      <c r="G314" s="5">
        <f t="shared" si="4"/>
        <v>1.1407637158684236</v>
      </c>
      <c r="H314" s="4">
        <v>11</v>
      </c>
      <c r="I314" s="4">
        <v>11</v>
      </c>
      <c r="J314" s="4">
        <v>11</v>
      </c>
      <c r="K314" s="4">
        <v>11</v>
      </c>
      <c r="L314" s="4">
        <v>11</v>
      </c>
    </row>
    <row r="315" spans="1:12" x14ac:dyDescent="0.3">
      <c r="A315" s="6" t="s">
        <v>491</v>
      </c>
      <c r="B315" s="1" t="s">
        <v>490</v>
      </c>
      <c r="C315" s="1" t="s">
        <v>103</v>
      </c>
      <c r="D315" s="1" t="s">
        <v>89</v>
      </c>
      <c r="E315" s="1">
        <v>5.9000000000000003E-4</v>
      </c>
      <c r="F315" s="4">
        <v>0.18</v>
      </c>
      <c r="G315" s="5">
        <f t="shared" si="4"/>
        <v>1.1328838852957985</v>
      </c>
      <c r="H315" s="4">
        <v>29</v>
      </c>
      <c r="I315" s="4">
        <v>29</v>
      </c>
      <c r="J315" s="4">
        <v>29</v>
      </c>
      <c r="K315" s="4">
        <v>29</v>
      </c>
      <c r="L315" s="4">
        <v>29</v>
      </c>
    </row>
    <row r="316" spans="1:12" x14ac:dyDescent="0.3">
      <c r="A316" s="6" t="s">
        <v>985</v>
      </c>
      <c r="B316" s="1" t="s">
        <v>984</v>
      </c>
      <c r="C316" s="1" t="s">
        <v>1690</v>
      </c>
      <c r="D316" s="1" t="s">
        <v>72</v>
      </c>
      <c r="E316" s="1">
        <v>4.0000000000000001E-3</v>
      </c>
      <c r="F316" s="4">
        <v>0.18</v>
      </c>
      <c r="G316" s="5">
        <f t="shared" si="4"/>
        <v>1.1328838852957985</v>
      </c>
      <c r="H316" s="4">
        <v>8</v>
      </c>
      <c r="I316" s="4">
        <v>8</v>
      </c>
      <c r="J316" s="4">
        <v>8</v>
      </c>
      <c r="K316" s="4">
        <v>8</v>
      </c>
      <c r="L316" s="4">
        <v>8</v>
      </c>
    </row>
    <row r="317" spans="1:12" x14ac:dyDescent="0.3">
      <c r="A317" s="6" t="s">
        <v>1347</v>
      </c>
      <c r="B317" s="1" t="s">
        <v>1160</v>
      </c>
      <c r="C317" s="1" t="s">
        <v>1643</v>
      </c>
      <c r="D317" s="1" t="s">
        <v>33</v>
      </c>
      <c r="E317" s="1">
        <v>4.1999999999999997E-3</v>
      </c>
      <c r="F317" s="4">
        <v>0.18</v>
      </c>
      <c r="G317" s="5">
        <f t="shared" si="4"/>
        <v>1.1328838852957985</v>
      </c>
      <c r="H317" s="4">
        <v>9</v>
      </c>
      <c r="I317" s="4">
        <v>9</v>
      </c>
      <c r="J317" s="4">
        <v>9</v>
      </c>
      <c r="K317" s="4">
        <v>9</v>
      </c>
      <c r="L317" s="4">
        <v>9</v>
      </c>
    </row>
    <row r="318" spans="1:12" x14ac:dyDescent="0.3">
      <c r="A318" s="6" t="s">
        <v>1429</v>
      </c>
      <c r="B318" s="1" t="s">
        <v>1259</v>
      </c>
      <c r="C318" s="1" t="s">
        <v>1594</v>
      </c>
      <c r="D318" s="1" t="s">
        <v>22</v>
      </c>
      <c r="E318" s="1">
        <v>1.0999999999999999E-2</v>
      </c>
      <c r="F318" s="4">
        <v>0.18</v>
      </c>
      <c r="G318" s="5">
        <f t="shared" si="4"/>
        <v>1.1328838852957985</v>
      </c>
      <c r="H318" s="4">
        <v>45</v>
      </c>
      <c r="I318" s="4">
        <v>45</v>
      </c>
      <c r="J318" s="4">
        <v>45</v>
      </c>
      <c r="K318" s="4">
        <v>45</v>
      </c>
      <c r="L318" s="4">
        <v>45</v>
      </c>
    </row>
    <row r="319" spans="1:12" x14ac:dyDescent="0.3">
      <c r="A319" s="6" t="s">
        <v>1430</v>
      </c>
      <c r="B319" s="1" t="s">
        <v>1258</v>
      </c>
      <c r="C319" s="1" t="s">
        <v>1593</v>
      </c>
      <c r="D319" s="1" t="s">
        <v>102</v>
      </c>
      <c r="E319" s="1">
        <v>1.0999999999999999E-2</v>
      </c>
      <c r="F319" s="4">
        <v>0.18</v>
      </c>
      <c r="G319" s="5">
        <f t="shared" si="4"/>
        <v>1.1328838852957985</v>
      </c>
      <c r="H319" s="4">
        <v>49</v>
      </c>
      <c r="I319" s="4">
        <v>49</v>
      </c>
      <c r="J319" s="4">
        <v>49</v>
      </c>
      <c r="K319" s="4">
        <v>49</v>
      </c>
      <c r="L319" s="4">
        <v>49</v>
      </c>
    </row>
    <row r="320" spans="1:12" x14ac:dyDescent="0.3">
      <c r="A320" s="6" t="s">
        <v>1469</v>
      </c>
      <c r="B320" s="1" t="s">
        <v>1219</v>
      </c>
      <c r="C320" s="1" t="s">
        <v>1574</v>
      </c>
      <c r="D320" s="1" t="s">
        <v>27</v>
      </c>
      <c r="E320" s="1">
        <v>1.6E-2</v>
      </c>
      <c r="F320" s="4">
        <v>0.18</v>
      </c>
      <c r="G320" s="5">
        <f t="shared" si="4"/>
        <v>1.1328838852957985</v>
      </c>
      <c r="H320" s="4">
        <v>17</v>
      </c>
      <c r="I320" s="4">
        <v>17</v>
      </c>
      <c r="J320" s="4">
        <v>17</v>
      </c>
      <c r="K320" s="4">
        <v>17</v>
      </c>
      <c r="L320" s="4">
        <v>17</v>
      </c>
    </row>
    <row r="321" spans="1:12" x14ac:dyDescent="0.3">
      <c r="A321" s="6" t="s">
        <v>546</v>
      </c>
      <c r="B321" s="1" t="s">
        <v>545</v>
      </c>
      <c r="C321" s="1" t="s">
        <v>111</v>
      </c>
      <c r="D321" s="1" t="s">
        <v>112</v>
      </c>
      <c r="E321" s="1">
        <v>1E-3</v>
      </c>
      <c r="F321" s="4">
        <v>0.17</v>
      </c>
      <c r="G321" s="5">
        <f t="shared" si="4"/>
        <v>1.1250584846888094</v>
      </c>
      <c r="H321" s="4">
        <v>38</v>
      </c>
      <c r="I321" s="4">
        <v>38</v>
      </c>
      <c r="J321" s="4">
        <v>38</v>
      </c>
      <c r="K321" s="4">
        <v>38</v>
      </c>
      <c r="L321" s="4">
        <v>38</v>
      </c>
    </row>
    <row r="322" spans="1:12" x14ac:dyDescent="0.3">
      <c r="A322" s="6" t="s">
        <v>713</v>
      </c>
      <c r="B322" s="1" t="s">
        <v>712</v>
      </c>
      <c r="C322" s="1" t="s">
        <v>1767</v>
      </c>
      <c r="D322" s="1" t="s">
        <v>105</v>
      </c>
      <c r="E322" s="1">
        <v>2E-3</v>
      </c>
      <c r="F322" s="4">
        <v>0.17</v>
      </c>
      <c r="G322" s="5">
        <f t="shared" ref="G322:G385" si="5">POWER(2,F322)</f>
        <v>1.1250584846888094</v>
      </c>
      <c r="H322" s="4">
        <v>16</v>
      </c>
      <c r="I322" s="4">
        <v>16</v>
      </c>
      <c r="J322" s="4">
        <v>16</v>
      </c>
      <c r="K322" s="4">
        <v>16</v>
      </c>
      <c r="L322" s="4">
        <v>16</v>
      </c>
    </row>
    <row r="323" spans="1:12" x14ac:dyDescent="0.3">
      <c r="A323" s="6" t="s">
        <v>884</v>
      </c>
      <c r="B323" s="1" t="s">
        <v>883</v>
      </c>
      <c r="C323" s="1" t="s">
        <v>1716</v>
      </c>
      <c r="D323" s="1" t="s">
        <v>25</v>
      </c>
      <c r="E323" s="1">
        <v>3.0000000000000001E-3</v>
      </c>
      <c r="F323" s="4">
        <v>0.17</v>
      </c>
      <c r="G323" s="5">
        <f t="shared" si="5"/>
        <v>1.1250584846888094</v>
      </c>
      <c r="H323" s="4">
        <v>16</v>
      </c>
      <c r="I323" s="4">
        <v>16</v>
      </c>
      <c r="J323" s="4">
        <v>16</v>
      </c>
      <c r="K323" s="4">
        <v>16</v>
      </c>
      <c r="L323" s="4">
        <v>16</v>
      </c>
    </row>
    <row r="324" spans="1:12" x14ac:dyDescent="0.3">
      <c r="A324" s="6" t="s">
        <v>940</v>
      </c>
      <c r="B324" s="1" t="s">
        <v>939</v>
      </c>
      <c r="C324" s="1" t="s">
        <v>1701</v>
      </c>
      <c r="D324" s="1" t="s">
        <v>81</v>
      </c>
      <c r="E324" s="1">
        <v>3.7000000000000002E-3</v>
      </c>
      <c r="F324" s="4">
        <v>0.17</v>
      </c>
      <c r="G324" s="5">
        <f t="shared" si="5"/>
        <v>1.1250584846888094</v>
      </c>
      <c r="H324" s="4">
        <v>58</v>
      </c>
      <c r="I324" s="4">
        <v>58</v>
      </c>
      <c r="J324" s="4">
        <v>58</v>
      </c>
      <c r="K324" s="4">
        <v>58</v>
      </c>
      <c r="L324" s="4">
        <v>58</v>
      </c>
    </row>
    <row r="325" spans="1:12" x14ac:dyDescent="0.3">
      <c r="A325" s="6" t="s">
        <v>1349</v>
      </c>
      <c r="B325" s="1" t="s">
        <v>1162</v>
      </c>
      <c r="C325" s="1" t="s">
        <v>1642</v>
      </c>
      <c r="D325" s="1" t="s">
        <v>55</v>
      </c>
      <c r="E325" s="1">
        <v>4.5999999999999999E-3</v>
      </c>
      <c r="F325" s="4">
        <v>0.17</v>
      </c>
      <c r="G325" s="5">
        <f t="shared" si="5"/>
        <v>1.1250584846888094</v>
      </c>
      <c r="H325" s="4">
        <v>28</v>
      </c>
      <c r="I325" s="4">
        <v>28</v>
      </c>
      <c r="J325" s="4">
        <v>28</v>
      </c>
      <c r="K325" s="4">
        <v>28</v>
      </c>
      <c r="L325" s="4">
        <v>28</v>
      </c>
    </row>
    <row r="326" spans="1:12" x14ac:dyDescent="0.3">
      <c r="A326" s="6" t="s">
        <v>1360</v>
      </c>
      <c r="B326" s="1" t="s">
        <v>1330</v>
      </c>
      <c r="C326" s="1" t="s">
        <v>254</v>
      </c>
      <c r="D326" s="1" t="s">
        <v>50</v>
      </c>
      <c r="E326" s="1">
        <v>5.0000000000000001E-3</v>
      </c>
      <c r="F326" s="4">
        <v>0.17</v>
      </c>
      <c r="G326" s="5">
        <f t="shared" si="5"/>
        <v>1.1250584846888094</v>
      </c>
      <c r="H326" s="4">
        <v>3</v>
      </c>
      <c r="I326" s="4">
        <v>3</v>
      </c>
      <c r="J326" s="4">
        <v>3</v>
      </c>
      <c r="K326" s="4">
        <v>3</v>
      </c>
      <c r="L326" s="4">
        <v>3</v>
      </c>
    </row>
    <row r="327" spans="1:12" x14ac:dyDescent="0.3">
      <c r="A327" s="6" t="s">
        <v>1371</v>
      </c>
      <c r="B327" s="1" t="s">
        <v>1319</v>
      </c>
      <c r="C327" s="1" t="s">
        <v>1627</v>
      </c>
      <c r="D327" s="1" t="s">
        <v>79</v>
      </c>
      <c r="E327" s="1">
        <v>5.8999999999999999E-3</v>
      </c>
      <c r="F327" s="4">
        <v>0.17</v>
      </c>
      <c r="G327" s="5">
        <f t="shared" si="5"/>
        <v>1.1250584846888094</v>
      </c>
      <c r="H327" s="4">
        <v>10</v>
      </c>
      <c r="I327" s="4">
        <v>10</v>
      </c>
      <c r="J327" s="4">
        <v>10</v>
      </c>
      <c r="K327" s="4">
        <v>10</v>
      </c>
      <c r="L327" s="4">
        <v>10</v>
      </c>
    </row>
    <row r="328" spans="1:12" x14ac:dyDescent="0.3">
      <c r="A328" s="6" t="s">
        <v>400</v>
      </c>
      <c r="B328" s="1" t="s">
        <v>402</v>
      </c>
      <c r="C328" s="1" t="s">
        <v>134</v>
      </c>
      <c r="D328" s="1" t="s">
        <v>95</v>
      </c>
      <c r="E328" s="1">
        <v>1.2999999999999999E-4</v>
      </c>
      <c r="F328" s="4">
        <v>0.16</v>
      </c>
      <c r="G328" s="5">
        <f t="shared" si="5"/>
        <v>1.11728713807222</v>
      </c>
      <c r="H328" s="4">
        <v>14</v>
      </c>
      <c r="I328" s="4">
        <v>14</v>
      </c>
      <c r="J328" s="4">
        <v>14</v>
      </c>
      <c r="K328" s="4">
        <v>14</v>
      </c>
      <c r="L328" s="4">
        <v>14</v>
      </c>
    </row>
    <row r="329" spans="1:12" x14ac:dyDescent="0.3">
      <c r="A329" s="6" t="s">
        <v>458</v>
      </c>
      <c r="B329" s="1" t="s">
        <v>459</v>
      </c>
      <c r="C329" s="1" t="s">
        <v>1828</v>
      </c>
      <c r="D329" s="1" t="s">
        <v>96</v>
      </c>
      <c r="E329" s="1">
        <v>3.3E-4</v>
      </c>
      <c r="F329" s="4">
        <v>0.16</v>
      </c>
      <c r="G329" s="5">
        <f t="shared" si="5"/>
        <v>1.11728713807222</v>
      </c>
      <c r="H329" s="4">
        <v>40</v>
      </c>
      <c r="I329" s="4">
        <v>40</v>
      </c>
      <c r="J329" s="4">
        <v>40</v>
      </c>
      <c r="K329" s="4">
        <v>40</v>
      </c>
      <c r="L329" s="4">
        <v>40</v>
      </c>
    </row>
    <row r="330" spans="1:12" x14ac:dyDescent="0.3">
      <c r="A330" s="6" t="s">
        <v>536</v>
      </c>
      <c r="B330" s="1" t="s">
        <v>535</v>
      </c>
      <c r="C330" s="1" t="s">
        <v>1807</v>
      </c>
      <c r="D330" s="1" t="s">
        <v>67</v>
      </c>
      <c r="E330" s="1">
        <v>1E-3</v>
      </c>
      <c r="F330" s="4">
        <v>0.16</v>
      </c>
      <c r="G330" s="5">
        <f t="shared" si="5"/>
        <v>1.11728713807222</v>
      </c>
      <c r="H330" s="4">
        <v>74</v>
      </c>
      <c r="I330" s="4">
        <v>74</v>
      </c>
      <c r="J330" s="4">
        <v>74</v>
      </c>
      <c r="K330" s="4">
        <v>74</v>
      </c>
      <c r="L330" s="4">
        <v>74</v>
      </c>
    </row>
    <row r="331" spans="1:12" x14ac:dyDescent="0.3">
      <c r="A331" s="6" t="s">
        <v>715</v>
      </c>
      <c r="B331" s="1" t="s">
        <v>714</v>
      </c>
      <c r="C331" s="1" t="s">
        <v>1766</v>
      </c>
      <c r="D331" s="1" t="s">
        <v>60</v>
      </c>
      <c r="E331" s="1">
        <v>2E-3</v>
      </c>
      <c r="F331" s="4">
        <v>0.16</v>
      </c>
      <c r="G331" s="5">
        <f t="shared" si="5"/>
        <v>1.11728713807222</v>
      </c>
      <c r="H331" s="4">
        <v>17</v>
      </c>
      <c r="I331" s="4">
        <v>17</v>
      </c>
      <c r="J331" s="4">
        <v>17</v>
      </c>
      <c r="K331" s="4">
        <v>17</v>
      </c>
      <c r="L331" s="4">
        <v>17</v>
      </c>
    </row>
    <row r="332" spans="1:12" x14ac:dyDescent="0.3">
      <c r="A332" s="6" t="s">
        <v>932</v>
      </c>
      <c r="B332" s="1" t="s">
        <v>931</v>
      </c>
      <c r="C332" s="1" t="s">
        <v>1702</v>
      </c>
      <c r="D332" s="1" t="s">
        <v>106</v>
      </c>
      <c r="E332" s="1">
        <v>3.0999999999999999E-3</v>
      </c>
      <c r="F332" s="4">
        <v>0.16</v>
      </c>
      <c r="G332" s="5">
        <f t="shared" si="5"/>
        <v>1.11728713807222</v>
      </c>
      <c r="H332" s="4">
        <v>36</v>
      </c>
      <c r="I332" s="4">
        <v>36</v>
      </c>
      <c r="J332" s="4">
        <v>36</v>
      </c>
      <c r="K332" s="4">
        <v>36</v>
      </c>
      <c r="L332" s="4">
        <v>36</v>
      </c>
    </row>
    <row r="333" spans="1:12" x14ac:dyDescent="0.3">
      <c r="A333" s="6" t="s">
        <v>979</v>
      </c>
      <c r="B333" s="1" t="s">
        <v>978</v>
      </c>
      <c r="C333" s="1" t="s">
        <v>157</v>
      </c>
      <c r="D333" s="1" t="s">
        <v>24</v>
      </c>
      <c r="E333" s="1">
        <v>4.0000000000000001E-3</v>
      </c>
      <c r="F333" s="4">
        <v>0.16</v>
      </c>
      <c r="G333" s="5">
        <f t="shared" si="5"/>
        <v>1.11728713807222</v>
      </c>
      <c r="H333" s="4">
        <v>16</v>
      </c>
      <c r="I333" s="4">
        <v>16</v>
      </c>
      <c r="J333" s="4">
        <v>16</v>
      </c>
      <c r="K333" s="4">
        <v>16</v>
      </c>
      <c r="L333" s="4">
        <v>16</v>
      </c>
    </row>
    <row r="334" spans="1:12" x14ac:dyDescent="0.3">
      <c r="A334" s="6" t="s">
        <v>1356</v>
      </c>
      <c r="B334" s="1" t="s">
        <v>1334</v>
      </c>
      <c r="C334" s="1" t="s">
        <v>1637</v>
      </c>
      <c r="D334" s="1" t="s">
        <v>42</v>
      </c>
      <c r="E334" s="1">
        <v>5.0000000000000001E-3</v>
      </c>
      <c r="F334" s="4">
        <v>0.16</v>
      </c>
      <c r="G334" s="5">
        <f t="shared" si="5"/>
        <v>1.11728713807222</v>
      </c>
      <c r="H334" s="4">
        <v>9</v>
      </c>
      <c r="I334" s="4">
        <v>9</v>
      </c>
      <c r="J334" s="4">
        <v>9</v>
      </c>
      <c r="K334" s="4">
        <v>9</v>
      </c>
      <c r="L334" s="4">
        <v>9</v>
      </c>
    </row>
    <row r="335" spans="1:12" x14ac:dyDescent="0.3">
      <c r="A335" s="6" t="s">
        <v>1432</v>
      </c>
      <c r="B335" s="1" t="s">
        <v>1256</v>
      </c>
      <c r="C335" s="1" t="s">
        <v>1592</v>
      </c>
      <c r="D335" s="1" t="s">
        <v>79</v>
      </c>
      <c r="E335" s="1">
        <v>1.0999999999999999E-2</v>
      </c>
      <c r="F335" s="4">
        <v>0.16</v>
      </c>
      <c r="G335" s="5">
        <f t="shared" si="5"/>
        <v>1.11728713807222</v>
      </c>
      <c r="H335" s="4">
        <v>27</v>
      </c>
      <c r="I335" s="4">
        <v>27</v>
      </c>
      <c r="J335" s="4">
        <v>27</v>
      </c>
      <c r="K335" s="4">
        <v>27</v>
      </c>
      <c r="L335" s="4">
        <v>27</v>
      </c>
    </row>
    <row r="336" spans="1:12" x14ac:dyDescent="0.3">
      <c r="A336" s="6" t="s">
        <v>1459</v>
      </c>
      <c r="B336" s="1" t="s">
        <v>1235</v>
      </c>
      <c r="C336" s="1" t="s">
        <v>234</v>
      </c>
      <c r="D336" s="1" t="s">
        <v>112</v>
      </c>
      <c r="E336" s="1">
        <v>1.2999999999999999E-2</v>
      </c>
      <c r="F336" s="4">
        <v>0.16</v>
      </c>
      <c r="G336" s="5">
        <f t="shared" si="5"/>
        <v>1.11728713807222</v>
      </c>
      <c r="H336" s="4">
        <v>9</v>
      </c>
      <c r="I336" s="4">
        <v>9</v>
      </c>
      <c r="J336" s="4">
        <v>9</v>
      </c>
      <c r="K336" s="4">
        <v>9</v>
      </c>
      <c r="L336" s="4">
        <v>9</v>
      </c>
    </row>
    <row r="337" spans="1:12" x14ac:dyDescent="0.3">
      <c r="A337" s="6" t="s">
        <v>542</v>
      </c>
      <c r="B337" s="1" t="s">
        <v>541</v>
      </c>
      <c r="C337" s="1" t="s">
        <v>1805</v>
      </c>
      <c r="D337" s="1" t="s">
        <v>67</v>
      </c>
      <c r="E337" s="1">
        <v>1E-3</v>
      </c>
      <c r="F337" s="4">
        <v>0.15</v>
      </c>
      <c r="G337" s="5">
        <f t="shared" si="5"/>
        <v>1.1095694720678451</v>
      </c>
      <c r="H337" s="4">
        <v>39</v>
      </c>
      <c r="I337" s="4">
        <v>39</v>
      </c>
      <c r="J337" s="4">
        <v>39</v>
      </c>
      <c r="K337" s="4">
        <v>39</v>
      </c>
      <c r="L337" s="4">
        <v>39</v>
      </c>
    </row>
    <row r="338" spans="1:12" x14ac:dyDescent="0.3">
      <c r="A338" s="6" t="s">
        <v>697</v>
      </c>
      <c r="B338" s="1" t="s">
        <v>696</v>
      </c>
      <c r="C338" s="1" t="s">
        <v>1771</v>
      </c>
      <c r="D338" s="1" t="s">
        <v>33</v>
      </c>
      <c r="E338" s="1">
        <v>2E-3</v>
      </c>
      <c r="F338" s="4">
        <v>0.15</v>
      </c>
      <c r="G338" s="5">
        <f t="shared" si="5"/>
        <v>1.1095694720678451</v>
      </c>
      <c r="H338" s="4">
        <v>37</v>
      </c>
      <c r="I338" s="4">
        <v>37</v>
      </c>
      <c r="J338" s="4">
        <v>37</v>
      </c>
      <c r="K338" s="4">
        <v>37</v>
      </c>
      <c r="L338" s="4">
        <v>37</v>
      </c>
    </row>
    <row r="339" spans="1:12" x14ac:dyDescent="0.3">
      <c r="A339" s="6" t="s">
        <v>1373</v>
      </c>
      <c r="B339" s="1" t="s">
        <v>1317</v>
      </c>
      <c r="C339" s="1" t="s">
        <v>1625</v>
      </c>
      <c r="D339" s="1" t="s">
        <v>41</v>
      </c>
      <c r="E339" s="1">
        <v>6.0000000000000001E-3</v>
      </c>
      <c r="F339" s="4">
        <v>0.15</v>
      </c>
      <c r="G339" s="5">
        <f t="shared" si="5"/>
        <v>1.1095694720678451</v>
      </c>
      <c r="H339" s="4">
        <v>20</v>
      </c>
      <c r="I339" s="4">
        <v>20</v>
      </c>
      <c r="J339" s="4">
        <v>20</v>
      </c>
      <c r="K339" s="4">
        <v>20</v>
      </c>
      <c r="L339" s="4">
        <v>20</v>
      </c>
    </row>
    <row r="340" spans="1:12" x14ac:dyDescent="0.3">
      <c r="A340" s="6" t="s">
        <v>1421</v>
      </c>
      <c r="B340" s="1" t="s">
        <v>1268</v>
      </c>
      <c r="C340" s="1" t="s">
        <v>154</v>
      </c>
      <c r="D340" s="1" t="s">
        <v>52</v>
      </c>
      <c r="E340" s="1">
        <v>0.01</v>
      </c>
      <c r="F340" s="4">
        <v>0.15</v>
      </c>
      <c r="G340" s="5">
        <f t="shared" si="5"/>
        <v>1.1095694720678451</v>
      </c>
      <c r="H340" s="4">
        <v>13</v>
      </c>
      <c r="I340" s="4">
        <v>13</v>
      </c>
      <c r="J340" s="4">
        <v>13</v>
      </c>
      <c r="K340" s="4">
        <v>13</v>
      </c>
      <c r="L340" s="4">
        <v>13</v>
      </c>
    </row>
    <row r="341" spans="1:12" x14ac:dyDescent="0.3">
      <c r="A341" s="6" t="s">
        <v>1452</v>
      </c>
      <c r="B341" s="1" t="s">
        <v>1236</v>
      </c>
      <c r="C341" s="1" t="s">
        <v>1582</v>
      </c>
      <c r="D341" s="1" t="s">
        <v>78</v>
      </c>
      <c r="E341" s="1">
        <v>1.2999999999999999E-2</v>
      </c>
      <c r="F341" s="4">
        <v>0.15</v>
      </c>
      <c r="G341" s="5">
        <f t="shared" si="5"/>
        <v>1.1095694720678451</v>
      </c>
      <c r="H341" s="4">
        <v>11</v>
      </c>
      <c r="I341" s="4">
        <v>11</v>
      </c>
      <c r="J341" s="4">
        <v>11</v>
      </c>
      <c r="K341" s="4">
        <v>11</v>
      </c>
      <c r="L341" s="4">
        <v>11</v>
      </c>
    </row>
    <row r="342" spans="1:12" x14ac:dyDescent="0.3">
      <c r="A342" s="6" t="s">
        <v>1503</v>
      </c>
      <c r="B342" s="1" t="s">
        <v>1179</v>
      </c>
      <c r="C342" s="1" t="s">
        <v>114</v>
      </c>
      <c r="D342" s="1" t="s">
        <v>38</v>
      </c>
      <c r="E342" s="1">
        <v>2.1000000000000001E-2</v>
      </c>
      <c r="F342" s="4">
        <v>0.15</v>
      </c>
      <c r="G342" s="5">
        <f t="shared" si="5"/>
        <v>1.1095694720678451</v>
      </c>
      <c r="H342" s="4">
        <v>32</v>
      </c>
      <c r="I342" s="4">
        <v>32</v>
      </c>
      <c r="J342" s="4">
        <v>32</v>
      </c>
      <c r="K342" s="4">
        <v>32</v>
      </c>
      <c r="L342" s="4">
        <v>32</v>
      </c>
    </row>
    <row r="343" spans="1:12" x14ac:dyDescent="0.3">
      <c r="A343" s="6" t="s">
        <v>717</v>
      </c>
      <c r="B343" s="1" t="s">
        <v>716</v>
      </c>
      <c r="C343" s="1" t="s">
        <v>163</v>
      </c>
      <c r="D343" s="1" t="s">
        <v>53</v>
      </c>
      <c r="E343" s="1">
        <v>2E-3</v>
      </c>
      <c r="F343" s="4">
        <v>0.14000000000000001</v>
      </c>
      <c r="G343" s="5">
        <f t="shared" si="5"/>
        <v>1.1019051158766107</v>
      </c>
      <c r="H343" s="4">
        <v>14</v>
      </c>
      <c r="I343" s="4">
        <v>14</v>
      </c>
      <c r="J343" s="4">
        <v>14</v>
      </c>
      <c r="K343" s="4">
        <v>14</v>
      </c>
      <c r="L343" s="4">
        <v>14</v>
      </c>
    </row>
    <row r="344" spans="1:12" x14ac:dyDescent="0.3">
      <c r="A344" s="6" t="s">
        <v>1351</v>
      </c>
      <c r="B344" s="1" t="s">
        <v>1164</v>
      </c>
      <c r="C344" s="1" t="s">
        <v>99</v>
      </c>
      <c r="D344" s="1" t="s">
        <v>22</v>
      </c>
      <c r="E344" s="1">
        <v>5.0000000000000001E-3</v>
      </c>
      <c r="F344" s="4">
        <v>0.14000000000000001</v>
      </c>
      <c r="G344" s="5">
        <f t="shared" si="5"/>
        <v>1.1019051158766107</v>
      </c>
      <c r="H344" s="4">
        <v>46</v>
      </c>
      <c r="I344" s="4">
        <v>46</v>
      </c>
      <c r="J344" s="4">
        <v>46</v>
      </c>
      <c r="K344" s="4">
        <v>46</v>
      </c>
      <c r="L344" s="4">
        <v>46</v>
      </c>
    </row>
    <row r="345" spans="1:12" x14ac:dyDescent="0.3">
      <c r="A345" s="6" t="s">
        <v>1385</v>
      </c>
      <c r="B345" s="1" t="s">
        <v>1303</v>
      </c>
      <c r="C345" s="1" t="s">
        <v>1618</v>
      </c>
      <c r="D345" s="1" t="s">
        <v>90</v>
      </c>
      <c r="E345" s="1">
        <v>6.7000000000000002E-3</v>
      </c>
      <c r="F345" s="4">
        <v>0.14000000000000001</v>
      </c>
      <c r="G345" s="5">
        <f t="shared" si="5"/>
        <v>1.1019051158766107</v>
      </c>
      <c r="H345" s="4">
        <v>12</v>
      </c>
      <c r="I345" s="4">
        <v>12</v>
      </c>
      <c r="J345" s="4">
        <v>12</v>
      </c>
      <c r="K345" s="4">
        <v>12</v>
      </c>
      <c r="L345" s="4">
        <v>12</v>
      </c>
    </row>
    <row r="346" spans="1:12" x14ac:dyDescent="0.3">
      <c r="A346" s="6" t="s">
        <v>1495</v>
      </c>
      <c r="B346" s="1" t="s">
        <v>1187</v>
      </c>
      <c r="C346" s="1" t="s">
        <v>140</v>
      </c>
      <c r="D346" s="1" t="s">
        <v>89</v>
      </c>
      <c r="E346" s="1">
        <v>0.02</v>
      </c>
      <c r="F346" s="4">
        <v>0.12</v>
      </c>
      <c r="G346" s="5">
        <f t="shared" si="5"/>
        <v>1.086734862526058</v>
      </c>
      <c r="H346" s="4">
        <v>23</v>
      </c>
      <c r="I346" s="4">
        <v>23</v>
      </c>
      <c r="J346" s="4">
        <v>23</v>
      </c>
      <c r="K346" s="4">
        <v>23</v>
      </c>
      <c r="L346" s="4">
        <v>23</v>
      </c>
    </row>
    <row r="347" spans="1:12" x14ac:dyDescent="0.3">
      <c r="A347" s="6" t="s">
        <v>1478</v>
      </c>
      <c r="B347" s="1" t="s">
        <v>1212</v>
      </c>
      <c r="C347" s="1" t="s">
        <v>1569</v>
      </c>
      <c r="D347" s="1" t="s">
        <v>16</v>
      </c>
      <c r="E347" s="1">
        <v>1.7000000000000001E-2</v>
      </c>
      <c r="F347" s="4">
        <v>0.1</v>
      </c>
      <c r="G347" s="5">
        <f t="shared" si="5"/>
        <v>1.0717734625362931</v>
      </c>
      <c r="H347" s="4">
        <v>248</v>
      </c>
      <c r="I347" s="4">
        <v>248</v>
      </c>
      <c r="J347" s="4">
        <v>248</v>
      </c>
      <c r="K347" s="4">
        <v>248</v>
      </c>
      <c r="L347" s="4">
        <v>248</v>
      </c>
    </row>
    <row r="348" spans="1:12" x14ac:dyDescent="0.3">
      <c r="A348" s="6" t="s">
        <v>1462</v>
      </c>
      <c r="B348" s="1" t="s">
        <v>1228</v>
      </c>
      <c r="C348" s="1" t="s">
        <v>1580</v>
      </c>
      <c r="D348" s="1" t="s">
        <v>53</v>
      </c>
      <c r="E348" s="1">
        <v>1.4E-2</v>
      </c>
      <c r="F348" s="4">
        <v>-0.09</v>
      </c>
      <c r="G348" s="5">
        <f t="shared" si="5"/>
        <v>0.93952274921401191</v>
      </c>
      <c r="H348" s="4">
        <v>33</v>
      </c>
      <c r="I348" s="4">
        <v>33</v>
      </c>
      <c r="J348" s="4">
        <v>33</v>
      </c>
      <c r="K348" s="4">
        <v>33</v>
      </c>
      <c r="L348" s="4">
        <v>33</v>
      </c>
    </row>
    <row r="349" spans="1:12" x14ac:dyDescent="0.3">
      <c r="A349" s="6" t="s">
        <v>1494</v>
      </c>
      <c r="B349" s="1" t="s">
        <v>1195</v>
      </c>
      <c r="C349" s="1" t="s">
        <v>1559</v>
      </c>
      <c r="D349" s="1" t="s">
        <v>67</v>
      </c>
      <c r="E349" s="1">
        <v>1.9E-2</v>
      </c>
      <c r="F349" s="4">
        <v>-0.11</v>
      </c>
      <c r="G349" s="5">
        <f t="shared" si="5"/>
        <v>0.9265880618903708</v>
      </c>
      <c r="H349" s="4">
        <v>15</v>
      </c>
      <c r="I349" s="4">
        <v>15</v>
      </c>
      <c r="J349" s="4">
        <v>15</v>
      </c>
      <c r="K349" s="4">
        <v>15</v>
      </c>
      <c r="L349" s="4">
        <v>15</v>
      </c>
    </row>
    <row r="350" spans="1:12" x14ac:dyDescent="0.3">
      <c r="A350" s="6" t="s">
        <v>952</v>
      </c>
      <c r="B350" s="1" t="s">
        <v>767</v>
      </c>
      <c r="C350" s="1" t="s">
        <v>1697</v>
      </c>
      <c r="D350" s="1" t="s">
        <v>23</v>
      </c>
      <c r="E350" s="1">
        <v>4.0000000000000001E-3</v>
      </c>
      <c r="F350" s="4">
        <v>-0.12</v>
      </c>
      <c r="G350" s="5">
        <f t="shared" si="5"/>
        <v>0.92018765062487518</v>
      </c>
      <c r="H350" s="4">
        <v>171</v>
      </c>
      <c r="I350" s="4">
        <v>171</v>
      </c>
      <c r="J350" s="4">
        <v>171</v>
      </c>
      <c r="K350" s="4">
        <v>171</v>
      </c>
      <c r="L350" s="4">
        <v>171</v>
      </c>
    </row>
    <row r="351" spans="1:12" x14ac:dyDescent="0.3">
      <c r="A351" s="6" t="s">
        <v>1500</v>
      </c>
      <c r="B351" s="1" t="s">
        <v>1189</v>
      </c>
      <c r="C351" s="1" t="s">
        <v>1557</v>
      </c>
      <c r="D351" s="1" t="s">
        <v>56</v>
      </c>
      <c r="E351" s="1">
        <v>0.02</v>
      </c>
      <c r="F351" s="4">
        <v>-0.12</v>
      </c>
      <c r="G351" s="5">
        <f t="shared" si="5"/>
        <v>0.92018765062487518</v>
      </c>
      <c r="H351" s="4">
        <v>80</v>
      </c>
      <c r="I351" s="4">
        <v>80</v>
      </c>
      <c r="J351" s="4">
        <v>80</v>
      </c>
      <c r="K351" s="4">
        <v>80</v>
      </c>
      <c r="L351" s="4">
        <v>80</v>
      </c>
    </row>
    <row r="352" spans="1:12" x14ac:dyDescent="0.3">
      <c r="A352" s="6" t="s">
        <v>1386</v>
      </c>
      <c r="B352" s="1" t="s">
        <v>1302</v>
      </c>
      <c r="C352" s="1" t="s">
        <v>108</v>
      </c>
      <c r="D352" s="1" t="s">
        <v>84</v>
      </c>
      <c r="E352" s="1">
        <v>6.8999999999999999E-3</v>
      </c>
      <c r="F352" s="4">
        <v>-0.13</v>
      </c>
      <c r="G352" s="5">
        <f t="shared" si="5"/>
        <v>0.9138314502294006</v>
      </c>
      <c r="H352" s="4">
        <v>49</v>
      </c>
      <c r="I352" s="4">
        <v>49</v>
      </c>
      <c r="J352" s="4">
        <v>49</v>
      </c>
      <c r="K352" s="4">
        <v>49</v>
      </c>
      <c r="L352" s="4">
        <v>49</v>
      </c>
    </row>
    <row r="353" spans="1:12" x14ac:dyDescent="0.3">
      <c r="A353" s="6" t="s">
        <v>1414</v>
      </c>
      <c r="B353" s="1" t="s">
        <v>1278</v>
      </c>
      <c r="C353" s="1" t="s">
        <v>117</v>
      </c>
      <c r="D353" s="1" t="s">
        <v>98</v>
      </c>
      <c r="E353" s="1">
        <v>8.9999999999999993E-3</v>
      </c>
      <c r="F353" s="4">
        <v>-0.13</v>
      </c>
      <c r="G353" s="5">
        <f t="shared" si="5"/>
        <v>0.9138314502294006</v>
      </c>
      <c r="H353" s="4">
        <v>33</v>
      </c>
      <c r="I353" s="4">
        <v>33</v>
      </c>
      <c r="J353" s="4">
        <v>33</v>
      </c>
      <c r="K353" s="4">
        <v>33</v>
      </c>
      <c r="L353" s="4">
        <v>33</v>
      </c>
    </row>
    <row r="354" spans="1:12" x14ac:dyDescent="0.3">
      <c r="A354" s="6" t="s">
        <v>530</v>
      </c>
      <c r="B354" s="1" t="s">
        <v>529</v>
      </c>
      <c r="C354" s="1" t="s">
        <v>1808</v>
      </c>
      <c r="D354" s="1" t="s">
        <v>21</v>
      </c>
      <c r="E354" s="1">
        <v>1E-3</v>
      </c>
      <c r="F354" s="4">
        <v>-0.14000000000000001</v>
      </c>
      <c r="G354" s="5">
        <f t="shared" si="5"/>
        <v>0.90751915531716087</v>
      </c>
      <c r="H354" s="4">
        <v>81</v>
      </c>
      <c r="I354" s="4">
        <v>81</v>
      </c>
      <c r="J354" s="4">
        <v>81</v>
      </c>
      <c r="K354" s="4">
        <v>81</v>
      </c>
      <c r="L354" s="4">
        <v>81</v>
      </c>
    </row>
    <row r="355" spans="1:12" x14ac:dyDescent="0.3">
      <c r="A355" s="6" t="s">
        <v>711</v>
      </c>
      <c r="B355" s="1" t="s">
        <v>710</v>
      </c>
      <c r="C355" s="1" t="s">
        <v>1768</v>
      </c>
      <c r="D355" s="1" t="s">
        <v>122</v>
      </c>
      <c r="E355" s="1">
        <v>2E-3</v>
      </c>
      <c r="F355" s="4">
        <v>-0.14000000000000001</v>
      </c>
      <c r="G355" s="5">
        <f t="shared" si="5"/>
        <v>0.90751915531716087</v>
      </c>
      <c r="H355" s="4">
        <v>15</v>
      </c>
      <c r="I355" s="4">
        <v>15</v>
      </c>
      <c r="J355" s="4">
        <v>15</v>
      </c>
      <c r="K355" s="4">
        <v>15</v>
      </c>
      <c r="L355" s="4">
        <v>15</v>
      </c>
    </row>
    <row r="356" spans="1:12" x14ac:dyDescent="0.3">
      <c r="A356" s="6" t="s">
        <v>1446</v>
      </c>
      <c r="B356" s="1" t="s">
        <v>1246</v>
      </c>
      <c r="C356" s="1" t="s">
        <v>1586</v>
      </c>
      <c r="D356" s="1" t="s">
        <v>77</v>
      </c>
      <c r="E356" s="1">
        <v>1.2E-2</v>
      </c>
      <c r="F356" s="4">
        <v>-0.14000000000000001</v>
      </c>
      <c r="G356" s="5">
        <f t="shared" si="5"/>
        <v>0.90751915531716087</v>
      </c>
      <c r="H356" s="4">
        <v>12</v>
      </c>
      <c r="I356" s="4">
        <v>12</v>
      </c>
      <c r="J356" s="4">
        <v>12</v>
      </c>
      <c r="K356" s="4">
        <v>12</v>
      </c>
      <c r="L356" s="4">
        <v>12</v>
      </c>
    </row>
    <row r="357" spans="1:12" x14ac:dyDescent="0.3">
      <c r="A357" s="6" t="s">
        <v>1472</v>
      </c>
      <c r="B357" s="1" t="s">
        <v>1218</v>
      </c>
      <c r="C357" s="1" t="s">
        <v>177</v>
      </c>
      <c r="D357" s="1" t="s">
        <v>75</v>
      </c>
      <c r="E357" s="1">
        <v>1.6E-2</v>
      </c>
      <c r="F357" s="4">
        <v>-0.14000000000000001</v>
      </c>
      <c r="G357" s="5">
        <f t="shared" si="5"/>
        <v>0.90751915531716087</v>
      </c>
      <c r="H357" s="4">
        <v>11</v>
      </c>
      <c r="I357" s="4">
        <v>11</v>
      </c>
      <c r="J357" s="4">
        <v>11</v>
      </c>
      <c r="K357" s="4">
        <v>11</v>
      </c>
      <c r="L357" s="4">
        <v>11</v>
      </c>
    </row>
    <row r="358" spans="1:12" x14ac:dyDescent="0.3">
      <c r="A358" s="6" t="s">
        <v>683</v>
      </c>
      <c r="B358" s="1" t="s">
        <v>680</v>
      </c>
      <c r="C358" s="1" t="s">
        <v>1775</v>
      </c>
      <c r="D358" s="1" t="s">
        <v>100</v>
      </c>
      <c r="E358" s="1">
        <v>1.6000000000000001E-3</v>
      </c>
      <c r="F358" s="4">
        <v>-0.15</v>
      </c>
      <c r="G358" s="5">
        <f t="shared" si="5"/>
        <v>0.90125046261083019</v>
      </c>
      <c r="H358" s="4">
        <v>15</v>
      </c>
      <c r="I358" s="4">
        <v>15</v>
      </c>
      <c r="J358" s="4">
        <v>15</v>
      </c>
      <c r="K358" s="4">
        <v>15</v>
      </c>
      <c r="L358" s="4">
        <v>15</v>
      </c>
    </row>
    <row r="359" spans="1:12" x14ac:dyDescent="0.3">
      <c r="A359" s="6" t="s">
        <v>699</v>
      </c>
      <c r="B359" s="1" t="s">
        <v>698</v>
      </c>
      <c r="C359" s="1" t="s">
        <v>136</v>
      </c>
      <c r="D359" s="1" t="s">
        <v>18</v>
      </c>
      <c r="E359" s="1">
        <v>2E-3</v>
      </c>
      <c r="F359" s="4">
        <v>-0.15</v>
      </c>
      <c r="G359" s="5">
        <f t="shared" si="5"/>
        <v>0.90125046261083019</v>
      </c>
      <c r="H359" s="4">
        <v>16</v>
      </c>
      <c r="I359" s="4">
        <v>16</v>
      </c>
      <c r="J359" s="4">
        <v>16</v>
      </c>
      <c r="K359" s="4">
        <v>16</v>
      </c>
      <c r="L359" s="4">
        <v>16</v>
      </c>
    </row>
    <row r="360" spans="1:12" x14ac:dyDescent="0.3">
      <c r="A360" s="6" t="s">
        <v>1046</v>
      </c>
      <c r="B360" s="1" t="s">
        <v>1045</v>
      </c>
      <c r="C360" s="1" t="s">
        <v>307</v>
      </c>
      <c r="D360" s="1" t="s">
        <v>77</v>
      </c>
      <c r="E360" s="1">
        <v>4.0000000000000001E-3</v>
      </c>
      <c r="F360" s="4">
        <v>-0.15</v>
      </c>
      <c r="G360" s="5">
        <f t="shared" si="5"/>
        <v>0.90125046261083019</v>
      </c>
      <c r="H360" s="4">
        <v>6</v>
      </c>
      <c r="I360" s="4">
        <v>6</v>
      </c>
      <c r="J360" s="4">
        <v>6</v>
      </c>
      <c r="K360" s="4">
        <v>6</v>
      </c>
      <c r="L360" s="4">
        <v>6</v>
      </c>
    </row>
    <row r="361" spans="1:12" x14ac:dyDescent="0.3">
      <c r="A361" s="6" t="s">
        <v>1404</v>
      </c>
      <c r="B361" s="1" t="s">
        <v>1288</v>
      </c>
      <c r="C361" s="1" t="s">
        <v>1611</v>
      </c>
      <c r="D361" s="1" t="s">
        <v>88</v>
      </c>
      <c r="E361" s="1">
        <v>8.0000000000000002E-3</v>
      </c>
      <c r="F361" s="4">
        <v>-0.15</v>
      </c>
      <c r="G361" s="5">
        <f t="shared" si="5"/>
        <v>0.90125046261083019</v>
      </c>
      <c r="H361" s="4">
        <v>19</v>
      </c>
      <c r="I361" s="4">
        <v>19</v>
      </c>
      <c r="J361" s="4">
        <v>19</v>
      </c>
      <c r="K361" s="4">
        <v>19</v>
      </c>
      <c r="L361" s="4">
        <v>19</v>
      </c>
    </row>
    <row r="362" spans="1:12" x14ac:dyDescent="0.3">
      <c r="A362" s="6" t="s">
        <v>1499</v>
      </c>
      <c r="B362" s="1" t="s">
        <v>1190</v>
      </c>
      <c r="C362" s="1" t="s">
        <v>1558</v>
      </c>
      <c r="D362" s="1" t="s">
        <v>51</v>
      </c>
      <c r="E362" s="1">
        <v>0.02</v>
      </c>
      <c r="F362" s="4">
        <v>-0.15</v>
      </c>
      <c r="G362" s="5">
        <f t="shared" si="5"/>
        <v>0.90125046261083019</v>
      </c>
      <c r="H362" s="4">
        <v>136</v>
      </c>
      <c r="I362" s="4">
        <v>136</v>
      </c>
      <c r="J362" s="4">
        <v>136</v>
      </c>
      <c r="K362" s="4">
        <v>136</v>
      </c>
      <c r="L362" s="4">
        <v>136</v>
      </c>
    </row>
    <row r="363" spans="1:12" x14ac:dyDescent="0.3">
      <c r="A363" s="6" t="s">
        <v>494</v>
      </c>
      <c r="B363" s="1" t="s">
        <v>493</v>
      </c>
      <c r="C363" s="1" t="s">
        <v>1821</v>
      </c>
      <c r="D363" s="1" t="s">
        <v>95</v>
      </c>
      <c r="E363" s="1">
        <v>5.9000000000000003E-4</v>
      </c>
      <c r="F363" s="4">
        <v>-0.16</v>
      </c>
      <c r="G363" s="5">
        <f t="shared" si="5"/>
        <v>0.89502507092797234</v>
      </c>
      <c r="H363" s="4">
        <v>34</v>
      </c>
      <c r="I363" s="4">
        <v>34</v>
      </c>
      <c r="J363" s="4">
        <v>34</v>
      </c>
      <c r="K363" s="4">
        <v>34</v>
      </c>
      <c r="L363" s="4">
        <v>34</v>
      </c>
    </row>
    <row r="364" spans="1:12" x14ac:dyDescent="0.3">
      <c r="A364" s="6" t="s">
        <v>528</v>
      </c>
      <c r="B364" s="1" t="s">
        <v>527</v>
      </c>
      <c r="C364" s="1" t="s">
        <v>1809</v>
      </c>
      <c r="D364" s="1" t="s">
        <v>28</v>
      </c>
      <c r="E364" s="1">
        <v>1E-3</v>
      </c>
      <c r="F364" s="4">
        <v>-0.16</v>
      </c>
      <c r="G364" s="5">
        <f t="shared" si="5"/>
        <v>0.89502507092797234</v>
      </c>
      <c r="H364" s="4">
        <v>189</v>
      </c>
      <c r="I364" s="4">
        <v>189</v>
      </c>
      <c r="J364" s="4">
        <v>189</v>
      </c>
      <c r="K364" s="4">
        <v>189</v>
      </c>
      <c r="L364" s="4">
        <v>189</v>
      </c>
    </row>
    <row r="365" spans="1:12" x14ac:dyDescent="0.3">
      <c r="A365" s="6" t="s">
        <v>1431</v>
      </c>
      <c r="B365" s="1" t="s">
        <v>1257</v>
      </c>
      <c r="C365" s="1" t="s">
        <v>107</v>
      </c>
      <c r="D365" s="1" t="s">
        <v>51</v>
      </c>
      <c r="E365" s="1">
        <v>1.0999999999999999E-2</v>
      </c>
      <c r="F365" s="4">
        <v>-0.16</v>
      </c>
      <c r="G365" s="5">
        <f t="shared" si="5"/>
        <v>0.89502507092797234</v>
      </c>
      <c r="H365" s="4">
        <v>27</v>
      </c>
      <c r="I365" s="4">
        <v>27</v>
      </c>
      <c r="J365" s="4">
        <v>27</v>
      </c>
      <c r="K365" s="4">
        <v>27</v>
      </c>
      <c r="L365" s="4">
        <v>27</v>
      </c>
    </row>
    <row r="366" spans="1:12" x14ac:dyDescent="0.3">
      <c r="A366" s="6" t="s">
        <v>1442</v>
      </c>
      <c r="B366" s="1" t="s">
        <v>1249</v>
      </c>
      <c r="C366" s="1" t="s">
        <v>1589</v>
      </c>
      <c r="D366" s="1" t="s">
        <v>47</v>
      </c>
      <c r="E366" s="1">
        <v>1.2E-2</v>
      </c>
      <c r="F366" s="4">
        <v>-0.16</v>
      </c>
      <c r="G366" s="5">
        <f t="shared" si="5"/>
        <v>0.89502507092797234</v>
      </c>
      <c r="H366" s="4">
        <v>10</v>
      </c>
      <c r="I366" s="4">
        <v>10</v>
      </c>
      <c r="J366" s="4">
        <v>10</v>
      </c>
      <c r="K366" s="4">
        <v>10</v>
      </c>
      <c r="L366" s="4">
        <v>10</v>
      </c>
    </row>
    <row r="367" spans="1:12" x14ac:dyDescent="0.3">
      <c r="A367" s="20" t="s">
        <v>1502</v>
      </c>
      <c r="B367" s="1" t="s">
        <v>1180</v>
      </c>
      <c r="C367" s="1" t="s">
        <v>1552</v>
      </c>
      <c r="D367" s="1" t="s">
        <v>33</v>
      </c>
      <c r="E367" s="1">
        <v>2.1000000000000001E-2</v>
      </c>
      <c r="F367" s="4">
        <v>-0.16</v>
      </c>
      <c r="G367" s="5">
        <f t="shared" si="5"/>
        <v>0.89502507092797234</v>
      </c>
      <c r="H367" s="4">
        <v>45</v>
      </c>
      <c r="I367" s="4">
        <v>45</v>
      </c>
      <c r="J367" s="4">
        <v>45</v>
      </c>
      <c r="K367" s="4">
        <v>45</v>
      </c>
      <c r="L367" s="4">
        <v>45</v>
      </c>
    </row>
    <row r="368" spans="1:12" x14ac:dyDescent="0.3">
      <c r="B368" s="1" t="s">
        <v>407</v>
      </c>
      <c r="C368" s="1" t="s">
        <v>1852</v>
      </c>
      <c r="D368" s="1" t="s">
        <v>79</v>
      </c>
      <c r="E368" s="1">
        <v>5.0000000000000001E-3</v>
      </c>
      <c r="F368" s="4">
        <v>-0.16</v>
      </c>
      <c r="G368" s="5">
        <f t="shared" si="5"/>
        <v>0.89502507092797234</v>
      </c>
    </row>
    <row r="369" spans="1:12" x14ac:dyDescent="0.3">
      <c r="A369" s="6" t="s">
        <v>538</v>
      </c>
      <c r="B369" s="1" t="s">
        <v>537</v>
      </c>
      <c r="C369" s="1" t="s">
        <v>83</v>
      </c>
      <c r="D369" s="1" t="s">
        <v>58</v>
      </c>
      <c r="E369" s="1">
        <v>1E-3</v>
      </c>
      <c r="F369" s="4">
        <v>-0.17</v>
      </c>
      <c r="G369" s="5">
        <f t="shared" si="5"/>
        <v>0.88884268116657017</v>
      </c>
      <c r="H369" s="4">
        <v>64</v>
      </c>
      <c r="I369" s="4">
        <v>64</v>
      </c>
      <c r="J369" s="4">
        <v>64</v>
      </c>
      <c r="K369" s="4">
        <v>64</v>
      </c>
      <c r="L369" s="4">
        <v>64</v>
      </c>
    </row>
    <row r="370" spans="1:12" x14ac:dyDescent="0.3">
      <c r="A370" s="6" t="s">
        <v>723</v>
      </c>
      <c r="B370" s="1" t="s">
        <v>722</v>
      </c>
      <c r="C370" s="1" t="s">
        <v>174</v>
      </c>
      <c r="D370" s="1" t="s">
        <v>19</v>
      </c>
      <c r="E370" s="1">
        <v>2E-3</v>
      </c>
      <c r="F370" s="4">
        <v>-0.17</v>
      </c>
      <c r="G370" s="5">
        <f t="shared" si="5"/>
        <v>0.88884268116657017</v>
      </c>
      <c r="H370" s="4">
        <v>7</v>
      </c>
      <c r="I370" s="4">
        <v>7</v>
      </c>
      <c r="J370" s="4">
        <v>7</v>
      </c>
      <c r="K370" s="4">
        <v>7</v>
      </c>
      <c r="L370" s="4">
        <v>7</v>
      </c>
    </row>
    <row r="371" spans="1:12" x14ac:dyDescent="0.3">
      <c r="A371" s="6" t="s">
        <v>1519</v>
      </c>
      <c r="B371" s="1" t="s">
        <v>1169</v>
      </c>
      <c r="C371" s="1" t="s">
        <v>224</v>
      </c>
      <c r="D371" s="1" t="s">
        <v>79</v>
      </c>
      <c r="E371" s="1">
        <v>2.3E-2</v>
      </c>
      <c r="F371" s="4">
        <v>-0.17</v>
      </c>
      <c r="G371" s="5">
        <f t="shared" si="5"/>
        <v>0.88884268116657017</v>
      </c>
      <c r="H371" s="4">
        <v>9</v>
      </c>
      <c r="I371" s="4">
        <v>9</v>
      </c>
      <c r="J371" s="4">
        <v>9</v>
      </c>
      <c r="K371" s="4">
        <v>9</v>
      </c>
      <c r="L371" s="4">
        <v>9</v>
      </c>
    </row>
    <row r="372" spans="1:12" x14ac:dyDescent="0.3">
      <c r="A372" s="6" t="s">
        <v>563</v>
      </c>
      <c r="B372" s="1" t="s">
        <v>562</v>
      </c>
      <c r="C372" s="1" t="s">
        <v>1799</v>
      </c>
      <c r="D372" s="1" t="s">
        <v>98</v>
      </c>
      <c r="E372" s="1">
        <v>1E-3</v>
      </c>
      <c r="F372" s="4">
        <v>-0.18</v>
      </c>
      <c r="G372" s="5">
        <f t="shared" si="5"/>
        <v>0.88270299629065496</v>
      </c>
      <c r="H372" s="4">
        <v>16</v>
      </c>
      <c r="I372" s="4">
        <v>16</v>
      </c>
      <c r="J372" s="4">
        <v>16</v>
      </c>
      <c r="K372" s="4">
        <v>16</v>
      </c>
      <c r="L372" s="4">
        <v>16</v>
      </c>
    </row>
    <row r="373" spans="1:12" x14ac:dyDescent="0.3">
      <c r="A373" s="6" t="s">
        <v>1437</v>
      </c>
      <c r="B373" s="1" t="s">
        <v>1248</v>
      </c>
      <c r="C373" s="1" t="s">
        <v>1588</v>
      </c>
      <c r="D373" s="1" t="s">
        <v>102</v>
      </c>
      <c r="E373" s="1">
        <v>1.2E-2</v>
      </c>
      <c r="F373" s="4">
        <v>-0.18</v>
      </c>
      <c r="G373" s="5">
        <f t="shared" si="5"/>
        <v>0.88270299629065496</v>
      </c>
      <c r="H373" s="4">
        <v>15</v>
      </c>
      <c r="I373" s="4">
        <v>15</v>
      </c>
      <c r="J373" s="4">
        <v>15</v>
      </c>
      <c r="K373" s="4">
        <v>15</v>
      </c>
      <c r="L373" s="4">
        <v>15</v>
      </c>
    </row>
    <row r="374" spans="1:12" x14ac:dyDescent="0.3">
      <c r="A374" s="6" t="s">
        <v>512</v>
      </c>
      <c r="B374" s="1" t="s">
        <v>511</v>
      </c>
      <c r="C374" s="1" t="s">
        <v>1815</v>
      </c>
      <c r="D374" s="1" t="s">
        <v>27</v>
      </c>
      <c r="E374" s="1">
        <v>8.3000000000000001E-4</v>
      </c>
      <c r="F374" s="4">
        <v>-0.19</v>
      </c>
      <c r="G374" s="5">
        <f t="shared" si="5"/>
        <v>0.87660572131603509</v>
      </c>
      <c r="H374" s="4">
        <v>7</v>
      </c>
      <c r="I374" s="4">
        <v>7</v>
      </c>
      <c r="J374" s="4">
        <v>7</v>
      </c>
      <c r="K374" s="4">
        <v>7</v>
      </c>
      <c r="L374" s="4">
        <v>7</v>
      </c>
    </row>
    <row r="375" spans="1:12" x14ac:dyDescent="0.3">
      <c r="A375" s="6" t="s">
        <v>693</v>
      </c>
      <c r="B375" s="1" t="s">
        <v>692</v>
      </c>
      <c r="C375" s="1" t="s">
        <v>101</v>
      </c>
      <c r="D375" s="1" t="s">
        <v>77</v>
      </c>
      <c r="E375" s="1">
        <v>2E-3</v>
      </c>
      <c r="F375" s="4">
        <v>-0.19</v>
      </c>
      <c r="G375" s="5">
        <f t="shared" si="5"/>
        <v>0.87660572131603509</v>
      </c>
      <c r="H375" s="4">
        <v>42</v>
      </c>
      <c r="I375" s="4">
        <v>42</v>
      </c>
      <c r="J375" s="4">
        <v>42</v>
      </c>
      <c r="K375" s="4">
        <v>42</v>
      </c>
      <c r="L375" s="4">
        <v>42</v>
      </c>
    </row>
    <row r="376" spans="1:12" x14ac:dyDescent="0.3">
      <c r="A376" s="6" t="s">
        <v>1435</v>
      </c>
      <c r="B376" s="1" t="s">
        <v>1255</v>
      </c>
      <c r="C376" s="1" t="s">
        <v>128</v>
      </c>
      <c r="D376" s="1" t="s">
        <v>27</v>
      </c>
      <c r="E376" s="1">
        <v>1.0999999999999999E-2</v>
      </c>
      <c r="F376" s="4">
        <v>-0.19</v>
      </c>
      <c r="G376" s="5">
        <f t="shared" si="5"/>
        <v>0.87660572131603509</v>
      </c>
      <c r="H376" s="4">
        <v>24</v>
      </c>
      <c r="I376" s="4">
        <v>24</v>
      </c>
      <c r="J376" s="4">
        <v>24</v>
      </c>
      <c r="K376" s="4">
        <v>24</v>
      </c>
      <c r="L376" s="4">
        <v>24</v>
      </c>
    </row>
    <row r="377" spans="1:12" x14ac:dyDescent="0.3">
      <c r="A377" s="6" t="s">
        <v>1441</v>
      </c>
      <c r="B377" s="1" t="s">
        <v>1250</v>
      </c>
      <c r="C377" s="1" t="s">
        <v>1590</v>
      </c>
      <c r="D377" s="1" t="s">
        <v>51</v>
      </c>
      <c r="E377" s="1">
        <v>1.0999999999999999E-2</v>
      </c>
      <c r="F377" s="4">
        <v>-0.19</v>
      </c>
      <c r="G377" s="5">
        <f t="shared" si="5"/>
        <v>0.87660572131603509</v>
      </c>
      <c r="H377" s="4">
        <v>7</v>
      </c>
      <c r="I377" s="4">
        <v>7</v>
      </c>
      <c r="J377" s="4">
        <v>7</v>
      </c>
      <c r="K377" s="4">
        <v>7</v>
      </c>
      <c r="L377" s="4">
        <v>7</v>
      </c>
    </row>
    <row r="378" spans="1:12" x14ac:dyDescent="0.3">
      <c r="A378" s="6" t="s">
        <v>1476</v>
      </c>
      <c r="B378" s="1" t="s">
        <v>1214</v>
      </c>
      <c r="C378" s="1" t="s">
        <v>1571</v>
      </c>
      <c r="D378" s="1" t="s">
        <v>29</v>
      </c>
      <c r="E378" s="1">
        <v>1.6E-2</v>
      </c>
      <c r="F378" s="4">
        <v>-0.19</v>
      </c>
      <c r="G378" s="5">
        <f t="shared" si="5"/>
        <v>0.87660572131603509</v>
      </c>
      <c r="H378" s="4">
        <v>4</v>
      </c>
      <c r="I378" s="4">
        <v>4</v>
      </c>
      <c r="J378" s="4">
        <v>4</v>
      </c>
      <c r="K378" s="4">
        <v>4</v>
      </c>
      <c r="L378" s="4">
        <v>4</v>
      </c>
    </row>
    <row r="379" spans="1:12" x14ac:dyDescent="0.3">
      <c r="A379" s="6" t="s">
        <v>656</v>
      </c>
      <c r="B379" s="1" t="s">
        <v>655</v>
      </c>
      <c r="C379" s="1" t="s">
        <v>1779</v>
      </c>
      <c r="D379" s="1" t="s">
        <v>91</v>
      </c>
      <c r="E379" s="1">
        <v>1E-3</v>
      </c>
      <c r="F379" s="4">
        <v>-0.2</v>
      </c>
      <c r="G379" s="5">
        <f t="shared" si="5"/>
        <v>0.87055056329612412</v>
      </c>
      <c r="H379" s="4">
        <v>6</v>
      </c>
      <c r="I379" s="4">
        <v>6</v>
      </c>
      <c r="J379" s="4">
        <v>6</v>
      </c>
      <c r="K379" s="4">
        <v>6</v>
      </c>
      <c r="L379" s="4">
        <v>6</v>
      </c>
    </row>
    <row r="380" spans="1:12" x14ac:dyDescent="0.3">
      <c r="A380" s="6" t="s">
        <v>906</v>
      </c>
      <c r="B380" s="1" t="s">
        <v>905</v>
      </c>
      <c r="C380" s="1" t="s">
        <v>1710</v>
      </c>
      <c r="D380" s="1" t="s">
        <v>41</v>
      </c>
      <c r="E380" s="1">
        <v>3.0000000000000001E-3</v>
      </c>
      <c r="F380" s="4">
        <v>-0.2</v>
      </c>
      <c r="G380" s="5">
        <f t="shared" si="5"/>
        <v>0.87055056329612412</v>
      </c>
      <c r="H380" s="4">
        <v>10</v>
      </c>
      <c r="I380" s="4">
        <v>10</v>
      </c>
      <c r="J380" s="4">
        <v>10</v>
      </c>
      <c r="K380" s="4">
        <v>10</v>
      </c>
      <c r="L380" s="4">
        <v>10</v>
      </c>
    </row>
    <row r="381" spans="1:12" x14ac:dyDescent="0.3">
      <c r="A381" s="6" t="s">
        <v>1419</v>
      </c>
      <c r="B381" s="1" t="s">
        <v>1270</v>
      </c>
      <c r="C381" s="1" t="s">
        <v>1599</v>
      </c>
      <c r="D381" s="1" t="s">
        <v>33</v>
      </c>
      <c r="E381" s="1">
        <v>0.01</v>
      </c>
      <c r="F381" s="4">
        <v>-0.2</v>
      </c>
      <c r="G381" s="5">
        <f t="shared" si="5"/>
        <v>0.87055056329612412</v>
      </c>
      <c r="H381" s="4">
        <v>68</v>
      </c>
      <c r="I381" s="4">
        <v>68</v>
      </c>
      <c r="J381" s="4">
        <v>68</v>
      </c>
      <c r="K381" s="4">
        <v>68</v>
      </c>
      <c r="L381" s="4">
        <v>68</v>
      </c>
    </row>
    <row r="382" spans="1:12" x14ac:dyDescent="0.3">
      <c r="A382" s="6" t="s">
        <v>1081</v>
      </c>
      <c r="B382" s="1" t="s">
        <v>1080</v>
      </c>
      <c r="C382" s="1" t="s">
        <v>290</v>
      </c>
      <c r="D382" s="1" t="s">
        <v>105</v>
      </c>
      <c r="E382" s="1">
        <v>1.2E-2</v>
      </c>
      <c r="F382" s="4">
        <v>-0.2</v>
      </c>
      <c r="G382" s="5">
        <f t="shared" si="5"/>
        <v>0.87055056329612412</v>
      </c>
      <c r="H382" s="4">
        <v>4</v>
      </c>
      <c r="I382" s="4">
        <v>4</v>
      </c>
      <c r="J382" s="4">
        <v>4</v>
      </c>
      <c r="K382" s="4">
        <v>4</v>
      </c>
      <c r="L382" s="4">
        <v>4</v>
      </c>
    </row>
    <row r="383" spans="1:12" x14ac:dyDescent="0.3">
      <c r="A383" s="6" t="s">
        <v>1463</v>
      </c>
      <c r="B383" s="1" t="s">
        <v>1227</v>
      </c>
      <c r="C383" s="1" t="s">
        <v>131</v>
      </c>
      <c r="D383" s="1" t="s">
        <v>29</v>
      </c>
      <c r="E383" s="1">
        <v>1.4E-2</v>
      </c>
      <c r="F383" s="4">
        <v>-0.2</v>
      </c>
      <c r="G383" s="5">
        <f t="shared" si="5"/>
        <v>0.87055056329612412</v>
      </c>
      <c r="H383" s="4">
        <v>33</v>
      </c>
      <c r="I383" s="4">
        <v>33</v>
      </c>
      <c r="J383" s="4">
        <v>33</v>
      </c>
      <c r="K383" s="4">
        <v>33</v>
      </c>
      <c r="L383" s="4">
        <v>33</v>
      </c>
    </row>
    <row r="384" spans="1:12" x14ac:dyDescent="0.3">
      <c r="A384" s="6" t="s">
        <v>1511</v>
      </c>
      <c r="B384" s="1" t="s">
        <v>1177</v>
      </c>
      <c r="C384" s="1" t="s">
        <v>147</v>
      </c>
      <c r="D384" s="1" t="s">
        <v>68</v>
      </c>
      <c r="E384" s="1">
        <v>2.1000000000000001E-2</v>
      </c>
      <c r="F384" s="4">
        <v>-0.2</v>
      </c>
      <c r="G384" s="5">
        <f t="shared" si="5"/>
        <v>0.87055056329612412</v>
      </c>
      <c r="H384" s="4">
        <v>22</v>
      </c>
      <c r="I384" s="4">
        <v>22</v>
      </c>
      <c r="J384" s="4">
        <v>22</v>
      </c>
      <c r="K384" s="4">
        <v>22</v>
      </c>
      <c r="L384" s="4">
        <v>22</v>
      </c>
    </row>
    <row r="385" spans="1:12" x14ac:dyDescent="0.3">
      <c r="B385" s="1" t="s">
        <v>1858</v>
      </c>
      <c r="C385" s="1" t="s">
        <v>1853</v>
      </c>
      <c r="D385" s="1" t="s">
        <v>75</v>
      </c>
      <c r="E385" s="1">
        <v>7.0000000000000001E-3</v>
      </c>
      <c r="F385" s="4">
        <v>-0.2</v>
      </c>
      <c r="G385" s="5">
        <f t="shared" si="5"/>
        <v>0.87055056329612412</v>
      </c>
    </row>
    <row r="386" spans="1:12" x14ac:dyDescent="0.3">
      <c r="A386" s="6" t="s">
        <v>872</v>
      </c>
      <c r="B386" s="1" t="s">
        <v>871</v>
      </c>
      <c r="C386" s="1" t="s">
        <v>1720</v>
      </c>
      <c r="D386" s="1" t="s">
        <v>52</v>
      </c>
      <c r="E386" s="1">
        <v>2.5000000000000001E-3</v>
      </c>
      <c r="F386" s="4">
        <v>-0.21</v>
      </c>
      <c r="G386" s="5">
        <f t="shared" ref="G386:G449" si="6">POWER(2,F386)</f>
        <v>0.86453723130786519</v>
      </c>
      <c r="H386" s="4">
        <v>90</v>
      </c>
      <c r="I386" s="4">
        <v>90</v>
      </c>
      <c r="J386" s="4">
        <v>90</v>
      </c>
      <c r="K386" s="4">
        <v>90</v>
      </c>
      <c r="L386" s="4">
        <v>90</v>
      </c>
    </row>
    <row r="387" spans="1:12" x14ac:dyDescent="0.3">
      <c r="A387" s="6" t="s">
        <v>990</v>
      </c>
      <c r="B387" s="1" t="s">
        <v>989</v>
      </c>
      <c r="C387" s="1" t="s">
        <v>1688</v>
      </c>
      <c r="D387" s="1" t="s">
        <v>121</v>
      </c>
      <c r="E387" s="1">
        <v>4.0000000000000001E-3</v>
      </c>
      <c r="F387" s="4">
        <v>-0.21</v>
      </c>
      <c r="G387" s="5">
        <f t="shared" si="6"/>
        <v>0.86453723130786519</v>
      </c>
      <c r="H387" s="4">
        <v>11</v>
      </c>
      <c r="I387" s="4">
        <v>11</v>
      </c>
      <c r="J387" s="4">
        <v>11</v>
      </c>
      <c r="K387" s="4">
        <v>11</v>
      </c>
      <c r="L387" s="4">
        <v>11</v>
      </c>
    </row>
    <row r="388" spans="1:12" x14ac:dyDescent="0.3">
      <c r="A388" s="6" t="s">
        <v>1368</v>
      </c>
      <c r="B388" s="1" t="s">
        <v>1321</v>
      </c>
      <c r="C388" s="1" t="s">
        <v>1629</v>
      </c>
      <c r="D388" s="1" t="s">
        <v>33</v>
      </c>
      <c r="E388" s="1">
        <v>5.5999999999999999E-3</v>
      </c>
      <c r="F388" s="4">
        <v>-0.21</v>
      </c>
      <c r="G388" s="5">
        <f t="shared" si="6"/>
        <v>0.86453723130786519</v>
      </c>
      <c r="H388" s="4">
        <v>14</v>
      </c>
      <c r="I388" s="4">
        <v>14</v>
      </c>
      <c r="J388" s="4">
        <v>14</v>
      </c>
      <c r="K388" s="4">
        <v>14</v>
      </c>
      <c r="L388" s="4">
        <v>14</v>
      </c>
    </row>
    <row r="389" spans="1:12" x14ac:dyDescent="0.3">
      <c r="A389" s="6" t="s">
        <v>1381</v>
      </c>
      <c r="B389" s="1" t="s">
        <v>1308</v>
      </c>
      <c r="C389" s="1" t="s">
        <v>1622</v>
      </c>
      <c r="D389" s="1" t="s">
        <v>21</v>
      </c>
      <c r="E389" s="1">
        <v>6.0000000000000001E-3</v>
      </c>
      <c r="F389" s="4">
        <v>-0.21</v>
      </c>
      <c r="G389" s="5">
        <f t="shared" si="6"/>
        <v>0.86453723130786519</v>
      </c>
      <c r="H389" s="4">
        <v>5</v>
      </c>
      <c r="I389" s="4">
        <v>5</v>
      </c>
      <c r="J389" s="4">
        <v>5</v>
      </c>
      <c r="K389" s="4">
        <v>5</v>
      </c>
      <c r="L389" s="4">
        <v>5</v>
      </c>
    </row>
    <row r="390" spans="1:12" x14ac:dyDescent="0.3">
      <c r="A390" s="6" t="s">
        <v>1399</v>
      </c>
      <c r="B390" s="1" t="s">
        <v>1287</v>
      </c>
      <c r="C390" s="1" t="s">
        <v>152</v>
      </c>
      <c r="D390" s="1" t="s">
        <v>87</v>
      </c>
      <c r="E390" s="1">
        <v>8.0000000000000002E-3</v>
      </c>
      <c r="F390" s="4">
        <v>-0.21</v>
      </c>
      <c r="G390" s="5">
        <f t="shared" si="6"/>
        <v>0.86453723130786519</v>
      </c>
      <c r="H390" s="4">
        <v>16</v>
      </c>
      <c r="I390" s="4">
        <v>16</v>
      </c>
      <c r="J390" s="4">
        <v>16</v>
      </c>
      <c r="K390" s="4">
        <v>16</v>
      </c>
      <c r="L390" s="4">
        <v>16</v>
      </c>
    </row>
    <row r="391" spans="1:12" x14ac:dyDescent="0.3">
      <c r="A391" s="6" t="s">
        <v>1481</v>
      </c>
      <c r="B391" s="1" t="s">
        <v>1207</v>
      </c>
      <c r="C391" s="1" t="s">
        <v>1566</v>
      </c>
      <c r="D391" s="1" t="s">
        <v>52</v>
      </c>
      <c r="E391" s="1">
        <v>1.7000000000000001E-2</v>
      </c>
      <c r="F391" s="4">
        <v>-0.21</v>
      </c>
      <c r="G391" s="5">
        <f t="shared" si="6"/>
        <v>0.86453723130786519</v>
      </c>
      <c r="H391" s="4">
        <v>8</v>
      </c>
      <c r="I391" s="4">
        <v>8</v>
      </c>
      <c r="J391" s="4">
        <v>8</v>
      </c>
      <c r="K391" s="4">
        <v>8</v>
      </c>
      <c r="L391" s="4">
        <v>8</v>
      </c>
    </row>
    <row r="392" spans="1:12" x14ac:dyDescent="0.3">
      <c r="A392" s="6" t="s">
        <v>559</v>
      </c>
      <c r="B392" s="1" t="s">
        <v>558</v>
      </c>
      <c r="C392" s="1" t="s">
        <v>1801</v>
      </c>
      <c r="D392" s="1" t="s">
        <v>75</v>
      </c>
      <c r="E392" s="1">
        <v>1E-3</v>
      </c>
      <c r="F392" s="4">
        <v>-0.22</v>
      </c>
      <c r="G392" s="5">
        <f t="shared" si="6"/>
        <v>0.85856543643775374</v>
      </c>
      <c r="H392" s="4">
        <v>26</v>
      </c>
      <c r="I392" s="4">
        <v>26</v>
      </c>
      <c r="J392" s="4">
        <v>26</v>
      </c>
      <c r="K392" s="4">
        <v>26</v>
      </c>
      <c r="L392" s="4">
        <v>26</v>
      </c>
    </row>
    <row r="393" spans="1:12" x14ac:dyDescent="0.3">
      <c r="A393" s="6" t="s">
        <v>492</v>
      </c>
      <c r="B393" s="1" t="s">
        <v>567</v>
      </c>
      <c r="C393" s="1" t="s">
        <v>1797</v>
      </c>
      <c r="D393" s="1" t="s">
        <v>33</v>
      </c>
      <c r="E393" s="1">
        <v>1E-3</v>
      </c>
      <c r="F393" s="4">
        <v>-0.22</v>
      </c>
      <c r="G393" s="5">
        <f t="shared" si="6"/>
        <v>0.85856543643775374</v>
      </c>
      <c r="H393" s="4">
        <v>12</v>
      </c>
      <c r="I393" s="4">
        <v>12</v>
      </c>
      <c r="J393" s="4">
        <v>12</v>
      </c>
      <c r="K393" s="4">
        <v>12</v>
      </c>
      <c r="L393" s="4">
        <v>12</v>
      </c>
    </row>
    <row r="394" spans="1:12" x14ac:dyDescent="0.3">
      <c r="A394" s="6" t="s">
        <v>635</v>
      </c>
      <c r="B394" s="1" t="s">
        <v>636</v>
      </c>
      <c r="C394" s="1" t="s">
        <v>1783</v>
      </c>
      <c r="D394" s="1" t="s">
        <v>24</v>
      </c>
      <c r="E394" s="1">
        <v>1E-3</v>
      </c>
      <c r="F394" s="4">
        <v>-0.22</v>
      </c>
      <c r="G394" s="5">
        <f t="shared" si="6"/>
        <v>0.85856543643775374</v>
      </c>
      <c r="H394" s="4">
        <v>9</v>
      </c>
      <c r="I394" s="4">
        <v>9</v>
      </c>
      <c r="J394" s="4">
        <v>9</v>
      </c>
      <c r="K394" s="4">
        <v>9</v>
      </c>
      <c r="L394" s="4">
        <v>9</v>
      </c>
    </row>
    <row r="395" spans="1:12" x14ac:dyDescent="0.3">
      <c r="A395" s="6" t="s">
        <v>1099</v>
      </c>
      <c r="B395" s="1" t="s">
        <v>1098</v>
      </c>
      <c r="C395" s="1" t="s">
        <v>352</v>
      </c>
      <c r="D395" s="1" t="s">
        <v>85</v>
      </c>
      <c r="E395" s="1">
        <v>4.0000000000000001E-3</v>
      </c>
      <c r="F395" s="4">
        <v>-0.22</v>
      </c>
      <c r="G395" s="5">
        <f t="shared" si="6"/>
        <v>0.85856543643775374</v>
      </c>
      <c r="H395" s="4">
        <v>5</v>
      </c>
      <c r="I395" s="4">
        <v>5</v>
      </c>
      <c r="J395" s="4">
        <v>5</v>
      </c>
      <c r="K395" s="4">
        <v>5</v>
      </c>
      <c r="L395" s="4">
        <v>5</v>
      </c>
    </row>
    <row r="396" spans="1:12" x14ac:dyDescent="0.3">
      <c r="A396" s="6" t="s">
        <v>1416</v>
      </c>
      <c r="B396" s="1" t="s">
        <v>1277</v>
      </c>
      <c r="C396" s="1" t="s">
        <v>1605</v>
      </c>
      <c r="D396" s="1" t="s">
        <v>27</v>
      </c>
      <c r="E396" s="1">
        <v>8.9999999999999993E-3</v>
      </c>
      <c r="F396" s="4">
        <v>-0.22</v>
      </c>
      <c r="G396" s="5">
        <f t="shared" si="6"/>
        <v>0.85856543643775374</v>
      </c>
      <c r="H396" s="4">
        <v>35</v>
      </c>
      <c r="I396" s="4">
        <v>35</v>
      </c>
      <c r="J396" s="4">
        <v>35</v>
      </c>
      <c r="K396" s="4">
        <v>35</v>
      </c>
      <c r="L396" s="4">
        <v>35</v>
      </c>
    </row>
    <row r="397" spans="1:12" x14ac:dyDescent="0.3">
      <c r="A397" s="6" t="s">
        <v>1449</v>
      </c>
      <c r="B397" s="1" t="s">
        <v>1239</v>
      </c>
      <c r="C397" s="1" t="s">
        <v>1584</v>
      </c>
      <c r="D397" s="1" t="s">
        <v>100</v>
      </c>
      <c r="E397" s="1">
        <v>1.2E-2</v>
      </c>
      <c r="F397" s="4">
        <v>-0.22</v>
      </c>
      <c r="G397" s="5">
        <f t="shared" si="6"/>
        <v>0.85856543643775374</v>
      </c>
      <c r="H397" s="4">
        <v>2</v>
      </c>
      <c r="I397" s="4">
        <v>2</v>
      </c>
      <c r="J397" s="4">
        <v>2</v>
      </c>
      <c r="K397" s="4">
        <v>2</v>
      </c>
      <c r="L397" s="4">
        <v>2</v>
      </c>
    </row>
    <row r="398" spans="1:12" x14ac:dyDescent="0.3">
      <c r="A398" s="6" t="s">
        <v>1458</v>
      </c>
      <c r="B398" s="1" t="s">
        <v>1223</v>
      </c>
      <c r="C398" s="1" t="s">
        <v>1578</v>
      </c>
      <c r="D398" s="1" t="s">
        <v>21</v>
      </c>
      <c r="E398" s="1">
        <v>1.4E-2</v>
      </c>
      <c r="F398" s="4">
        <v>-0.22</v>
      </c>
      <c r="G398" s="5">
        <f t="shared" si="6"/>
        <v>0.85856543643775374</v>
      </c>
      <c r="H398" s="4">
        <v>8</v>
      </c>
      <c r="I398" s="4">
        <v>8</v>
      </c>
      <c r="J398" s="4">
        <v>8</v>
      </c>
      <c r="K398" s="4">
        <v>8</v>
      </c>
      <c r="L398" s="4">
        <v>8</v>
      </c>
    </row>
    <row r="399" spans="1:12" x14ac:dyDescent="0.3">
      <c r="A399" s="6" t="s">
        <v>1475</v>
      </c>
      <c r="B399" s="1" t="s">
        <v>1215</v>
      </c>
      <c r="C399" s="1" t="s">
        <v>1572</v>
      </c>
      <c r="D399" s="1" t="s">
        <v>91</v>
      </c>
      <c r="E399" s="1">
        <v>1.6E-2</v>
      </c>
      <c r="F399" s="4">
        <v>-0.22</v>
      </c>
      <c r="G399" s="5">
        <f t="shared" si="6"/>
        <v>0.85856543643775374</v>
      </c>
      <c r="H399" s="4">
        <v>9</v>
      </c>
      <c r="I399" s="4">
        <v>9</v>
      </c>
      <c r="J399" s="4">
        <v>9</v>
      </c>
      <c r="K399" s="4">
        <v>9</v>
      </c>
      <c r="L399" s="4">
        <v>9</v>
      </c>
    </row>
    <row r="400" spans="1:12" x14ac:dyDescent="0.3">
      <c r="A400" s="6" t="s">
        <v>983</v>
      </c>
      <c r="B400" s="1" t="s">
        <v>982</v>
      </c>
      <c r="C400" s="1" t="s">
        <v>1691</v>
      </c>
      <c r="D400" s="1" t="s">
        <v>56</v>
      </c>
      <c r="E400" s="1">
        <v>4.0000000000000001E-3</v>
      </c>
      <c r="F400" s="4">
        <v>-0.23</v>
      </c>
      <c r="G400" s="5">
        <f t="shared" si="6"/>
        <v>0.8526348917679567</v>
      </c>
      <c r="H400" s="4">
        <v>10</v>
      </c>
      <c r="I400" s="4">
        <v>10</v>
      </c>
      <c r="J400" s="4">
        <v>10</v>
      </c>
      <c r="K400" s="4">
        <v>10</v>
      </c>
      <c r="L400" s="4">
        <v>10</v>
      </c>
    </row>
    <row r="401" spans="1:12" x14ac:dyDescent="0.3">
      <c r="A401" s="6" t="s">
        <v>1405</v>
      </c>
      <c r="B401" s="1" t="s">
        <v>1279</v>
      </c>
      <c r="C401" s="1" t="s">
        <v>367</v>
      </c>
      <c r="D401" s="1" t="s">
        <v>50</v>
      </c>
      <c r="E401" s="1">
        <v>8.0000000000000002E-3</v>
      </c>
      <c r="F401" s="4">
        <v>-0.23</v>
      </c>
      <c r="G401" s="5">
        <f t="shared" si="6"/>
        <v>0.8526348917679567</v>
      </c>
      <c r="H401" s="4">
        <v>4</v>
      </c>
      <c r="I401" s="4">
        <v>4</v>
      </c>
      <c r="J401" s="4">
        <v>4</v>
      </c>
      <c r="K401" s="4">
        <v>4</v>
      </c>
      <c r="L401" s="4">
        <v>4</v>
      </c>
    </row>
    <row r="402" spans="1:12" x14ac:dyDescent="0.3">
      <c r="A402" s="6" t="s">
        <v>671</v>
      </c>
      <c r="B402" s="1" t="s">
        <v>670</v>
      </c>
      <c r="C402" s="1" t="s">
        <v>175</v>
      </c>
      <c r="D402" s="1" t="s">
        <v>98</v>
      </c>
      <c r="E402" s="1">
        <v>1.2999999999999999E-3</v>
      </c>
      <c r="F402" s="4">
        <v>-0.24</v>
      </c>
      <c r="G402" s="5">
        <f t="shared" si="6"/>
        <v>0.84674531236252726</v>
      </c>
      <c r="H402" s="4">
        <v>17</v>
      </c>
      <c r="I402" s="4">
        <v>17</v>
      </c>
      <c r="J402" s="4">
        <v>17</v>
      </c>
      <c r="K402" s="4">
        <v>17</v>
      </c>
      <c r="L402" s="4">
        <v>17</v>
      </c>
    </row>
    <row r="403" spans="1:12" x14ac:dyDescent="0.3">
      <c r="A403" s="6" t="s">
        <v>889</v>
      </c>
      <c r="B403" s="1" t="s">
        <v>888</v>
      </c>
      <c r="C403" s="1" t="s">
        <v>181</v>
      </c>
      <c r="D403" s="1" t="s">
        <v>47</v>
      </c>
      <c r="E403" s="1">
        <v>3.0000000000000001E-3</v>
      </c>
      <c r="F403" s="4">
        <v>-0.24</v>
      </c>
      <c r="G403" s="5">
        <f t="shared" si="6"/>
        <v>0.84674531236252726</v>
      </c>
      <c r="H403" s="4">
        <v>11</v>
      </c>
      <c r="I403" s="4">
        <v>11</v>
      </c>
      <c r="J403" s="4">
        <v>11</v>
      </c>
      <c r="K403" s="4">
        <v>11</v>
      </c>
      <c r="L403" s="4">
        <v>11</v>
      </c>
    </row>
    <row r="404" spans="1:12" x14ac:dyDescent="0.3">
      <c r="A404" s="6" t="s">
        <v>1355</v>
      </c>
      <c r="B404" s="1" t="s">
        <v>1335</v>
      </c>
      <c r="C404" s="1" t="s">
        <v>1638</v>
      </c>
      <c r="D404" s="1" t="s">
        <v>27</v>
      </c>
      <c r="E404" s="1">
        <v>5.0000000000000001E-3</v>
      </c>
      <c r="F404" s="4">
        <v>-0.24</v>
      </c>
      <c r="G404" s="5">
        <f t="shared" si="6"/>
        <v>0.84674531236252726</v>
      </c>
      <c r="H404" s="4">
        <v>8</v>
      </c>
      <c r="I404" s="4">
        <v>8</v>
      </c>
      <c r="J404" s="4">
        <v>8</v>
      </c>
      <c r="K404" s="4">
        <v>8</v>
      </c>
      <c r="L404" s="4">
        <v>8</v>
      </c>
    </row>
    <row r="405" spans="1:12" x14ac:dyDescent="0.3">
      <c r="A405" s="6" t="s">
        <v>1375</v>
      </c>
      <c r="B405" s="1" t="s">
        <v>1315</v>
      </c>
      <c r="C405" s="1" t="s">
        <v>169</v>
      </c>
      <c r="D405" s="1" t="s">
        <v>24</v>
      </c>
      <c r="E405" s="1">
        <v>6.0000000000000001E-3</v>
      </c>
      <c r="F405" s="4">
        <v>-0.24</v>
      </c>
      <c r="G405" s="5">
        <f t="shared" si="6"/>
        <v>0.84674531236252726</v>
      </c>
      <c r="H405" s="4">
        <v>12</v>
      </c>
      <c r="I405" s="4">
        <v>12</v>
      </c>
      <c r="J405" s="4">
        <v>12</v>
      </c>
      <c r="K405" s="4">
        <v>12</v>
      </c>
      <c r="L405" s="4">
        <v>12</v>
      </c>
    </row>
    <row r="406" spans="1:12" x14ac:dyDescent="0.3">
      <c r="A406" s="6" t="s">
        <v>1440</v>
      </c>
      <c r="B406" s="1" t="s">
        <v>1242</v>
      </c>
      <c r="C406" s="1" t="s">
        <v>271</v>
      </c>
      <c r="D406" s="1" t="s">
        <v>21</v>
      </c>
      <c r="E406" s="1">
        <v>1.2E-2</v>
      </c>
      <c r="F406" s="4">
        <v>-0.24</v>
      </c>
      <c r="G406" s="5">
        <f t="shared" si="6"/>
        <v>0.84674531236252726</v>
      </c>
      <c r="H406" s="4">
        <v>5</v>
      </c>
      <c r="I406" s="4">
        <v>5</v>
      </c>
      <c r="J406" s="4">
        <v>5</v>
      </c>
      <c r="K406" s="4">
        <v>5</v>
      </c>
      <c r="L406" s="4">
        <v>5</v>
      </c>
    </row>
    <row r="407" spans="1:12" x14ac:dyDescent="0.3">
      <c r="A407" s="6" t="s">
        <v>1460</v>
      </c>
      <c r="B407" s="1" t="s">
        <v>1233</v>
      </c>
      <c r="C407" s="1" t="s">
        <v>257</v>
      </c>
      <c r="D407" s="1" t="s">
        <v>96</v>
      </c>
      <c r="E407" s="1">
        <v>1.2999999999999999E-2</v>
      </c>
      <c r="F407" s="4">
        <v>-0.24</v>
      </c>
      <c r="G407" s="5">
        <f t="shared" si="6"/>
        <v>0.84674531236252726</v>
      </c>
      <c r="H407" s="4">
        <v>9</v>
      </c>
      <c r="I407" s="4">
        <v>9</v>
      </c>
      <c r="J407" s="4">
        <v>9</v>
      </c>
      <c r="K407" s="4">
        <v>9</v>
      </c>
      <c r="L407" s="4">
        <v>9</v>
      </c>
    </row>
    <row r="408" spans="1:12" x14ac:dyDescent="0.3">
      <c r="A408" s="6" t="s">
        <v>1510</v>
      </c>
      <c r="B408" s="1" t="s">
        <v>1178</v>
      </c>
      <c r="C408" s="1" t="s">
        <v>1551</v>
      </c>
      <c r="D408" s="1" t="s">
        <v>56</v>
      </c>
      <c r="E408" s="1">
        <v>2.1000000000000001E-2</v>
      </c>
      <c r="F408" s="4">
        <v>-0.24</v>
      </c>
      <c r="G408" s="5">
        <f t="shared" si="6"/>
        <v>0.84674531236252726</v>
      </c>
      <c r="H408" s="4">
        <v>50</v>
      </c>
      <c r="I408" s="4">
        <v>50</v>
      </c>
      <c r="J408" s="4">
        <v>50</v>
      </c>
      <c r="K408" s="4">
        <v>50</v>
      </c>
      <c r="L408" s="4">
        <v>50</v>
      </c>
    </row>
    <row r="409" spans="1:12" x14ac:dyDescent="0.3">
      <c r="A409" s="6" t="s">
        <v>606</v>
      </c>
      <c r="B409" s="1" t="s">
        <v>605</v>
      </c>
      <c r="C409" s="1" t="s">
        <v>1539</v>
      </c>
      <c r="D409" s="1" t="s">
        <v>46</v>
      </c>
      <c r="E409" s="1">
        <v>1E-3</v>
      </c>
      <c r="F409" s="4">
        <v>-0.25</v>
      </c>
      <c r="G409" s="5">
        <f t="shared" si="6"/>
        <v>0.84089641525371461</v>
      </c>
      <c r="H409" s="4">
        <v>8</v>
      </c>
      <c r="I409" s="4">
        <v>8</v>
      </c>
      <c r="J409" s="4">
        <v>8</v>
      </c>
      <c r="K409" s="4">
        <v>8</v>
      </c>
      <c r="L409" s="4">
        <v>8</v>
      </c>
    </row>
    <row r="410" spans="1:12" x14ac:dyDescent="0.3">
      <c r="A410" s="6" t="s">
        <v>787</v>
      </c>
      <c r="B410" s="1" t="s">
        <v>786</v>
      </c>
      <c r="C410" s="1" t="s">
        <v>1746</v>
      </c>
      <c r="D410" s="1" t="s">
        <v>96</v>
      </c>
      <c r="E410" s="1">
        <v>2E-3</v>
      </c>
      <c r="F410" s="4">
        <v>-0.25</v>
      </c>
      <c r="G410" s="5">
        <f t="shared" si="6"/>
        <v>0.84089641525371461</v>
      </c>
      <c r="H410" s="4">
        <v>5</v>
      </c>
      <c r="I410" s="4">
        <v>5</v>
      </c>
      <c r="J410" s="4">
        <v>5</v>
      </c>
      <c r="K410" s="4">
        <v>5</v>
      </c>
      <c r="L410" s="4">
        <v>5</v>
      </c>
    </row>
    <row r="411" spans="1:12" x14ac:dyDescent="0.3">
      <c r="A411" s="6" t="s">
        <v>1515</v>
      </c>
      <c r="B411" s="1" t="s">
        <v>1514</v>
      </c>
      <c r="C411" s="1" t="s">
        <v>1549</v>
      </c>
      <c r="D411" s="1" t="s">
        <v>41</v>
      </c>
      <c r="E411" s="1">
        <v>2.1000000000000001E-2</v>
      </c>
      <c r="F411" s="4">
        <v>-0.25</v>
      </c>
      <c r="G411" s="5">
        <f t="shared" si="6"/>
        <v>0.84089641525371461</v>
      </c>
      <c r="H411" s="4">
        <v>3</v>
      </c>
      <c r="I411" s="4">
        <v>3</v>
      </c>
      <c r="J411" s="4">
        <v>3</v>
      </c>
      <c r="K411" s="4">
        <v>3</v>
      </c>
      <c r="L411" s="4">
        <v>3</v>
      </c>
    </row>
    <row r="412" spans="1:12" x14ac:dyDescent="0.3">
      <c r="A412" s="6" t="s">
        <v>496</v>
      </c>
      <c r="B412" s="1" t="s">
        <v>495</v>
      </c>
      <c r="C412" s="1" t="s">
        <v>1820</v>
      </c>
      <c r="D412" s="1" t="s">
        <v>145</v>
      </c>
      <c r="E412" s="1">
        <v>5.9999999999999995E-4</v>
      </c>
      <c r="F412" s="4">
        <v>-0.26</v>
      </c>
      <c r="G412" s="5">
        <f t="shared" si="6"/>
        <v>0.83508791942836946</v>
      </c>
      <c r="H412" s="4">
        <v>5</v>
      </c>
      <c r="I412" s="4">
        <v>5</v>
      </c>
      <c r="J412" s="4">
        <v>5</v>
      </c>
      <c r="K412" s="4">
        <v>5</v>
      </c>
      <c r="L412" s="4">
        <v>5</v>
      </c>
    </row>
    <row r="413" spans="1:12" x14ac:dyDescent="0.3">
      <c r="A413" s="15" t="s">
        <v>1378</v>
      </c>
      <c r="B413" s="1" t="s">
        <v>1311</v>
      </c>
      <c r="C413" s="1" t="s">
        <v>240</v>
      </c>
      <c r="D413" s="1" t="s">
        <v>122</v>
      </c>
      <c r="E413" s="1">
        <v>6.0000000000000001E-3</v>
      </c>
      <c r="F413" s="4">
        <v>-0.26</v>
      </c>
      <c r="G413" s="5">
        <f t="shared" si="6"/>
        <v>0.83508791942836946</v>
      </c>
      <c r="H413" s="4">
        <v>9</v>
      </c>
      <c r="I413" s="4">
        <v>9</v>
      </c>
      <c r="J413" s="4">
        <v>9</v>
      </c>
      <c r="K413" s="4">
        <v>9</v>
      </c>
      <c r="L413" s="4">
        <v>9</v>
      </c>
    </row>
    <row r="414" spans="1:12" x14ac:dyDescent="0.3">
      <c r="A414" s="20" t="s">
        <v>1408</v>
      </c>
      <c r="B414" s="1" t="s">
        <v>1283</v>
      </c>
      <c r="C414" s="1" t="s">
        <v>1607</v>
      </c>
      <c r="D414" s="1" t="s">
        <v>91</v>
      </c>
      <c r="E414" s="1">
        <v>8.0000000000000002E-3</v>
      </c>
      <c r="F414" s="4">
        <v>-0.26</v>
      </c>
      <c r="G414" s="5">
        <f t="shared" si="6"/>
        <v>0.83508791942836946</v>
      </c>
      <c r="H414" s="4">
        <v>4</v>
      </c>
      <c r="I414" s="4">
        <v>4</v>
      </c>
      <c r="J414" s="4">
        <v>4</v>
      </c>
      <c r="K414" s="4">
        <v>4</v>
      </c>
      <c r="L414" s="4">
        <v>4</v>
      </c>
    </row>
    <row r="415" spans="1:12" x14ac:dyDescent="0.3">
      <c r="A415" s="6" t="s">
        <v>891</v>
      </c>
      <c r="B415" s="1" t="s">
        <v>890</v>
      </c>
      <c r="C415" s="1" t="s">
        <v>208</v>
      </c>
      <c r="D415" s="1" t="s">
        <v>57</v>
      </c>
      <c r="E415" s="1">
        <v>3.0000000000000001E-3</v>
      </c>
      <c r="F415" s="4">
        <v>-0.27</v>
      </c>
      <c r="G415" s="5">
        <f t="shared" si="6"/>
        <v>0.82931954581444167</v>
      </c>
      <c r="H415" s="4">
        <v>5</v>
      </c>
      <c r="I415" s="4">
        <v>5</v>
      </c>
      <c r="J415" s="4">
        <v>5</v>
      </c>
      <c r="K415" s="4">
        <v>5</v>
      </c>
      <c r="L415" s="4">
        <v>5</v>
      </c>
    </row>
    <row r="416" spans="1:12" x14ac:dyDescent="0.3">
      <c r="A416" s="6" t="s">
        <v>1374</v>
      </c>
      <c r="B416" s="1" t="s">
        <v>1316</v>
      </c>
      <c r="C416" s="1" t="s">
        <v>1624</v>
      </c>
      <c r="D416" s="1" t="s">
        <v>16</v>
      </c>
      <c r="E416" s="1">
        <v>6.0000000000000001E-3</v>
      </c>
      <c r="F416" s="4">
        <v>-0.27</v>
      </c>
      <c r="G416" s="5">
        <f t="shared" si="6"/>
        <v>0.82931954581444167</v>
      </c>
      <c r="H416" s="4">
        <v>9</v>
      </c>
      <c r="I416" s="4">
        <v>9</v>
      </c>
      <c r="J416" s="4">
        <v>9</v>
      </c>
      <c r="K416" s="4">
        <v>9</v>
      </c>
      <c r="L416" s="4">
        <v>9</v>
      </c>
    </row>
    <row r="417" spans="1:12" x14ac:dyDescent="0.3">
      <c r="A417" s="6" t="s">
        <v>426</v>
      </c>
      <c r="B417" s="1" t="s">
        <v>425</v>
      </c>
      <c r="C417" s="1" t="s">
        <v>213</v>
      </c>
      <c r="D417" s="1" t="s">
        <v>78</v>
      </c>
      <c r="E417" s="1">
        <v>1.7000000000000001E-4</v>
      </c>
      <c r="F417" s="4">
        <v>-0.28000000000000003</v>
      </c>
      <c r="G417" s="5">
        <f t="shared" si="6"/>
        <v>0.82359101726757311</v>
      </c>
      <c r="H417" s="4">
        <v>9</v>
      </c>
      <c r="I417" s="4">
        <v>9</v>
      </c>
      <c r="J417" s="4">
        <v>9</v>
      </c>
      <c r="K417" s="4">
        <v>9</v>
      </c>
      <c r="L417" s="4">
        <v>9</v>
      </c>
    </row>
    <row r="418" spans="1:12" x14ac:dyDescent="0.3">
      <c r="A418" s="6" t="s">
        <v>507</v>
      </c>
      <c r="B418" s="1" t="s">
        <v>506</v>
      </c>
      <c r="C418" s="1" t="s">
        <v>1818</v>
      </c>
      <c r="D418" s="1" t="s">
        <v>33</v>
      </c>
      <c r="E418" s="1">
        <v>7.2000000000000005E-4</v>
      </c>
      <c r="F418" s="4">
        <v>-0.28000000000000003</v>
      </c>
      <c r="G418" s="5">
        <f t="shared" si="6"/>
        <v>0.82359101726757311</v>
      </c>
      <c r="H418" s="4">
        <v>14</v>
      </c>
      <c r="I418" s="4">
        <v>14</v>
      </c>
      <c r="J418" s="4">
        <v>14</v>
      </c>
      <c r="K418" s="4">
        <v>14</v>
      </c>
      <c r="L418" s="4">
        <v>14</v>
      </c>
    </row>
    <row r="419" spans="1:12" x14ac:dyDescent="0.3">
      <c r="A419" s="6" t="s">
        <v>526</v>
      </c>
      <c r="B419" s="1" t="s">
        <v>525</v>
      </c>
      <c r="C419" s="1" t="s">
        <v>1810</v>
      </c>
      <c r="D419" s="1" t="s">
        <v>50</v>
      </c>
      <c r="E419" s="1">
        <v>9.5E-4</v>
      </c>
      <c r="F419" s="4">
        <v>-0.28000000000000003</v>
      </c>
      <c r="G419" s="5">
        <f t="shared" si="6"/>
        <v>0.82359101726757311</v>
      </c>
      <c r="H419" s="4">
        <v>7</v>
      </c>
      <c r="I419" s="4">
        <v>7</v>
      </c>
      <c r="J419" s="4">
        <v>7</v>
      </c>
      <c r="K419" s="4">
        <v>7</v>
      </c>
      <c r="L419" s="4">
        <v>7</v>
      </c>
    </row>
    <row r="420" spans="1:12" x14ac:dyDescent="0.3">
      <c r="A420" s="6" t="s">
        <v>532</v>
      </c>
      <c r="B420" s="1" t="s">
        <v>531</v>
      </c>
      <c r="C420" s="1" t="s">
        <v>74</v>
      </c>
      <c r="D420" s="1" t="s">
        <v>50</v>
      </c>
      <c r="E420" s="1">
        <v>1E-3</v>
      </c>
      <c r="F420" s="4">
        <v>-0.28000000000000003</v>
      </c>
      <c r="G420" s="5">
        <f t="shared" si="6"/>
        <v>0.82359101726757311</v>
      </c>
      <c r="H420" s="4">
        <v>68</v>
      </c>
      <c r="I420" s="4">
        <v>68</v>
      </c>
      <c r="J420" s="4">
        <v>68</v>
      </c>
      <c r="K420" s="4">
        <v>68</v>
      </c>
      <c r="L420" s="4">
        <v>68</v>
      </c>
    </row>
    <row r="421" spans="1:12" x14ac:dyDescent="0.3">
      <c r="A421" s="6" t="s">
        <v>1447</v>
      </c>
      <c r="B421" s="1" t="s">
        <v>1245</v>
      </c>
      <c r="C421" s="1" t="s">
        <v>216</v>
      </c>
      <c r="D421" s="1" t="s">
        <v>41</v>
      </c>
      <c r="E421" s="1">
        <v>1.2E-2</v>
      </c>
      <c r="F421" s="4">
        <v>-0.28000000000000003</v>
      </c>
      <c r="G421" s="5">
        <f t="shared" si="6"/>
        <v>0.82359101726757311</v>
      </c>
      <c r="H421" s="4">
        <v>9</v>
      </c>
      <c r="I421" s="4">
        <v>9</v>
      </c>
      <c r="J421" s="4">
        <v>9</v>
      </c>
      <c r="K421" s="4">
        <v>9</v>
      </c>
      <c r="L421" s="4">
        <v>9</v>
      </c>
    </row>
    <row r="422" spans="1:12" x14ac:dyDescent="0.3">
      <c r="A422" s="6" t="s">
        <v>688</v>
      </c>
      <c r="B422" s="1" t="s">
        <v>687</v>
      </c>
      <c r="C422" s="1" t="s">
        <v>1773</v>
      </c>
      <c r="D422" s="1" t="s">
        <v>50</v>
      </c>
      <c r="E422" s="1">
        <v>1.9E-3</v>
      </c>
      <c r="F422" s="4">
        <v>-0.3</v>
      </c>
      <c r="G422" s="5">
        <f t="shared" si="6"/>
        <v>0.81225239635623547</v>
      </c>
      <c r="H422" s="4">
        <v>4</v>
      </c>
      <c r="I422" s="4">
        <v>4</v>
      </c>
      <c r="J422" s="4">
        <v>4</v>
      </c>
      <c r="K422" s="4">
        <v>4</v>
      </c>
      <c r="L422" s="4">
        <v>4</v>
      </c>
    </row>
    <row r="423" spans="1:12" x14ac:dyDescent="0.3">
      <c r="A423" s="6" t="s">
        <v>707</v>
      </c>
      <c r="B423" s="1" t="s">
        <v>706</v>
      </c>
      <c r="C423" s="1" t="s">
        <v>151</v>
      </c>
      <c r="D423" s="1" t="s">
        <v>91</v>
      </c>
      <c r="E423" s="1">
        <v>2E-3</v>
      </c>
      <c r="F423" s="4">
        <v>-0.3</v>
      </c>
      <c r="G423" s="5">
        <f t="shared" si="6"/>
        <v>0.81225239635623547</v>
      </c>
      <c r="H423" s="4">
        <v>11</v>
      </c>
      <c r="I423" s="4">
        <v>11</v>
      </c>
      <c r="J423" s="4">
        <v>11</v>
      </c>
      <c r="K423" s="4">
        <v>11</v>
      </c>
      <c r="L423" s="4">
        <v>11</v>
      </c>
    </row>
    <row r="424" spans="1:12" x14ac:dyDescent="0.3">
      <c r="A424" s="6" t="s">
        <v>916</v>
      </c>
      <c r="B424" s="1" t="s">
        <v>915</v>
      </c>
      <c r="C424" s="1" t="s">
        <v>1707</v>
      </c>
      <c r="D424" s="1" t="s">
        <v>56</v>
      </c>
      <c r="E424" s="1">
        <v>3.0000000000000001E-3</v>
      </c>
      <c r="F424" s="4">
        <v>-0.3</v>
      </c>
      <c r="G424" s="5">
        <f t="shared" si="6"/>
        <v>0.81225239635623547</v>
      </c>
      <c r="H424" s="4">
        <v>4</v>
      </c>
      <c r="I424" s="4">
        <v>4</v>
      </c>
      <c r="J424" s="4">
        <v>4</v>
      </c>
      <c r="K424" s="4">
        <v>4</v>
      </c>
      <c r="L424" s="4">
        <v>4</v>
      </c>
    </row>
    <row r="425" spans="1:12" x14ac:dyDescent="0.3">
      <c r="A425" s="6" t="s">
        <v>522</v>
      </c>
      <c r="B425" s="1" t="s">
        <v>521</v>
      </c>
      <c r="C425" s="1" t="s">
        <v>137</v>
      </c>
      <c r="D425" s="1" t="s">
        <v>110</v>
      </c>
      <c r="E425" s="1">
        <v>9.5E-4</v>
      </c>
      <c r="F425" s="4">
        <v>-0.31</v>
      </c>
      <c r="G425" s="5">
        <f t="shared" si="6"/>
        <v>0.80664175922212633</v>
      </c>
      <c r="H425" s="4">
        <v>18</v>
      </c>
      <c r="I425" s="4">
        <v>18</v>
      </c>
      <c r="J425" s="4">
        <v>18</v>
      </c>
      <c r="K425" s="4">
        <v>18</v>
      </c>
      <c r="L425" s="4">
        <v>18</v>
      </c>
    </row>
    <row r="426" spans="1:12" x14ac:dyDescent="0.3">
      <c r="A426" s="6" t="s">
        <v>389</v>
      </c>
      <c r="B426" s="1" t="s">
        <v>1310</v>
      </c>
      <c r="C426" s="1" t="s">
        <v>1623</v>
      </c>
      <c r="D426" s="1" t="s">
        <v>24</v>
      </c>
      <c r="E426" s="1">
        <v>6.0000000000000001E-3</v>
      </c>
      <c r="F426" s="4">
        <v>-0.31</v>
      </c>
      <c r="G426" s="5">
        <f t="shared" si="6"/>
        <v>0.80664175922212633</v>
      </c>
      <c r="H426" s="4">
        <v>5</v>
      </c>
      <c r="I426" s="4">
        <v>5</v>
      </c>
      <c r="J426" s="4">
        <v>5</v>
      </c>
      <c r="K426" s="4">
        <v>5</v>
      </c>
      <c r="L426" s="4">
        <v>5</v>
      </c>
    </row>
    <row r="427" spans="1:12" x14ac:dyDescent="0.3">
      <c r="A427" s="15" t="s">
        <v>1525</v>
      </c>
      <c r="B427" s="1" t="s">
        <v>1251</v>
      </c>
      <c r="C427" s="1" t="s">
        <v>310</v>
      </c>
      <c r="D427" s="1" t="s">
        <v>98</v>
      </c>
      <c r="E427" s="1">
        <v>1.0999999999999999E-2</v>
      </c>
      <c r="F427" s="4">
        <v>-0.31</v>
      </c>
      <c r="G427" s="5">
        <f t="shared" si="6"/>
        <v>0.80664175922212633</v>
      </c>
      <c r="H427" s="4">
        <v>3</v>
      </c>
      <c r="I427" s="4">
        <v>3</v>
      </c>
      <c r="J427" s="4">
        <v>3</v>
      </c>
      <c r="K427" s="4">
        <v>3</v>
      </c>
      <c r="L427" s="4">
        <v>3</v>
      </c>
    </row>
    <row r="428" spans="1:12" x14ac:dyDescent="0.3">
      <c r="A428" s="6" t="s">
        <v>1025</v>
      </c>
      <c r="B428" s="1" t="s">
        <v>1024</v>
      </c>
      <c r="C428" s="1" t="s">
        <v>1679</v>
      </c>
      <c r="D428" s="1" t="s">
        <v>100</v>
      </c>
      <c r="E428" s="1">
        <v>4.0000000000000001E-3</v>
      </c>
      <c r="F428" s="4">
        <v>-0.32</v>
      </c>
      <c r="G428" s="5">
        <f t="shared" si="6"/>
        <v>0.80106987758962211</v>
      </c>
      <c r="H428" s="4">
        <v>2</v>
      </c>
      <c r="I428" s="4">
        <v>2</v>
      </c>
      <c r="J428" s="4">
        <v>2</v>
      </c>
      <c r="K428" s="4">
        <v>2</v>
      </c>
      <c r="L428" s="4">
        <v>2</v>
      </c>
    </row>
    <row r="429" spans="1:12" x14ac:dyDescent="0.3">
      <c r="A429" s="6" t="s">
        <v>1361</v>
      </c>
      <c r="B429" s="1" t="s">
        <v>1329</v>
      </c>
      <c r="C429" s="1" t="s">
        <v>289</v>
      </c>
      <c r="D429" s="1" t="s">
        <v>77</v>
      </c>
      <c r="E429" s="1">
        <v>5.0000000000000001E-3</v>
      </c>
      <c r="F429" s="4">
        <v>-0.32</v>
      </c>
      <c r="G429" s="5">
        <f t="shared" si="6"/>
        <v>0.80106987758962211</v>
      </c>
      <c r="H429" s="4">
        <v>3</v>
      </c>
      <c r="I429" s="4">
        <v>3</v>
      </c>
      <c r="J429" s="4">
        <v>3</v>
      </c>
      <c r="K429" s="4">
        <v>3</v>
      </c>
      <c r="L429" s="4">
        <v>3</v>
      </c>
    </row>
    <row r="430" spans="1:12" x14ac:dyDescent="0.3">
      <c r="A430" s="17"/>
      <c r="B430" s="1" t="s">
        <v>1328</v>
      </c>
      <c r="C430" s="1" t="s">
        <v>308</v>
      </c>
      <c r="D430" s="1" t="s">
        <v>65</v>
      </c>
      <c r="E430" s="1">
        <v>5.0000000000000001E-3</v>
      </c>
      <c r="F430" s="4">
        <v>-0.32</v>
      </c>
      <c r="G430" s="5">
        <f t="shared" si="6"/>
        <v>0.80106987758962211</v>
      </c>
      <c r="H430" s="4">
        <v>2</v>
      </c>
      <c r="I430" s="4">
        <v>2</v>
      </c>
      <c r="J430" s="4">
        <v>2</v>
      </c>
      <c r="K430" s="4">
        <v>2</v>
      </c>
      <c r="L430" s="4">
        <v>2</v>
      </c>
    </row>
    <row r="431" spans="1:12" x14ac:dyDescent="0.3">
      <c r="A431" s="6" t="s">
        <v>1496</v>
      </c>
      <c r="B431" s="1" t="s">
        <v>1186</v>
      </c>
      <c r="C431" s="1" t="s">
        <v>197</v>
      </c>
      <c r="D431" s="1" t="s">
        <v>15</v>
      </c>
      <c r="E431" s="1">
        <v>0.02</v>
      </c>
      <c r="F431" s="4">
        <v>-0.32</v>
      </c>
      <c r="G431" s="5">
        <f t="shared" si="6"/>
        <v>0.80106987758962211</v>
      </c>
      <c r="H431" s="4">
        <v>4</v>
      </c>
      <c r="I431" s="4">
        <v>4</v>
      </c>
      <c r="J431" s="4">
        <v>4</v>
      </c>
      <c r="K431" s="4">
        <v>4</v>
      </c>
      <c r="L431" s="4">
        <v>4</v>
      </c>
    </row>
    <row r="432" spans="1:12" x14ac:dyDescent="0.3">
      <c r="A432" s="6" t="s">
        <v>868</v>
      </c>
      <c r="B432" s="1" t="s">
        <v>867</v>
      </c>
      <c r="C432" s="1" t="s">
        <v>1722</v>
      </c>
      <c r="D432" s="1" t="s">
        <v>33</v>
      </c>
      <c r="E432" s="1">
        <v>2E-3</v>
      </c>
      <c r="F432" s="4">
        <v>-0.33</v>
      </c>
      <c r="G432" s="5">
        <f t="shared" si="6"/>
        <v>0.7955364837549187</v>
      </c>
      <c r="H432" s="4">
        <v>3</v>
      </c>
      <c r="I432" s="4">
        <v>3</v>
      </c>
      <c r="J432" s="4">
        <v>3</v>
      </c>
      <c r="K432" s="4">
        <v>3</v>
      </c>
      <c r="L432" s="4">
        <v>3</v>
      </c>
    </row>
    <row r="433" spans="1:12" x14ac:dyDescent="0.3">
      <c r="A433" s="15" t="s">
        <v>1445</v>
      </c>
      <c r="B433" s="1" t="s">
        <v>751</v>
      </c>
      <c r="C433" s="1" t="s">
        <v>215</v>
      </c>
      <c r="D433" s="1" t="s">
        <v>109</v>
      </c>
      <c r="E433" s="1">
        <v>1.2E-2</v>
      </c>
      <c r="F433" s="4">
        <v>-0.33</v>
      </c>
      <c r="G433" s="5">
        <f t="shared" si="6"/>
        <v>0.7955364837549187</v>
      </c>
      <c r="H433" s="4">
        <v>6</v>
      </c>
      <c r="I433" s="4">
        <v>6</v>
      </c>
      <c r="J433" s="4">
        <v>6</v>
      </c>
      <c r="K433" s="4">
        <v>6</v>
      </c>
      <c r="L433" s="4">
        <v>6</v>
      </c>
    </row>
    <row r="434" spans="1:12" x14ac:dyDescent="0.3">
      <c r="B434" s="1" t="s">
        <v>407</v>
      </c>
      <c r="C434" s="1" t="s">
        <v>1854</v>
      </c>
      <c r="D434" s="1" t="s">
        <v>58</v>
      </c>
      <c r="E434" s="1">
        <v>2E-3</v>
      </c>
      <c r="F434" s="4">
        <v>-0.33</v>
      </c>
      <c r="G434" s="5">
        <f t="shared" si="6"/>
        <v>0.7955364837549187</v>
      </c>
    </row>
    <row r="435" spans="1:12" x14ac:dyDescent="0.3">
      <c r="A435" s="6" t="s">
        <v>1485</v>
      </c>
      <c r="B435" s="1" t="s">
        <v>1201</v>
      </c>
      <c r="C435" s="1" t="s">
        <v>245</v>
      </c>
      <c r="D435" s="1" t="s">
        <v>80</v>
      </c>
      <c r="E435" s="1">
        <v>1.7999999999999999E-2</v>
      </c>
      <c r="F435" s="4">
        <v>-0.34</v>
      </c>
      <c r="G435" s="5">
        <f t="shared" si="6"/>
        <v>0.79004131186337712</v>
      </c>
      <c r="H435" s="4">
        <v>5</v>
      </c>
      <c r="I435" s="4">
        <v>5</v>
      </c>
      <c r="J435" s="4">
        <v>5</v>
      </c>
      <c r="K435" s="4">
        <v>5</v>
      </c>
      <c r="L435" s="4">
        <v>5</v>
      </c>
    </row>
    <row r="436" spans="1:12" x14ac:dyDescent="0.3">
      <c r="A436" s="6" t="s">
        <v>566</v>
      </c>
      <c r="B436" s="1" t="s">
        <v>565</v>
      </c>
      <c r="C436" s="1" t="s">
        <v>1798</v>
      </c>
      <c r="D436" s="1" t="s">
        <v>67</v>
      </c>
      <c r="E436" s="1">
        <v>1E-3</v>
      </c>
      <c r="F436" s="4">
        <v>-0.35</v>
      </c>
      <c r="G436" s="5">
        <f t="shared" si="6"/>
        <v>0.78458409789675077</v>
      </c>
      <c r="H436" s="4">
        <v>24</v>
      </c>
      <c r="I436" s="4">
        <v>24</v>
      </c>
      <c r="J436" s="4">
        <v>24</v>
      </c>
      <c r="K436" s="4">
        <v>24</v>
      </c>
      <c r="L436" s="4">
        <v>24</v>
      </c>
    </row>
    <row r="437" spans="1:12" x14ac:dyDescent="0.3">
      <c r="A437" s="15" t="s">
        <v>1489</v>
      </c>
      <c r="B437" s="1" t="s">
        <v>1205</v>
      </c>
      <c r="C437" s="1" t="s">
        <v>1564</v>
      </c>
      <c r="D437" s="1" t="s">
        <v>25</v>
      </c>
      <c r="E437" s="1">
        <v>1.7000000000000001E-2</v>
      </c>
      <c r="F437" s="4">
        <v>-0.35</v>
      </c>
      <c r="G437" s="5">
        <f t="shared" si="6"/>
        <v>0.78458409789675077</v>
      </c>
      <c r="H437" s="4">
        <v>3</v>
      </c>
      <c r="I437" s="4">
        <v>3</v>
      </c>
      <c r="J437" s="4">
        <v>3</v>
      </c>
      <c r="K437" s="4">
        <v>3</v>
      </c>
      <c r="L437" s="4">
        <v>3</v>
      </c>
    </row>
    <row r="438" spans="1:12" x14ac:dyDescent="0.3">
      <c r="B438" s="1" t="s">
        <v>1859</v>
      </c>
      <c r="C438" s="1" t="s">
        <v>1855</v>
      </c>
      <c r="D438" s="1" t="s">
        <v>75</v>
      </c>
      <c r="E438" s="1">
        <v>1.4999999999999999E-2</v>
      </c>
      <c r="F438" s="4">
        <v>-0.35</v>
      </c>
      <c r="G438" s="5">
        <f t="shared" si="6"/>
        <v>0.78458409789675077</v>
      </c>
    </row>
    <row r="439" spans="1:12" x14ac:dyDescent="0.3">
      <c r="A439" s="6" t="s">
        <v>569</v>
      </c>
      <c r="B439" s="1" t="s">
        <v>568</v>
      </c>
      <c r="C439" s="1" t="s">
        <v>155</v>
      </c>
      <c r="D439" s="1" t="s">
        <v>82</v>
      </c>
      <c r="E439" s="1">
        <v>1E-3</v>
      </c>
      <c r="F439" s="4">
        <v>-0.36</v>
      </c>
      <c r="G439" s="5">
        <f t="shared" si="6"/>
        <v>0.77916457966049979</v>
      </c>
      <c r="H439" s="4">
        <v>9</v>
      </c>
      <c r="I439" s="4">
        <v>9</v>
      </c>
      <c r="J439" s="4">
        <v>9</v>
      </c>
      <c r="K439" s="4">
        <v>9</v>
      </c>
      <c r="L439" s="4">
        <v>9</v>
      </c>
    </row>
    <row r="440" spans="1:12" x14ac:dyDescent="0.3">
      <c r="A440" s="6" t="s">
        <v>614</v>
      </c>
      <c r="B440" s="1" t="s">
        <v>613</v>
      </c>
      <c r="C440" s="1" t="s">
        <v>1541</v>
      </c>
      <c r="D440" s="1" t="s">
        <v>27</v>
      </c>
      <c r="E440" s="1">
        <v>1E-3</v>
      </c>
      <c r="F440" s="4">
        <v>-0.38</v>
      </c>
      <c r="G440" s="5">
        <f t="shared" si="6"/>
        <v>0.76843759064400619</v>
      </c>
      <c r="H440" s="4">
        <v>7</v>
      </c>
      <c r="I440" s="4">
        <v>7</v>
      </c>
      <c r="J440" s="4">
        <v>7</v>
      </c>
      <c r="K440" s="4">
        <v>7</v>
      </c>
      <c r="L440" s="4">
        <v>7</v>
      </c>
    </row>
    <row r="441" spans="1:12" x14ac:dyDescent="0.3">
      <c r="A441" s="6" t="s">
        <v>616</v>
      </c>
      <c r="B441" s="1" t="s">
        <v>615</v>
      </c>
      <c r="C441" s="1" t="s">
        <v>1542</v>
      </c>
      <c r="D441" s="1" t="s">
        <v>77</v>
      </c>
      <c r="E441" s="1">
        <v>1E-3</v>
      </c>
      <c r="F441" s="4">
        <v>-0.38</v>
      </c>
      <c r="G441" s="5">
        <f t="shared" si="6"/>
        <v>0.76843759064400619</v>
      </c>
      <c r="H441" s="4">
        <v>11</v>
      </c>
      <c r="I441" s="4">
        <v>11</v>
      </c>
      <c r="J441" s="4">
        <v>11</v>
      </c>
      <c r="K441" s="4">
        <v>11</v>
      </c>
      <c r="L441" s="4">
        <v>11</v>
      </c>
    </row>
    <row r="442" spans="1:12" x14ac:dyDescent="0.3">
      <c r="A442" s="6" t="s">
        <v>665</v>
      </c>
      <c r="B442" s="1" t="s">
        <v>664</v>
      </c>
      <c r="C442" s="1" t="s">
        <v>1777</v>
      </c>
      <c r="D442" s="1" t="s">
        <v>122</v>
      </c>
      <c r="E442" s="1">
        <v>1E-3</v>
      </c>
      <c r="F442" s="4">
        <v>-0.38</v>
      </c>
      <c r="G442" s="5">
        <f t="shared" si="6"/>
        <v>0.76843759064400619</v>
      </c>
      <c r="H442" s="4">
        <v>5</v>
      </c>
      <c r="I442" s="4">
        <v>5</v>
      </c>
      <c r="J442" s="4">
        <v>5</v>
      </c>
      <c r="K442" s="4">
        <v>5</v>
      </c>
      <c r="L442" s="4">
        <v>5</v>
      </c>
    </row>
    <row r="443" spans="1:12" x14ac:dyDescent="0.3">
      <c r="A443" s="6" t="s">
        <v>1109</v>
      </c>
      <c r="B443" s="1" t="s">
        <v>1108</v>
      </c>
      <c r="C443" s="1" t="s">
        <v>360</v>
      </c>
      <c r="D443" s="1" t="s">
        <v>85</v>
      </c>
      <c r="E443" s="1">
        <v>4.0000000000000001E-3</v>
      </c>
      <c r="F443" s="4">
        <v>-0.38</v>
      </c>
      <c r="G443" s="5">
        <f t="shared" si="6"/>
        <v>0.76843759064400619</v>
      </c>
      <c r="H443" s="4">
        <v>5</v>
      </c>
      <c r="I443" s="4">
        <v>5</v>
      </c>
      <c r="J443" s="4">
        <v>5</v>
      </c>
      <c r="K443" s="4">
        <v>5</v>
      </c>
      <c r="L443" s="4">
        <v>5</v>
      </c>
    </row>
    <row r="444" spans="1:12" x14ac:dyDescent="0.3">
      <c r="A444" s="6" t="s">
        <v>1384</v>
      </c>
      <c r="B444" s="1" t="s">
        <v>1304</v>
      </c>
      <c r="C444" s="1" t="s">
        <v>1619</v>
      </c>
      <c r="D444" s="1" t="s">
        <v>58</v>
      </c>
      <c r="E444" s="1">
        <v>6.0000000000000001E-3</v>
      </c>
      <c r="F444" s="4">
        <v>-0.38</v>
      </c>
      <c r="G444" s="5">
        <f t="shared" si="6"/>
        <v>0.76843759064400619</v>
      </c>
      <c r="H444" s="4">
        <v>4</v>
      </c>
      <c r="I444" s="4">
        <v>4</v>
      </c>
      <c r="J444" s="4">
        <v>4</v>
      </c>
      <c r="K444" s="4">
        <v>4</v>
      </c>
      <c r="L444" s="4">
        <v>4</v>
      </c>
    </row>
    <row r="445" spans="1:12" x14ac:dyDescent="0.3">
      <c r="A445" s="6" t="s">
        <v>992</v>
      </c>
      <c r="B445" s="1" t="s">
        <v>991</v>
      </c>
      <c r="C445" s="1" t="s">
        <v>202</v>
      </c>
      <c r="D445" s="1" t="s">
        <v>69</v>
      </c>
      <c r="E445" s="1">
        <v>4.0000000000000001E-3</v>
      </c>
      <c r="F445" s="4">
        <v>-0.39</v>
      </c>
      <c r="G445" s="5">
        <f t="shared" si="6"/>
        <v>0.76312960448027956</v>
      </c>
      <c r="H445" s="4">
        <v>8</v>
      </c>
      <c r="I445" s="4">
        <v>8</v>
      </c>
      <c r="J445" s="4">
        <v>8</v>
      </c>
      <c r="K445" s="4">
        <v>8</v>
      </c>
      <c r="L445" s="4">
        <v>8</v>
      </c>
    </row>
    <row r="446" spans="1:12" x14ac:dyDescent="0.3">
      <c r="A446" s="6" t="s">
        <v>1353</v>
      </c>
      <c r="B446" s="1" t="s">
        <v>1166</v>
      </c>
      <c r="C446" s="1" t="s">
        <v>1639</v>
      </c>
      <c r="D446" s="1" t="s">
        <v>91</v>
      </c>
      <c r="E446" s="1">
        <v>5.0000000000000001E-3</v>
      </c>
      <c r="F446" s="4">
        <v>-0.39</v>
      </c>
      <c r="G446" s="5">
        <f t="shared" si="6"/>
        <v>0.76312960448027956</v>
      </c>
      <c r="H446" s="4">
        <v>20</v>
      </c>
      <c r="I446" s="4">
        <v>20</v>
      </c>
      <c r="J446" s="4">
        <v>20</v>
      </c>
      <c r="K446" s="4">
        <v>20</v>
      </c>
      <c r="L446" s="4">
        <v>20</v>
      </c>
    </row>
    <row r="447" spans="1:12" x14ac:dyDescent="0.3">
      <c r="A447" s="6" t="s">
        <v>701</v>
      </c>
      <c r="B447" s="1" t="s">
        <v>700</v>
      </c>
      <c r="C447" s="1" t="s">
        <v>1770</v>
      </c>
      <c r="D447" s="1" t="s">
        <v>110</v>
      </c>
      <c r="E447" s="1">
        <v>2E-3</v>
      </c>
      <c r="F447" s="4">
        <v>-0.4</v>
      </c>
      <c r="G447" s="5">
        <f t="shared" si="6"/>
        <v>0.75785828325519911</v>
      </c>
      <c r="H447" s="4">
        <v>16</v>
      </c>
      <c r="I447" s="4">
        <v>16</v>
      </c>
      <c r="J447" s="4">
        <v>16</v>
      </c>
      <c r="K447" s="4">
        <v>16</v>
      </c>
      <c r="L447" s="4">
        <v>16</v>
      </c>
    </row>
    <row r="448" spans="1:12" x14ac:dyDescent="0.3">
      <c r="A448" s="6" t="s">
        <v>705</v>
      </c>
      <c r="B448" s="1" t="s">
        <v>704</v>
      </c>
      <c r="C448" s="1" t="s">
        <v>146</v>
      </c>
      <c r="D448" s="1" t="s">
        <v>98</v>
      </c>
      <c r="E448" s="1">
        <v>2E-3</v>
      </c>
      <c r="F448" s="4">
        <v>-0.4</v>
      </c>
      <c r="G448" s="5">
        <f t="shared" si="6"/>
        <v>0.75785828325519911</v>
      </c>
      <c r="H448" s="4">
        <v>13</v>
      </c>
      <c r="I448" s="4">
        <v>13</v>
      </c>
      <c r="J448" s="4">
        <v>13</v>
      </c>
      <c r="K448" s="4">
        <v>13</v>
      </c>
      <c r="L448" s="4">
        <v>13</v>
      </c>
    </row>
    <row r="449" spans="1:12" x14ac:dyDescent="0.3">
      <c r="A449" s="10" t="s">
        <v>1486</v>
      </c>
      <c r="B449" s="1" t="s">
        <v>1197</v>
      </c>
      <c r="C449" s="1" t="s">
        <v>1561</v>
      </c>
      <c r="D449" s="1" t="s">
        <v>98</v>
      </c>
      <c r="E449" s="1">
        <v>1.7999999999999999E-2</v>
      </c>
      <c r="F449" s="4">
        <v>-0.4</v>
      </c>
      <c r="G449" s="5">
        <f t="shared" si="6"/>
        <v>0.75785828325519911</v>
      </c>
      <c r="H449" s="4">
        <v>3</v>
      </c>
      <c r="I449" s="4">
        <v>3</v>
      </c>
      <c r="J449" s="4">
        <v>3</v>
      </c>
      <c r="K449" s="4">
        <v>3</v>
      </c>
      <c r="L449" s="4">
        <v>3</v>
      </c>
    </row>
    <row r="450" spans="1:12" x14ac:dyDescent="0.3">
      <c r="A450" s="6" t="s">
        <v>1097</v>
      </c>
      <c r="B450" s="1" t="s">
        <v>1096</v>
      </c>
      <c r="C450" s="1" t="s">
        <v>351</v>
      </c>
      <c r="D450" s="1" t="s">
        <v>79</v>
      </c>
      <c r="E450" s="1">
        <v>4.0000000000000001E-3</v>
      </c>
      <c r="F450" s="4">
        <v>-0.41</v>
      </c>
      <c r="G450" s="5">
        <f t="shared" ref="G450:G513" si="7">POWER(2,F450)</f>
        <v>0.75262337370553367</v>
      </c>
      <c r="H450" s="4">
        <v>2</v>
      </c>
      <c r="I450" s="4">
        <v>2</v>
      </c>
      <c r="J450" s="4">
        <v>2</v>
      </c>
      <c r="K450" s="4">
        <v>2</v>
      </c>
      <c r="L450" s="4">
        <v>2</v>
      </c>
    </row>
    <row r="451" spans="1:12" x14ac:dyDescent="0.3">
      <c r="A451" s="6" t="s">
        <v>1504</v>
      </c>
      <c r="B451" s="1" t="s">
        <v>1185</v>
      </c>
      <c r="C451" s="1" t="s">
        <v>1556</v>
      </c>
      <c r="D451" s="1" t="s">
        <v>34</v>
      </c>
      <c r="E451" s="1">
        <v>0.02</v>
      </c>
      <c r="F451" s="4">
        <v>-0.41</v>
      </c>
      <c r="G451" s="5">
        <f t="shared" si="7"/>
        <v>0.75262337370553367</v>
      </c>
      <c r="H451" s="4">
        <v>4</v>
      </c>
      <c r="I451" s="4">
        <v>4</v>
      </c>
      <c r="J451" s="4">
        <v>4</v>
      </c>
      <c r="K451" s="4">
        <v>4</v>
      </c>
      <c r="L451" s="4">
        <v>4</v>
      </c>
    </row>
    <row r="452" spans="1:12" x14ac:dyDescent="0.3">
      <c r="A452" s="6" t="s">
        <v>469</v>
      </c>
      <c r="B452" s="1" t="s">
        <v>468</v>
      </c>
      <c r="C452" s="1" t="s">
        <v>148</v>
      </c>
      <c r="D452" s="1" t="s">
        <v>91</v>
      </c>
      <c r="E452" s="1">
        <v>3.8999999999999999E-4</v>
      </c>
      <c r="F452" s="4">
        <v>-0.42</v>
      </c>
      <c r="G452" s="5">
        <f t="shared" si="7"/>
        <v>0.74742462431746925</v>
      </c>
      <c r="H452" s="4">
        <v>25</v>
      </c>
      <c r="I452" s="4">
        <v>25</v>
      </c>
      <c r="J452" s="4">
        <v>25</v>
      </c>
      <c r="K452" s="4">
        <v>25</v>
      </c>
      <c r="L452" s="4">
        <v>25</v>
      </c>
    </row>
    <row r="453" spans="1:12" x14ac:dyDescent="0.3">
      <c r="A453" s="6" t="s">
        <v>573</v>
      </c>
      <c r="B453" s="1" t="s">
        <v>572</v>
      </c>
      <c r="C453" s="1" t="s">
        <v>1795</v>
      </c>
      <c r="D453" s="1" t="s">
        <v>47</v>
      </c>
      <c r="E453" s="1">
        <v>1E-3</v>
      </c>
      <c r="F453" s="4">
        <v>-0.43</v>
      </c>
      <c r="G453" s="5">
        <f t="shared" si="7"/>
        <v>0.74226178531452458</v>
      </c>
      <c r="H453" s="4">
        <v>11</v>
      </c>
      <c r="I453" s="4">
        <v>11</v>
      </c>
      <c r="J453" s="4">
        <v>11</v>
      </c>
      <c r="K453" s="4">
        <v>11</v>
      </c>
      <c r="L453" s="4">
        <v>11</v>
      </c>
    </row>
    <row r="454" spans="1:12" x14ac:dyDescent="0.3">
      <c r="A454" s="6" t="s">
        <v>645</v>
      </c>
      <c r="B454" s="1" t="s">
        <v>646</v>
      </c>
      <c r="C454" s="1" t="s">
        <v>273</v>
      </c>
      <c r="D454" s="1" t="s">
        <v>82</v>
      </c>
      <c r="E454" s="1">
        <v>1E-3</v>
      </c>
      <c r="F454" s="4">
        <v>-0.43</v>
      </c>
      <c r="G454" s="5">
        <f t="shared" si="7"/>
        <v>0.74226178531452458</v>
      </c>
      <c r="H454" s="4">
        <v>9</v>
      </c>
      <c r="I454" s="4">
        <v>9</v>
      </c>
      <c r="J454" s="4">
        <v>9</v>
      </c>
      <c r="K454" s="4">
        <v>9</v>
      </c>
      <c r="L454" s="4">
        <v>9</v>
      </c>
    </row>
    <row r="455" spans="1:12" x14ac:dyDescent="0.3">
      <c r="A455" s="6" t="s">
        <v>748</v>
      </c>
      <c r="B455" s="1" t="s">
        <v>747</v>
      </c>
      <c r="C455" s="1" t="s">
        <v>233</v>
      </c>
      <c r="D455" s="1" t="s">
        <v>91</v>
      </c>
      <c r="E455" s="1">
        <v>2E-3</v>
      </c>
      <c r="F455" s="4">
        <v>-0.43</v>
      </c>
      <c r="G455" s="5">
        <f t="shared" si="7"/>
        <v>0.74226178531452458</v>
      </c>
      <c r="H455" s="4">
        <v>6</v>
      </c>
      <c r="I455" s="4">
        <v>6</v>
      </c>
      <c r="J455" s="4">
        <v>6</v>
      </c>
      <c r="K455" s="4">
        <v>6</v>
      </c>
      <c r="L455" s="4">
        <v>6</v>
      </c>
    </row>
    <row r="456" spans="1:12" x14ac:dyDescent="0.3">
      <c r="A456" s="6" t="s">
        <v>904</v>
      </c>
      <c r="B456" s="1" t="s">
        <v>903</v>
      </c>
      <c r="C456" s="1" t="s">
        <v>1711</v>
      </c>
      <c r="D456" s="1" t="s">
        <v>51</v>
      </c>
      <c r="E456" s="1">
        <v>3.0000000000000001E-3</v>
      </c>
      <c r="F456" s="4">
        <v>-0.43</v>
      </c>
      <c r="G456" s="5">
        <f t="shared" si="7"/>
        <v>0.74226178531452458</v>
      </c>
      <c r="H456" s="4">
        <v>9</v>
      </c>
      <c r="I456" s="4">
        <v>9</v>
      </c>
      <c r="J456" s="4">
        <v>9</v>
      </c>
      <c r="K456" s="4">
        <v>9</v>
      </c>
      <c r="L456" s="4">
        <v>9</v>
      </c>
    </row>
    <row r="457" spans="1:12" x14ac:dyDescent="0.3">
      <c r="A457" s="15" t="s">
        <v>1538</v>
      </c>
      <c r="B457" s="1" t="s">
        <v>1184</v>
      </c>
      <c r="C457" s="1" t="s">
        <v>304</v>
      </c>
      <c r="D457" s="1" t="s">
        <v>22</v>
      </c>
      <c r="E457" s="1">
        <v>0.02</v>
      </c>
      <c r="F457" s="4">
        <v>-0.43</v>
      </c>
      <c r="G457" s="5">
        <f t="shared" si="7"/>
        <v>0.74226178531452458</v>
      </c>
      <c r="H457" s="4">
        <v>2</v>
      </c>
      <c r="I457" s="4">
        <v>2</v>
      </c>
      <c r="J457" s="4">
        <v>2</v>
      </c>
      <c r="K457" s="4">
        <v>2</v>
      </c>
      <c r="L457" s="4">
        <v>2</v>
      </c>
    </row>
    <row r="458" spans="1:12" x14ac:dyDescent="0.3">
      <c r="A458" s="6" t="s">
        <v>405</v>
      </c>
      <c r="B458" s="1" t="s">
        <v>406</v>
      </c>
      <c r="C458" s="1" t="s">
        <v>170</v>
      </c>
      <c r="D458" s="1" t="s">
        <v>27</v>
      </c>
      <c r="E458" s="1">
        <v>1.2999999999999999E-4</v>
      </c>
      <c r="F458" s="4">
        <v>-0.44</v>
      </c>
      <c r="G458" s="5">
        <f t="shared" si="7"/>
        <v>0.73713460864555069</v>
      </c>
      <c r="H458" s="4">
        <v>18</v>
      </c>
      <c r="I458" s="4">
        <v>18</v>
      </c>
      <c r="J458" s="4">
        <v>18</v>
      </c>
      <c r="K458" s="4">
        <v>18</v>
      </c>
      <c r="L458" s="4">
        <v>18</v>
      </c>
    </row>
    <row r="459" spans="1:12" x14ac:dyDescent="0.3">
      <c r="A459" s="15" t="s">
        <v>1534</v>
      </c>
      <c r="B459" s="1" t="s">
        <v>969</v>
      </c>
      <c r="C459" s="1" t="s">
        <v>1693</v>
      </c>
      <c r="D459" s="1" t="s">
        <v>122</v>
      </c>
      <c r="E459" s="1">
        <v>4.0000000000000001E-3</v>
      </c>
      <c r="F459" s="4">
        <v>-0.44</v>
      </c>
      <c r="G459" s="5">
        <f t="shared" si="7"/>
        <v>0.73713460864555069</v>
      </c>
      <c r="H459" s="4">
        <v>42</v>
      </c>
      <c r="I459" s="4">
        <v>42</v>
      </c>
      <c r="J459" s="4">
        <v>42</v>
      </c>
      <c r="K459" s="4">
        <v>42</v>
      </c>
      <c r="L459" s="4">
        <v>42</v>
      </c>
    </row>
    <row r="460" spans="1:12" x14ac:dyDescent="0.3">
      <c r="A460" s="6" t="s">
        <v>793</v>
      </c>
      <c r="B460" s="1" t="s">
        <v>792</v>
      </c>
      <c r="C460" s="1" t="s">
        <v>298</v>
      </c>
      <c r="D460" s="1" t="s">
        <v>21</v>
      </c>
      <c r="E460" s="1">
        <v>2E-3</v>
      </c>
      <c r="F460" s="4">
        <v>-0.45</v>
      </c>
      <c r="G460" s="5">
        <f t="shared" si="7"/>
        <v>0.73204284797281272</v>
      </c>
      <c r="H460" s="4">
        <v>6</v>
      </c>
      <c r="I460" s="4">
        <v>6</v>
      </c>
      <c r="J460" s="4">
        <v>6</v>
      </c>
      <c r="K460" s="4">
        <v>6</v>
      </c>
      <c r="L460" s="4">
        <v>6</v>
      </c>
    </row>
    <row r="461" spans="1:12" x14ac:dyDescent="0.3">
      <c r="A461" s="6" t="s">
        <v>828</v>
      </c>
      <c r="B461" s="1" t="s">
        <v>519</v>
      </c>
      <c r="C461" s="1" t="s">
        <v>334</v>
      </c>
      <c r="D461" s="1" t="s">
        <v>52</v>
      </c>
      <c r="E461" s="1">
        <v>2E-3</v>
      </c>
      <c r="F461" s="4">
        <v>-0.45</v>
      </c>
      <c r="G461" s="5">
        <f t="shared" si="7"/>
        <v>0.73204284797281272</v>
      </c>
      <c r="H461" s="4">
        <v>3</v>
      </c>
      <c r="I461" s="4">
        <v>3</v>
      </c>
      <c r="J461" s="4">
        <v>3</v>
      </c>
      <c r="K461" s="4">
        <v>3</v>
      </c>
      <c r="L461" s="4">
        <v>3</v>
      </c>
    </row>
    <row r="462" spans="1:12" x14ac:dyDescent="0.3">
      <c r="A462" s="6" t="s">
        <v>926</v>
      </c>
      <c r="B462" s="1" t="s">
        <v>925</v>
      </c>
      <c r="C462" s="1" t="s">
        <v>1704</v>
      </c>
      <c r="D462" s="1" t="s">
        <v>36</v>
      </c>
      <c r="E462" s="1">
        <v>3.0000000000000001E-3</v>
      </c>
      <c r="F462" s="4">
        <v>-0.45</v>
      </c>
      <c r="G462" s="5">
        <f t="shared" si="7"/>
        <v>0.73204284797281272</v>
      </c>
      <c r="H462" s="4">
        <v>4</v>
      </c>
      <c r="I462" s="4">
        <v>4</v>
      </c>
      <c r="J462" s="4">
        <v>4</v>
      </c>
      <c r="K462" s="4">
        <v>4</v>
      </c>
      <c r="L462" s="4">
        <v>4</v>
      </c>
    </row>
    <row r="463" spans="1:12" x14ac:dyDescent="0.3">
      <c r="A463" s="6" t="s">
        <v>1428</v>
      </c>
      <c r="B463" s="1" t="s">
        <v>1260</v>
      </c>
      <c r="C463" s="1" t="s">
        <v>378</v>
      </c>
      <c r="D463" s="1" t="s">
        <v>49</v>
      </c>
      <c r="E463" s="1">
        <v>0.01</v>
      </c>
      <c r="F463" s="4">
        <v>-0.45</v>
      </c>
      <c r="G463" s="5">
        <f t="shared" si="7"/>
        <v>0.73204284797281272</v>
      </c>
      <c r="H463" s="4">
        <v>2</v>
      </c>
      <c r="I463" s="4">
        <v>2</v>
      </c>
      <c r="J463" s="4">
        <v>2</v>
      </c>
      <c r="K463" s="4">
        <v>2</v>
      </c>
      <c r="L463" s="4">
        <v>2</v>
      </c>
    </row>
    <row r="464" spans="1:12" x14ac:dyDescent="0.3">
      <c r="A464" s="6" t="s">
        <v>632</v>
      </c>
      <c r="B464" s="1" t="s">
        <v>631</v>
      </c>
      <c r="C464" s="1" t="s">
        <v>248</v>
      </c>
      <c r="D464" s="1" t="s">
        <v>41</v>
      </c>
      <c r="E464" s="1">
        <v>1E-3</v>
      </c>
      <c r="F464" s="4">
        <v>-0.46</v>
      </c>
      <c r="G464" s="5">
        <f t="shared" si="7"/>
        <v>0.7269862586601552</v>
      </c>
      <c r="H464" s="4">
        <v>9</v>
      </c>
      <c r="I464" s="4">
        <v>9</v>
      </c>
      <c r="J464" s="4">
        <v>9</v>
      </c>
      <c r="K464" s="4">
        <v>9</v>
      </c>
      <c r="L464" s="4">
        <v>9</v>
      </c>
    </row>
    <row r="465" spans="1:12" x14ac:dyDescent="0.3">
      <c r="A465" s="15" t="s">
        <v>424</v>
      </c>
      <c r="B465" s="1" t="s">
        <v>423</v>
      </c>
      <c r="C465" s="1" t="s">
        <v>187</v>
      </c>
      <c r="D465" s="1" t="s">
        <v>82</v>
      </c>
      <c r="E465" s="1">
        <v>1.6000000000000001E-4</v>
      </c>
      <c r="F465" s="4">
        <v>-0.47</v>
      </c>
      <c r="G465" s="5">
        <f t="shared" si="7"/>
        <v>0.72196459776124811</v>
      </c>
      <c r="H465" s="4">
        <v>9</v>
      </c>
      <c r="I465" s="4">
        <v>9</v>
      </c>
      <c r="J465" s="4">
        <v>9</v>
      </c>
      <c r="K465" s="4">
        <v>9</v>
      </c>
      <c r="L465" s="4">
        <v>9</v>
      </c>
    </row>
    <row r="466" spans="1:12" x14ac:dyDescent="0.3">
      <c r="A466" s="15" t="s">
        <v>576</v>
      </c>
      <c r="B466" s="1" t="s">
        <v>407</v>
      </c>
      <c r="C466" s="1" t="s">
        <v>160</v>
      </c>
      <c r="D466" s="1" t="s">
        <v>75</v>
      </c>
      <c r="E466" s="1">
        <v>1E-3</v>
      </c>
      <c r="F466" s="4">
        <v>-0.47</v>
      </c>
      <c r="G466" s="5">
        <f t="shared" si="7"/>
        <v>0.72196459776124811</v>
      </c>
      <c r="H466" s="4">
        <v>16</v>
      </c>
      <c r="I466" s="4">
        <v>16</v>
      </c>
      <c r="J466" s="4">
        <v>16</v>
      </c>
      <c r="K466" s="4">
        <v>16</v>
      </c>
      <c r="L466" s="4">
        <v>16</v>
      </c>
    </row>
    <row r="467" spans="1:12" x14ac:dyDescent="0.3">
      <c r="A467" s="6" t="s">
        <v>840</v>
      </c>
      <c r="B467" s="1" t="s">
        <v>839</v>
      </c>
      <c r="C467" s="1" t="s">
        <v>354</v>
      </c>
      <c r="D467" s="1" t="s">
        <v>51</v>
      </c>
      <c r="E467" s="1">
        <v>2E-3</v>
      </c>
      <c r="F467" s="4">
        <v>-0.47</v>
      </c>
      <c r="G467" s="5">
        <f t="shared" si="7"/>
        <v>0.72196459776124811</v>
      </c>
      <c r="H467" s="4">
        <v>3</v>
      </c>
      <c r="I467" s="4">
        <v>3</v>
      </c>
      <c r="J467" s="4">
        <v>3</v>
      </c>
      <c r="K467" s="4">
        <v>3</v>
      </c>
      <c r="L467" s="4">
        <v>3</v>
      </c>
    </row>
    <row r="468" spans="1:12" x14ac:dyDescent="0.3">
      <c r="A468" s="6" t="s">
        <v>763</v>
      </c>
      <c r="B468" s="1" t="s">
        <v>762</v>
      </c>
      <c r="C468" s="1" t="s">
        <v>259</v>
      </c>
      <c r="D468" s="1" t="s">
        <v>72</v>
      </c>
      <c r="E468" s="1">
        <v>2E-3</v>
      </c>
      <c r="F468" s="4">
        <v>-0.48</v>
      </c>
      <c r="G468" s="5">
        <f t="shared" si="7"/>
        <v>0.71697762400791376</v>
      </c>
      <c r="H468" s="4">
        <v>3</v>
      </c>
      <c r="I468" s="4">
        <v>3</v>
      </c>
      <c r="J468" s="4">
        <v>3</v>
      </c>
      <c r="K468" s="4">
        <v>3</v>
      </c>
      <c r="L468" s="4">
        <v>3</v>
      </c>
    </row>
    <row r="469" spans="1:12" x14ac:dyDescent="0.3">
      <c r="A469" s="6" t="s">
        <v>870</v>
      </c>
      <c r="B469" s="1" t="s">
        <v>869</v>
      </c>
      <c r="C469" s="1" t="s">
        <v>1721</v>
      </c>
      <c r="D469" s="1" t="s">
        <v>77</v>
      </c>
      <c r="E469" s="1">
        <v>2.0999999999999999E-3</v>
      </c>
      <c r="F469" s="4">
        <v>-0.48</v>
      </c>
      <c r="G469" s="5">
        <f t="shared" si="7"/>
        <v>0.71697762400791376</v>
      </c>
      <c r="H469" s="4">
        <v>5</v>
      </c>
      <c r="I469" s="4">
        <v>5</v>
      </c>
      <c r="J469" s="4">
        <v>5</v>
      </c>
      <c r="K469" s="4">
        <v>5</v>
      </c>
      <c r="L469" s="4">
        <v>5</v>
      </c>
    </row>
    <row r="470" spans="1:12" x14ac:dyDescent="0.3">
      <c r="A470" s="6" t="s">
        <v>501</v>
      </c>
      <c r="B470" s="1" t="s">
        <v>900</v>
      </c>
      <c r="C470" s="1" t="s">
        <v>1713</v>
      </c>
      <c r="D470" s="1" t="s">
        <v>21</v>
      </c>
      <c r="E470" s="1">
        <v>3.0000000000000001E-3</v>
      </c>
      <c r="F470" s="4">
        <v>-0.49</v>
      </c>
      <c r="G470" s="5">
        <f t="shared" si="7"/>
        <v>0.71202509779853584</v>
      </c>
      <c r="H470" s="4">
        <v>6</v>
      </c>
      <c r="I470" s="4">
        <v>6</v>
      </c>
      <c r="J470" s="4">
        <v>6</v>
      </c>
      <c r="K470" s="4">
        <v>6</v>
      </c>
      <c r="L470" s="4">
        <v>6</v>
      </c>
    </row>
    <row r="471" spans="1:12" x14ac:dyDescent="0.3">
      <c r="A471" s="6" t="s">
        <v>1394</v>
      </c>
      <c r="B471" s="1" t="s">
        <v>1294</v>
      </c>
      <c r="C471" s="1" t="s">
        <v>326</v>
      </c>
      <c r="D471" s="1" t="s">
        <v>49</v>
      </c>
      <c r="E471" s="1">
        <v>7.0000000000000001E-3</v>
      </c>
      <c r="F471" s="4">
        <v>-0.49</v>
      </c>
      <c r="G471" s="5">
        <f t="shared" si="7"/>
        <v>0.71202509779853584</v>
      </c>
      <c r="H471" s="4">
        <v>2</v>
      </c>
      <c r="I471" s="4">
        <v>2</v>
      </c>
      <c r="J471" s="4">
        <v>2</v>
      </c>
      <c r="K471" s="4">
        <v>2</v>
      </c>
      <c r="L471" s="4">
        <v>2</v>
      </c>
    </row>
    <row r="472" spans="1:12" x14ac:dyDescent="0.3">
      <c r="A472" s="6" t="s">
        <v>627</v>
      </c>
      <c r="B472" s="1" t="s">
        <v>626</v>
      </c>
      <c r="C472" s="1" t="s">
        <v>237</v>
      </c>
      <c r="D472" s="1" t="s">
        <v>25</v>
      </c>
      <c r="E472" s="1">
        <v>1E-3</v>
      </c>
      <c r="F472" s="4">
        <v>-0.5</v>
      </c>
      <c r="G472" s="5">
        <f t="shared" si="7"/>
        <v>0.70710678118654746</v>
      </c>
      <c r="H472" s="4">
        <v>5</v>
      </c>
      <c r="I472" s="4">
        <v>5</v>
      </c>
      <c r="J472" s="4">
        <v>5</v>
      </c>
      <c r="K472" s="4">
        <v>5</v>
      </c>
      <c r="L472" s="4">
        <v>5</v>
      </c>
    </row>
    <row r="473" spans="1:12" x14ac:dyDescent="0.3">
      <c r="A473" s="6" t="s">
        <v>498</v>
      </c>
      <c r="B473" s="1" t="s">
        <v>497</v>
      </c>
      <c r="C473" s="1" t="s">
        <v>1819</v>
      </c>
      <c r="D473" s="1" t="s">
        <v>22</v>
      </c>
      <c r="E473" s="1">
        <v>6.3000000000000003E-4</v>
      </c>
      <c r="F473" s="4">
        <v>-0.51</v>
      </c>
      <c r="G473" s="5">
        <f t="shared" si="7"/>
        <v>0.70222243786899863</v>
      </c>
      <c r="H473" s="4">
        <v>12</v>
      </c>
      <c r="I473" s="4">
        <v>12</v>
      </c>
      <c r="J473" s="4">
        <v>12</v>
      </c>
      <c r="K473" s="4">
        <v>12</v>
      </c>
      <c r="L473" s="4">
        <v>12</v>
      </c>
    </row>
    <row r="474" spans="1:12" x14ac:dyDescent="0.3">
      <c r="A474" s="6" t="s">
        <v>1482</v>
      </c>
      <c r="B474" s="1" t="s">
        <v>1206</v>
      </c>
      <c r="C474" s="1" t="s">
        <v>1565</v>
      </c>
      <c r="D474" s="1" t="s">
        <v>27</v>
      </c>
      <c r="E474" s="1">
        <v>1.7000000000000001E-2</v>
      </c>
      <c r="F474" s="4">
        <v>-0.51</v>
      </c>
      <c r="G474" s="5">
        <f t="shared" si="7"/>
        <v>0.70222243786899863</v>
      </c>
      <c r="H474" s="4">
        <v>2</v>
      </c>
      <c r="I474" s="4">
        <v>2</v>
      </c>
      <c r="J474" s="4">
        <v>2</v>
      </c>
      <c r="K474" s="4">
        <v>2</v>
      </c>
      <c r="L474" s="4">
        <v>2</v>
      </c>
    </row>
    <row r="475" spans="1:12" x14ac:dyDescent="0.3">
      <c r="A475" s="6" t="s">
        <v>1508</v>
      </c>
      <c r="B475" s="1" t="s">
        <v>1171</v>
      </c>
      <c r="C475" s="1" t="s">
        <v>1546</v>
      </c>
      <c r="D475" s="1" t="s">
        <v>67</v>
      </c>
      <c r="E475" s="1">
        <v>2.3E-2</v>
      </c>
      <c r="F475" s="4">
        <v>-0.51</v>
      </c>
      <c r="G475" s="5">
        <f t="shared" si="7"/>
        <v>0.70222243786899863</v>
      </c>
      <c r="H475" s="4">
        <v>22</v>
      </c>
      <c r="I475" s="4">
        <v>22</v>
      </c>
      <c r="J475" s="4">
        <v>22</v>
      </c>
      <c r="K475" s="4">
        <v>22</v>
      </c>
      <c r="L475" s="4">
        <v>22</v>
      </c>
    </row>
    <row r="476" spans="1:12" x14ac:dyDescent="0.3">
      <c r="A476" s="6" t="s">
        <v>813</v>
      </c>
      <c r="B476" s="1" t="s">
        <v>812</v>
      </c>
      <c r="C476" s="1" t="s">
        <v>319</v>
      </c>
      <c r="D476" s="1" t="s">
        <v>50</v>
      </c>
      <c r="E476" s="1">
        <v>2E-3</v>
      </c>
      <c r="F476" s="4">
        <v>-0.52</v>
      </c>
      <c r="G476" s="5">
        <f t="shared" si="7"/>
        <v>0.69737183317520268</v>
      </c>
      <c r="H476" s="4">
        <v>8</v>
      </c>
      <c r="I476" s="4">
        <v>8</v>
      </c>
      <c r="J476" s="4">
        <v>8</v>
      </c>
      <c r="K476" s="4">
        <v>8</v>
      </c>
      <c r="L476" s="4">
        <v>8</v>
      </c>
    </row>
    <row r="477" spans="1:12" x14ac:dyDescent="0.3">
      <c r="A477" s="15" t="s">
        <v>874</v>
      </c>
      <c r="B477" s="1" t="s">
        <v>873</v>
      </c>
      <c r="C477" s="1" t="s">
        <v>1719</v>
      </c>
      <c r="D477" s="1" t="s">
        <v>115</v>
      </c>
      <c r="E477" s="1">
        <v>2.7000000000000001E-3</v>
      </c>
      <c r="F477" s="4">
        <v>-0.52</v>
      </c>
      <c r="G477" s="5">
        <f t="shared" si="7"/>
        <v>0.69737183317520268</v>
      </c>
      <c r="H477" s="4">
        <v>5</v>
      </c>
      <c r="I477" s="4">
        <v>5</v>
      </c>
      <c r="J477" s="4">
        <v>5</v>
      </c>
      <c r="K477" s="4">
        <v>5</v>
      </c>
      <c r="L477" s="4">
        <v>5</v>
      </c>
    </row>
    <row r="478" spans="1:12" x14ac:dyDescent="0.3">
      <c r="A478" s="15" t="s">
        <v>1451</v>
      </c>
      <c r="B478" s="1" t="s">
        <v>1237</v>
      </c>
      <c r="C478" s="1" t="s">
        <v>228</v>
      </c>
      <c r="D478" s="1" t="s">
        <v>66</v>
      </c>
      <c r="E478" s="1">
        <v>1.2999999999999999E-2</v>
      </c>
      <c r="F478" s="4">
        <v>-0.52</v>
      </c>
      <c r="G478" s="5">
        <f t="shared" si="7"/>
        <v>0.69737183317520268</v>
      </c>
      <c r="H478" s="4">
        <v>3</v>
      </c>
      <c r="I478" s="4">
        <v>3</v>
      </c>
      <c r="J478" s="4">
        <v>3</v>
      </c>
      <c r="K478" s="4">
        <v>3</v>
      </c>
      <c r="L478" s="4">
        <v>3</v>
      </c>
    </row>
    <row r="479" spans="1:12" x14ac:dyDescent="0.3">
      <c r="A479" s="6" t="s">
        <v>392</v>
      </c>
      <c r="B479" s="1" t="s">
        <v>398</v>
      </c>
      <c r="C479" s="1" t="s">
        <v>171</v>
      </c>
      <c r="D479" s="1" t="s">
        <v>100</v>
      </c>
      <c r="E479" s="1">
        <v>1.2E-4</v>
      </c>
      <c r="F479" s="4">
        <v>-0.53</v>
      </c>
      <c r="G479" s="11">
        <f t="shared" si="7"/>
        <v>0.69255473405546231</v>
      </c>
      <c r="H479" s="4">
        <v>11</v>
      </c>
      <c r="I479" s="4">
        <v>11</v>
      </c>
      <c r="J479" s="4">
        <v>11</v>
      </c>
      <c r="K479" s="4">
        <v>11</v>
      </c>
      <c r="L479" s="4">
        <v>11</v>
      </c>
    </row>
    <row r="480" spans="1:12" x14ac:dyDescent="0.3">
      <c r="A480" s="6" t="s">
        <v>800</v>
      </c>
      <c r="B480" s="1" t="s">
        <v>799</v>
      </c>
      <c r="C480" s="1" t="s">
        <v>1742</v>
      </c>
      <c r="D480" s="1" t="s">
        <v>55</v>
      </c>
      <c r="E480" s="1">
        <v>2E-3</v>
      </c>
      <c r="F480" s="4">
        <v>-0.53</v>
      </c>
      <c r="G480" s="5">
        <f t="shared" si="7"/>
        <v>0.69255473405546231</v>
      </c>
      <c r="H480" s="4">
        <v>3</v>
      </c>
      <c r="I480" s="4">
        <v>3</v>
      </c>
      <c r="J480" s="4">
        <v>3</v>
      </c>
      <c r="K480" s="4">
        <v>3</v>
      </c>
      <c r="L480" s="4">
        <v>3</v>
      </c>
    </row>
    <row r="481" spans="1:12" x14ac:dyDescent="0.3">
      <c r="A481" s="6" t="s">
        <v>571</v>
      </c>
      <c r="B481" s="1" t="s">
        <v>570</v>
      </c>
      <c r="C481" s="1" t="s">
        <v>1796</v>
      </c>
      <c r="D481" s="1" t="s">
        <v>115</v>
      </c>
      <c r="E481" s="1">
        <v>1E-3</v>
      </c>
      <c r="F481" s="4">
        <v>-0.54</v>
      </c>
      <c r="G481" s="5">
        <f t="shared" si="7"/>
        <v>0.68777090906987182</v>
      </c>
      <c r="H481" s="4">
        <v>17</v>
      </c>
      <c r="I481" s="4">
        <v>17</v>
      </c>
      <c r="J481" s="4">
        <v>17</v>
      </c>
      <c r="K481" s="4">
        <v>17</v>
      </c>
      <c r="L481" s="4">
        <v>17</v>
      </c>
    </row>
    <row r="482" spans="1:12" x14ac:dyDescent="0.3">
      <c r="A482" s="6" t="s">
        <v>855</v>
      </c>
      <c r="B482" s="1" t="s">
        <v>854</v>
      </c>
      <c r="C482" s="1" t="s">
        <v>1726</v>
      </c>
      <c r="D482" s="1" t="s">
        <v>96</v>
      </c>
      <c r="E482" s="1">
        <v>2E-3</v>
      </c>
      <c r="F482" s="4">
        <v>-0.54</v>
      </c>
      <c r="G482" s="5">
        <f t="shared" si="7"/>
        <v>0.68777090906987182</v>
      </c>
      <c r="H482" s="4">
        <v>5</v>
      </c>
      <c r="I482" s="4">
        <v>5</v>
      </c>
      <c r="J482" s="4">
        <v>5</v>
      </c>
      <c r="K482" s="4">
        <v>5</v>
      </c>
      <c r="L482" s="4">
        <v>5</v>
      </c>
    </row>
    <row r="483" spans="1:12" x14ac:dyDescent="0.3">
      <c r="A483" s="6" t="s">
        <v>489</v>
      </c>
      <c r="B483" s="1" t="s">
        <v>488</v>
      </c>
      <c r="C483" s="1" t="s">
        <v>1822</v>
      </c>
      <c r="D483" s="1" t="s">
        <v>58</v>
      </c>
      <c r="E483" s="1">
        <v>5.6999999999999998E-4</v>
      </c>
      <c r="F483" s="4">
        <v>-0.55000000000000004</v>
      </c>
      <c r="G483" s="5">
        <f t="shared" si="7"/>
        <v>0.68302012837719772</v>
      </c>
      <c r="H483" s="4">
        <v>8</v>
      </c>
      <c r="I483" s="4">
        <v>8</v>
      </c>
      <c r="J483" s="4">
        <v>8</v>
      </c>
      <c r="K483" s="4">
        <v>8</v>
      </c>
      <c r="L483" s="4">
        <v>8</v>
      </c>
    </row>
    <row r="484" spans="1:12" x14ac:dyDescent="0.3">
      <c r="A484" s="6" t="s">
        <v>857</v>
      </c>
      <c r="B484" s="1" t="s">
        <v>856</v>
      </c>
      <c r="C484" s="1" t="s">
        <v>1725</v>
      </c>
      <c r="D484" s="1" t="s">
        <v>31</v>
      </c>
      <c r="E484" s="1">
        <v>2E-3</v>
      </c>
      <c r="F484" s="4">
        <v>-0.55000000000000004</v>
      </c>
      <c r="G484" s="5">
        <f t="shared" si="7"/>
        <v>0.68302012837719772</v>
      </c>
      <c r="H484" s="4">
        <v>3</v>
      </c>
      <c r="I484" s="4">
        <v>3</v>
      </c>
      <c r="J484" s="4">
        <v>3</v>
      </c>
      <c r="K484" s="4">
        <v>3</v>
      </c>
      <c r="L484" s="4">
        <v>3</v>
      </c>
    </row>
    <row r="485" spans="1:12" x14ac:dyDescent="0.3">
      <c r="A485" s="6" t="s">
        <v>1054</v>
      </c>
      <c r="B485" s="1" t="s">
        <v>1053</v>
      </c>
      <c r="C485" s="1" t="s">
        <v>1676</v>
      </c>
      <c r="D485" s="1" t="s">
        <v>115</v>
      </c>
      <c r="E485" s="1">
        <v>4.0000000000000001E-3</v>
      </c>
      <c r="F485" s="4">
        <v>-0.55000000000000004</v>
      </c>
      <c r="G485" s="5">
        <f t="shared" si="7"/>
        <v>0.68302012837719772</v>
      </c>
      <c r="H485" s="4">
        <v>2</v>
      </c>
      <c r="I485" s="4">
        <v>2</v>
      </c>
      <c r="J485" s="4">
        <v>2</v>
      </c>
      <c r="K485" s="4">
        <v>2</v>
      </c>
      <c r="L485" s="4">
        <v>2</v>
      </c>
    </row>
    <row r="486" spans="1:12" x14ac:dyDescent="0.3">
      <c r="A486" s="6" t="s">
        <v>553</v>
      </c>
      <c r="B486" s="1" t="s">
        <v>552</v>
      </c>
      <c r="C486" s="1" t="s">
        <v>1803</v>
      </c>
      <c r="D486" s="1" t="s">
        <v>96</v>
      </c>
      <c r="E486" s="1">
        <v>1E-3</v>
      </c>
      <c r="F486" s="4">
        <v>-0.56000000000000005</v>
      </c>
      <c r="G486" s="5">
        <f t="shared" si="7"/>
        <v>0.678302163723836</v>
      </c>
      <c r="H486" s="4">
        <v>31</v>
      </c>
      <c r="I486" s="4">
        <v>31</v>
      </c>
      <c r="J486" s="4">
        <v>31</v>
      </c>
      <c r="K486" s="4">
        <v>31</v>
      </c>
      <c r="L486" s="4">
        <v>31</v>
      </c>
    </row>
    <row r="487" spans="1:12" x14ac:dyDescent="0.3">
      <c r="A487" s="6" t="s">
        <v>1506</v>
      </c>
      <c r="B487" s="1" t="s">
        <v>1182</v>
      </c>
      <c r="C487" s="1" t="s">
        <v>1554</v>
      </c>
      <c r="D487" s="1" t="s">
        <v>105</v>
      </c>
      <c r="E487" s="1">
        <v>0.02</v>
      </c>
      <c r="F487" s="4">
        <v>-0.56000000000000005</v>
      </c>
      <c r="G487" s="5">
        <f t="shared" si="7"/>
        <v>0.678302163723836</v>
      </c>
      <c r="H487" s="4">
        <v>4</v>
      </c>
      <c r="I487" s="4">
        <v>4</v>
      </c>
      <c r="J487" s="4">
        <v>4</v>
      </c>
      <c r="K487" s="4">
        <v>4</v>
      </c>
      <c r="L487" s="4">
        <v>4</v>
      </c>
    </row>
    <row r="488" spans="1:12" x14ac:dyDescent="0.3">
      <c r="A488" s="6" t="s">
        <v>610</v>
      </c>
      <c r="B488" s="1" t="s">
        <v>609</v>
      </c>
      <c r="C488" s="1" t="s">
        <v>205</v>
      </c>
      <c r="D488" s="1" t="s">
        <v>91</v>
      </c>
      <c r="E488" s="1">
        <v>1E-3</v>
      </c>
      <c r="F488" s="4">
        <v>-0.57999999999999996</v>
      </c>
      <c r="G488" s="5">
        <f t="shared" si="7"/>
        <v>0.66896377739305612</v>
      </c>
      <c r="H488" s="4">
        <v>5</v>
      </c>
      <c r="I488" s="4">
        <v>5</v>
      </c>
      <c r="J488" s="4">
        <v>5</v>
      </c>
      <c r="K488" s="4">
        <v>5</v>
      </c>
      <c r="L488" s="4">
        <v>5</v>
      </c>
    </row>
    <row r="489" spans="1:12" x14ac:dyDescent="0.3">
      <c r="A489" s="6" t="s">
        <v>630</v>
      </c>
      <c r="B489" s="1" t="s">
        <v>629</v>
      </c>
      <c r="C489" s="1" t="s">
        <v>247</v>
      </c>
      <c r="D489" s="1" t="s">
        <v>66</v>
      </c>
      <c r="E489" s="1">
        <v>1E-3</v>
      </c>
      <c r="F489" s="4">
        <v>-0.57999999999999996</v>
      </c>
      <c r="G489" s="5">
        <f t="shared" si="7"/>
        <v>0.66896377739305612</v>
      </c>
      <c r="H489" s="4">
        <v>5</v>
      </c>
      <c r="I489" s="4">
        <v>5</v>
      </c>
      <c r="J489" s="4">
        <v>5</v>
      </c>
      <c r="K489" s="4">
        <v>5</v>
      </c>
      <c r="L489" s="4">
        <v>5</v>
      </c>
    </row>
    <row r="490" spans="1:12" x14ac:dyDescent="0.3">
      <c r="A490" s="16"/>
      <c r="B490" s="1" t="s">
        <v>924</v>
      </c>
      <c r="C490" s="1" t="s">
        <v>330</v>
      </c>
      <c r="D490" s="1" t="s">
        <v>24</v>
      </c>
      <c r="E490" s="1">
        <v>3.0000000000000001E-3</v>
      </c>
      <c r="F490" s="4">
        <v>-0.61</v>
      </c>
      <c r="G490" s="5">
        <f t="shared" si="7"/>
        <v>0.65519670192918167</v>
      </c>
      <c r="H490" s="4">
        <v>5</v>
      </c>
      <c r="I490" s="4">
        <v>5</v>
      </c>
      <c r="J490" s="4">
        <v>5</v>
      </c>
      <c r="K490" s="4">
        <v>5</v>
      </c>
      <c r="L490" s="4">
        <v>5</v>
      </c>
    </row>
    <row r="491" spans="1:12" x14ac:dyDescent="0.3">
      <c r="A491" s="6" t="s">
        <v>1121</v>
      </c>
      <c r="B491" s="1" t="s">
        <v>1120</v>
      </c>
      <c r="C491" s="1" t="s">
        <v>1659</v>
      </c>
      <c r="D491" s="1" t="s">
        <v>50</v>
      </c>
      <c r="E491" s="1">
        <v>4.0000000000000001E-3</v>
      </c>
      <c r="F491" s="4">
        <v>-0.61</v>
      </c>
      <c r="G491" s="5">
        <f t="shared" si="7"/>
        <v>0.65519670192918167</v>
      </c>
      <c r="H491" s="4">
        <v>3</v>
      </c>
      <c r="I491" s="4">
        <v>3</v>
      </c>
      <c r="J491" s="4">
        <v>3</v>
      </c>
      <c r="K491" s="4">
        <v>3</v>
      </c>
      <c r="L491" s="4">
        <v>3</v>
      </c>
    </row>
    <row r="492" spans="1:12" x14ac:dyDescent="0.3">
      <c r="A492" s="6" t="s">
        <v>453</v>
      </c>
      <c r="B492" s="1" t="s">
        <v>452</v>
      </c>
      <c r="C492" s="1" t="s">
        <v>1829</v>
      </c>
      <c r="D492" s="1" t="s">
        <v>94</v>
      </c>
      <c r="E492" s="1">
        <v>2.9E-4</v>
      </c>
      <c r="F492" s="4">
        <v>-0.62</v>
      </c>
      <c r="G492" s="5">
        <f t="shared" si="7"/>
        <v>0.6506709277209668</v>
      </c>
      <c r="H492" s="4">
        <v>24</v>
      </c>
      <c r="I492" s="4">
        <v>24</v>
      </c>
      <c r="J492" s="4">
        <v>24</v>
      </c>
      <c r="K492" s="4">
        <v>24</v>
      </c>
      <c r="L492" s="4">
        <v>24</v>
      </c>
    </row>
    <row r="493" spans="1:12" x14ac:dyDescent="0.3">
      <c r="A493" s="6" t="s">
        <v>1417</v>
      </c>
      <c r="B493" s="1" t="s">
        <v>1275</v>
      </c>
      <c r="C493" s="1" t="s">
        <v>1604</v>
      </c>
      <c r="D493" s="1" t="s">
        <v>73</v>
      </c>
      <c r="E493" s="1">
        <v>8.9999999999999993E-3</v>
      </c>
      <c r="F493" s="4">
        <v>-0.62</v>
      </c>
      <c r="G493" s="5">
        <f t="shared" si="7"/>
        <v>0.6506709277209668</v>
      </c>
      <c r="H493" s="4">
        <v>3</v>
      </c>
      <c r="I493" s="4">
        <v>3</v>
      </c>
      <c r="J493" s="4">
        <v>3</v>
      </c>
      <c r="K493" s="4">
        <v>3</v>
      </c>
      <c r="L493" s="4">
        <v>3</v>
      </c>
    </row>
    <row r="494" spans="1:12" x14ac:dyDescent="0.3">
      <c r="A494" s="15" t="s">
        <v>766</v>
      </c>
      <c r="B494" s="1" t="s">
        <v>765</v>
      </c>
      <c r="C494" s="1" t="s">
        <v>1753</v>
      </c>
      <c r="D494" s="1" t="s">
        <v>66</v>
      </c>
      <c r="E494" s="1">
        <v>2E-3</v>
      </c>
      <c r="F494" s="4">
        <v>-0.63</v>
      </c>
      <c r="G494" s="5">
        <f t="shared" si="7"/>
        <v>0.64617641531874614</v>
      </c>
      <c r="H494" s="4">
        <v>3</v>
      </c>
      <c r="I494" s="4">
        <v>3</v>
      </c>
      <c r="J494" s="4">
        <v>3</v>
      </c>
      <c r="K494" s="4">
        <v>3</v>
      </c>
      <c r="L494" s="4">
        <v>3</v>
      </c>
    </row>
    <row r="495" spans="1:12" x14ac:dyDescent="0.3">
      <c r="A495" s="6" t="s">
        <v>823</v>
      </c>
      <c r="B495" s="1" t="s">
        <v>822</v>
      </c>
      <c r="C495" s="1" t="s">
        <v>332</v>
      </c>
      <c r="D495" s="1" t="s">
        <v>139</v>
      </c>
      <c r="E495" s="1">
        <v>2E-3</v>
      </c>
      <c r="F495" s="4">
        <v>-0.63</v>
      </c>
      <c r="G495" s="5">
        <f t="shared" si="7"/>
        <v>0.64617641531874614</v>
      </c>
      <c r="H495" s="4">
        <v>5</v>
      </c>
      <c r="I495" s="4">
        <v>5</v>
      </c>
      <c r="J495" s="4">
        <v>5</v>
      </c>
      <c r="K495" s="4">
        <v>5</v>
      </c>
      <c r="L495" s="4">
        <v>5</v>
      </c>
    </row>
    <row r="496" spans="1:12" x14ac:dyDescent="0.3">
      <c r="A496" s="6" t="s">
        <v>1093</v>
      </c>
      <c r="B496" s="1" t="s">
        <v>1092</v>
      </c>
      <c r="C496" s="1" t="s">
        <v>1665</v>
      </c>
      <c r="D496" s="1" t="s">
        <v>41</v>
      </c>
      <c r="E496" s="1">
        <v>4.0000000000000001E-3</v>
      </c>
      <c r="F496" s="4">
        <v>-0.64</v>
      </c>
      <c r="G496" s="5">
        <f t="shared" si="7"/>
        <v>0.64171294878145202</v>
      </c>
      <c r="H496" s="4">
        <v>4</v>
      </c>
      <c r="I496" s="4">
        <v>4</v>
      </c>
      <c r="J496" s="4">
        <v>4</v>
      </c>
      <c r="K496" s="4">
        <v>4</v>
      </c>
      <c r="L496" s="4">
        <v>4</v>
      </c>
    </row>
    <row r="497" spans="1:12" x14ac:dyDescent="0.3">
      <c r="A497" s="6" t="s">
        <v>934</v>
      </c>
      <c r="B497" s="1" t="s">
        <v>933</v>
      </c>
      <c r="C497" s="1" t="s">
        <v>150</v>
      </c>
      <c r="D497" s="1" t="s">
        <v>61</v>
      </c>
      <c r="E497" s="1">
        <v>3.0999999999999999E-3</v>
      </c>
      <c r="F497" s="4">
        <v>-0.66</v>
      </c>
      <c r="G497" s="5">
        <f t="shared" si="7"/>
        <v>0.63287829698513998</v>
      </c>
      <c r="H497" s="4">
        <v>14</v>
      </c>
      <c r="I497" s="4">
        <v>14</v>
      </c>
      <c r="J497" s="4">
        <v>14</v>
      </c>
      <c r="K497" s="4">
        <v>14</v>
      </c>
      <c r="L497" s="4">
        <v>14</v>
      </c>
    </row>
    <row r="498" spans="1:12" x14ac:dyDescent="0.3">
      <c r="B498" s="1" t="s">
        <v>407</v>
      </c>
      <c r="C498" s="1" t="s">
        <v>1856</v>
      </c>
      <c r="D498" s="1" t="s">
        <v>66</v>
      </c>
      <c r="E498" s="1">
        <v>0.02</v>
      </c>
      <c r="F498" s="4">
        <v>-0.66</v>
      </c>
      <c r="G498" s="5">
        <f t="shared" si="7"/>
        <v>0.63287829698513998</v>
      </c>
    </row>
    <row r="499" spans="1:12" x14ac:dyDescent="0.3">
      <c r="B499" s="1" t="s">
        <v>549</v>
      </c>
      <c r="C499" s="1" t="s">
        <v>1857</v>
      </c>
      <c r="D499" s="1" t="s">
        <v>42</v>
      </c>
      <c r="E499" s="1">
        <v>0.01</v>
      </c>
      <c r="F499" s="4">
        <v>-0.67</v>
      </c>
      <c r="G499" s="5">
        <f t="shared" si="7"/>
        <v>0.62850668726091419</v>
      </c>
    </row>
    <row r="500" spans="1:12" x14ac:dyDescent="0.3">
      <c r="A500" s="15" t="s">
        <v>761</v>
      </c>
      <c r="B500" s="1" t="s">
        <v>760</v>
      </c>
      <c r="C500" s="1" t="s">
        <v>253</v>
      </c>
      <c r="D500" s="1" t="s">
        <v>59</v>
      </c>
      <c r="E500" s="1">
        <v>2E-3</v>
      </c>
      <c r="F500" s="4">
        <v>-0.68</v>
      </c>
      <c r="G500" s="5">
        <f t="shared" si="7"/>
        <v>0.62416527445080594</v>
      </c>
      <c r="H500" s="4">
        <v>3</v>
      </c>
      <c r="I500" s="4">
        <v>3</v>
      </c>
      <c r="J500" s="4">
        <v>3</v>
      </c>
      <c r="K500" s="4">
        <v>3</v>
      </c>
      <c r="L500" s="4">
        <v>3</v>
      </c>
    </row>
    <row r="501" spans="1:12" x14ac:dyDescent="0.3">
      <c r="A501" s="6" t="s">
        <v>1456</v>
      </c>
      <c r="B501" s="1" t="s">
        <v>1226</v>
      </c>
      <c r="C501" s="1" t="s">
        <v>183</v>
      </c>
      <c r="D501" s="1" t="s">
        <v>46</v>
      </c>
      <c r="E501" s="1">
        <v>1.4E-2</v>
      </c>
      <c r="F501" s="4">
        <v>-0.68</v>
      </c>
      <c r="G501" s="5">
        <f t="shared" si="7"/>
        <v>0.62416527445080594</v>
      </c>
      <c r="H501" s="4">
        <v>4</v>
      </c>
      <c r="I501" s="4">
        <v>4</v>
      </c>
      <c r="J501" s="4">
        <v>4</v>
      </c>
      <c r="K501" s="4">
        <v>4</v>
      </c>
      <c r="L501" s="4">
        <v>4</v>
      </c>
    </row>
    <row r="502" spans="1:12" x14ac:dyDescent="0.3">
      <c r="A502" s="6" t="s">
        <v>1071</v>
      </c>
      <c r="B502" s="1" t="s">
        <v>1070</v>
      </c>
      <c r="C502" s="1" t="s">
        <v>1671</v>
      </c>
      <c r="D502" s="1" t="s">
        <v>53</v>
      </c>
      <c r="E502" s="1">
        <v>4.0000000000000001E-3</v>
      </c>
      <c r="F502" s="4">
        <v>-0.7</v>
      </c>
      <c r="G502" s="5">
        <f t="shared" si="7"/>
        <v>0.61557220667245816</v>
      </c>
      <c r="H502" s="4">
        <v>3</v>
      </c>
      <c r="I502" s="4">
        <v>3</v>
      </c>
      <c r="J502" s="4">
        <v>3</v>
      </c>
      <c r="K502" s="4">
        <v>3</v>
      </c>
      <c r="L502" s="4">
        <v>3</v>
      </c>
    </row>
    <row r="503" spans="1:12" x14ac:dyDescent="0.3">
      <c r="A503" s="6" t="s">
        <v>465</v>
      </c>
      <c r="B503" s="1" t="s">
        <v>464</v>
      </c>
      <c r="C503" s="1" t="s">
        <v>258</v>
      </c>
      <c r="D503" s="1" t="s">
        <v>100</v>
      </c>
      <c r="E503" s="1">
        <v>3.6999999999999999E-4</v>
      </c>
      <c r="F503" s="4">
        <v>-0.71</v>
      </c>
      <c r="G503" s="5">
        <f t="shared" si="7"/>
        <v>0.61132013884603431</v>
      </c>
      <c r="H503" s="4">
        <v>4</v>
      </c>
      <c r="I503" s="4">
        <v>4</v>
      </c>
      <c r="J503" s="4">
        <v>4</v>
      </c>
      <c r="K503" s="4">
        <v>4</v>
      </c>
      <c r="L503" s="4">
        <v>4</v>
      </c>
    </row>
    <row r="504" spans="1:12" x14ac:dyDescent="0.3">
      <c r="A504" s="6" t="s">
        <v>654</v>
      </c>
      <c r="B504" s="1" t="s">
        <v>653</v>
      </c>
      <c r="C504" s="1" t="s">
        <v>297</v>
      </c>
      <c r="D504" s="1" t="s">
        <v>102</v>
      </c>
      <c r="E504" s="1">
        <v>1E-3</v>
      </c>
      <c r="F504" s="4">
        <v>-0.72</v>
      </c>
      <c r="G504" s="5">
        <f t="shared" si="7"/>
        <v>0.60709744219752348</v>
      </c>
      <c r="H504" s="4">
        <v>5</v>
      </c>
      <c r="I504" s="4">
        <v>5</v>
      </c>
      <c r="J504" s="4">
        <v>5</v>
      </c>
      <c r="K504" s="4">
        <v>5</v>
      </c>
      <c r="L504" s="4">
        <v>5</v>
      </c>
    </row>
    <row r="505" spans="1:12" x14ac:dyDescent="0.3">
      <c r="A505" s="6" t="s">
        <v>1434</v>
      </c>
      <c r="B505" s="1" t="s">
        <v>1252</v>
      </c>
      <c r="C505" s="1" t="s">
        <v>1591</v>
      </c>
      <c r="D505" s="1" t="s">
        <v>29</v>
      </c>
      <c r="E505" s="1">
        <v>1.0999999999999999E-2</v>
      </c>
      <c r="F505" s="4">
        <v>-0.72</v>
      </c>
      <c r="G505" s="5">
        <f t="shared" si="7"/>
        <v>0.60709744219752348</v>
      </c>
      <c r="H505" s="4">
        <v>4</v>
      </c>
      <c r="I505" s="4">
        <v>4</v>
      </c>
      <c r="J505" s="4">
        <v>4</v>
      </c>
      <c r="K505" s="4">
        <v>4</v>
      </c>
      <c r="L505" s="4">
        <v>4</v>
      </c>
    </row>
    <row r="506" spans="1:12" x14ac:dyDescent="0.3">
      <c r="A506" s="6" t="s">
        <v>864</v>
      </c>
      <c r="B506" s="1" t="s">
        <v>549</v>
      </c>
      <c r="C506" s="1" t="s">
        <v>1723</v>
      </c>
      <c r="D506" s="1" t="s">
        <v>68</v>
      </c>
      <c r="E506" s="1">
        <v>2E-3</v>
      </c>
      <c r="F506" s="4">
        <v>-0.74</v>
      </c>
      <c r="G506" s="5">
        <f t="shared" si="7"/>
        <v>0.59873935230946429</v>
      </c>
      <c r="H506" s="4">
        <v>3</v>
      </c>
      <c r="I506" s="4">
        <v>3</v>
      </c>
      <c r="J506" s="4">
        <v>3</v>
      </c>
      <c r="K506" s="4">
        <v>3</v>
      </c>
      <c r="L506" s="4">
        <v>3</v>
      </c>
    </row>
    <row r="507" spans="1:12" x14ac:dyDescent="0.3">
      <c r="A507" s="14" t="s">
        <v>1001</v>
      </c>
      <c r="B507" s="1" t="s">
        <v>407</v>
      </c>
      <c r="C507" s="1" t="s">
        <v>222</v>
      </c>
      <c r="D507" s="1" t="s">
        <v>79</v>
      </c>
      <c r="E507" s="1">
        <v>4.0000000000000001E-3</v>
      </c>
      <c r="F507" s="4">
        <v>-0.74</v>
      </c>
      <c r="G507" s="5">
        <f t="shared" si="7"/>
        <v>0.59873935230946429</v>
      </c>
      <c r="H507" s="4">
        <v>2</v>
      </c>
      <c r="I507" s="4">
        <v>2</v>
      </c>
      <c r="J507" s="4">
        <v>2</v>
      </c>
      <c r="K507" s="4">
        <v>2</v>
      </c>
      <c r="L507" s="4">
        <v>2</v>
      </c>
    </row>
    <row r="508" spans="1:12" x14ac:dyDescent="0.3">
      <c r="A508" s="6" t="s">
        <v>1343</v>
      </c>
      <c r="B508" s="1" t="s">
        <v>1156</v>
      </c>
      <c r="C508" s="1" t="s">
        <v>1646</v>
      </c>
      <c r="D508" s="1" t="s">
        <v>58</v>
      </c>
      <c r="E508" s="1">
        <v>4.0000000000000001E-3</v>
      </c>
      <c r="F508" s="4">
        <v>-0.77</v>
      </c>
      <c r="G508" s="5">
        <f t="shared" si="7"/>
        <v>0.58641747461593929</v>
      </c>
      <c r="H508" s="4">
        <v>2</v>
      </c>
      <c r="I508" s="4">
        <v>2</v>
      </c>
      <c r="J508" s="4">
        <v>2</v>
      </c>
      <c r="K508" s="4">
        <v>2</v>
      </c>
      <c r="L508" s="4">
        <v>2</v>
      </c>
    </row>
    <row r="509" spans="1:12" x14ac:dyDescent="0.3">
      <c r="A509" s="6" t="s">
        <v>1376</v>
      </c>
      <c r="B509" s="1" t="s">
        <v>1314</v>
      </c>
      <c r="C509" s="1" t="s">
        <v>186</v>
      </c>
      <c r="D509" s="1" t="s">
        <v>94</v>
      </c>
      <c r="E509" s="1">
        <v>6.0000000000000001E-3</v>
      </c>
      <c r="F509" s="4">
        <v>-0.77</v>
      </c>
      <c r="G509" s="5">
        <f t="shared" si="7"/>
        <v>0.58641747461593929</v>
      </c>
      <c r="H509" s="4">
        <v>4</v>
      </c>
      <c r="I509" s="4">
        <v>4</v>
      </c>
      <c r="J509" s="4">
        <v>4</v>
      </c>
      <c r="K509" s="4">
        <v>4</v>
      </c>
      <c r="L509" s="4">
        <v>4</v>
      </c>
    </row>
    <row r="510" spans="1:12" x14ac:dyDescent="0.3">
      <c r="A510" s="15" t="s">
        <v>679</v>
      </c>
      <c r="B510" s="1" t="s">
        <v>678</v>
      </c>
      <c r="C510" s="1" t="s">
        <v>358</v>
      </c>
      <c r="D510" s="1" t="s">
        <v>82</v>
      </c>
      <c r="E510" s="1">
        <v>1.5E-3</v>
      </c>
      <c r="F510" s="4">
        <v>-0.78</v>
      </c>
      <c r="G510" s="5">
        <f t="shared" si="7"/>
        <v>0.58236679323422791</v>
      </c>
      <c r="H510" s="4">
        <v>4</v>
      </c>
      <c r="I510" s="4">
        <v>4</v>
      </c>
      <c r="J510" s="4">
        <v>4</v>
      </c>
      <c r="K510" s="4">
        <v>4</v>
      </c>
      <c r="L510" s="4">
        <v>4</v>
      </c>
    </row>
    <row r="511" spans="1:12" x14ac:dyDescent="0.3">
      <c r="A511" s="6" t="s">
        <v>1396</v>
      </c>
      <c r="B511" s="1" t="s">
        <v>1292</v>
      </c>
      <c r="C511" s="1" t="s">
        <v>349</v>
      </c>
      <c r="D511" s="1" t="s">
        <v>33</v>
      </c>
      <c r="E511" s="1">
        <v>7.0000000000000001E-3</v>
      </c>
      <c r="F511" s="4">
        <v>-0.78</v>
      </c>
      <c r="G511" s="5">
        <f t="shared" si="7"/>
        <v>0.58236679323422791</v>
      </c>
      <c r="H511" s="4">
        <v>3</v>
      </c>
      <c r="I511" s="4">
        <v>3</v>
      </c>
      <c r="J511" s="4">
        <v>3</v>
      </c>
      <c r="K511" s="4">
        <v>3</v>
      </c>
      <c r="L511" s="4">
        <v>3</v>
      </c>
    </row>
    <row r="512" spans="1:12" x14ac:dyDescent="0.3">
      <c r="A512" s="6" t="s">
        <v>667</v>
      </c>
      <c r="B512" s="1" t="s">
        <v>666</v>
      </c>
      <c r="C512" s="1" t="s">
        <v>365</v>
      </c>
      <c r="D512" s="1" t="s">
        <v>75</v>
      </c>
      <c r="E512" s="1">
        <v>1E-3</v>
      </c>
      <c r="F512" s="4">
        <v>-0.79</v>
      </c>
      <c r="G512" s="5">
        <f t="shared" si="7"/>
        <v>0.57834409195264369</v>
      </c>
      <c r="H512" s="4">
        <v>4</v>
      </c>
      <c r="I512" s="4">
        <v>4</v>
      </c>
      <c r="J512" s="4">
        <v>4</v>
      </c>
      <c r="K512" s="4">
        <v>4</v>
      </c>
      <c r="L512" s="4">
        <v>4</v>
      </c>
    </row>
    <row r="513" spans="1:12" x14ac:dyDescent="0.3">
      <c r="A513" s="6" t="s">
        <v>811</v>
      </c>
      <c r="B513" s="1" t="s">
        <v>810</v>
      </c>
      <c r="C513" s="1" t="s">
        <v>318</v>
      </c>
      <c r="D513" s="1" t="s">
        <v>29</v>
      </c>
      <c r="E513" s="1">
        <v>2E-3</v>
      </c>
      <c r="F513" s="4">
        <v>-0.79</v>
      </c>
      <c r="G513" s="5">
        <f t="shared" si="7"/>
        <v>0.57834409195264369</v>
      </c>
      <c r="H513" s="4">
        <v>7</v>
      </c>
      <c r="I513" s="4">
        <v>7</v>
      </c>
      <c r="J513" s="4">
        <v>7</v>
      </c>
      <c r="K513" s="4">
        <v>7</v>
      </c>
      <c r="L513" s="4">
        <v>7</v>
      </c>
    </row>
    <row r="514" spans="1:12" x14ac:dyDescent="0.3">
      <c r="A514" s="6" t="s">
        <v>1395</v>
      </c>
      <c r="B514" s="1" t="s">
        <v>1293</v>
      </c>
      <c r="C514" s="1" t="s">
        <v>1614</v>
      </c>
      <c r="D514" s="1" t="s">
        <v>105</v>
      </c>
      <c r="E514" s="1">
        <v>7.0000000000000001E-3</v>
      </c>
      <c r="F514" s="4">
        <v>-0.81</v>
      </c>
      <c r="G514" s="5">
        <f t="shared" ref="G514:G577" si="8">POWER(2,F514)</f>
        <v>0.57038185793421181</v>
      </c>
      <c r="H514" s="4">
        <v>3</v>
      </c>
      <c r="I514" s="4">
        <v>3</v>
      </c>
      <c r="J514" s="4">
        <v>3</v>
      </c>
      <c r="K514" s="4">
        <v>3</v>
      </c>
      <c r="L514" s="4">
        <v>3</v>
      </c>
    </row>
    <row r="515" spans="1:12" x14ac:dyDescent="0.3">
      <c r="A515" s="6" t="s">
        <v>422</v>
      </c>
      <c r="B515" s="1" t="s">
        <v>421</v>
      </c>
      <c r="C515" s="1" t="s">
        <v>161</v>
      </c>
      <c r="D515" s="1" t="s">
        <v>27</v>
      </c>
      <c r="E515" s="1">
        <v>1.6000000000000001E-4</v>
      </c>
      <c r="F515" s="4">
        <v>-0.82</v>
      </c>
      <c r="G515" s="5">
        <f t="shared" si="8"/>
        <v>0.56644194264789927</v>
      </c>
      <c r="H515" s="4">
        <v>10</v>
      </c>
      <c r="I515" s="4">
        <v>10</v>
      </c>
      <c r="J515" s="4">
        <v>10</v>
      </c>
      <c r="K515" s="4">
        <v>10</v>
      </c>
      <c r="L515" s="4">
        <v>10</v>
      </c>
    </row>
    <row r="516" spans="1:12" x14ac:dyDescent="0.3">
      <c r="A516" s="6" t="s">
        <v>947</v>
      </c>
      <c r="B516" s="1" t="s">
        <v>407</v>
      </c>
      <c r="C516" s="1" t="s">
        <v>324</v>
      </c>
      <c r="D516" s="1" t="s">
        <v>96</v>
      </c>
      <c r="E516" s="1">
        <v>3.7000000000000002E-3</v>
      </c>
      <c r="F516" s="4">
        <v>-0.84</v>
      </c>
      <c r="G516" s="5">
        <f t="shared" si="8"/>
        <v>0.55864356903611001</v>
      </c>
      <c r="H516" s="4">
        <v>3</v>
      </c>
      <c r="I516" s="4">
        <v>3</v>
      </c>
      <c r="J516" s="4">
        <v>3</v>
      </c>
      <c r="K516" s="4">
        <v>3</v>
      </c>
      <c r="L516" s="4">
        <v>3</v>
      </c>
    </row>
    <row r="517" spans="1:12" x14ac:dyDescent="0.3">
      <c r="A517" s="6" t="s">
        <v>1079</v>
      </c>
      <c r="B517" s="1" t="s">
        <v>1078</v>
      </c>
      <c r="C517" s="1" t="s">
        <v>1668</v>
      </c>
      <c r="D517" s="1" t="s">
        <v>121</v>
      </c>
      <c r="E517" s="1">
        <v>4.0000000000000001E-3</v>
      </c>
      <c r="F517" s="4">
        <v>-0.84</v>
      </c>
      <c r="G517" s="5">
        <f t="shared" si="8"/>
        <v>0.55864356903611001</v>
      </c>
      <c r="H517" s="4">
        <v>2</v>
      </c>
      <c r="I517" s="4">
        <v>2</v>
      </c>
      <c r="J517" s="4">
        <v>2</v>
      </c>
      <c r="K517" s="4">
        <v>2</v>
      </c>
      <c r="L517" s="4">
        <v>2</v>
      </c>
    </row>
    <row r="518" spans="1:12" x14ac:dyDescent="0.3">
      <c r="A518" s="16"/>
      <c r="B518" s="1" t="s">
        <v>1220</v>
      </c>
      <c r="C518" s="1" t="s">
        <v>346</v>
      </c>
      <c r="D518" s="1" t="s">
        <v>115</v>
      </c>
      <c r="E518" s="1">
        <v>1.4999999999999999E-2</v>
      </c>
      <c r="F518" s="4">
        <v>-0.84</v>
      </c>
      <c r="G518" s="5">
        <f t="shared" si="8"/>
        <v>0.55864356903611001</v>
      </c>
      <c r="H518" s="4">
        <v>3</v>
      </c>
      <c r="I518" s="4">
        <v>3</v>
      </c>
      <c r="J518" s="4">
        <v>3</v>
      </c>
      <c r="K518" s="4">
        <v>3</v>
      </c>
      <c r="L518" s="4">
        <v>3</v>
      </c>
    </row>
    <row r="519" spans="1:12" x14ac:dyDescent="0.3">
      <c r="A519" s="6" t="s">
        <v>600</v>
      </c>
      <c r="B519" s="1" t="s">
        <v>599</v>
      </c>
      <c r="C519" s="1" t="s">
        <v>1785</v>
      </c>
      <c r="D519" s="1" t="s">
        <v>67</v>
      </c>
      <c r="E519" s="1">
        <v>1E-3</v>
      </c>
      <c r="F519" s="4">
        <v>-0.85</v>
      </c>
      <c r="G519" s="5">
        <f t="shared" si="8"/>
        <v>0.55478473603392253</v>
      </c>
      <c r="H519" s="4">
        <v>8</v>
      </c>
      <c r="I519" s="4">
        <v>8</v>
      </c>
      <c r="J519" s="4">
        <v>8</v>
      </c>
      <c r="K519" s="4">
        <v>8</v>
      </c>
      <c r="L519" s="4">
        <v>8</v>
      </c>
    </row>
    <row r="520" spans="1:12" x14ac:dyDescent="0.3">
      <c r="A520" s="6" t="s">
        <v>785</v>
      </c>
      <c r="B520" s="1" t="s">
        <v>784</v>
      </c>
      <c r="C520" s="1" t="s">
        <v>1747</v>
      </c>
      <c r="D520" s="1" t="s">
        <v>21</v>
      </c>
      <c r="E520" s="1">
        <v>2E-3</v>
      </c>
      <c r="F520" s="4">
        <v>-0.86</v>
      </c>
      <c r="G520" s="5">
        <f t="shared" si="8"/>
        <v>0.55095255793830533</v>
      </c>
      <c r="H520" s="4">
        <v>3</v>
      </c>
      <c r="I520" s="4">
        <v>3</v>
      </c>
      <c r="J520" s="4">
        <v>3</v>
      </c>
      <c r="K520" s="4">
        <v>3</v>
      </c>
      <c r="L520" s="4">
        <v>3</v>
      </c>
    </row>
    <row r="521" spans="1:12" x14ac:dyDescent="0.3">
      <c r="A521" s="6" t="s">
        <v>1034</v>
      </c>
      <c r="B521" s="1" t="s">
        <v>1033</v>
      </c>
      <c r="C521" s="1" t="s">
        <v>294</v>
      </c>
      <c r="D521" s="1" t="s">
        <v>27</v>
      </c>
      <c r="E521" s="1">
        <v>4.0000000000000001E-3</v>
      </c>
      <c r="F521" s="4">
        <v>-0.86</v>
      </c>
      <c r="G521" s="5">
        <f t="shared" si="8"/>
        <v>0.55095255793830533</v>
      </c>
      <c r="H521" s="4">
        <v>2</v>
      </c>
      <c r="I521" s="4">
        <v>2</v>
      </c>
      <c r="J521" s="4">
        <v>2</v>
      </c>
      <c r="K521" s="4">
        <v>2</v>
      </c>
      <c r="L521" s="4">
        <v>2</v>
      </c>
    </row>
    <row r="522" spans="1:12" x14ac:dyDescent="0.3">
      <c r="A522" s="6" t="s">
        <v>1091</v>
      </c>
      <c r="B522" s="1" t="s">
        <v>1090</v>
      </c>
      <c r="C522" s="1" t="s">
        <v>1666</v>
      </c>
      <c r="D522" s="1" t="s">
        <v>71</v>
      </c>
      <c r="E522" s="1">
        <v>4.0000000000000001E-3</v>
      </c>
      <c r="F522" s="4">
        <v>-0.87</v>
      </c>
      <c r="G522" s="5">
        <f t="shared" si="8"/>
        <v>0.54714685063036983</v>
      </c>
      <c r="H522" s="4">
        <v>2</v>
      </c>
      <c r="I522" s="4">
        <v>2</v>
      </c>
      <c r="J522" s="4">
        <v>2</v>
      </c>
      <c r="K522" s="4">
        <v>2</v>
      </c>
      <c r="L522" s="4">
        <v>2</v>
      </c>
    </row>
    <row r="523" spans="1:12" x14ac:dyDescent="0.3">
      <c r="A523" s="6" t="s">
        <v>1066</v>
      </c>
      <c r="B523" s="1" t="s">
        <v>1065</v>
      </c>
      <c r="C523" s="1" t="s">
        <v>336</v>
      </c>
      <c r="D523" s="1" t="s">
        <v>24</v>
      </c>
      <c r="E523" s="1">
        <v>4.0000000000000001E-3</v>
      </c>
      <c r="F523" s="4">
        <v>-0.88</v>
      </c>
      <c r="G523" s="5">
        <f t="shared" si="8"/>
        <v>0.54336743126302911</v>
      </c>
      <c r="H523" s="4">
        <v>2</v>
      </c>
      <c r="I523" s="4">
        <v>2</v>
      </c>
      <c r="J523" s="4">
        <v>2</v>
      </c>
      <c r="K523" s="4">
        <v>2</v>
      </c>
      <c r="L523" s="4">
        <v>2</v>
      </c>
    </row>
    <row r="524" spans="1:12" x14ac:dyDescent="0.3">
      <c r="A524" s="6" t="s">
        <v>1126</v>
      </c>
      <c r="B524" s="1" t="s">
        <v>1125</v>
      </c>
      <c r="C524" s="1" t="s">
        <v>368</v>
      </c>
      <c r="D524" s="1" t="s">
        <v>71</v>
      </c>
      <c r="E524" s="1">
        <v>4.0000000000000001E-3</v>
      </c>
      <c r="F524" s="4">
        <v>-0.88</v>
      </c>
      <c r="G524" s="5">
        <f t="shared" si="8"/>
        <v>0.54336743126302911</v>
      </c>
      <c r="H524" s="4">
        <v>2</v>
      </c>
      <c r="I524" s="4">
        <v>2</v>
      </c>
      <c r="J524" s="4">
        <v>2</v>
      </c>
      <c r="K524" s="4">
        <v>2</v>
      </c>
      <c r="L524" s="4">
        <v>2</v>
      </c>
    </row>
    <row r="525" spans="1:12" x14ac:dyDescent="0.3">
      <c r="A525" s="6" t="s">
        <v>825</v>
      </c>
      <c r="B525" s="1" t="s">
        <v>824</v>
      </c>
      <c r="C525" s="1" t="s">
        <v>1736</v>
      </c>
      <c r="D525" s="1" t="s">
        <v>96</v>
      </c>
      <c r="E525" s="1">
        <v>2E-3</v>
      </c>
      <c r="F525" s="4">
        <v>-0.89</v>
      </c>
      <c r="G525" s="5">
        <f t="shared" si="8"/>
        <v>0.53961411825221361</v>
      </c>
      <c r="H525" s="4">
        <v>3</v>
      </c>
      <c r="I525" s="4">
        <v>3</v>
      </c>
      <c r="J525" s="4">
        <v>3</v>
      </c>
      <c r="K525" s="4">
        <v>3</v>
      </c>
      <c r="L525" s="4">
        <v>3</v>
      </c>
    </row>
    <row r="526" spans="1:12" x14ac:dyDescent="0.3">
      <c r="A526" s="17" t="s">
        <v>1077</v>
      </c>
      <c r="B526" s="1" t="s">
        <v>1076</v>
      </c>
      <c r="C526" s="1" t="s">
        <v>339</v>
      </c>
      <c r="D526" s="1" t="s">
        <v>49</v>
      </c>
      <c r="E526" s="1">
        <v>4.0000000000000001E-3</v>
      </c>
      <c r="F526" s="4">
        <v>-0.93</v>
      </c>
      <c r="G526" s="5">
        <f t="shared" si="8"/>
        <v>0.52485834181153368</v>
      </c>
      <c r="H526" s="4">
        <v>4</v>
      </c>
      <c r="I526" s="4">
        <v>4</v>
      </c>
      <c r="J526" s="4">
        <v>4</v>
      </c>
      <c r="K526" s="4">
        <v>4</v>
      </c>
      <c r="L526" s="4">
        <v>4</v>
      </c>
    </row>
    <row r="527" spans="1:12" x14ac:dyDescent="0.3">
      <c r="A527" s="6" t="s">
        <v>440</v>
      </c>
      <c r="B527" s="1" t="s">
        <v>439</v>
      </c>
      <c r="C527" s="1" t="s">
        <v>229</v>
      </c>
      <c r="D527" s="1" t="s">
        <v>113</v>
      </c>
      <c r="E527" s="1">
        <v>2.1000000000000001E-4</v>
      </c>
      <c r="F527" s="4">
        <v>-0.95</v>
      </c>
      <c r="G527" s="5">
        <f t="shared" si="8"/>
        <v>0.51763246192068879</v>
      </c>
      <c r="H527" s="4">
        <v>5</v>
      </c>
      <c r="I527" s="4">
        <v>5</v>
      </c>
      <c r="J527" s="4">
        <v>5</v>
      </c>
      <c r="K527" s="4">
        <v>5</v>
      </c>
      <c r="L527" s="4">
        <v>5</v>
      </c>
    </row>
    <row r="528" spans="1:12" x14ac:dyDescent="0.3">
      <c r="A528" s="6" t="s">
        <v>1103</v>
      </c>
      <c r="B528" s="1" t="s">
        <v>1102</v>
      </c>
      <c r="C528" s="1" t="s">
        <v>353</v>
      </c>
      <c r="D528" s="1" t="s">
        <v>78</v>
      </c>
      <c r="E528" s="1">
        <v>4.0000000000000001E-3</v>
      </c>
      <c r="F528" s="4">
        <v>-0.96</v>
      </c>
      <c r="G528" s="5">
        <f t="shared" si="8"/>
        <v>0.51405691332803327</v>
      </c>
      <c r="H528" s="4">
        <v>2</v>
      </c>
      <c r="I528" s="4">
        <v>2</v>
      </c>
      <c r="J528" s="4">
        <v>2</v>
      </c>
      <c r="K528" s="4">
        <v>2</v>
      </c>
      <c r="L528" s="4">
        <v>2</v>
      </c>
    </row>
    <row r="529" spans="1:12" x14ac:dyDescent="0.3">
      <c r="A529" s="6" t="s">
        <v>772</v>
      </c>
      <c r="B529" s="1" t="s">
        <v>771</v>
      </c>
      <c r="C529" s="1" t="s">
        <v>280</v>
      </c>
      <c r="D529" s="1" t="s">
        <v>41</v>
      </c>
      <c r="E529" s="1">
        <v>2E-3</v>
      </c>
      <c r="F529" s="4">
        <v>-0.97</v>
      </c>
      <c r="G529" s="5">
        <f t="shared" si="8"/>
        <v>0.51050606285359668</v>
      </c>
      <c r="H529" s="4">
        <v>3</v>
      </c>
      <c r="I529" s="4">
        <v>3</v>
      </c>
      <c r="J529" s="4">
        <v>3</v>
      </c>
      <c r="K529" s="4">
        <v>3</v>
      </c>
      <c r="L529" s="4">
        <v>3</v>
      </c>
    </row>
    <row r="530" spans="1:12" x14ac:dyDescent="0.3">
      <c r="A530" s="6" t="s">
        <v>1030</v>
      </c>
      <c r="B530" s="1" t="s">
        <v>1029</v>
      </c>
      <c r="C530" s="1" t="s">
        <v>284</v>
      </c>
      <c r="D530" s="1" t="s">
        <v>96</v>
      </c>
      <c r="E530" s="1">
        <v>4.0000000000000001E-3</v>
      </c>
      <c r="F530" s="4">
        <v>-0.97</v>
      </c>
      <c r="G530" s="5">
        <f t="shared" si="8"/>
        <v>0.51050606285359668</v>
      </c>
      <c r="H530" s="4">
        <v>2</v>
      </c>
      <c r="I530" s="4">
        <v>2</v>
      </c>
      <c r="J530" s="4">
        <v>2</v>
      </c>
      <c r="K530" s="4">
        <v>2</v>
      </c>
      <c r="L530" s="4">
        <v>2</v>
      </c>
    </row>
    <row r="531" spans="1:12" x14ac:dyDescent="0.3">
      <c r="A531" s="6" t="s">
        <v>1397</v>
      </c>
      <c r="B531" s="1" t="s">
        <v>1291</v>
      </c>
      <c r="C531" s="1" t="s">
        <v>1613</v>
      </c>
      <c r="D531" s="1" t="s">
        <v>87</v>
      </c>
      <c r="E531" s="1">
        <v>7.0000000000000001E-3</v>
      </c>
      <c r="F531" s="4">
        <v>-0.98</v>
      </c>
      <c r="G531" s="5">
        <f t="shared" si="8"/>
        <v>0.50697973989501455</v>
      </c>
      <c r="H531" s="4">
        <v>2</v>
      </c>
      <c r="I531" s="4">
        <v>2</v>
      </c>
      <c r="J531" s="4">
        <v>2</v>
      </c>
      <c r="K531" s="4">
        <v>2</v>
      </c>
      <c r="L531" s="4">
        <v>2</v>
      </c>
    </row>
    <row r="532" spans="1:12" x14ac:dyDescent="0.3">
      <c r="A532" s="6" t="s">
        <v>778</v>
      </c>
      <c r="B532" s="1" t="s">
        <v>777</v>
      </c>
      <c r="C532" s="1" t="s">
        <v>1750</v>
      </c>
      <c r="D532" s="1" t="s">
        <v>22</v>
      </c>
      <c r="E532" s="1">
        <v>2E-3</v>
      </c>
      <c r="F532" s="4">
        <v>-1.01</v>
      </c>
      <c r="G532" s="5">
        <f t="shared" si="8"/>
        <v>0.49654624771851791</v>
      </c>
      <c r="H532" s="4">
        <v>7</v>
      </c>
      <c r="I532" s="4">
        <v>7</v>
      </c>
      <c r="J532" s="4">
        <v>7</v>
      </c>
      <c r="K532" s="4">
        <v>7</v>
      </c>
      <c r="L532" s="4">
        <v>7</v>
      </c>
    </row>
    <row r="533" spans="1:12" x14ac:dyDescent="0.3">
      <c r="B533" s="1" t="s">
        <v>1026</v>
      </c>
      <c r="C533" s="1" t="s">
        <v>281</v>
      </c>
      <c r="D533" s="1" t="s">
        <v>15</v>
      </c>
      <c r="E533" s="1">
        <v>4.0000000000000001E-3</v>
      </c>
      <c r="F533" s="4">
        <v>-1.02</v>
      </c>
      <c r="G533" s="5">
        <f t="shared" si="8"/>
        <v>0.4931163522466796</v>
      </c>
      <c r="H533" s="4">
        <v>2</v>
      </c>
      <c r="I533" s="4">
        <v>2</v>
      </c>
      <c r="J533" s="4">
        <v>2</v>
      </c>
      <c r="K533" s="4">
        <v>2</v>
      </c>
      <c r="L533" s="4">
        <v>2</v>
      </c>
    </row>
    <row r="534" spans="1:12" x14ac:dyDescent="0.3">
      <c r="A534" s="6" t="s">
        <v>1142</v>
      </c>
      <c r="B534" s="1" t="s">
        <v>1141</v>
      </c>
      <c r="C534" s="1" t="s">
        <v>1652</v>
      </c>
      <c r="D534" s="1" t="s">
        <v>52</v>
      </c>
      <c r="E534" s="1">
        <v>4.0000000000000001E-3</v>
      </c>
      <c r="F534" s="4">
        <v>-1.02</v>
      </c>
      <c r="G534" s="5">
        <f t="shared" si="8"/>
        <v>0.4931163522466796</v>
      </c>
      <c r="H534" s="4">
        <v>2</v>
      </c>
      <c r="I534" s="4">
        <v>2</v>
      </c>
      <c r="J534" s="4">
        <v>2</v>
      </c>
      <c r="K534" s="4">
        <v>2</v>
      </c>
      <c r="L534" s="4">
        <v>2</v>
      </c>
    </row>
    <row r="535" spans="1:12" x14ac:dyDescent="0.3">
      <c r="A535" s="6" t="s">
        <v>660</v>
      </c>
      <c r="B535" s="1" t="s">
        <v>659</v>
      </c>
      <c r="C535" s="1" t="s">
        <v>316</v>
      </c>
      <c r="D535" s="1" t="s">
        <v>122</v>
      </c>
      <c r="E535" s="1">
        <v>1E-3</v>
      </c>
      <c r="F535" s="4">
        <v>-1.06</v>
      </c>
      <c r="G535" s="5">
        <f t="shared" si="8"/>
        <v>0.47963205966263217</v>
      </c>
      <c r="H535" s="4">
        <v>4</v>
      </c>
      <c r="I535" s="4">
        <v>4</v>
      </c>
      <c r="J535" s="4">
        <v>4</v>
      </c>
      <c r="K535" s="4">
        <v>4</v>
      </c>
      <c r="L535" s="4">
        <v>4</v>
      </c>
    </row>
    <row r="536" spans="1:12" x14ac:dyDescent="0.3">
      <c r="A536" s="15" t="s">
        <v>1532</v>
      </c>
      <c r="B536" s="1" t="s">
        <v>917</v>
      </c>
      <c r="C536" s="1" t="s">
        <v>1706</v>
      </c>
      <c r="D536" s="1" t="s">
        <v>100</v>
      </c>
      <c r="E536" s="1">
        <v>3.0000000000000001E-3</v>
      </c>
      <c r="F536" s="4">
        <v>-1.06</v>
      </c>
      <c r="G536" s="5">
        <f t="shared" si="8"/>
        <v>0.47963205966263217</v>
      </c>
      <c r="H536" s="4">
        <v>4</v>
      </c>
      <c r="I536" s="4">
        <v>4</v>
      </c>
      <c r="J536" s="4">
        <v>4</v>
      </c>
      <c r="K536" s="4">
        <v>4</v>
      </c>
      <c r="L536" s="4">
        <v>4</v>
      </c>
    </row>
    <row r="537" spans="1:12" x14ac:dyDescent="0.3">
      <c r="A537" s="6" t="s">
        <v>755</v>
      </c>
      <c r="B537" s="1" t="s">
        <v>754</v>
      </c>
      <c r="C537" s="1" t="s">
        <v>1755</v>
      </c>
      <c r="D537" s="1" t="s">
        <v>29</v>
      </c>
      <c r="E537" s="1">
        <v>2E-3</v>
      </c>
      <c r="F537" s="4">
        <v>-1.07</v>
      </c>
      <c r="G537" s="5">
        <f t="shared" si="8"/>
        <v>0.47631899902196867</v>
      </c>
      <c r="H537" s="4">
        <v>8</v>
      </c>
      <c r="I537" s="4">
        <v>8</v>
      </c>
      <c r="J537" s="4">
        <v>8</v>
      </c>
      <c r="K537" s="4">
        <v>8</v>
      </c>
      <c r="L537" s="4">
        <v>8</v>
      </c>
    </row>
    <row r="538" spans="1:12" x14ac:dyDescent="0.3">
      <c r="A538" s="6" t="s">
        <v>912</v>
      </c>
      <c r="B538" s="1" t="s">
        <v>911</v>
      </c>
      <c r="C538" s="1" t="s">
        <v>278</v>
      </c>
      <c r="D538" s="1" t="s">
        <v>77</v>
      </c>
      <c r="E538" s="1">
        <v>3.0000000000000001E-3</v>
      </c>
      <c r="F538" s="4">
        <v>-1.08</v>
      </c>
      <c r="G538" s="5">
        <f t="shared" si="8"/>
        <v>0.47302882336279789</v>
      </c>
      <c r="H538" s="4">
        <v>3</v>
      </c>
      <c r="I538" s="4">
        <v>3</v>
      </c>
      <c r="J538" s="4">
        <v>3</v>
      </c>
      <c r="K538" s="4">
        <v>3</v>
      </c>
      <c r="L538" s="4">
        <v>3</v>
      </c>
    </row>
    <row r="539" spans="1:12" x14ac:dyDescent="0.3">
      <c r="A539" s="6" t="s">
        <v>481</v>
      </c>
      <c r="B539" s="1" t="s">
        <v>480</v>
      </c>
      <c r="C539" s="1" t="s">
        <v>366</v>
      </c>
      <c r="D539" s="1" t="s">
        <v>33</v>
      </c>
      <c r="E539" s="1">
        <v>4.8000000000000001E-4</v>
      </c>
      <c r="F539" s="4">
        <v>-1.0900000000000001</v>
      </c>
      <c r="G539" s="11">
        <f t="shared" si="8"/>
        <v>0.46976137460700584</v>
      </c>
      <c r="H539" s="4">
        <v>4</v>
      </c>
      <c r="I539" s="4">
        <v>4</v>
      </c>
      <c r="J539" s="4">
        <v>4</v>
      </c>
      <c r="K539" s="4">
        <v>4</v>
      </c>
      <c r="L539" s="4">
        <v>4</v>
      </c>
    </row>
    <row r="540" spans="1:12" x14ac:dyDescent="0.3">
      <c r="A540" s="6" t="s">
        <v>1028</v>
      </c>
      <c r="B540" s="1" t="s">
        <v>1027</v>
      </c>
      <c r="C540" s="1" t="s">
        <v>283</v>
      </c>
      <c r="D540" s="1" t="s">
        <v>66</v>
      </c>
      <c r="E540" s="1">
        <v>4.0000000000000001E-3</v>
      </c>
      <c r="F540" s="4">
        <v>-1.0900000000000001</v>
      </c>
      <c r="G540" s="5">
        <f t="shared" si="8"/>
        <v>0.46976137460700584</v>
      </c>
      <c r="H540" s="4">
        <v>2</v>
      </c>
      <c r="I540" s="4">
        <v>2</v>
      </c>
      <c r="J540" s="4">
        <v>2</v>
      </c>
      <c r="K540" s="4">
        <v>2</v>
      </c>
      <c r="L540" s="4">
        <v>2</v>
      </c>
    </row>
    <row r="541" spans="1:12" x14ac:dyDescent="0.3">
      <c r="A541" s="6" t="s">
        <v>1135</v>
      </c>
      <c r="B541" s="1" t="s">
        <v>1134</v>
      </c>
      <c r="C541" s="1" t="s">
        <v>376</v>
      </c>
      <c r="D541" s="1" t="s">
        <v>98</v>
      </c>
      <c r="E541" s="1">
        <v>4.0000000000000001E-3</v>
      </c>
      <c r="F541" s="4">
        <v>-1.1100000000000001</v>
      </c>
      <c r="G541" s="5">
        <f t="shared" si="8"/>
        <v>0.4632940309451854</v>
      </c>
      <c r="H541" s="4">
        <v>2</v>
      </c>
      <c r="I541" s="4">
        <v>2</v>
      </c>
      <c r="J541" s="4">
        <v>2</v>
      </c>
      <c r="K541" s="4">
        <v>2</v>
      </c>
      <c r="L541" s="4">
        <v>2</v>
      </c>
    </row>
    <row r="542" spans="1:12" x14ac:dyDescent="0.3">
      <c r="A542" s="6" t="s">
        <v>1344</v>
      </c>
      <c r="B542" s="1" t="s">
        <v>1157</v>
      </c>
      <c r="C542" s="1" t="s">
        <v>1645</v>
      </c>
      <c r="D542" s="1" t="s">
        <v>50</v>
      </c>
      <c r="E542" s="1">
        <v>4.0000000000000001E-3</v>
      </c>
      <c r="F542" s="4">
        <v>-1.1100000000000001</v>
      </c>
      <c r="G542" s="5">
        <f t="shared" si="8"/>
        <v>0.4632940309451854</v>
      </c>
      <c r="H542" s="4">
        <v>2</v>
      </c>
      <c r="I542" s="4">
        <v>2</v>
      </c>
      <c r="J542" s="4">
        <v>2</v>
      </c>
      <c r="K542" s="4">
        <v>2</v>
      </c>
      <c r="L542" s="4">
        <v>2</v>
      </c>
    </row>
    <row r="543" spans="1:12" x14ac:dyDescent="0.3">
      <c r="A543" s="6" t="s">
        <v>1058</v>
      </c>
      <c r="B543" s="1" t="s">
        <v>1057</v>
      </c>
      <c r="C543" s="1" t="s">
        <v>1674</v>
      </c>
      <c r="D543" s="1" t="s">
        <v>87</v>
      </c>
      <c r="E543" s="1">
        <v>4.0000000000000001E-3</v>
      </c>
      <c r="F543" s="4">
        <v>-1.1299999999999999</v>
      </c>
      <c r="G543" s="5">
        <f t="shared" si="8"/>
        <v>0.4569157251147003</v>
      </c>
      <c r="H543" s="4">
        <v>2</v>
      </c>
      <c r="I543" s="4">
        <v>2</v>
      </c>
      <c r="J543" s="4">
        <v>2</v>
      </c>
      <c r="K543" s="4">
        <v>2</v>
      </c>
      <c r="L543" s="4">
        <v>2</v>
      </c>
    </row>
    <row r="544" spans="1:12" x14ac:dyDescent="0.3">
      <c r="A544" s="6" t="s">
        <v>1340</v>
      </c>
      <c r="B544" s="1" t="s">
        <v>1154</v>
      </c>
      <c r="C544" s="1" t="s">
        <v>1647</v>
      </c>
      <c r="D544" s="1" t="s">
        <v>102</v>
      </c>
      <c r="E544" s="1">
        <v>4.0000000000000001E-3</v>
      </c>
      <c r="F544" s="4">
        <v>-1.1399999999999999</v>
      </c>
      <c r="G544" s="5">
        <f t="shared" si="8"/>
        <v>0.45375957765858044</v>
      </c>
      <c r="H544" s="4">
        <v>2</v>
      </c>
      <c r="I544" s="4">
        <v>2</v>
      </c>
      <c r="J544" s="4">
        <v>2</v>
      </c>
      <c r="K544" s="4">
        <v>2</v>
      </c>
      <c r="L544" s="4">
        <v>2</v>
      </c>
    </row>
    <row r="545" spans="1:12" x14ac:dyDescent="0.3">
      <c r="A545" s="6" t="s">
        <v>673</v>
      </c>
      <c r="B545" s="1" t="s">
        <v>672</v>
      </c>
      <c r="C545" s="1" t="s">
        <v>1776</v>
      </c>
      <c r="D545" s="1" t="s">
        <v>51</v>
      </c>
      <c r="E545" s="1">
        <v>1.2999999999999999E-3</v>
      </c>
      <c r="F545" s="4">
        <v>-1.1499999999999999</v>
      </c>
      <c r="G545" s="5">
        <f t="shared" si="8"/>
        <v>0.45062523130541521</v>
      </c>
      <c r="H545" s="4">
        <v>5</v>
      </c>
      <c r="I545" s="4">
        <v>5</v>
      </c>
      <c r="J545" s="4">
        <v>5</v>
      </c>
      <c r="K545" s="4">
        <v>5</v>
      </c>
      <c r="L545" s="4">
        <v>5</v>
      </c>
    </row>
    <row r="546" spans="1:12" x14ac:dyDescent="0.3">
      <c r="A546" s="15" t="s">
        <v>1531</v>
      </c>
      <c r="B546" s="1" t="s">
        <v>783</v>
      </c>
      <c r="C546" s="1" t="s">
        <v>1748</v>
      </c>
      <c r="D546" s="1" t="s">
        <v>71</v>
      </c>
      <c r="E546" s="1">
        <v>2E-3</v>
      </c>
      <c r="F546" s="4">
        <v>-1.17</v>
      </c>
      <c r="G546" s="5">
        <f t="shared" si="8"/>
        <v>0.44442134058328508</v>
      </c>
      <c r="H546" s="4">
        <v>3</v>
      </c>
      <c r="I546" s="4">
        <v>3</v>
      </c>
      <c r="J546" s="4">
        <v>3</v>
      </c>
      <c r="K546" s="4">
        <v>3</v>
      </c>
      <c r="L546" s="4">
        <v>3</v>
      </c>
    </row>
    <row r="547" spans="1:12" x14ac:dyDescent="0.3">
      <c r="A547" s="6" t="s">
        <v>408</v>
      </c>
      <c r="B547" s="1" t="s">
        <v>845</v>
      </c>
      <c r="C547" s="1" t="s">
        <v>356</v>
      </c>
      <c r="D547" s="1" t="s">
        <v>33</v>
      </c>
      <c r="E547" s="1">
        <v>2E-3</v>
      </c>
      <c r="F547" s="4">
        <v>-1.21</v>
      </c>
      <c r="G547" s="5">
        <f t="shared" si="8"/>
        <v>0.4322686156539326</v>
      </c>
      <c r="H547" s="4">
        <v>3</v>
      </c>
      <c r="I547" s="4">
        <v>3</v>
      </c>
      <c r="J547" s="4">
        <v>3</v>
      </c>
      <c r="K547" s="4">
        <v>3</v>
      </c>
      <c r="L547" s="4">
        <v>3</v>
      </c>
    </row>
    <row r="548" spans="1:12" x14ac:dyDescent="0.3">
      <c r="A548" s="6" t="s">
        <v>1000</v>
      </c>
      <c r="B548" s="1" t="s">
        <v>999</v>
      </c>
      <c r="C548" s="1" t="s">
        <v>221</v>
      </c>
      <c r="D548" s="1" t="s">
        <v>41</v>
      </c>
      <c r="E548" s="1">
        <v>4.0000000000000001E-3</v>
      </c>
      <c r="F548" s="4">
        <v>-1.23</v>
      </c>
      <c r="G548" s="5">
        <f t="shared" si="8"/>
        <v>0.42631744588397846</v>
      </c>
      <c r="H548" s="4">
        <v>2</v>
      </c>
      <c r="I548" s="4">
        <v>2</v>
      </c>
      <c r="J548" s="4">
        <v>2</v>
      </c>
      <c r="K548" s="4">
        <v>2</v>
      </c>
      <c r="L548" s="4">
        <v>2</v>
      </c>
    </row>
    <row r="549" spans="1:12" x14ac:dyDescent="0.3">
      <c r="A549" s="15" t="s">
        <v>1535</v>
      </c>
      <c r="B549" s="1" t="s">
        <v>764</v>
      </c>
      <c r="C549" s="1" t="s">
        <v>265</v>
      </c>
      <c r="D549" s="1" t="s">
        <v>122</v>
      </c>
      <c r="E549" s="1">
        <v>2E-3</v>
      </c>
      <c r="F549" s="4">
        <v>-1.32</v>
      </c>
      <c r="G549" s="5">
        <f t="shared" si="8"/>
        <v>0.40053493879481106</v>
      </c>
      <c r="H549" s="4">
        <v>3</v>
      </c>
      <c r="I549" s="4">
        <v>3</v>
      </c>
      <c r="J549" s="4">
        <v>3</v>
      </c>
      <c r="K549" s="4">
        <v>3</v>
      </c>
      <c r="L549" s="4">
        <v>3</v>
      </c>
    </row>
    <row r="550" spans="1:12" x14ac:dyDescent="0.3">
      <c r="A550" s="6" t="s">
        <v>753</v>
      </c>
      <c r="B550" s="1" t="s">
        <v>752</v>
      </c>
      <c r="C550" s="1" t="s">
        <v>241</v>
      </c>
      <c r="D550" s="1" t="s">
        <v>24</v>
      </c>
      <c r="E550" s="1">
        <v>2E-3</v>
      </c>
      <c r="F550" s="4">
        <v>-1.33</v>
      </c>
      <c r="G550" s="5">
        <f t="shared" si="8"/>
        <v>0.39776824187745935</v>
      </c>
      <c r="H550" s="4">
        <v>3</v>
      </c>
      <c r="I550" s="4">
        <v>3</v>
      </c>
      <c r="J550" s="4">
        <v>3</v>
      </c>
      <c r="K550" s="4">
        <v>3</v>
      </c>
      <c r="L550" s="4">
        <v>3</v>
      </c>
    </row>
    <row r="551" spans="1:12" x14ac:dyDescent="0.3">
      <c r="A551" s="6" t="s">
        <v>1144</v>
      </c>
      <c r="B551" s="1" t="s">
        <v>1143</v>
      </c>
      <c r="C551" s="1" t="s">
        <v>1651</v>
      </c>
      <c r="D551" s="1" t="s">
        <v>52</v>
      </c>
      <c r="E551" s="1">
        <v>4.0000000000000001E-3</v>
      </c>
      <c r="F551" s="4">
        <v>-1.33</v>
      </c>
      <c r="G551" s="5">
        <f t="shared" si="8"/>
        <v>0.39776824187745935</v>
      </c>
      <c r="H551" s="4">
        <v>2</v>
      </c>
      <c r="I551" s="4">
        <v>2</v>
      </c>
      <c r="J551" s="4">
        <v>2</v>
      </c>
      <c r="K551" s="4">
        <v>2</v>
      </c>
      <c r="L551" s="4">
        <v>2</v>
      </c>
    </row>
    <row r="552" spans="1:12" x14ac:dyDescent="0.3">
      <c r="A552" s="6" t="s">
        <v>834</v>
      </c>
      <c r="B552" s="1" t="s">
        <v>833</v>
      </c>
      <c r="C552" s="1" t="s">
        <v>1732</v>
      </c>
      <c r="D552" s="1" t="s">
        <v>15</v>
      </c>
      <c r="E552" s="1">
        <v>2E-3</v>
      </c>
      <c r="F552" s="4">
        <v>-1.34</v>
      </c>
      <c r="G552" s="5">
        <f t="shared" si="8"/>
        <v>0.39502065593168856</v>
      </c>
      <c r="H552" s="4">
        <v>3</v>
      </c>
      <c r="I552" s="4">
        <v>3</v>
      </c>
      <c r="J552" s="4">
        <v>3</v>
      </c>
      <c r="K552" s="4">
        <v>3</v>
      </c>
      <c r="L552" s="4">
        <v>3</v>
      </c>
    </row>
    <row r="553" spans="1:12" x14ac:dyDescent="0.3">
      <c r="A553" s="17"/>
      <c r="B553" s="1" t="s">
        <v>1069</v>
      </c>
      <c r="C553" s="1" t="s">
        <v>338</v>
      </c>
      <c r="D553" s="1" t="s">
        <v>28</v>
      </c>
      <c r="E553" s="1">
        <v>4.0000000000000001E-3</v>
      </c>
      <c r="F553" s="4">
        <v>-1.35</v>
      </c>
      <c r="G553" s="5">
        <f t="shared" si="8"/>
        <v>0.39229204894837533</v>
      </c>
      <c r="H553" s="4">
        <v>2</v>
      </c>
      <c r="I553" s="4">
        <v>2</v>
      </c>
      <c r="J553" s="4">
        <v>2</v>
      </c>
      <c r="K553" s="4">
        <v>2</v>
      </c>
      <c r="L553" s="4">
        <v>2</v>
      </c>
    </row>
    <row r="554" spans="1:12" x14ac:dyDescent="0.3">
      <c r="A554" s="6" t="s">
        <v>842</v>
      </c>
      <c r="B554" s="1" t="s">
        <v>841</v>
      </c>
      <c r="C554" s="1" t="s">
        <v>1730</v>
      </c>
      <c r="D554" s="1" t="s">
        <v>98</v>
      </c>
      <c r="E554" s="1">
        <v>2E-3</v>
      </c>
      <c r="F554" s="4">
        <v>-1.44</v>
      </c>
      <c r="G554" s="5">
        <f t="shared" si="8"/>
        <v>0.36856730432277535</v>
      </c>
      <c r="H554" s="4">
        <v>4</v>
      </c>
      <c r="I554" s="4">
        <v>4</v>
      </c>
      <c r="J554" s="4">
        <v>4</v>
      </c>
      <c r="K554" s="4">
        <v>4</v>
      </c>
      <c r="L554" s="4">
        <v>4</v>
      </c>
    </row>
    <row r="555" spans="1:12" x14ac:dyDescent="0.3">
      <c r="A555" s="6" t="s">
        <v>849</v>
      </c>
      <c r="B555" s="1" t="s">
        <v>848</v>
      </c>
      <c r="C555" s="1" t="s">
        <v>1728</v>
      </c>
      <c r="D555" s="1" t="s">
        <v>51</v>
      </c>
      <c r="E555" s="1">
        <v>2E-3</v>
      </c>
      <c r="F555" s="4">
        <v>-1.44</v>
      </c>
      <c r="G555" s="5">
        <f t="shared" si="8"/>
        <v>0.36856730432277535</v>
      </c>
      <c r="H555" s="4">
        <v>3</v>
      </c>
      <c r="I555" s="4">
        <v>3</v>
      </c>
      <c r="J555" s="4">
        <v>3</v>
      </c>
      <c r="K555" s="4">
        <v>3</v>
      </c>
      <c r="L555" s="4">
        <v>3</v>
      </c>
    </row>
    <row r="556" spans="1:12" x14ac:dyDescent="0.3">
      <c r="A556" s="20" t="s">
        <v>1536</v>
      </c>
      <c r="B556" s="1" t="s">
        <v>1537</v>
      </c>
      <c r="C556" s="1" t="s">
        <v>370</v>
      </c>
      <c r="D556" s="1" t="s">
        <v>87</v>
      </c>
      <c r="E556" s="1">
        <v>1.9E-2</v>
      </c>
      <c r="F556" s="4">
        <v>-1.51</v>
      </c>
      <c r="G556" s="5">
        <f t="shared" si="8"/>
        <v>0.35111121893449931</v>
      </c>
      <c r="H556" s="4">
        <v>2</v>
      </c>
      <c r="I556" s="4">
        <v>2</v>
      </c>
      <c r="J556" s="4">
        <v>2</v>
      </c>
      <c r="K556" s="4">
        <v>2</v>
      </c>
      <c r="L556" s="4">
        <v>2</v>
      </c>
    </row>
    <row r="557" spans="1:12" x14ac:dyDescent="0.3">
      <c r="A557" s="6" t="s">
        <v>759</v>
      </c>
      <c r="B557" s="1" t="s">
        <v>758</v>
      </c>
      <c r="C557" s="1" t="s">
        <v>252</v>
      </c>
      <c r="D557" s="1" t="s">
        <v>34</v>
      </c>
      <c r="E557" s="1">
        <v>2E-3</v>
      </c>
      <c r="F557" s="4">
        <v>-1.56</v>
      </c>
      <c r="G557" s="5">
        <f t="shared" si="8"/>
        <v>0.339151081861918</v>
      </c>
      <c r="H557" s="4">
        <v>3</v>
      </c>
      <c r="I557" s="4">
        <v>3</v>
      </c>
      <c r="J557" s="4">
        <v>3</v>
      </c>
      <c r="K557" s="4">
        <v>3</v>
      </c>
      <c r="L557" s="4">
        <v>3</v>
      </c>
    </row>
    <row r="558" spans="1:12" x14ac:dyDescent="0.3">
      <c r="A558" s="6" t="s">
        <v>1048</v>
      </c>
      <c r="B558" s="1" t="s">
        <v>1047</v>
      </c>
      <c r="C558" s="1" t="s">
        <v>311</v>
      </c>
      <c r="D558" s="1" t="s">
        <v>56</v>
      </c>
      <c r="E558" s="1">
        <v>4.0000000000000001E-3</v>
      </c>
      <c r="F558" s="4">
        <v>-1.57</v>
      </c>
      <c r="G558" s="5">
        <f t="shared" si="8"/>
        <v>0.33680839421642256</v>
      </c>
      <c r="H558" s="4">
        <v>2</v>
      </c>
      <c r="I558" s="4">
        <v>2</v>
      </c>
      <c r="J558" s="4">
        <v>2</v>
      </c>
      <c r="K558" s="4">
        <v>2</v>
      </c>
      <c r="L558" s="4">
        <v>2</v>
      </c>
    </row>
    <row r="559" spans="1:12" x14ac:dyDescent="0.3">
      <c r="A559" s="6" t="s">
        <v>861</v>
      </c>
      <c r="B559" s="1" t="s">
        <v>860</v>
      </c>
      <c r="C559" s="1" t="s">
        <v>372</v>
      </c>
      <c r="D559" s="1" t="s">
        <v>77</v>
      </c>
      <c r="E559" s="1">
        <v>2E-3</v>
      </c>
      <c r="F559" s="4">
        <v>-1.63</v>
      </c>
      <c r="G559" s="5">
        <f t="shared" si="8"/>
        <v>0.32308820765937313</v>
      </c>
      <c r="H559" s="4">
        <v>3</v>
      </c>
      <c r="I559" s="4">
        <v>3</v>
      </c>
      <c r="J559" s="4">
        <v>3</v>
      </c>
      <c r="K559" s="4">
        <v>3</v>
      </c>
      <c r="L559" s="4">
        <v>3</v>
      </c>
    </row>
    <row r="560" spans="1:12" x14ac:dyDescent="0.3">
      <c r="B560" s="1" t="s">
        <v>744</v>
      </c>
      <c r="C560" s="1" t="s">
        <v>1758</v>
      </c>
      <c r="D560" s="1" t="s">
        <v>105</v>
      </c>
      <c r="E560" s="1">
        <v>2E-3</v>
      </c>
      <c r="F560" s="4">
        <v>-1.73</v>
      </c>
      <c r="G560" s="5">
        <f t="shared" si="8"/>
        <v>0.30145195692269017</v>
      </c>
      <c r="H560" s="4">
        <v>5</v>
      </c>
      <c r="I560" s="4">
        <v>5</v>
      </c>
      <c r="J560" s="4">
        <v>5</v>
      </c>
      <c r="K560" s="4">
        <v>5</v>
      </c>
      <c r="L560" s="4">
        <v>5</v>
      </c>
    </row>
    <row r="561" spans="1:12" x14ac:dyDescent="0.3">
      <c r="A561" s="15" t="e">
        <f>A561:A560COG3950</f>
        <v>#NAME?</v>
      </c>
      <c r="B561" s="1" t="s">
        <v>390</v>
      </c>
      <c r="C561" s="1" t="s">
        <v>168</v>
      </c>
      <c r="D561" s="1" t="s">
        <v>46</v>
      </c>
      <c r="E561" s="1">
        <v>1.1E-4</v>
      </c>
      <c r="F561" s="4">
        <v>-1.76</v>
      </c>
      <c r="G561" s="5">
        <f t="shared" si="8"/>
        <v>0.29524816535738263</v>
      </c>
      <c r="H561" s="4">
        <v>10</v>
      </c>
      <c r="I561" s="4">
        <v>10</v>
      </c>
      <c r="J561" s="4">
        <v>10</v>
      </c>
      <c r="K561" s="4">
        <v>10</v>
      </c>
      <c r="L561" s="4">
        <v>10</v>
      </c>
    </row>
    <row r="562" spans="1:12" x14ac:dyDescent="0.3">
      <c r="A562" s="6" t="s">
        <v>681</v>
      </c>
      <c r="B562" s="1" t="s">
        <v>682</v>
      </c>
      <c r="C562" s="1" t="s">
        <v>322</v>
      </c>
      <c r="D562" s="1" t="s">
        <v>85</v>
      </c>
      <c r="E562" s="1">
        <v>1.6000000000000001E-3</v>
      </c>
      <c r="F562" s="4">
        <v>-1.78</v>
      </c>
      <c r="G562" s="5">
        <f t="shared" si="8"/>
        <v>0.29118339661711395</v>
      </c>
      <c r="H562" s="4">
        <v>3</v>
      </c>
      <c r="I562" s="4">
        <v>3</v>
      </c>
      <c r="J562" s="4">
        <v>3</v>
      </c>
      <c r="K562" s="4">
        <v>3</v>
      </c>
      <c r="L562" s="4">
        <v>3</v>
      </c>
    </row>
    <row r="563" spans="1:12" x14ac:dyDescent="0.3">
      <c r="A563" s="6" t="s">
        <v>1105</v>
      </c>
      <c r="B563" s="1" t="s">
        <v>1104</v>
      </c>
      <c r="C563" s="1" t="s">
        <v>1663</v>
      </c>
      <c r="D563" s="1" t="s">
        <v>39</v>
      </c>
      <c r="E563" s="1">
        <v>4.0000000000000001E-3</v>
      </c>
      <c r="F563" s="4">
        <v>-1.78</v>
      </c>
      <c r="G563" s="5">
        <f t="shared" si="8"/>
        <v>0.29118339661711395</v>
      </c>
      <c r="H563" s="4">
        <v>2</v>
      </c>
      <c r="I563" s="4">
        <v>2</v>
      </c>
      <c r="J563" s="4">
        <v>2</v>
      </c>
      <c r="K563" s="4">
        <v>2</v>
      </c>
      <c r="L563" s="4">
        <v>2</v>
      </c>
    </row>
    <row r="564" spans="1:12" x14ac:dyDescent="0.3">
      <c r="A564" s="16"/>
      <c r="B564" s="1" t="s">
        <v>751</v>
      </c>
      <c r="C564" s="1" t="s">
        <v>1756</v>
      </c>
      <c r="D564" s="1" t="s">
        <v>100</v>
      </c>
      <c r="E564" s="1">
        <v>2E-3</v>
      </c>
      <c r="F564" s="4">
        <v>-1.79</v>
      </c>
      <c r="G564" s="5">
        <f t="shared" si="8"/>
        <v>0.2891720459763219</v>
      </c>
      <c r="H564" s="4">
        <v>3</v>
      </c>
      <c r="I564" s="4">
        <v>3</v>
      </c>
      <c r="J564" s="4">
        <v>3</v>
      </c>
      <c r="K564" s="4">
        <v>3</v>
      </c>
      <c r="L564" s="4">
        <v>3</v>
      </c>
    </row>
    <row r="565" spans="1:12" x14ac:dyDescent="0.3">
      <c r="A565" s="14" t="s">
        <v>1113</v>
      </c>
      <c r="B565" s="1" t="s">
        <v>1112</v>
      </c>
      <c r="C565" s="1" t="s">
        <v>361</v>
      </c>
      <c r="D565" s="1" t="s">
        <v>115</v>
      </c>
      <c r="E565" s="1">
        <v>4.0000000000000001E-3</v>
      </c>
      <c r="F565" s="4">
        <v>-1.8</v>
      </c>
      <c r="G565" s="5">
        <f t="shared" si="8"/>
        <v>0.28717458874925877</v>
      </c>
      <c r="H565" s="4">
        <v>2</v>
      </c>
      <c r="I565" s="4">
        <v>2</v>
      </c>
      <c r="J565" s="4">
        <v>2</v>
      </c>
      <c r="K565" s="4">
        <v>2</v>
      </c>
      <c r="L565" s="4">
        <v>2</v>
      </c>
    </row>
    <row r="566" spans="1:12" x14ac:dyDescent="0.3">
      <c r="A566" s="6" t="s">
        <v>1339</v>
      </c>
      <c r="B566" s="1" t="s">
        <v>1153</v>
      </c>
      <c r="C566" s="1" t="s">
        <v>387</v>
      </c>
      <c r="D566" s="1" t="s">
        <v>121</v>
      </c>
      <c r="E566" s="1">
        <v>4.0000000000000001E-3</v>
      </c>
      <c r="F566" s="4">
        <v>-1.82</v>
      </c>
      <c r="G566" s="5">
        <f t="shared" si="8"/>
        <v>0.28322097132394963</v>
      </c>
      <c r="H566" s="4">
        <v>2</v>
      </c>
      <c r="I566" s="4">
        <v>2</v>
      </c>
      <c r="J566" s="4">
        <v>2</v>
      </c>
      <c r="K566" s="4">
        <v>2</v>
      </c>
      <c r="L566" s="4">
        <v>2</v>
      </c>
    </row>
    <row r="567" spans="1:12" x14ac:dyDescent="0.3">
      <c r="A567" s="6" t="s">
        <v>416</v>
      </c>
      <c r="B567" s="1" t="s">
        <v>415</v>
      </c>
      <c r="C567" s="1" t="s">
        <v>1841</v>
      </c>
      <c r="D567" s="1" t="s">
        <v>115</v>
      </c>
      <c r="E567" s="1">
        <v>1.4999999999999999E-4</v>
      </c>
      <c r="F567" s="4">
        <v>-1.83</v>
      </c>
      <c r="G567" s="5">
        <f t="shared" si="8"/>
        <v>0.2812646211722023</v>
      </c>
      <c r="H567" s="4">
        <v>6</v>
      </c>
      <c r="I567" s="4">
        <v>6</v>
      </c>
      <c r="J567" s="4">
        <v>6</v>
      </c>
      <c r="K567" s="4">
        <v>6</v>
      </c>
      <c r="L567" s="4">
        <v>6</v>
      </c>
    </row>
    <row r="568" spans="1:12" x14ac:dyDescent="0.3">
      <c r="A568" s="6" t="s">
        <v>1336</v>
      </c>
      <c r="B568" s="1" t="s">
        <v>1149</v>
      </c>
      <c r="C568" s="1" t="s">
        <v>382</v>
      </c>
      <c r="D568" s="1" t="s">
        <v>98</v>
      </c>
      <c r="E568" s="1">
        <v>4.0000000000000001E-3</v>
      </c>
      <c r="F568" s="4">
        <v>-1.9</v>
      </c>
      <c r="G568" s="5">
        <f t="shared" si="8"/>
        <v>0.26794336563407328</v>
      </c>
      <c r="H568" s="4">
        <v>2</v>
      </c>
      <c r="I568" s="4">
        <v>2</v>
      </c>
      <c r="J568" s="4">
        <v>2</v>
      </c>
      <c r="K568" s="4">
        <v>2</v>
      </c>
      <c r="L568" s="4">
        <v>2</v>
      </c>
    </row>
    <row r="569" spans="1:12" x14ac:dyDescent="0.3">
      <c r="A569" s="6" t="s">
        <v>866</v>
      </c>
      <c r="B569" s="1" t="s">
        <v>865</v>
      </c>
      <c r="C569" s="1" t="s">
        <v>381</v>
      </c>
      <c r="D569" s="1" t="s">
        <v>87</v>
      </c>
      <c r="E569" s="1">
        <v>2E-3</v>
      </c>
      <c r="F569" s="4">
        <v>-1.93</v>
      </c>
      <c r="G569" s="5">
        <f t="shared" si="8"/>
        <v>0.26242917090576684</v>
      </c>
      <c r="H569" s="4">
        <v>4</v>
      </c>
      <c r="I569" s="4">
        <v>4</v>
      </c>
      <c r="J569" s="4">
        <v>4</v>
      </c>
      <c r="K569" s="4">
        <v>4</v>
      </c>
      <c r="L569" s="4">
        <v>4</v>
      </c>
    </row>
    <row r="570" spans="1:12" x14ac:dyDescent="0.3">
      <c r="A570" s="6" t="s">
        <v>725</v>
      </c>
      <c r="B570" s="1" t="s">
        <v>724</v>
      </c>
      <c r="C570" s="1" t="s">
        <v>1764</v>
      </c>
      <c r="D570" s="1" t="s">
        <v>86</v>
      </c>
      <c r="E570" s="1">
        <v>2E-3</v>
      </c>
      <c r="F570" s="4">
        <v>-1.94</v>
      </c>
      <c r="G570" s="5">
        <f t="shared" si="8"/>
        <v>0.26061644021028035</v>
      </c>
      <c r="H570" s="4">
        <v>3</v>
      </c>
      <c r="I570" s="4">
        <v>3</v>
      </c>
      <c r="J570" s="4">
        <v>3</v>
      </c>
      <c r="K570" s="4">
        <v>3</v>
      </c>
      <c r="L570" s="4">
        <v>3</v>
      </c>
    </row>
    <row r="571" spans="1:12" x14ac:dyDescent="0.3">
      <c r="A571" s="6" t="s">
        <v>859</v>
      </c>
      <c r="B571" s="1" t="s">
        <v>858</v>
      </c>
      <c r="C571" s="1" t="s">
        <v>371</v>
      </c>
      <c r="D571" s="1" t="s">
        <v>29</v>
      </c>
      <c r="E571" s="1">
        <v>2E-3</v>
      </c>
      <c r="F571" s="4">
        <v>-1.94</v>
      </c>
      <c r="G571" s="5">
        <f t="shared" si="8"/>
        <v>0.26061644021028035</v>
      </c>
      <c r="H571" s="4">
        <v>3</v>
      </c>
      <c r="I571" s="4">
        <v>3</v>
      </c>
      <c r="J571" s="4">
        <v>3</v>
      </c>
      <c r="K571" s="4">
        <v>3</v>
      </c>
      <c r="L571" s="4">
        <v>3</v>
      </c>
    </row>
    <row r="572" spans="1:12" x14ac:dyDescent="0.3">
      <c r="A572" s="6" t="s">
        <v>1021</v>
      </c>
      <c r="B572" s="1" t="s">
        <v>1020</v>
      </c>
      <c r="C572" s="1" t="s">
        <v>268</v>
      </c>
      <c r="D572" s="1" t="s">
        <v>88</v>
      </c>
      <c r="E572" s="1">
        <v>4.0000000000000001E-3</v>
      </c>
      <c r="F572" s="4">
        <v>-1.99</v>
      </c>
      <c r="G572" s="5">
        <f t="shared" si="8"/>
        <v>0.25173888751417972</v>
      </c>
      <c r="H572" s="4">
        <v>4</v>
      </c>
      <c r="I572" s="4">
        <v>4</v>
      </c>
      <c r="J572" s="4">
        <v>4</v>
      </c>
      <c r="K572" s="4">
        <v>4</v>
      </c>
      <c r="L572" s="4">
        <v>4</v>
      </c>
    </row>
    <row r="573" spans="1:12" x14ac:dyDescent="0.3">
      <c r="A573" s="6" t="s">
        <v>663</v>
      </c>
      <c r="B573" s="1" t="s">
        <v>407</v>
      </c>
      <c r="C573" s="1" t="s">
        <v>343</v>
      </c>
      <c r="D573" s="1" t="s">
        <v>71</v>
      </c>
      <c r="E573" s="1">
        <v>1E-3</v>
      </c>
      <c r="F573" s="4">
        <v>-2</v>
      </c>
      <c r="G573" s="5">
        <f t="shared" si="8"/>
        <v>0.25</v>
      </c>
      <c r="H573" s="4">
        <v>4</v>
      </c>
      <c r="I573" s="4">
        <v>4</v>
      </c>
      <c r="J573" s="4">
        <v>4</v>
      </c>
      <c r="K573" s="4">
        <v>4</v>
      </c>
      <c r="L573" s="4">
        <v>4</v>
      </c>
    </row>
    <row r="574" spans="1:12" x14ac:dyDescent="0.3">
      <c r="A574" s="6" t="s">
        <v>520</v>
      </c>
      <c r="B574" s="1" t="s">
        <v>519</v>
      </c>
      <c r="C574" s="1" t="s">
        <v>380</v>
      </c>
      <c r="D574" s="1" t="s">
        <v>102</v>
      </c>
      <c r="E574" s="1">
        <v>4.0000000000000001E-3</v>
      </c>
      <c r="F574" s="4">
        <v>-2.02</v>
      </c>
      <c r="G574" s="5">
        <f t="shared" si="8"/>
        <v>0.2465581761233398</v>
      </c>
      <c r="H574" s="4">
        <v>2</v>
      </c>
      <c r="I574" s="4">
        <v>2</v>
      </c>
      <c r="J574" s="4">
        <v>2</v>
      </c>
      <c r="K574" s="4">
        <v>2</v>
      </c>
      <c r="L574" s="4">
        <v>2</v>
      </c>
    </row>
    <row r="575" spans="1:12" x14ac:dyDescent="0.3">
      <c r="A575" s="6" t="s">
        <v>1415</v>
      </c>
      <c r="B575" s="1" t="s">
        <v>1276</v>
      </c>
      <c r="C575" s="1" t="s">
        <v>135</v>
      </c>
      <c r="D575" s="1" t="s">
        <v>55</v>
      </c>
      <c r="E575" s="1">
        <v>8.9999999999999993E-3</v>
      </c>
      <c r="F575" s="4">
        <v>-2.02</v>
      </c>
      <c r="G575" s="5">
        <f t="shared" si="8"/>
        <v>0.2465581761233398</v>
      </c>
      <c r="H575" s="4">
        <v>2</v>
      </c>
      <c r="I575" s="4">
        <v>2</v>
      </c>
      <c r="J575" s="4">
        <v>2</v>
      </c>
      <c r="K575" s="4">
        <v>2</v>
      </c>
      <c r="L575" s="4">
        <v>2</v>
      </c>
    </row>
    <row r="576" spans="1:12" x14ac:dyDescent="0.3">
      <c r="A576" s="6" t="s">
        <v>1124</v>
      </c>
      <c r="B576" s="1" t="s">
        <v>1123</v>
      </c>
      <c r="C576" s="1" t="s">
        <v>1657</v>
      </c>
      <c r="D576" s="1" t="s">
        <v>39</v>
      </c>
      <c r="E576" s="1">
        <v>4.0000000000000001E-3</v>
      </c>
      <c r="F576" s="4">
        <v>-2.06</v>
      </c>
      <c r="G576" s="5">
        <f t="shared" si="8"/>
        <v>0.23981602983131609</v>
      </c>
      <c r="H576" s="4">
        <v>2</v>
      </c>
      <c r="I576" s="4">
        <v>2</v>
      </c>
      <c r="J576" s="4">
        <v>2</v>
      </c>
      <c r="K576" s="4">
        <v>2</v>
      </c>
      <c r="L576" s="4">
        <v>2</v>
      </c>
    </row>
    <row r="577" spans="1:12" x14ac:dyDescent="0.3">
      <c r="A577" s="6" t="s">
        <v>966</v>
      </c>
      <c r="B577" s="1" t="s">
        <v>965</v>
      </c>
      <c r="C577" s="1" t="s">
        <v>1695</v>
      </c>
      <c r="D577" s="1" t="s">
        <v>93</v>
      </c>
      <c r="E577" s="1">
        <v>4.0000000000000001E-3</v>
      </c>
      <c r="F577" s="4">
        <v>-2.08</v>
      </c>
      <c r="G577" s="5">
        <f t="shared" si="8"/>
        <v>0.23651441168139894</v>
      </c>
      <c r="H577" s="4">
        <v>2</v>
      </c>
      <c r="I577" s="4">
        <v>2</v>
      </c>
      <c r="J577" s="4">
        <v>2</v>
      </c>
      <c r="K577" s="4">
        <v>2</v>
      </c>
      <c r="L577" s="4">
        <v>2</v>
      </c>
    </row>
    <row r="578" spans="1:12" x14ac:dyDescent="0.3">
      <c r="A578" s="6" t="s">
        <v>1064</v>
      </c>
      <c r="B578" s="1" t="s">
        <v>1063</v>
      </c>
      <c r="C578" s="1" t="s">
        <v>335</v>
      </c>
      <c r="D578" s="1" t="s">
        <v>33</v>
      </c>
      <c r="E578" s="1">
        <v>4.0000000000000001E-3</v>
      </c>
      <c r="F578" s="4">
        <v>-2.25</v>
      </c>
      <c r="G578" s="5">
        <f t="shared" ref="G578:G641" si="9">POWER(2,F578)</f>
        <v>0.21022410381342865</v>
      </c>
      <c r="H578" s="4">
        <v>2</v>
      </c>
      <c r="I578" s="4">
        <v>2</v>
      </c>
      <c r="J578" s="4">
        <v>2</v>
      </c>
      <c r="K578" s="4">
        <v>2</v>
      </c>
      <c r="L578" s="4">
        <v>2</v>
      </c>
    </row>
    <row r="579" spans="1:12" x14ac:dyDescent="0.3">
      <c r="A579" s="6" t="s">
        <v>817</v>
      </c>
      <c r="B579" s="1" t="s">
        <v>816</v>
      </c>
      <c r="C579" s="1" t="s">
        <v>323</v>
      </c>
      <c r="D579" s="1" t="s">
        <v>29</v>
      </c>
      <c r="E579" s="1">
        <v>2E-3</v>
      </c>
      <c r="F579" s="4">
        <v>-2.31</v>
      </c>
      <c r="G579" s="5">
        <f t="shared" si="9"/>
        <v>0.20166043980553156</v>
      </c>
      <c r="H579" s="4">
        <v>3</v>
      </c>
      <c r="I579" s="4">
        <v>3</v>
      </c>
      <c r="J579" s="4">
        <v>3</v>
      </c>
      <c r="K579" s="4">
        <v>3</v>
      </c>
      <c r="L579" s="4">
        <v>3</v>
      </c>
    </row>
    <row r="580" spans="1:12" x14ac:dyDescent="0.3">
      <c r="A580" s="6" t="s">
        <v>1137</v>
      </c>
      <c r="B580" s="1" t="s">
        <v>1136</v>
      </c>
      <c r="C580" s="1" t="s">
        <v>1656</v>
      </c>
      <c r="D580" s="1" t="s">
        <v>98</v>
      </c>
      <c r="E580" s="1">
        <v>4.0000000000000001E-3</v>
      </c>
      <c r="F580" s="4">
        <v>-2.36</v>
      </c>
      <c r="G580" s="5">
        <f t="shared" si="9"/>
        <v>0.19479114491512498</v>
      </c>
      <c r="H580" s="4">
        <v>2</v>
      </c>
      <c r="I580" s="4">
        <v>2</v>
      </c>
      <c r="J580" s="4">
        <v>2</v>
      </c>
      <c r="K580" s="4">
        <v>2</v>
      </c>
      <c r="L580" s="4">
        <v>2</v>
      </c>
    </row>
    <row r="581" spans="1:12" x14ac:dyDescent="0.3">
      <c r="A581" s="14" t="s">
        <v>1533</v>
      </c>
      <c r="B581" s="1" t="s">
        <v>1131</v>
      </c>
      <c r="C581" s="1" t="s">
        <v>373</v>
      </c>
      <c r="D581" s="1" t="s">
        <v>68</v>
      </c>
      <c r="E581" s="1">
        <v>4.0000000000000001E-3</v>
      </c>
      <c r="F581" s="4">
        <v>-2.41</v>
      </c>
      <c r="G581" s="5">
        <f t="shared" si="9"/>
        <v>0.18815584342638339</v>
      </c>
      <c r="H581" s="4">
        <v>4</v>
      </c>
      <c r="I581" s="4">
        <v>4</v>
      </c>
      <c r="J581" s="4">
        <v>4</v>
      </c>
      <c r="K581" s="4">
        <v>4</v>
      </c>
      <c r="L581" s="4">
        <v>4</v>
      </c>
    </row>
    <row r="582" spans="1:12" x14ac:dyDescent="0.3">
      <c r="A582" s="6" t="s">
        <v>737</v>
      </c>
      <c r="B582" s="1" t="s">
        <v>736</v>
      </c>
      <c r="C582" s="1" t="s">
        <v>203</v>
      </c>
      <c r="D582" s="1" t="s">
        <v>71</v>
      </c>
      <c r="E582" s="1">
        <v>2E-3</v>
      </c>
      <c r="F582" s="4">
        <v>-2.42</v>
      </c>
      <c r="G582" s="5">
        <f t="shared" si="9"/>
        <v>0.18685615607936734</v>
      </c>
      <c r="H582" s="4">
        <v>4</v>
      </c>
      <c r="I582" s="4">
        <v>4</v>
      </c>
      <c r="J582" s="4">
        <v>4</v>
      </c>
      <c r="K582" s="4">
        <v>4</v>
      </c>
      <c r="L582" s="4">
        <v>4</v>
      </c>
    </row>
    <row r="583" spans="1:12" x14ac:dyDescent="0.3">
      <c r="A583" s="6" t="s">
        <v>962</v>
      </c>
      <c r="B583" s="1" t="s">
        <v>961</v>
      </c>
      <c r="C583" s="1" t="s">
        <v>1696</v>
      </c>
      <c r="D583" s="1" t="s">
        <v>78</v>
      </c>
      <c r="E583" s="1">
        <v>4.0000000000000001E-3</v>
      </c>
      <c r="F583" s="4">
        <v>-2.48</v>
      </c>
      <c r="G583" s="5">
        <f t="shared" si="9"/>
        <v>0.17924440600197844</v>
      </c>
      <c r="H583" s="4">
        <v>2</v>
      </c>
      <c r="I583" s="4">
        <v>2</v>
      </c>
      <c r="J583" s="4">
        <v>2</v>
      </c>
      <c r="K583" s="4">
        <v>2</v>
      </c>
      <c r="L583" s="4">
        <v>2</v>
      </c>
    </row>
    <row r="584" spans="1:12" x14ac:dyDescent="0.3">
      <c r="A584" s="15"/>
      <c r="B584" s="1" t="s">
        <v>686</v>
      </c>
      <c r="C584" s="1" t="s">
        <v>1774</v>
      </c>
      <c r="D584" s="1" t="s">
        <v>96</v>
      </c>
      <c r="E584" s="1">
        <v>1.9E-3</v>
      </c>
      <c r="F584" s="4">
        <v>-2.54</v>
      </c>
      <c r="G584" s="5">
        <f t="shared" si="9"/>
        <v>0.17194272726746798</v>
      </c>
      <c r="H584" s="4">
        <v>6</v>
      </c>
      <c r="I584" s="4">
        <v>6</v>
      </c>
      <c r="J584" s="4">
        <v>6</v>
      </c>
      <c r="K584" s="4">
        <v>6</v>
      </c>
      <c r="L584" s="4">
        <v>6</v>
      </c>
    </row>
    <row r="585" spans="1:12" x14ac:dyDescent="0.3">
      <c r="A585" s="6" t="s">
        <v>1115</v>
      </c>
      <c r="B585" s="1" t="s">
        <v>1114</v>
      </c>
      <c r="C585" s="1" t="s">
        <v>362</v>
      </c>
      <c r="D585" s="1" t="s">
        <v>98</v>
      </c>
      <c r="E585" s="1">
        <v>4.0000000000000001E-3</v>
      </c>
      <c r="F585" s="4">
        <v>-2.61</v>
      </c>
      <c r="G585" s="5">
        <f t="shared" si="9"/>
        <v>0.16379917548229544</v>
      </c>
      <c r="H585" s="4">
        <v>2</v>
      </c>
      <c r="I585" s="4">
        <v>2</v>
      </c>
      <c r="J585" s="4">
        <v>2</v>
      </c>
      <c r="K585" s="4">
        <v>2</v>
      </c>
      <c r="L585" s="4">
        <v>2</v>
      </c>
    </row>
    <row r="586" spans="1:12" x14ac:dyDescent="0.3">
      <c r="A586" s="6" t="s">
        <v>814</v>
      </c>
      <c r="B586" s="1" t="s">
        <v>815</v>
      </c>
      <c r="C586" s="1" t="s">
        <v>1738</v>
      </c>
      <c r="D586" s="1" t="s">
        <v>39</v>
      </c>
      <c r="E586" s="1">
        <v>2E-3</v>
      </c>
      <c r="F586" s="4">
        <v>-3.04</v>
      </c>
      <c r="G586" s="5">
        <f t="shared" si="9"/>
        <v>0.12158186842653569</v>
      </c>
      <c r="H586" s="4">
        <v>4</v>
      </c>
      <c r="I586" s="4">
        <v>4</v>
      </c>
      <c r="J586" s="4">
        <v>4</v>
      </c>
      <c r="K586" s="4">
        <v>4</v>
      </c>
      <c r="L586" s="4">
        <v>4</v>
      </c>
    </row>
    <row r="587" spans="1:12" x14ac:dyDescent="0.3">
      <c r="A587" s="14" t="s">
        <v>977</v>
      </c>
      <c r="B587" s="1" t="s">
        <v>976</v>
      </c>
      <c r="C587" s="1" t="s">
        <v>1653</v>
      </c>
      <c r="D587" s="1" t="s">
        <v>60</v>
      </c>
      <c r="E587" s="1">
        <v>4.0000000000000001E-3</v>
      </c>
      <c r="F587" s="4">
        <v>-3.08</v>
      </c>
      <c r="G587" s="5">
        <f t="shared" si="9"/>
        <v>0.11825720584069947</v>
      </c>
      <c r="H587" s="4">
        <v>3</v>
      </c>
      <c r="I587" s="4">
        <v>3</v>
      </c>
      <c r="J587" s="4">
        <v>3</v>
      </c>
      <c r="K587" s="4">
        <v>3</v>
      </c>
      <c r="L587" s="4">
        <v>3</v>
      </c>
    </row>
    <row r="588" spans="1:12" x14ac:dyDescent="0.3">
      <c r="A588" s="6" t="s">
        <v>975</v>
      </c>
      <c r="B588" s="1" t="s">
        <v>1138</v>
      </c>
      <c r="C588" s="1" t="s">
        <v>1655</v>
      </c>
      <c r="D588" s="1" t="s">
        <v>22</v>
      </c>
      <c r="E588" s="1">
        <v>4.0000000000000001E-3</v>
      </c>
      <c r="F588" s="4">
        <v>-3.09</v>
      </c>
      <c r="G588" s="5">
        <f t="shared" si="9"/>
        <v>0.11744034365175149</v>
      </c>
      <c r="H588" s="4">
        <v>2</v>
      </c>
      <c r="I588" s="4">
        <v>2</v>
      </c>
      <c r="J588" s="4">
        <v>2</v>
      </c>
      <c r="K588" s="4">
        <v>2</v>
      </c>
      <c r="L588" s="4">
        <v>2</v>
      </c>
    </row>
    <row r="589" spans="1:12" x14ac:dyDescent="0.3">
      <c r="A589" s="6" t="s">
        <v>685</v>
      </c>
      <c r="B589" s="1" t="s">
        <v>684</v>
      </c>
      <c r="C589" s="1" t="s">
        <v>383</v>
      </c>
      <c r="D589" s="1" t="s">
        <v>82</v>
      </c>
      <c r="E589" s="1">
        <v>1.6999999999999999E-3</v>
      </c>
      <c r="F589" s="4">
        <v>-3.23</v>
      </c>
      <c r="G589" s="5">
        <f t="shared" si="9"/>
        <v>0.10657936147099462</v>
      </c>
      <c r="H589" s="4">
        <v>3</v>
      </c>
      <c r="I589" s="4">
        <v>3</v>
      </c>
      <c r="J589" s="4">
        <v>3</v>
      </c>
      <c r="K589" s="4">
        <v>3</v>
      </c>
      <c r="L589" s="4">
        <v>3</v>
      </c>
    </row>
    <row r="590" spans="1:12" x14ac:dyDescent="0.3">
      <c r="A590" s="6" t="s">
        <v>1095</v>
      </c>
      <c r="B590" s="1" t="s">
        <v>1094</v>
      </c>
      <c r="C590" s="1" t="s">
        <v>350</v>
      </c>
      <c r="D590" s="1" t="s">
        <v>21</v>
      </c>
      <c r="E590" s="1">
        <v>4.0000000000000001E-3</v>
      </c>
      <c r="F590" s="4">
        <v>-3.29</v>
      </c>
      <c r="G590" s="5">
        <f t="shared" si="9"/>
        <v>0.10223775731972264</v>
      </c>
      <c r="H590" s="4">
        <v>2</v>
      </c>
      <c r="I590" s="4">
        <v>2</v>
      </c>
      <c r="J590" s="4">
        <v>2</v>
      </c>
      <c r="K590" s="4">
        <v>2</v>
      </c>
      <c r="L590" s="4">
        <v>2</v>
      </c>
    </row>
    <row r="591" spans="1:12" x14ac:dyDescent="0.3">
      <c r="A591" s="6" t="s">
        <v>998</v>
      </c>
      <c r="B591" s="1" t="s">
        <v>997</v>
      </c>
      <c r="C591" s="1" t="s">
        <v>220</v>
      </c>
      <c r="D591" s="1" t="s">
        <v>54</v>
      </c>
      <c r="E591" s="1">
        <v>4.0000000000000001E-3</v>
      </c>
      <c r="F591" s="4">
        <v>-3.39</v>
      </c>
      <c r="G591" s="5">
        <f t="shared" si="9"/>
        <v>9.5391200560034944E-2</v>
      </c>
      <c r="H591" s="4">
        <v>2</v>
      </c>
      <c r="I591" s="4">
        <v>2</v>
      </c>
      <c r="J591" s="4">
        <v>2</v>
      </c>
      <c r="K591" s="4">
        <v>2</v>
      </c>
      <c r="L591" s="4">
        <v>2</v>
      </c>
    </row>
    <row r="592" spans="1:12" x14ac:dyDescent="0.3">
      <c r="A592" s="15"/>
      <c r="B592" s="1" t="s">
        <v>407</v>
      </c>
      <c r="C592" s="1" t="s">
        <v>1843</v>
      </c>
      <c r="D592" s="1" t="s">
        <v>36</v>
      </c>
      <c r="E592" s="1">
        <v>1.3999999999999999E-4</v>
      </c>
      <c r="F592" s="4">
        <v>-3.75</v>
      </c>
      <c r="G592" s="5">
        <f t="shared" si="9"/>
        <v>7.4325444687670064E-2</v>
      </c>
      <c r="H592" s="4">
        <v>8</v>
      </c>
      <c r="I592" s="4">
        <v>8</v>
      </c>
      <c r="J592" s="4">
        <v>8</v>
      </c>
      <c r="K592" s="4">
        <v>8</v>
      </c>
      <c r="L592" s="4">
        <v>8</v>
      </c>
    </row>
    <row r="593" spans="1:12" x14ac:dyDescent="0.3">
      <c r="A593" s="6" t="s">
        <v>770</v>
      </c>
      <c r="B593" s="1" t="s">
        <v>769</v>
      </c>
      <c r="C593" s="1" t="s">
        <v>277</v>
      </c>
      <c r="D593" s="1" t="s">
        <v>56</v>
      </c>
      <c r="E593" s="1">
        <v>2E-3</v>
      </c>
      <c r="F593" s="4">
        <v>-4.34</v>
      </c>
      <c r="G593" s="5">
        <f t="shared" si="9"/>
        <v>4.9377581991461091E-2</v>
      </c>
      <c r="H593" s="4">
        <v>4</v>
      </c>
      <c r="I593" s="4">
        <v>4</v>
      </c>
      <c r="J593" s="4">
        <v>4</v>
      </c>
      <c r="K593" s="4">
        <v>4</v>
      </c>
      <c r="L593" s="4">
        <v>4</v>
      </c>
    </row>
    <row r="594" spans="1:12" x14ac:dyDescent="0.3">
      <c r="A594" s="6" t="s">
        <v>838</v>
      </c>
      <c r="B594" s="1" t="s">
        <v>837</v>
      </c>
      <c r="C594" s="1" t="s">
        <v>342</v>
      </c>
      <c r="D594" s="1" t="s">
        <v>64</v>
      </c>
      <c r="E594" s="1">
        <v>2E-3</v>
      </c>
      <c r="F594" s="4">
        <v>-5.41</v>
      </c>
      <c r="G594" s="5">
        <f t="shared" si="9"/>
        <v>2.3519480428297927E-2</v>
      </c>
      <c r="H594" s="4">
        <v>5</v>
      </c>
      <c r="I594" s="4">
        <v>5</v>
      </c>
      <c r="J594" s="4">
        <v>5</v>
      </c>
      <c r="K594" s="4">
        <v>5</v>
      </c>
      <c r="L594" s="4">
        <v>5</v>
      </c>
    </row>
    <row r="595" spans="1:12" x14ac:dyDescent="0.3">
      <c r="A595" s="6" t="s">
        <v>1036</v>
      </c>
      <c r="B595" s="1" t="s">
        <v>1035</v>
      </c>
      <c r="C595" s="1" t="s">
        <v>295</v>
      </c>
      <c r="D595" s="1" t="s">
        <v>96</v>
      </c>
      <c r="E595" s="1">
        <v>4.0000000000000001E-3</v>
      </c>
      <c r="F595" s="4">
        <v>-6.25</v>
      </c>
      <c r="G595" s="5">
        <f t="shared" si="9"/>
        <v>1.3139006488339287E-2</v>
      </c>
      <c r="H595" s="4">
        <v>6</v>
      </c>
      <c r="I595" s="4">
        <v>6</v>
      </c>
      <c r="J595" s="4">
        <v>6</v>
      </c>
      <c r="K595" s="4">
        <v>6</v>
      </c>
      <c r="L595" s="4">
        <v>6</v>
      </c>
    </row>
    <row r="596" spans="1:12" x14ac:dyDescent="0.3">
      <c r="A596" s="6" t="s">
        <v>564</v>
      </c>
      <c r="B596" s="1" t="s">
        <v>1152</v>
      </c>
      <c r="C596" s="1" t="s">
        <v>385</v>
      </c>
      <c r="D596" s="1" t="s">
        <v>15</v>
      </c>
      <c r="E596" s="19">
        <v>4.0000000000000001E-3</v>
      </c>
      <c r="F596" s="4">
        <v>-10.89</v>
      </c>
      <c r="G596" s="5">
        <f t="shared" si="9"/>
        <v>5.2696691235567747E-4</v>
      </c>
      <c r="H596" s="4">
        <v>5.2696691235567747E-4</v>
      </c>
    </row>
    <row r="602" spans="1:12" x14ac:dyDescent="0.3">
      <c r="B602" s="18"/>
      <c r="C602" s="18"/>
    </row>
    <row r="605" spans="1:12" x14ac:dyDescent="0.3">
      <c r="B605" s="18"/>
    </row>
    <row r="610" spans="2:2" x14ac:dyDescent="0.3">
      <c r="B610" s="18"/>
    </row>
    <row r="611" spans="2:2" x14ac:dyDescent="0.3">
      <c r="B611" s="18"/>
    </row>
  </sheetData>
  <sortState ref="A2:X640">
    <sortCondition descending="1" ref="F2:F640"/>
  </sortState>
  <conditionalFormatting sqref="A1:A1048576">
    <cfRule type="duplicateValues" dxfId="1" priority="4"/>
  </conditionalFormatting>
  <conditionalFormatting sqref="C612:C1048576 C1:C589">
    <cfRule type="duplicateValues" dxfId="0" priority="3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C3" sqref="C3"/>
    </sheetView>
  </sheetViews>
  <sheetFormatPr defaultColWidth="8.81640625" defaultRowHeight="14.5" x14ac:dyDescent="0.35"/>
  <cols>
    <col min="13" max="13" width="16.54296875" customWidth="1"/>
  </cols>
  <sheetData>
    <row r="1" spans="1:21" x14ac:dyDescent="0.35">
      <c r="A1" t="s">
        <v>0</v>
      </c>
    </row>
    <row r="2" spans="1:21" x14ac:dyDescent="0.35"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</row>
    <row r="3" spans="1:21" x14ac:dyDescent="0.35">
      <c r="A3" t="s">
        <v>2</v>
      </c>
      <c r="L3" t="s">
        <v>3</v>
      </c>
      <c r="M3" t="s">
        <v>3</v>
      </c>
      <c r="N3" t="s">
        <v>4</v>
      </c>
      <c r="O3" t="s">
        <v>4</v>
      </c>
      <c r="P3" t="s">
        <v>4</v>
      </c>
      <c r="Q3" t="s">
        <v>5</v>
      </c>
      <c r="R3" t="s">
        <v>5</v>
      </c>
      <c r="S3" t="s">
        <v>5</v>
      </c>
      <c r="T3" t="s">
        <v>6</v>
      </c>
      <c r="U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svidovic_20190814_17417_TMT_sal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LeeAnn Higgins</dc:creator>
  <cp:lastModifiedBy>Sinisa Vidovic</cp:lastModifiedBy>
  <dcterms:created xsi:type="dcterms:W3CDTF">2020-08-20T22:42:13Z</dcterms:created>
  <dcterms:modified xsi:type="dcterms:W3CDTF">2021-05-15T03:36:12Z</dcterms:modified>
</cp:coreProperties>
</file>